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michele/Desktop/SBM/"/>
    </mc:Choice>
  </mc:AlternateContent>
  <xr:revisionPtr revIDLastSave="0" documentId="13_ncr:1_{029EFE30-17BE-FF4C-9534-E538D4EE6F73}" xr6:coauthVersionLast="47" xr6:coauthVersionMax="47" xr10:uidLastSave="{00000000-0000-0000-0000-000000000000}"/>
  <bookViews>
    <workbookView xWindow="0" yWindow="500" windowWidth="33600" windowHeight="1928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13" i="1" l="1"/>
  <c r="O6713" i="1"/>
  <c r="N6713" i="1"/>
  <c r="L6713" i="1"/>
  <c r="K6713" i="1"/>
  <c r="J6713" i="1"/>
  <c r="J6714" i="1"/>
  <c r="K6714" i="1"/>
  <c r="L6714" i="1"/>
  <c r="N6714" i="1"/>
  <c r="O6714" i="1"/>
  <c r="P6714" i="1"/>
  <c r="R6714" i="1"/>
  <c r="J6715" i="1"/>
  <c r="K6715" i="1"/>
  <c r="L6715" i="1"/>
  <c r="N6715" i="1"/>
  <c r="O6715" i="1"/>
  <c r="P6715" i="1"/>
  <c r="R6715" i="1"/>
  <c r="J6716" i="1"/>
  <c r="K6716" i="1"/>
  <c r="L6716" i="1"/>
  <c r="N6716" i="1"/>
  <c r="O6716" i="1"/>
  <c r="P6716" i="1"/>
  <c r="R6716" i="1"/>
  <c r="J6717" i="1"/>
  <c r="K6717" i="1"/>
  <c r="L6717" i="1"/>
  <c r="N6717" i="1"/>
  <c r="O6717" i="1"/>
  <c r="P6717" i="1"/>
  <c r="R6717" i="1"/>
  <c r="J6718" i="1"/>
  <c r="K6718" i="1"/>
  <c r="L6718" i="1"/>
  <c r="N6718" i="1"/>
  <c r="O6718" i="1"/>
  <c r="P6718" i="1"/>
  <c r="R6718" i="1"/>
  <c r="J6719" i="1"/>
  <c r="K6719" i="1"/>
  <c r="L6719" i="1"/>
  <c r="N6719" i="1"/>
  <c r="O6719" i="1"/>
  <c r="P6719" i="1"/>
  <c r="R6719" i="1"/>
  <c r="J6720" i="1"/>
  <c r="K6720" i="1"/>
  <c r="L6720" i="1"/>
  <c r="N6720" i="1"/>
  <c r="O6720" i="1"/>
  <c r="P6720" i="1"/>
  <c r="R6720" i="1"/>
  <c r="J6721" i="1"/>
  <c r="K6721" i="1"/>
  <c r="L6721" i="1"/>
  <c r="N6721" i="1"/>
  <c r="O6721" i="1"/>
  <c r="P6721" i="1"/>
  <c r="R6721" i="1"/>
  <c r="J6722" i="1"/>
  <c r="K6722" i="1"/>
  <c r="L6722" i="1"/>
  <c r="N6722" i="1"/>
  <c r="O6722" i="1"/>
  <c r="P6722" i="1"/>
  <c r="R6722" i="1"/>
  <c r="J6723" i="1"/>
  <c r="K6723" i="1"/>
  <c r="L6723" i="1"/>
  <c r="N6723" i="1"/>
  <c r="O6723" i="1"/>
  <c r="P6723" i="1"/>
  <c r="R6723" i="1"/>
  <c r="J6724" i="1"/>
  <c r="K6724" i="1"/>
  <c r="L6724" i="1"/>
  <c r="N6724" i="1"/>
  <c r="O6724" i="1"/>
  <c r="P6724" i="1"/>
  <c r="R6724" i="1"/>
  <c r="J6725" i="1"/>
  <c r="K6725" i="1"/>
  <c r="L6725" i="1"/>
  <c r="N6725" i="1"/>
  <c r="O6725" i="1"/>
  <c r="P6725" i="1"/>
  <c r="R6725" i="1"/>
  <c r="J6726" i="1"/>
  <c r="K6726" i="1"/>
  <c r="L6726" i="1"/>
  <c r="N6726" i="1"/>
  <c r="O6726" i="1"/>
  <c r="P6726" i="1"/>
  <c r="R6726" i="1"/>
  <c r="J6727" i="1"/>
  <c r="K6727" i="1"/>
  <c r="L6727" i="1"/>
  <c r="N6727" i="1"/>
  <c r="O6727" i="1"/>
  <c r="P6727" i="1"/>
  <c r="R6727" i="1"/>
  <c r="J6728" i="1"/>
  <c r="K6728" i="1"/>
  <c r="L6728" i="1"/>
  <c r="N6728" i="1"/>
  <c r="O6728" i="1"/>
  <c r="P6728" i="1"/>
  <c r="R6728" i="1"/>
  <c r="J6729" i="1"/>
  <c r="K6729" i="1"/>
  <c r="L6729" i="1"/>
  <c r="N6729" i="1"/>
  <c r="O6729" i="1"/>
  <c r="P6729" i="1"/>
  <c r="R6729" i="1"/>
  <c r="J6730" i="1"/>
  <c r="K6730" i="1"/>
  <c r="L6730" i="1"/>
  <c r="N6730" i="1"/>
  <c r="O6730" i="1"/>
  <c r="P6730" i="1"/>
  <c r="R6730" i="1"/>
  <c r="J6731" i="1"/>
  <c r="K6731" i="1"/>
  <c r="L6731" i="1"/>
  <c r="N6731" i="1"/>
  <c r="O6731" i="1"/>
  <c r="P6731" i="1"/>
  <c r="R6731" i="1"/>
  <c r="J6732" i="1"/>
  <c r="K6732" i="1"/>
  <c r="L6732" i="1"/>
  <c r="N6732" i="1"/>
  <c r="O6732" i="1"/>
  <c r="P6732" i="1"/>
  <c r="R6732" i="1"/>
  <c r="J6733" i="1"/>
  <c r="K6733" i="1"/>
  <c r="L6733" i="1"/>
  <c r="N6733" i="1"/>
  <c r="O6733" i="1"/>
  <c r="P6733" i="1"/>
  <c r="R6733" i="1"/>
  <c r="J6734" i="1"/>
  <c r="K6734" i="1"/>
  <c r="L6734" i="1"/>
  <c r="N6734" i="1"/>
  <c r="O6734" i="1"/>
  <c r="P6734" i="1"/>
  <c r="R6734" i="1"/>
  <c r="J6735" i="1"/>
  <c r="K6735" i="1"/>
  <c r="L6735" i="1"/>
  <c r="N6735" i="1"/>
  <c r="O6735" i="1"/>
  <c r="P6735" i="1"/>
  <c r="R6735" i="1"/>
  <c r="J6736" i="1"/>
  <c r="K6736" i="1"/>
  <c r="L6736" i="1"/>
  <c r="N6736" i="1"/>
  <c r="O6736" i="1"/>
  <c r="P6736" i="1"/>
  <c r="R6736" i="1"/>
  <c r="J6737" i="1"/>
  <c r="K6737" i="1"/>
  <c r="L6737" i="1"/>
  <c r="N6737" i="1"/>
  <c r="O6737" i="1"/>
  <c r="P6737" i="1"/>
  <c r="R6737" i="1"/>
  <c r="J6738" i="1"/>
  <c r="K6738" i="1"/>
  <c r="L6738" i="1"/>
  <c r="N6738" i="1"/>
  <c r="O6738" i="1"/>
  <c r="P6738" i="1"/>
  <c r="R6738" i="1"/>
  <c r="J6739" i="1"/>
  <c r="K6739" i="1"/>
  <c r="L6739" i="1"/>
  <c r="N6739" i="1"/>
  <c r="O6739" i="1"/>
  <c r="P6739" i="1"/>
  <c r="R6739" i="1"/>
  <c r="J6740" i="1"/>
  <c r="K6740" i="1"/>
  <c r="L6740" i="1"/>
  <c r="N6740" i="1"/>
  <c r="O6740" i="1"/>
  <c r="P6740" i="1"/>
  <c r="R6740" i="1"/>
  <c r="J6741" i="1"/>
  <c r="K6741" i="1"/>
  <c r="L6741" i="1"/>
  <c r="N6741" i="1"/>
  <c r="O6741" i="1"/>
  <c r="P6741" i="1"/>
  <c r="R6741" i="1"/>
  <c r="J6742" i="1"/>
  <c r="K6742" i="1"/>
  <c r="L6742" i="1"/>
  <c r="N6742" i="1"/>
  <c r="O6742" i="1"/>
  <c r="P6742" i="1"/>
  <c r="R6742" i="1"/>
  <c r="J6743" i="1"/>
  <c r="K6743" i="1"/>
  <c r="L6743" i="1"/>
  <c r="N6743" i="1"/>
  <c r="O6743" i="1"/>
  <c r="P6743" i="1"/>
  <c r="R6743" i="1"/>
  <c r="R6744" i="1" s="1"/>
  <c r="R6746" i="1" s="1"/>
  <c r="R6748" i="1" s="1"/>
  <c r="J6774" i="1" s="1"/>
  <c r="R6713" i="1"/>
  <c r="P6665" i="1"/>
  <c r="O6665" i="1"/>
  <c r="N6665" i="1"/>
  <c r="L6665" i="1"/>
  <c r="K6665" i="1"/>
  <c r="J6665" i="1"/>
  <c r="J6666" i="1"/>
  <c r="K6666" i="1"/>
  <c r="L6666" i="1"/>
  <c r="N6666" i="1"/>
  <c r="O6666" i="1"/>
  <c r="P6666" i="1"/>
  <c r="R6666" i="1"/>
  <c r="J6667" i="1"/>
  <c r="K6667" i="1"/>
  <c r="L6667" i="1"/>
  <c r="N6667" i="1"/>
  <c r="O6667" i="1"/>
  <c r="P6667" i="1"/>
  <c r="R6667" i="1"/>
  <c r="J6668" i="1"/>
  <c r="K6668" i="1"/>
  <c r="L6668" i="1"/>
  <c r="N6668" i="1"/>
  <c r="O6668" i="1"/>
  <c r="P6668" i="1"/>
  <c r="R6668" i="1"/>
  <c r="J6669" i="1"/>
  <c r="K6669" i="1"/>
  <c r="L6669" i="1"/>
  <c r="N6669" i="1"/>
  <c r="O6669" i="1"/>
  <c r="P6669" i="1"/>
  <c r="R6669" i="1"/>
  <c r="J6670" i="1"/>
  <c r="K6670" i="1"/>
  <c r="L6670" i="1"/>
  <c r="N6670" i="1"/>
  <c r="O6670" i="1"/>
  <c r="P6670" i="1"/>
  <c r="R6670" i="1"/>
  <c r="J6671" i="1"/>
  <c r="K6671" i="1"/>
  <c r="L6671" i="1"/>
  <c r="N6671" i="1"/>
  <c r="O6671" i="1"/>
  <c r="P6671" i="1"/>
  <c r="R6671" i="1"/>
  <c r="J6672" i="1"/>
  <c r="K6672" i="1"/>
  <c r="L6672" i="1"/>
  <c r="N6672" i="1"/>
  <c r="O6672" i="1"/>
  <c r="P6672" i="1"/>
  <c r="R6672" i="1"/>
  <c r="J6673" i="1"/>
  <c r="K6673" i="1"/>
  <c r="L6673" i="1"/>
  <c r="N6673" i="1"/>
  <c r="O6673" i="1"/>
  <c r="P6673" i="1"/>
  <c r="R6673" i="1"/>
  <c r="J6674" i="1"/>
  <c r="K6674" i="1"/>
  <c r="L6674" i="1"/>
  <c r="N6674" i="1"/>
  <c r="O6674" i="1"/>
  <c r="P6674" i="1"/>
  <c r="R6674" i="1"/>
  <c r="J6675" i="1"/>
  <c r="K6675" i="1"/>
  <c r="L6675" i="1"/>
  <c r="N6675" i="1"/>
  <c r="O6675" i="1"/>
  <c r="P6675" i="1"/>
  <c r="R6675" i="1"/>
  <c r="J6676" i="1"/>
  <c r="K6676" i="1"/>
  <c r="L6676" i="1"/>
  <c r="N6676" i="1"/>
  <c r="O6676" i="1"/>
  <c r="P6676" i="1"/>
  <c r="R6676" i="1"/>
  <c r="J6677" i="1"/>
  <c r="K6677" i="1"/>
  <c r="L6677" i="1"/>
  <c r="N6677" i="1"/>
  <c r="O6677" i="1"/>
  <c r="P6677" i="1"/>
  <c r="R6677" i="1"/>
  <c r="J6678" i="1"/>
  <c r="K6678" i="1"/>
  <c r="L6678" i="1"/>
  <c r="N6678" i="1"/>
  <c r="O6678" i="1"/>
  <c r="P6678" i="1"/>
  <c r="R6678" i="1"/>
  <c r="J6679" i="1"/>
  <c r="K6679" i="1"/>
  <c r="L6679" i="1"/>
  <c r="N6679" i="1"/>
  <c r="O6679" i="1"/>
  <c r="P6679" i="1"/>
  <c r="R6679" i="1"/>
  <c r="J6680" i="1"/>
  <c r="K6680" i="1"/>
  <c r="L6680" i="1"/>
  <c r="N6680" i="1"/>
  <c r="O6680" i="1"/>
  <c r="P6680" i="1"/>
  <c r="R6680" i="1"/>
  <c r="J6681" i="1"/>
  <c r="K6681" i="1"/>
  <c r="L6681" i="1"/>
  <c r="N6681" i="1"/>
  <c r="O6681" i="1"/>
  <c r="P6681" i="1"/>
  <c r="R6681" i="1"/>
  <c r="J6682" i="1"/>
  <c r="K6682" i="1"/>
  <c r="L6682" i="1"/>
  <c r="N6682" i="1"/>
  <c r="O6682" i="1"/>
  <c r="P6682" i="1"/>
  <c r="R6682" i="1"/>
  <c r="J6683" i="1"/>
  <c r="K6683" i="1"/>
  <c r="L6683" i="1"/>
  <c r="N6683" i="1"/>
  <c r="O6683" i="1"/>
  <c r="P6683" i="1"/>
  <c r="R6683" i="1"/>
  <c r="J6684" i="1"/>
  <c r="K6684" i="1"/>
  <c r="L6684" i="1"/>
  <c r="N6684" i="1"/>
  <c r="O6684" i="1"/>
  <c r="P6684" i="1"/>
  <c r="R6684" i="1"/>
  <c r="J6685" i="1"/>
  <c r="K6685" i="1"/>
  <c r="L6685" i="1"/>
  <c r="N6685" i="1"/>
  <c r="O6685" i="1"/>
  <c r="P6685" i="1"/>
  <c r="R6685" i="1"/>
  <c r="J6686" i="1"/>
  <c r="K6686" i="1"/>
  <c r="L6686" i="1"/>
  <c r="N6686" i="1"/>
  <c r="O6686" i="1"/>
  <c r="P6686" i="1"/>
  <c r="R6686" i="1"/>
  <c r="J6687" i="1"/>
  <c r="K6687" i="1"/>
  <c r="L6687" i="1"/>
  <c r="N6687" i="1"/>
  <c r="O6687" i="1"/>
  <c r="P6687" i="1"/>
  <c r="R6687" i="1"/>
  <c r="J6688" i="1"/>
  <c r="K6688" i="1"/>
  <c r="L6688" i="1"/>
  <c r="N6688" i="1"/>
  <c r="O6688" i="1"/>
  <c r="P6688" i="1"/>
  <c r="R6688" i="1"/>
  <c r="J6689" i="1"/>
  <c r="K6689" i="1"/>
  <c r="L6689" i="1"/>
  <c r="N6689" i="1"/>
  <c r="O6689" i="1"/>
  <c r="P6689" i="1"/>
  <c r="R6689" i="1"/>
  <c r="J6690" i="1"/>
  <c r="K6690" i="1"/>
  <c r="L6690" i="1"/>
  <c r="N6690" i="1"/>
  <c r="O6690" i="1"/>
  <c r="P6690" i="1"/>
  <c r="R6690" i="1"/>
  <c r="J6691" i="1"/>
  <c r="K6691" i="1"/>
  <c r="L6691" i="1"/>
  <c r="N6691" i="1"/>
  <c r="O6691" i="1"/>
  <c r="P6691" i="1"/>
  <c r="R6691" i="1"/>
  <c r="J6692" i="1"/>
  <c r="K6692" i="1"/>
  <c r="L6692" i="1"/>
  <c r="N6692" i="1"/>
  <c r="O6692" i="1"/>
  <c r="P6692" i="1"/>
  <c r="R6692" i="1"/>
  <c r="J6693" i="1"/>
  <c r="K6693" i="1"/>
  <c r="L6693" i="1"/>
  <c r="N6693" i="1"/>
  <c r="O6693" i="1"/>
  <c r="P6693" i="1"/>
  <c r="R6693" i="1"/>
  <c r="J6694" i="1"/>
  <c r="K6694" i="1"/>
  <c r="L6694" i="1"/>
  <c r="N6694" i="1"/>
  <c r="O6694" i="1"/>
  <c r="P6694" i="1"/>
  <c r="R6694" i="1"/>
  <c r="R6665" i="1"/>
  <c r="P6617" i="1"/>
  <c r="O6617" i="1"/>
  <c r="N6617" i="1"/>
  <c r="L6617" i="1"/>
  <c r="L6648" i="1" s="1"/>
  <c r="L6650" i="1" s="1"/>
  <c r="K6617" i="1"/>
  <c r="J6617" i="1"/>
  <c r="J6618" i="1"/>
  <c r="K6618" i="1"/>
  <c r="L6618" i="1"/>
  <c r="N6618" i="1"/>
  <c r="O6618" i="1"/>
  <c r="P6618" i="1"/>
  <c r="R6618" i="1"/>
  <c r="J6619" i="1"/>
  <c r="K6619" i="1"/>
  <c r="L6619" i="1"/>
  <c r="N6619" i="1"/>
  <c r="O6619" i="1"/>
  <c r="P6619" i="1"/>
  <c r="R6619" i="1"/>
  <c r="J6620" i="1"/>
  <c r="K6620" i="1"/>
  <c r="L6620" i="1"/>
  <c r="N6620" i="1"/>
  <c r="O6620" i="1"/>
  <c r="P6620" i="1"/>
  <c r="R6620" i="1"/>
  <c r="J6621" i="1"/>
  <c r="K6621" i="1"/>
  <c r="L6621" i="1"/>
  <c r="N6621" i="1"/>
  <c r="O6621" i="1"/>
  <c r="P6621" i="1"/>
  <c r="R6621" i="1"/>
  <c r="J6622" i="1"/>
  <c r="K6622" i="1"/>
  <c r="L6622" i="1"/>
  <c r="N6622" i="1"/>
  <c r="O6622" i="1"/>
  <c r="P6622" i="1"/>
  <c r="R6622" i="1"/>
  <c r="J6623" i="1"/>
  <c r="K6623" i="1"/>
  <c r="L6623" i="1"/>
  <c r="N6623" i="1"/>
  <c r="O6623" i="1"/>
  <c r="P6623" i="1"/>
  <c r="R6623" i="1"/>
  <c r="J6624" i="1"/>
  <c r="K6624" i="1"/>
  <c r="L6624" i="1"/>
  <c r="N6624" i="1"/>
  <c r="O6624" i="1"/>
  <c r="P6624" i="1"/>
  <c r="R6624" i="1"/>
  <c r="J6625" i="1"/>
  <c r="K6625" i="1"/>
  <c r="L6625" i="1"/>
  <c r="N6625" i="1"/>
  <c r="O6625" i="1"/>
  <c r="P6625" i="1"/>
  <c r="R6625" i="1"/>
  <c r="J6626" i="1"/>
  <c r="K6626" i="1"/>
  <c r="L6626" i="1"/>
  <c r="N6626" i="1"/>
  <c r="O6626" i="1"/>
  <c r="P6626" i="1"/>
  <c r="R6626" i="1"/>
  <c r="J6627" i="1"/>
  <c r="K6627" i="1"/>
  <c r="L6627" i="1"/>
  <c r="N6627" i="1"/>
  <c r="O6627" i="1"/>
  <c r="P6627" i="1"/>
  <c r="R6627" i="1"/>
  <c r="J6628" i="1"/>
  <c r="K6628" i="1"/>
  <c r="L6628" i="1"/>
  <c r="N6628" i="1"/>
  <c r="O6628" i="1"/>
  <c r="P6628" i="1"/>
  <c r="R6628" i="1"/>
  <c r="J6629" i="1"/>
  <c r="K6629" i="1"/>
  <c r="L6629" i="1"/>
  <c r="N6629" i="1"/>
  <c r="O6629" i="1"/>
  <c r="P6629" i="1"/>
  <c r="R6629" i="1"/>
  <c r="J6630" i="1"/>
  <c r="K6630" i="1"/>
  <c r="L6630" i="1"/>
  <c r="N6630" i="1"/>
  <c r="O6630" i="1"/>
  <c r="P6630" i="1"/>
  <c r="R6630" i="1"/>
  <c r="J6631" i="1"/>
  <c r="K6631" i="1"/>
  <c r="L6631" i="1"/>
  <c r="N6631" i="1"/>
  <c r="O6631" i="1"/>
  <c r="P6631" i="1"/>
  <c r="R6631" i="1"/>
  <c r="J6632" i="1"/>
  <c r="K6632" i="1"/>
  <c r="L6632" i="1"/>
  <c r="N6632" i="1"/>
  <c r="O6632" i="1"/>
  <c r="P6632" i="1"/>
  <c r="R6632" i="1"/>
  <c r="J6633" i="1"/>
  <c r="K6633" i="1"/>
  <c r="L6633" i="1"/>
  <c r="N6633" i="1"/>
  <c r="O6633" i="1"/>
  <c r="P6633" i="1"/>
  <c r="R6633" i="1"/>
  <c r="J6634" i="1"/>
  <c r="K6634" i="1"/>
  <c r="L6634" i="1"/>
  <c r="N6634" i="1"/>
  <c r="O6634" i="1"/>
  <c r="P6634" i="1"/>
  <c r="R6634" i="1"/>
  <c r="J6635" i="1"/>
  <c r="K6635" i="1"/>
  <c r="L6635" i="1"/>
  <c r="N6635" i="1"/>
  <c r="O6635" i="1"/>
  <c r="P6635" i="1"/>
  <c r="R6635" i="1"/>
  <c r="J6636" i="1"/>
  <c r="K6636" i="1"/>
  <c r="L6636" i="1"/>
  <c r="N6636" i="1"/>
  <c r="O6636" i="1"/>
  <c r="P6636" i="1"/>
  <c r="R6636" i="1"/>
  <c r="J6637" i="1"/>
  <c r="K6637" i="1"/>
  <c r="L6637" i="1"/>
  <c r="N6637" i="1"/>
  <c r="O6637" i="1"/>
  <c r="P6637" i="1"/>
  <c r="R6637" i="1"/>
  <c r="J6638" i="1"/>
  <c r="K6638" i="1"/>
  <c r="L6638" i="1"/>
  <c r="N6638" i="1"/>
  <c r="O6638" i="1"/>
  <c r="P6638" i="1"/>
  <c r="R6638" i="1"/>
  <c r="J6639" i="1"/>
  <c r="K6639" i="1"/>
  <c r="L6639" i="1"/>
  <c r="N6639" i="1"/>
  <c r="O6639" i="1"/>
  <c r="P6639" i="1"/>
  <c r="R6639" i="1"/>
  <c r="J6640" i="1"/>
  <c r="K6640" i="1"/>
  <c r="L6640" i="1"/>
  <c r="N6640" i="1"/>
  <c r="O6640" i="1"/>
  <c r="P6640" i="1"/>
  <c r="R6640" i="1"/>
  <c r="J6641" i="1"/>
  <c r="K6641" i="1"/>
  <c r="L6641" i="1"/>
  <c r="N6641" i="1"/>
  <c r="O6641" i="1"/>
  <c r="P6641" i="1"/>
  <c r="R6641" i="1"/>
  <c r="J6642" i="1"/>
  <c r="K6642" i="1"/>
  <c r="L6642" i="1"/>
  <c r="N6642" i="1"/>
  <c r="O6642" i="1"/>
  <c r="P6642" i="1"/>
  <c r="R6642" i="1"/>
  <c r="J6643" i="1"/>
  <c r="K6643" i="1"/>
  <c r="L6643" i="1"/>
  <c r="N6643" i="1"/>
  <c r="O6643" i="1"/>
  <c r="P6643" i="1"/>
  <c r="R6643" i="1"/>
  <c r="J6644" i="1"/>
  <c r="K6644" i="1"/>
  <c r="L6644" i="1"/>
  <c r="N6644" i="1"/>
  <c r="O6644" i="1"/>
  <c r="P6644" i="1"/>
  <c r="R6644" i="1"/>
  <c r="J6645" i="1"/>
  <c r="K6645" i="1"/>
  <c r="L6645" i="1"/>
  <c r="N6645" i="1"/>
  <c r="O6645" i="1"/>
  <c r="P6645" i="1"/>
  <c r="R6645" i="1"/>
  <c r="J6646" i="1"/>
  <c r="K6646" i="1"/>
  <c r="L6646" i="1"/>
  <c r="N6646" i="1"/>
  <c r="O6646" i="1"/>
  <c r="P6646" i="1"/>
  <c r="R6646" i="1"/>
  <c r="J6647" i="1"/>
  <c r="K6647" i="1"/>
  <c r="L6647" i="1"/>
  <c r="N6647" i="1"/>
  <c r="O6647" i="1"/>
  <c r="P6647" i="1"/>
  <c r="R6647" i="1"/>
  <c r="R6617" i="1"/>
  <c r="P6569" i="1"/>
  <c r="O6569" i="1"/>
  <c r="N6569" i="1"/>
  <c r="L6569" i="1"/>
  <c r="K6569" i="1"/>
  <c r="J6569" i="1"/>
  <c r="J6570" i="1"/>
  <c r="K6570" i="1"/>
  <c r="L6570" i="1"/>
  <c r="N6570" i="1"/>
  <c r="O6570" i="1"/>
  <c r="P6570" i="1"/>
  <c r="R6570" i="1"/>
  <c r="J6571" i="1"/>
  <c r="K6571" i="1"/>
  <c r="L6571" i="1"/>
  <c r="N6571" i="1"/>
  <c r="O6571" i="1"/>
  <c r="P6571" i="1"/>
  <c r="R6571" i="1"/>
  <c r="J6572" i="1"/>
  <c r="K6572" i="1"/>
  <c r="L6572" i="1"/>
  <c r="N6572" i="1"/>
  <c r="O6572" i="1"/>
  <c r="P6572" i="1"/>
  <c r="R6572" i="1"/>
  <c r="J6573" i="1"/>
  <c r="K6573" i="1"/>
  <c r="L6573" i="1"/>
  <c r="N6573" i="1"/>
  <c r="O6573" i="1"/>
  <c r="P6573" i="1"/>
  <c r="R6573" i="1"/>
  <c r="J6574" i="1"/>
  <c r="K6574" i="1"/>
  <c r="L6574" i="1"/>
  <c r="N6574" i="1"/>
  <c r="O6574" i="1"/>
  <c r="P6574" i="1"/>
  <c r="R6574" i="1"/>
  <c r="J6575" i="1"/>
  <c r="K6575" i="1"/>
  <c r="L6575" i="1"/>
  <c r="N6575" i="1"/>
  <c r="O6575" i="1"/>
  <c r="P6575" i="1"/>
  <c r="R6575" i="1"/>
  <c r="J6576" i="1"/>
  <c r="K6576" i="1"/>
  <c r="L6576" i="1"/>
  <c r="N6576" i="1"/>
  <c r="O6576" i="1"/>
  <c r="P6576" i="1"/>
  <c r="R6576" i="1"/>
  <c r="J6577" i="1"/>
  <c r="K6577" i="1"/>
  <c r="L6577" i="1"/>
  <c r="N6577" i="1"/>
  <c r="O6577" i="1"/>
  <c r="P6577" i="1"/>
  <c r="R6577" i="1"/>
  <c r="J6578" i="1"/>
  <c r="K6578" i="1"/>
  <c r="L6578" i="1"/>
  <c r="N6578" i="1"/>
  <c r="O6578" i="1"/>
  <c r="P6578" i="1"/>
  <c r="R6578" i="1"/>
  <c r="J6579" i="1"/>
  <c r="K6579" i="1"/>
  <c r="L6579" i="1"/>
  <c r="N6579" i="1"/>
  <c r="O6579" i="1"/>
  <c r="P6579" i="1"/>
  <c r="R6579" i="1"/>
  <c r="J6580" i="1"/>
  <c r="K6580" i="1"/>
  <c r="L6580" i="1"/>
  <c r="N6580" i="1"/>
  <c r="O6580" i="1"/>
  <c r="P6580" i="1"/>
  <c r="R6580" i="1"/>
  <c r="J6581" i="1"/>
  <c r="K6581" i="1"/>
  <c r="L6581" i="1"/>
  <c r="N6581" i="1"/>
  <c r="O6581" i="1"/>
  <c r="P6581" i="1"/>
  <c r="R6581" i="1"/>
  <c r="J6582" i="1"/>
  <c r="K6582" i="1"/>
  <c r="L6582" i="1"/>
  <c r="N6582" i="1"/>
  <c r="O6582" i="1"/>
  <c r="P6582" i="1"/>
  <c r="R6582" i="1"/>
  <c r="J6583" i="1"/>
  <c r="K6583" i="1"/>
  <c r="L6583" i="1"/>
  <c r="N6583" i="1"/>
  <c r="O6583" i="1"/>
  <c r="P6583" i="1"/>
  <c r="R6583" i="1"/>
  <c r="J6584" i="1"/>
  <c r="K6584" i="1"/>
  <c r="L6584" i="1"/>
  <c r="N6584" i="1"/>
  <c r="O6584" i="1"/>
  <c r="P6584" i="1"/>
  <c r="R6584" i="1"/>
  <c r="J6585" i="1"/>
  <c r="K6585" i="1"/>
  <c r="L6585" i="1"/>
  <c r="N6585" i="1"/>
  <c r="O6585" i="1"/>
  <c r="P6585" i="1"/>
  <c r="R6585" i="1"/>
  <c r="J6586" i="1"/>
  <c r="K6586" i="1"/>
  <c r="L6586" i="1"/>
  <c r="N6586" i="1"/>
  <c r="O6586" i="1"/>
  <c r="P6586" i="1"/>
  <c r="R6586" i="1"/>
  <c r="J6587" i="1"/>
  <c r="K6587" i="1"/>
  <c r="L6587" i="1"/>
  <c r="N6587" i="1"/>
  <c r="O6587" i="1"/>
  <c r="P6587" i="1"/>
  <c r="R6587" i="1"/>
  <c r="J6588" i="1"/>
  <c r="K6588" i="1"/>
  <c r="L6588" i="1"/>
  <c r="N6588" i="1"/>
  <c r="O6588" i="1"/>
  <c r="P6588" i="1"/>
  <c r="R6588" i="1"/>
  <c r="J6589" i="1"/>
  <c r="K6589" i="1"/>
  <c r="L6589" i="1"/>
  <c r="N6589" i="1"/>
  <c r="O6589" i="1"/>
  <c r="P6589" i="1"/>
  <c r="R6589" i="1"/>
  <c r="J6590" i="1"/>
  <c r="K6590" i="1"/>
  <c r="L6590" i="1"/>
  <c r="N6590" i="1"/>
  <c r="O6590" i="1"/>
  <c r="P6590" i="1"/>
  <c r="R6590" i="1"/>
  <c r="J6591" i="1"/>
  <c r="K6591" i="1"/>
  <c r="L6591" i="1"/>
  <c r="N6591" i="1"/>
  <c r="O6591" i="1"/>
  <c r="P6591" i="1"/>
  <c r="R6591" i="1"/>
  <c r="J6592" i="1"/>
  <c r="K6592" i="1"/>
  <c r="L6592" i="1"/>
  <c r="N6592" i="1"/>
  <c r="O6592" i="1"/>
  <c r="P6592" i="1"/>
  <c r="R6592" i="1"/>
  <c r="J6593" i="1"/>
  <c r="K6593" i="1"/>
  <c r="L6593" i="1"/>
  <c r="N6593" i="1"/>
  <c r="O6593" i="1"/>
  <c r="P6593" i="1"/>
  <c r="R6593" i="1"/>
  <c r="J6594" i="1"/>
  <c r="K6594" i="1"/>
  <c r="L6594" i="1"/>
  <c r="N6594" i="1"/>
  <c r="O6594" i="1"/>
  <c r="P6594" i="1"/>
  <c r="R6594" i="1"/>
  <c r="J6595" i="1"/>
  <c r="K6595" i="1"/>
  <c r="L6595" i="1"/>
  <c r="N6595" i="1"/>
  <c r="O6595" i="1"/>
  <c r="P6595" i="1"/>
  <c r="R6595" i="1"/>
  <c r="J6596" i="1"/>
  <c r="K6596" i="1"/>
  <c r="L6596" i="1"/>
  <c r="N6596" i="1"/>
  <c r="O6596" i="1"/>
  <c r="P6596" i="1"/>
  <c r="R6596" i="1"/>
  <c r="J6597" i="1"/>
  <c r="K6597" i="1"/>
  <c r="L6597" i="1"/>
  <c r="N6597" i="1"/>
  <c r="O6597" i="1"/>
  <c r="P6597" i="1"/>
  <c r="R6597" i="1"/>
  <c r="J6598" i="1"/>
  <c r="K6598" i="1"/>
  <c r="L6598" i="1"/>
  <c r="N6598" i="1"/>
  <c r="O6598" i="1"/>
  <c r="P6598" i="1"/>
  <c r="R6598" i="1"/>
  <c r="R6569" i="1"/>
  <c r="P6521" i="1"/>
  <c r="O6521" i="1"/>
  <c r="N6521" i="1"/>
  <c r="L6521" i="1"/>
  <c r="K6521" i="1"/>
  <c r="J6521" i="1"/>
  <c r="J6522" i="1"/>
  <c r="K6522" i="1"/>
  <c r="L6522" i="1"/>
  <c r="N6522" i="1"/>
  <c r="O6522" i="1"/>
  <c r="P6522" i="1"/>
  <c r="R6522" i="1"/>
  <c r="J6523" i="1"/>
  <c r="K6523" i="1"/>
  <c r="L6523" i="1"/>
  <c r="N6523" i="1"/>
  <c r="O6523" i="1"/>
  <c r="P6523" i="1"/>
  <c r="R6523" i="1"/>
  <c r="J6524" i="1"/>
  <c r="K6524" i="1"/>
  <c r="L6524" i="1"/>
  <c r="N6524" i="1"/>
  <c r="O6524" i="1"/>
  <c r="P6524" i="1"/>
  <c r="R6524" i="1"/>
  <c r="J6525" i="1"/>
  <c r="K6525" i="1"/>
  <c r="L6525" i="1"/>
  <c r="N6525" i="1"/>
  <c r="O6525" i="1"/>
  <c r="P6525" i="1"/>
  <c r="R6525" i="1"/>
  <c r="J6526" i="1"/>
  <c r="K6526" i="1"/>
  <c r="L6526" i="1"/>
  <c r="N6526" i="1"/>
  <c r="O6526" i="1"/>
  <c r="P6526" i="1"/>
  <c r="R6526" i="1"/>
  <c r="J6527" i="1"/>
  <c r="K6527" i="1"/>
  <c r="L6527" i="1"/>
  <c r="N6527" i="1"/>
  <c r="O6527" i="1"/>
  <c r="P6527" i="1"/>
  <c r="R6527" i="1"/>
  <c r="J6528" i="1"/>
  <c r="K6528" i="1"/>
  <c r="L6528" i="1"/>
  <c r="N6528" i="1"/>
  <c r="O6528" i="1"/>
  <c r="P6528" i="1"/>
  <c r="R6528" i="1"/>
  <c r="J6529" i="1"/>
  <c r="K6529" i="1"/>
  <c r="L6529" i="1"/>
  <c r="N6529" i="1"/>
  <c r="O6529" i="1"/>
  <c r="P6529" i="1"/>
  <c r="R6529" i="1"/>
  <c r="J6530" i="1"/>
  <c r="K6530" i="1"/>
  <c r="L6530" i="1"/>
  <c r="N6530" i="1"/>
  <c r="O6530" i="1"/>
  <c r="P6530" i="1"/>
  <c r="R6530" i="1"/>
  <c r="J6531" i="1"/>
  <c r="K6531" i="1"/>
  <c r="L6531" i="1"/>
  <c r="N6531" i="1"/>
  <c r="O6531" i="1"/>
  <c r="P6531" i="1"/>
  <c r="R6531" i="1"/>
  <c r="J6532" i="1"/>
  <c r="K6532" i="1"/>
  <c r="L6532" i="1"/>
  <c r="N6532" i="1"/>
  <c r="O6532" i="1"/>
  <c r="P6532" i="1"/>
  <c r="R6532" i="1"/>
  <c r="J6533" i="1"/>
  <c r="K6533" i="1"/>
  <c r="L6533" i="1"/>
  <c r="N6533" i="1"/>
  <c r="O6533" i="1"/>
  <c r="P6533" i="1"/>
  <c r="R6533" i="1"/>
  <c r="J6534" i="1"/>
  <c r="K6534" i="1"/>
  <c r="L6534" i="1"/>
  <c r="N6534" i="1"/>
  <c r="O6534" i="1"/>
  <c r="P6534" i="1"/>
  <c r="R6534" i="1"/>
  <c r="J6535" i="1"/>
  <c r="K6535" i="1"/>
  <c r="L6535" i="1"/>
  <c r="N6535" i="1"/>
  <c r="O6535" i="1"/>
  <c r="P6535" i="1"/>
  <c r="R6535" i="1"/>
  <c r="J6536" i="1"/>
  <c r="K6536" i="1"/>
  <c r="L6536" i="1"/>
  <c r="N6536" i="1"/>
  <c r="O6536" i="1"/>
  <c r="P6536" i="1"/>
  <c r="R6536" i="1"/>
  <c r="J6537" i="1"/>
  <c r="K6537" i="1"/>
  <c r="L6537" i="1"/>
  <c r="N6537" i="1"/>
  <c r="O6537" i="1"/>
  <c r="P6537" i="1"/>
  <c r="R6537" i="1"/>
  <c r="J6538" i="1"/>
  <c r="K6538" i="1"/>
  <c r="L6538" i="1"/>
  <c r="N6538" i="1"/>
  <c r="O6538" i="1"/>
  <c r="P6538" i="1"/>
  <c r="R6538" i="1"/>
  <c r="J6539" i="1"/>
  <c r="K6539" i="1"/>
  <c r="L6539" i="1"/>
  <c r="N6539" i="1"/>
  <c r="O6539" i="1"/>
  <c r="P6539" i="1"/>
  <c r="R6539" i="1"/>
  <c r="J6540" i="1"/>
  <c r="K6540" i="1"/>
  <c r="L6540" i="1"/>
  <c r="N6540" i="1"/>
  <c r="O6540" i="1"/>
  <c r="P6540" i="1"/>
  <c r="R6540" i="1"/>
  <c r="J6541" i="1"/>
  <c r="K6541" i="1"/>
  <c r="L6541" i="1"/>
  <c r="N6541" i="1"/>
  <c r="O6541" i="1"/>
  <c r="P6541" i="1"/>
  <c r="R6541" i="1"/>
  <c r="J6542" i="1"/>
  <c r="K6542" i="1"/>
  <c r="L6542" i="1"/>
  <c r="N6542" i="1"/>
  <c r="O6542" i="1"/>
  <c r="P6542" i="1"/>
  <c r="R6542" i="1"/>
  <c r="J6543" i="1"/>
  <c r="K6543" i="1"/>
  <c r="L6543" i="1"/>
  <c r="N6543" i="1"/>
  <c r="O6543" i="1"/>
  <c r="P6543" i="1"/>
  <c r="R6543" i="1"/>
  <c r="J6544" i="1"/>
  <c r="K6544" i="1"/>
  <c r="L6544" i="1"/>
  <c r="N6544" i="1"/>
  <c r="O6544" i="1"/>
  <c r="P6544" i="1"/>
  <c r="R6544" i="1"/>
  <c r="J6545" i="1"/>
  <c r="K6545" i="1"/>
  <c r="L6545" i="1"/>
  <c r="N6545" i="1"/>
  <c r="O6545" i="1"/>
  <c r="P6545" i="1"/>
  <c r="R6545" i="1"/>
  <c r="J6546" i="1"/>
  <c r="K6546" i="1"/>
  <c r="L6546" i="1"/>
  <c r="N6546" i="1"/>
  <c r="O6546" i="1"/>
  <c r="P6546" i="1"/>
  <c r="R6546" i="1"/>
  <c r="J6547" i="1"/>
  <c r="K6547" i="1"/>
  <c r="L6547" i="1"/>
  <c r="N6547" i="1"/>
  <c r="O6547" i="1"/>
  <c r="P6547" i="1"/>
  <c r="R6547" i="1"/>
  <c r="J6548" i="1"/>
  <c r="K6548" i="1"/>
  <c r="L6548" i="1"/>
  <c r="N6548" i="1"/>
  <c r="O6548" i="1"/>
  <c r="P6548" i="1"/>
  <c r="R6548" i="1"/>
  <c r="J6549" i="1"/>
  <c r="K6549" i="1"/>
  <c r="L6549" i="1"/>
  <c r="N6549" i="1"/>
  <c r="O6549" i="1"/>
  <c r="P6549" i="1"/>
  <c r="R6549" i="1"/>
  <c r="J6550" i="1"/>
  <c r="K6550" i="1"/>
  <c r="L6550" i="1"/>
  <c r="N6550" i="1"/>
  <c r="O6550" i="1"/>
  <c r="P6550" i="1"/>
  <c r="R6550" i="1"/>
  <c r="J6551" i="1"/>
  <c r="K6551" i="1"/>
  <c r="L6551" i="1"/>
  <c r="N6551" i="1"/>
  <c r="O6551" i="1"/>
  <c r="P6551" i="1"/>
  <c r="R6551" i="1"/>
  <c r="R6552" i="1" s="1"/>
  <c r="R6554" i="1" s="1"/>
  <c r="R6556" i="1" s="1"/>
  <c r="J6770" i="1" s="1"/>
  <c r="R6521" i="1"/>
  <c r="P6473" i="1"/>
  <c r="O6473" i="1"/>
  <c r="N6473" i="1"/>
  <c r="L6473" i="1"/>
  <c r="K6473" i="1"/>
  <c r="J6473" i="1"/>
  <c r="J6474" i="1"/>
  <c r="K6474" i="1"/>
  <c r="L6474" i="1"/>
  <c r="N6474" i="1"/>
  <c r="O6474" i="1"/>
  <c r="P6474" i="1"/>
  <c r="R6474" i="1"/>
  <c r="J6475" i="1"/>
  <c r="K6475" i="1"/>
  <c r="L6475" i="1"/>
  <c r="N6475" i="1"/>
  <c r="O6475" i="1"/>
  <c r="P6475" i="1"/>
  <c r="R6475" i="1"/>
  <c r="J6476" i="1"/>
  <c r="K6476" i="1"/>
  <c r="L6476" i="1"/>
  <c r="N6476" i="1"/>
  <c r="O6476" i="1"/>
  <c r="P6476" i="1"/>
  <c r="R6476" i="1"/>
  <c r="J6477" i="1"/>
  <c r="K6477" i="1"/>
  <c r="L6477" i="1"/>
  <c r="N6477" i="1"/>
  <c r="O6477" i="1"/>
  <c r="P6477" i="1"/>
  <c r="R6477" i="1"/>
  <c r="J6478" i="1"/>
  <c r="K6478" i="1"/>
  <c r="L6478" i="1"/>
  <c r="N6478" i="1"/>
  <c r="O6478" i="1"/>
  <c r="P6478" i="1"/>
  <c r="R6478" i="1"/>
  <c r="J6479" i="1"/>
  <c r="K6479" i="1"/>
  <c r="L6479" i="1"/>
  <c r="N6479" i="1"/>
  <c r="O6479" i="1"/>
  <c r="P6479" i="1"/>
  <c r="R6479" i="1"/>
  <c r="J6480" i="1"/>
  <c r="K6480" i="1"/>
  <c r="L6480" i="1"/>
  <c r="N6480" i="1"/>
  <c r="O6480" i="1"/>
  <c r="P6480" i="1"/>
  <c r="R6480" i="1"/>
  <c r="J6481" i="1"/>
  <c r="K6481" i="1"/>
  <c r="L6481" i="1"/>
  <c r="N6481" i="1"/>
  <c r="O6481" i="1"/>
  <c r="P6481" i="1"/>
  <c r="R6481" i="1"/>
  <c r="J6482" i="1"/>
  <c r="K6482" i="1"/>
  <c r="L6482" i="1"/>
  <c r="N6482" i="1"/>
  <c r="O6482" i="1"/>
  <c r="P6482" i="1"/>
  <c r="R6482" i="1"/>
  <c r="J6483" i="1"/>
  <c r="K6483" i="1"/>
  <c r="L6483" i="1"/>
  <c r="N6483" i="1"/>
  <c r="O6483" i="1"/>
  <c r="P6483" i="1"/>
  <c r="R6483" i="1"/>
  <c r="J6484" i="1"/>
  <c r="K6484" i="1"/>
  <c r="L6484" i="1"/>
  <c r="N6484" i="1"/>
  <c r="O6484" i="1"/>
  <c r="P6484" i="1"/>
  <c r="R6484" i="1"/>
  <c r="J6485" i="1"/>
  <c r="K6485" i="1"/>
  <c r="L6485" i="1"/>
  <c r="N6485" i="1"/>
  <c r="O6485" i="1"/>
  <c r="P6485" i="1"/>
  <c r="R6485" i="1"/>
  <c r="J6486" i="1"/>
  <c r="K6486" i="1"/>
  <c r="L6486" i="1"/>
  <c r="N6486" i="1"/>
  <c r="O6486" i="1"/>
  <c r="P6486" i="1"/>
  <c r="R6486" i="1"/>
  <c r="J6487" i="1"/>
  <c r="K6487" i="1"/>
  <c r="L6487" i="1"/>
  <c r="N6487" i="1"/>
  <c r="O6487" i="1"/>
  <c r="P6487" i="1"/>
  <c r="R6487" i="1"/>
  <c r="J6488" i="1"/>
  <c r="K6488" i="1"/>
  <c r="L6488" i="1"/>
  <c r="N6488" i="1"/>
  <c r="O6488" i="1"/>
  <c r="P6488" i="1"/>
  <c r="R6488" i="1"/>
  <c r="J6489" i="1"/>
  <c r="K6489" i="1"/>
  <c r="L6489" i="1"/>
  <c r="N6489" i="1"/>
  <c r="O6489" i="1"/>
  <c r="P6489" i="1"/>
  <c r="R6489" i="1"/>
  <c r="J6490" i="1"/>
  <c r="K6490" i="1"/>
  <c r="L6490" i="1"/>
  <c r="N6490" i="1"/>
  <c r="O6490" i="1"/>
  <c r="P6490" i="1"/>
  <c r="R6490" i="1"/>
  <c r="J6491" i="1"/>
  <c r="K6491" i="1"/>
  <c r="L6491" i="1"/>
  <c r="N6491" i="1"/>
  <c r="O6491" i="1"/>
  <c r="P6491" i="1"/>
  <c r="R6491" i="1"/>
  <c r="J6492" i="1"/>
  <c r="K6492" i="1"/>
  <c r="L6492" i="1"/>
  <c r="N6492" i="1"/>
  <c r="O6492" i="1"/>
  <c r="P6492" i="1"/>
  <c r="R6492" i="1"/>
  <c r="J6493" i="1"/>
  <c r="K6493" i="1"/>
  <c r="L6493" i="1"/>
  <c r="N6493" i="1"/>
  <c r="O6493" i="1"/>
  <c r="P6493" i="1"/>
  <c r="R6493" i="1"/>
  <c r="J6494" i="1"/>
  <c r="K6494" i="1"/>
  <c r="L6494" i="1"/>
  <c r="N6494" i="1"/>
  <c r="O6494" i="1"/>
  <c r="P6494" i="1"/>
  <c r="R6494" i="1"/>
  <c r="J6495" i="1"/>
  <c r="K6495" i="1"/>
  <c r="L6495" i="1"/>
  <c r="N6495" i="1"/>
  <c r="O6495" i="1"/>
  <c r="P6495" i="1"/>
  <c r="R6495" i="1"/>
  <c r="J6496" i="1"/>
  <c r="K6496" i="1"/>
  <c r="L6496" i="1"/>
  <c r="N6496" i="1"/>
  <c r="O6496" i="1"/>
  <c r="P6496" i="1"/>
  <c r="R6496" i="1"/>
  <c r="J6497" i="1"/>
  <c r="K6497" i="1"/>
  <c r="L6497" i="1"/>
  <c r="N6497" i="1"/>
  <c r="O6497" i="1"/>
  <c r="P6497" i="1"/>
  <c r="R6497" i="1"/>
  <c r="J6498" i="1"/>
  <c r="K6498" i="1"/>
  <c r="L6498" i="1"/>
  <c r="N6498" i="1"/>
  <c r="O6498" i="1"/>
  <c r="P6498" i="1"/>
  <c r="R6498" i="1"/>
  <c r="J6499" i="1"/>
  <c r="K6499" i="1"/>
  <c r="L6499" i="1"/>
  <c r="N6499" i="1"/>
  <c r="O6499" i="1"/>
  <c r="P6499" i="1"/>
  <c r="R6499" i="1"/>
  <c r="J6500" i="1"/>
  <c r="K6500" i="1"/>
  <c r="L6500" i="1"/>
  <c r="N6500" i="1"/>
  <c r="O6500" i="1"/>
  <c r="P6500" i="1"/>
  <c r="R6500" i="1"/>
  <c r="J6501" i="1"/>
  <c r="K6501" i="1"/>
  <c r="L6501" i="1"/>
  <c r="N6501" i="1"/>
  <c r="O6501" i="1"/>
  <c r="P6501" i="1"/>
  <c r="R6501" i="1"/>
  <c r="J6502" i="1"/>
  <c r="K6502" i="1"/>
  <c r="L6502" i="1"/>
  <c r="N6502" i="1"/>
  <c r="O6502" i="1"/>
  <c r="P6502" i="1"/>
  <c r="R6502" i="1"/>
  <c r="J6503" i="1"/>
  <c r="K6503" i="1"/>
  <c r="L6503" i="1"/>
  <c r="N6503" i="1"/>
  <c r="O6503" i="1"/>
  <c r="P6503" i="1"/>
  <c r="R6503" i="1"/>
  <c r="R6473" i="1"/>
  <c r="P6425" i="1"/>
  <c r="O6425" i="1"/>
  <c r="N6425" i="1"/>
  <c r="L6425" i="1"/>
  <c r="K6425" i="1"/>
  <c r="J6425" i="1"/>
  <c r="J6426" i="1"/>
  <c r="K6426" i="1"/>
  <c r="L6426" i="1"/>
  <c r="N6426" i="1"/>
  <c r="O6426" i="1"/>
  <c r="P6426" i="1"/>
  <c r="R6426" i="1"/>
  <c r="J6427" i="1"/>
  <c r="K6427" i="1"/>
  <c r="L6427" i="1"/>
  <c r="N6427" i="1"/>
  <c r="O6427" i="1"/>
  <c r="P6427" i="1"/>
  <c r="R6427" i="1"/>
  <c r="J6428" i="1"/>
  <c r="K6428" i="1"/>
  <c r="L6428" i="1"/>
  <c r="N6428" i="1"/>
  <c r="O6428" i="1"/>
  <c r="P6428" i="1"/>
  <c r="R6428" i="1"/>
  <c r="J6429" i="1"/>
  <c r="K6429" i="1"/>
  <c r="L6429" i="1"/>
  <c r="N6429" i="1"/>
  <c r="O6429" i="1"/>
  <c r="P6429" i="1"/>
  <c r="R6429" i="1"/>
  <c r="J6430" i="1"/>
  <c r="K6430" i="1"/>
  <c r="L6430" i="1"/>
  <c r="N6430" i="1"/>
  <c r="O6430" i="1"/>
  <c r="P6430" i="1"/>
  <c r="R6430" i="1"/>
  <c r="J6431" i="1"/>
  <c r="K6431" i="1"/>
  <c r="L6431" i="1"/>
  <c r="N6431" i="1"/>
  <c r="O6431" i="1"/>
  <c r="P6431" i="1"/>
  <c r="R6431" i="1"/>
  <c r="J6432" i="1"/>
  <c r="K6432" i="1"/>
  <c r="L6432" i="1"/>
  <c r="N6432" i="1"/>
  <c r="O6432" i="1"/>
  <c r="P6432" i="1"/>
  <c r="R6432" i="1"/>
  <c r="J6433" i="1"/>
  <c r="K6433" i="1"/>
  <c r="L6433" i="1"/>
  <c r="N6433" i="1"/>
  <c r="O6433" i="1"/>
  <c r="P6433" i="1"/>
  <c r="R6433" i="1"/>
  <c r="J6434" i="1"/>
  <c r="K6434" i="1"/>
  <c r="L6434" i="1"/>
  <c r="N6434" i="1"/>
  <c r="O6434" i="1"/>
  <c r="P6434" i="1"/>
  <c r="R6434" i="1"/>
  <c r="J6435" i="1"/>
  <c r="K6435" i="1"/>
  <c r="L6435" i="1"/>
  <c r="N6435" i="1"/>
  <c r="O6435" i="1"/>
  <c r="P6435" i="1"/>
  <c r="R6435" i="1"/>
  <c r="J6436" i="1"/>
  <c r="K6436" i="1"/>
  <c r="L6436" i="1"/>
  <c r="N6436" i="1"/>
  <c r="O6436" i="1"/>
  <c r="P6436" i="1"/>
  <c r="R6436" i="1"/>
  <c r="J6437" i="1"/>
  <c r="K6437" i="1"/>
  <c r="L6437" i="1"/>
  <c r="N6437" i="1"/>
  <c r="O6437" i="1"/>
  <c r="P6437" i="1"/>
  <c r="R6437" i="1"/>
  <c r="J6438" i="1"/>
  <c r="K6438" i="1"/>
  <c r="L6438" i="1"/>
  <c r="N6438" i="1"/>
  <c r="O6438" i="1"/>
  <c r="P6438" i="1"/>
  <c r="R6438" i="1"/>
  <c r="J6439" i="1"/>
  <c r="K6439" i="1"/>
  <c r="L6439" i="1"/>
  <c r="N6439" i="1"/>
  <c r="O6439" i="1"/>
  <c r="P6439" i="1"/>
  <c r="R6439" i="1"/>
  <c r="J6440" i="1"/>
  <c r="K6440" i="1"/>
  <c r="L6440" i="1"/>
  <c r="N6440" i="1"/>
  <c r="O6440" i="1"/>
  <c r="P6440" i="1"/>
  <c r="R6440" i="1"/>
  <c r="J6441" i="1"/>
  <c r="K6441" i="1"/>
  <c r="L6441" i="1"/>
  <c r="N6441" i="1"/>
  <c r="O6441" i="1"/>
  <c r="P6441" i="1"/>
  <c r="R6441" i="1"/>
  <c r="J6442" i="1"/>
  <c r="K6442" i="1"/>
  <c r="L6442" i="1"/>
  <c r="N6442" i="1"/>
  <c r="O6442" i="1"/>
  <c r="P6442" i="1"/>
  <c r="R6442" i="1"/>
  <c r="J6443" i="1"/>
  <c r="K6443" i="1"/>
  <c r="L6443" i="1"/>
  <c r="N6443" i="1"/>
  <c r="O6443" i="1"/>
  <c r="P6443" i="1"/>
  <c r="R6443" i="1"/>
  <c r="J6444" i="1"/>
  <c r="K6444" i="1"/>
  <c r="L6444" i="1"/>
  <c r="N6444" i="1"/>
  <c r="O6444" i="1"/>
  <c r="P6444" i="1"/>
  <c r="R6444" i="1"/>
  <c r="J6445" i="1"/>
  <c r="K6445" i="1"/>
  <c r="L6445" i="1"/>
  <c r="N6445" i="1"/>
  <c r="O6445" i="1"/>
  <c r="P6445" i="1"/>
  <c r="R6445" i="1"/>
  <c r="J6446" i="1"/>
  <c r="K6446" i="1"/>
  <c r="L6446" i="1"/>
  <c r="N6446" i="1"/>
  <c r="O6446" i="1"/>
  <c r="P6446" i="1"/>
  <c r="R6446" i="1"/>
  <c r="J6447" i="1"/>
  <c r="K6447" i="1"/>
  <c r="L6447" i="1"/>
  <c r="N6447" i="1"/>
  <c r="O6447" i="1"/>
  <c r="P6447" i="1"/>
  <c r="R6447" i="1"/>
  <c r="J6448" i="1"/>
  <c r="K6448" i="1"/>
  <c r="L6448" i="1"/>
  <c r="N6448" i="1"/>
  <c r="O6448" i="1"/>
  <c r="P6448" i="1"/>
  <c r="R6448" i="1"/>
  <c r="J6449" i="1"/>
  <c r="K6449" i="1"/>
  <c r="L6449" i="1"/>
  <c r="N6449" i="1"/>
  <c r="O6449" i="1"/>
  <c r="P6449" i="1"/>
  <c r="R6449" i="1"/>
  <c r="J6450" i="1"/>
  <c r="K6450" i="1"/>
  <c r="L6450" i="1"/>
  <c r="N6450" i="1"/>
  <c r="O6450" i="1"/>
  <c r="P6450" i="1"/>
  <c r="R6450" i="1"/>
  <c r="J6451" i="1"/>
  <c r="K6451" i="1"/>
  <c r="L6451" i="1"/>
  <c r="N6451" i="1"/>
  <c r="O6451" i="1"/>
  <c r="P6451" i="1"/>
  <c r="R6451" i="1"/>
  <c r="J6452" i="1"/>
  <c r="K6452" i="1"/>
  <c r="L6452" i="1"/>
  <c r="N6452" i="1"/>
  <c r="O6452" i="1"/>
  <c r="P6452" i="1"/>
  <c r="R6452" i="1"/>
  <c r="J6453" i="1"/>
  <c r="K6453" i="1"/>
  <c r="L6453" i="1"/>
  <c r="N6453" i="1"/>
  <c r="O6453" i="1"/>
  <c r="P6453" i="1"/>
  <c r="R6453" i="1"/>
  <c r="J6454" i="1"/>
  <c r="K6454" i="1"/>
  <c r="L6454" i="1"/>
  <c r="N6454" i="1"/>
  <c r="O6454" i="1"/>
  <c r="P6454" i="1"/>
  <c r="R6454" i="1"/>
  <c r="R6455" i="1"/>
  <c r="R6457" i="1" s="1"/>
  <c r="R6459" i="1" s="1"/>
  <c r="J6768" i="1" s="1"/>
  <c r="R6425" i="1"/>
  <c r="P6377" i="1"/>
  <c r="O6377" i="1"/>
  <c r="N6377" i="1"/>
  <c r="L6377" i="1"/>
  <c r="K6377" i="1"/>
  <c r="J6377" i="1"/>
  <c r="J6378" i="1"/>
  <c r="K6378" i="1"/>
  <c r="L6378" i="1"/>
  <c r="N6378" i="1"/>
  <c r="O6378" i="1"/>
  <c r="P6378" i="1"/>
  <c r="R6378" i="1"/>
  <c r="J6379" i="1"/>
  <c r="K6379" i="1"/>
  <c r="L6379" i="1"/>
  <c r="N6379" i="1"/>
  <c r="O6379" i="1"/>
  <c r="P6379" i="1"/>
  <c r="R6379" i="1"/>
  <c r="J6380" i="1"/>
  <c r="K6380" i="1"/>
  <c r="L6380" i="1"/>
  <c r="N6380" i="1"/>
  <c r="O6380" i="1"/>
  <c r="P6380" i="1"/>
  <c r="R6380" i="1"/>
  <c r="J6381" i="1"/>
  <c r="K6381" i="1"/>
  <c r="L6381" i="1"/>
  <c r="N6381" i="1"/>
  <c r="O6381" i="1"/>
  <c r="P6381" i="1"/>
  <c r="R6381" i="1"/>
  <c r="J6382" i="1"/>
  <c r="K6382" i="1"/>
  <c r="L6382" i="1"/>
  <c r="N6382" i="1"/>
  <c r="O6382" i="1"/>
  <c r="P6382" i="1"/>
  <c r="R6382" i="1"/>
  <c r="J6383" i="1"/>
  <c r="K6383" i="1"/>
  <c r="L6383" i="1"/>
  <c r="N6383" i="1"/>
  <c r="O6383" i="1"/>
  <c r="P6383" i="1"/>
  <c r="R6383" i="1"/>
  <c r="J6384" i="1"/>
  <c r="K6384" i="1"/>
  <c r="L6384" i="1"/>
  <c r="N6384" i="1"/>
  <c r="O6384" i="1"/>
  <c r="P6384" i="1"/>
  <c r="R6384" i="1"/>
  <c r="J6385" i="1"/>
  <c r="K6385" i="1"/>
  <c r="L6385" i="1"/>
  <c r="N6385" i="1"/>
  <c r="O6385" i="1"/>
  <c r="P6385" i="1"/>
  <c r="R6385" i="1"/>
  <c r="J6386" i="1"/>
  <c r="K6386" i="1"/>
  <c r="L6386" i="1"/>
  <c r="N6386" i="1"/>
  <c r="O6386" i="1"/>
  <c r="P6386" i="1"/>
  <c r="R6386" i="1"/>
  <c r="J6387" i="1"/>
  <c r="K6387" i="1"/>
  <c r="L6387" i="1"/>
  <c r="N6387" i="1"/>
  <c r="O6387" i="1"/>
  <c r="P6387" i="1"/>
  <c r="R6387" i="1"/>
  <c r="J6388" i="1"/>
  <c r="K6388" i="1"/>
  <c r="L6388" i="1"/>
  <c r="N6388" i="1"/>
  <c r="O6388" i="1"/>
  <c r="P6388" i="1"/>
  <c r="R6388" i="1"/>
  <c r="J6389" i="1"/>
  <c r="K6389" i="1"/>
  <c r="L6389" i="1"/>
  <c r="N6389" i="1"/>
  <c r="O6389" i="1"/>
  <c r="P6389" i="1"/>
  <c r="R6389" i="1"/>
  <c r="J6390" i="1"/>
  <c r="K6390" i="1"/>
  <c r="L6390" i="1"/>
  <c r="N6390" i="1"/>
  <c r="O6390" i="1"/>
  <c r="P6390" i="1"/>
  <c r="R6390" i="1"/>
  <c r="J6391" i="1"/>
  <c r="K6391" i="1"/>
  <c r="L6391" i="1"/>
  <c r="N6391" i="1"/>
  <c r="O6391" i="1"/>
  <c r="P6391" i="1"/>
  <c r="R6391" i="1"/>
  <c r="J6392" i="1"/>
  <c r="K6392" i="1"/>
  <c r="L6392" i="1"/>
  <c r="N6392" i="1"/>
  <c r="O6392" i="1"/>
  <c r="P6392" i="1"/>
  <c r="R6392" i="1"/>
  <c r="J6393" i="1"/>
  <c r="K6393" i="1"/>
  <c r="L6393" i="1"/>
  <c r="N6393" i="1"/>
  <c r="O6393" i="1"/>
  <c r="P6393" i="1"/>
  <c r="R6393" i="1"/>
  <c r="J6394" i="1"/>
  <c r="K6394" i="1"/>
  <c r="L6394" i="1"/>
  <c r="N6394" i="1"/>
  <c r="O6394" i="1"/>
  <c r="P6394" i="1"/>
  <c r="R6394" i="1"/>
  <c r="J6395" i="1"/>
  <c r="K6395" i="1"/>
  <c r="L6395" i="1"/>
  <c r="N6395" i="1"/>
  <c r="O6395" i="1"/>
  <c r="P6395" i="1"/>
  <c r="R6395" i="1"/>
  <c r="J6396" i="1"/>
  <c r="K6396" i="1"/>
  <c r="L6396" i="1"/>
  <c r="N6396" i="1"/>
  <c r="O6396" i="1"/>
  <c r="P6396" i="1"/>
  <c r="R6396" i="1"/>
  <c r="J6397" i="1"/>
  <c r="K6397" i="1"/>
  <c r="L6397" i="1"/>
  <c r="N6397" i="1"/>
  <c r="O6397" i="1"/>
  <c r="P6397" i="1"/>
  <c r="R6397" i="1"/>
  <c r="J6398" i="1"/>
  <c r="K6398" i="1"/>
  <c r="L6398" i="1"/>
  <c r="N6398" i="1"/>
  <c r="O6398" i="1"/>
  <c r="P6398" i="1"/>
  <c r="R6398" i="1"/>
  <c r="J6399" i="1"/>
  <c r="K6399" i="1"/>
  <c r="L6399" i="1"/>
  <c r="N6399" i="1"/>
  <c r="O6399" i="1"/>
  <c r="P6399" i="1"/>
  <c r="R6399" i="1"/>
  <c r="J6400" i="1"/>
  <c r="K6400" i="1"/>
  <c r="L6400" i="1"/>
  <c r="N6400" i="1"/>
  <c r="O6400" i="1"/>
  <c r="P6400" i="1"/>
  <c r="R6400" i="1"/>
  <c r="J6401" i="1"/>
  <c r="K6401" i="1"/>
  <c r="L6401" i="1"/>
  <c r="N6401" i="1"/>
  <c r="O6401" i="1"/>
  <c r="P6401" i="1"/>
  <c r="R6401" i="1"/>
  <c r="J6402" i="1"/>
  <c r="K6402" i="1"/>
  <c r="L6402" i="1"/>
  <c r="N6402" i="1"/>
  <c r="O6402" i="1"/>
  <c r="P6402" i="1"/>
  <c r="R6402" i="1"/>
  <c r="J6403" i="1"/>
  <c r="K6403" i="1"/>
  <c r="L6403" i="1"/>
  <c r="N6403" i="1"/>
  <c r="O6403" i="1"/>
  <c r="P6403" i="1"/>
  <c r="R6403" i="1"/>
  <c r="J6404" i="1"/>
  <c r="K6404" i="1"/>
  <c r="L6404" i="1"/>
  <c r="N6404" i="1"/>
  <c r="O6404" i="1"/>
  <c r="P6404" i="1"/>
  <c r="R6404" i="1"/>
  <c r="J6405" i="1"/>
  <c r="K6405" i="1"/>
  <c r="L6405" i="1"/>
  <c r="N6405" i="1"/>
  <c r="O6405" i="1"/>
  <c r="P6405" i="1"/>
  <c r="R6405" i="1"/>
  <c r="J6406" i="1"/>
  <c r="K6406" i="1"/>
  <c r="L6406" i="1"/>
  <c r="N6406" i="1"/>
  <c r="O6406" i="1"/>
  <c r="P6406" i="1"/>
  <c r="R6406" i="1"/>
  <c r="J6407" i="1"/>
  <c r="K6407" i="1"/>
  <c r="L6407" i="1"/>
  <c r="N6407" i="1"/>
  <c r="O6407" i="1"/>
  <c r="P6407" i="1"/>
  <c r="R6407" i="1"/>
  <c r="R6377" i="1"/>
  <c r="P6329" i="1"/>
  <c r="O6329" i="1"/>
  <c r="N6329" i="1"/>
  <c r="L6329" i="1"/>
  <c r="K6329" i="1"/>
  <c r="J6329" i="1"/>
  <c r="J6330" i="1"/>
  <c r="K6330" i="1"/>
  <c r="L6330" i="1"/>
  <c r="N6330" i="1"/>
  <c r="O6330" i="1"/>
  <c r="P6330" i="1"/>
  <c r="R6330" i="1"/>
  <c r="J6331" i="1"/>
  <c r="K6331" i="1"/>
  <c r="L6331" i="1"/>
  <c r="N6331" i="1"/>
  <c r="O6331" i="1"/>
  <c r="P6331" i="1"/>
  <c r="R6331" i="1"/>
  <c r="J6332" i="1"/>
  <c r="K6332" i="1"/>
  <c r="L6332" i="1"/>
  <c r="N6332" i="1"/>
  <c r="O6332" i="1"/>
  <c r="P6332" i="1"/>
  <c r="R6332" i="1"/>
  <c r="J6333" i="1"/>
  <c r="K6333" i="1"/>
  <c r="L6333" i="1"/>
  <c r="N6333" i="1"/>
  <c r="O6333" i="1"/>
  <c r="P6333" i="1"/>
  <c r="R6333" i="1"/>
  <c r="J6334" i="1"/>
  <c r="K6334" i="1"/>
  <c r="L6334" i="1"/>
  <c r="N6334" i="1"/>
  <c r="O6334" i="1"/>
  <c r="P6334" i="1"/>
  <c r="R6334" i="1"/>
  <c r="J6335" i="1"/>
  <c r="K6335" i="1"/>
  <c r="L6335" i="1"/>
  <c r="N6335" i="1"/>
  <c r="O6335" i="1"/>
  <c r="P6335" i="1"/>
  <c r="R6335" i="1"/>
  <c r="J6336" i="1"/>
  <c r="K6336" i="1"/>
  <c r="L6336" i="1"/>
  <c r="N6336" i="1"/>
  <c r="O6336" i="1"/>
  <c r="P6336" i="1"/>
  <c r="R6336" i="1"/>
  <c r="J6337" i="1"/>
  <c r="K6337" i="1"/>
  <c r="L6337" i="1"/>
  <c r="N6337" i="1"/>
  <c r="O6337" i="1"/>
  <c r="P6337" i="1"/>
  <c r="R6337" i="1"/>
  <c r="J6338" i="1"/>
  <c r="K6338" i="1"/>
  <c r="L6338" i="1"/>
  <c r="N6338" i="1"/>
  <c r="O6338" i="1"/>
  <c r="P6338" i="1"/>
  <c r="R6338" i="1"/>
  <c r="J6339" i="1"/>
  <c r="K6339" i="1"/>
  <c r="L6339" i="1"/>
  <c r="N6339" i="1"/>
  <c r="O6339" i="1"/>
  <c r="P6339" i="1"/>
  <c r="R6339" i="1"/>
  <c r="J6340" i="1"/>
  <c r="K6340" i="1"/>
  <c r="L6340" i="1"/>
  <c r="N6340" i="1"/>
  <c r="O6340" i="1"/>
  <c r="P6340" i="1"/>
  <c r="R6340" i="1"/>
  <c r="J6341" i="1"/>
  <c r="K6341" i="1"/>
  <c r="L6341" i="1"/>
  <c r="N6341" i="1"/>
  <c r="O6341" i="1"/>
  <c r="P6341" i="1"/>
  <c r="R6341" i="1"/>
  <c r="J6342" i="1"/>
  <c r="K6342" i="1"/>
  <c r="L6342" i="1"/>
  <c r="N6342" i="1"/>
  <c r="O6342" i="1"/>
  <c r="P6342" i="1"/>
  <c r="R6342" i="1"/>
  <c r="J6343" i="1"/>
  <c r="K6343" i="1"/>
  <c r="L6343" i="1"/>
  <c r="N6343" i="1"/>
  <c r="O6343" i="1"/>
  <c r="P6343" i="1"/>
  <c r="R6343" i="1"/>
  <c r="J6344" i="1"/>
  <c r="K6344" i="1"/>
  <c r="L6344" i="1"/>
  <c r="N6344" i="1"/>
  <c r="O6344" i="1"/>
  <c r="P6344" i="1"/>
  <c r="R6344" i="1"/>
  <c r="J6345" i="1"/>
  <c r="K6345" i="1"/>
  <c r="L6345" i="1"/>
  <c r="N6345" i="1"/>
  <c r="O6345" i="1"/>
  <c r="P6345" i="1"/>
  <c r="R6345" i="1"/>
  <c r="J6346" i="1"/>
  <c r="K6346" i="1"/>
  <c r="L6346" i="1"/>
  <c r="N6346" i="1"/>
  <c r="O6346" i="1"/>
  <c r="P6346" i="1"/>
  <c r="R6346" i="1"/>
  <c r="J6347" i="1"/>
  <c r="K6347" i="1"/>
  <c r="L6347" i="1"/>
  <c r="N6347" i="1"/>
  <c r="O6347" i="1"/>
  <c r="P6347" i="1"/>
  <c r="R6347" i="1"/>
  <c r="J6348" i="1"/>
  <c r="K6348" i="1"/>
  <c r="L6348" i="1"/>
  <c r="N6348" i="1"/>
  <c r="O6348" i="1"/>
  <c r="P6348" i="1"/>
  <c r="R6348" i="1"/>
  <c r="J6349" i="1"/>
  <c r="K6349" i="1"/>
  <c r="L6349" i="1"/>
  <c r="N6349" i="1"/>
  <c r="O6349" i="1"/>
  <c r="P6349" i="1"/>
  <c r="R6349" i="1"/>
  <c r="J6350" i="1"/>
  <c r="K6350" i="1"/>
  <c r="L6350" i="1"/>
  <c r="N6350" i="1"/>
  <c r="O6350" i="1"/>
  <c r="P6350" i="1"/>
  <c r="R6350" i="1"/>
  <c r="J6351" i="1"/>
  <c r="K6351" i="1"/>
  <c r="L6351" i="1"/>
  <c r="N6351" i="1"/>
  <c r="O6351" i="1"/>
  <c r="P6351" i="1"/>
  <c r="R6351" i="1"/>
  <c r="J6352" i="1"/>
  <c r="K6352" i="1"/>
  <c r="L6352" i="1"/>
  <c r="N6352" i="1"/>
  <c r="O6352" i="1"/>
  <c r="P6352" i="1"/>
  <c r="R6352" i="1"/>
  <c r="J6353" i="1"/>
  <c r="K6353" i="1"/>
  <c r="L6353" i="1"/>
  <c r="N6353" i="1"/>
  <c r="O6353" i="1"/>
  <c r="P6353" i="1"/>
  <c r="R6353" i="1"/>
  <c r="J6354" i="1"/>
  <c r="K6354" i="1"/>
  <c r="L6354" i="1"/>
  <c r="N6354" i="1"/>
  <c r="O6354" i="1"/>
  <c r="P6354" i="1"/>
  <c r="R6354" i="1"/>
  <c r="J6355" i="1"/>
  <c r="K6355" i="1"/>
  <c r="L6355" i="1"/>
  <c r="N6355" i="1"/>
  <c r="O6355" i="1"/>
  <c r="P6355" i="1"/>
  <c r="R6355" i="1"/>
  <c r="R6359" i="1" s="1"/>
  <c r="R6361" i="1" s="1"/>
  <c r="R6363" i="1" s="1"/>
  <c r="J6766" i="1" s="1"/>
  <c r="J6356" i="1"/>
  <c r="K6356" i="1"/>
  <c r="L6356" i="1"/>
  <c r="N6356" i="1"/>
  <c r="O6356" i="1"/>
  <c r="P6356" i="1"/>
  <c r="R6356" i="1"/>
  <c r="J6357" i="1"/>
  <c r="K6357" i="1"/>
  <c r="L6357" i="1"/>
  <c r="N6357" i="1"/>
  <c r="O6357" i="1"/>
  <c r="P6357" i="1"/>
  <c r="R6357" i="1"/>
  <c r="J6358" i="1"/>
  <c r="K6358" i="1"/>
  <c r="L6358" i="1"/>
  <c r="N6358" i="1"/>
  <c r="O6358" i="1"/>
  <c r="P6358" i="1"/>
  <c r="R6358" i="1"/>
  <c r="R6329" i="1"/>
  <c r="P6281" i="1"/>
  <c r="O6281" i="1"/>
  <c r="N6281" i="1"/>
  <c r="L6281" i="1"/>
  <c r="K6281" i="1"/>
  <c r="J6281" i="1"/>
  <c r="J6282" i="1"/>
  <c r="K6282" i="1"/>
  <c r="L6282" i="1"/>
  <c r="N6282" i="1"/>
  <c r="O6282" i="1"/>
  <c r="P6282" i="1"/>
  <c r="R6282" i="1"/>
  <c r="J6283" i="1"/>
  <c r="K6283" i="1"/>
  <c r="L6283" i="1"/>
  <c r="N6283" i="1"/>
  <c r="O6283" i="1"/>
  <c r="P6283" i="1"/>
  <c r="R6283" i="1"/>
  <c r="J6284" i="1"/>
  <c r="K6284" i="1"/>
  <c r="L6284" i="1"/>
  <c r="N6284" i="1"/>
  <c r="O6284" i="1"/>
  <c r="P6284" i="1"/>
  <c r="R6284" i="1"/>
  <c r="J6285" i="1"/>
  <c r="K6285" i="1"/>
  <c r="L6285" i="1"/>
  <c r="N6285" i="1"/>
  <c r="O6285" i="1"/>
  <c r="P6285" i="1"/>
  <c r="R6285" i="1"/>
  <c r="J6286" i="1"/>
  <c r="K6286" i="1"/>
  <c r="L6286" i="1"/>
  <c r="N6286" i="1"/>
  <c r="O6286" i="1"/>
  <c r="P6286" i="1"/>
  <c r="R6286" i="1"/>
  <c r="J6287" i="1"/>
  <c r="K6287" i="1"/>
  <c r="L6287" i="1"/>
  <c r="N6287" i="1"/>
  <c r="O6287" i="1"/>
  <c r="P6287" i="1"/>
  <c r="R6287" i="1"/>
  <c r="J6288" i="1"/>
  <c r="K6288" i="1"/>
  <c r="L6288" i="1"/>
  <c r="N6288" i="1"/>
  <c r="O6288" i="1"/>
  <c r="P6288" i="1"/>
  <c r="R6288" i="1"/>
  <c r="J6289" i="1"/>
  <c r="K6289" i="1"/>
  <c r="L6289" i="1"/>
  <c r="N6289" i="1"/>
  <c r="O6289" i="1"/>
  <c r="P6289" i="1"/>
  <c r="R6289" i="1"/>
  <c r="J6290" i="1"/>
  <c r="K6290" i="1"/>
  <c r="L6290" i="1"/>
  <c r="N6290" i="1"/>
  <c r="O6290" i="1"/>
  <c r="P6290" i="1"/>
  <c r="R6290" i="1"/>
  <c r="J6291" i="1"/>
  <c r="K6291" i="1"/>
  <c r="L6291" i="1"/>
  <c r="N6291" i="1"/>
  <c r="O6291" i="1"/>
  <c r="P6291" i="1"/>
  <c r="R6291" i="1"/>
  <c r="J6292" i="1"/>
  <c r="K6292" i="1"/>
  <c r="L6292" i="1"/>
  <c r="N6292" i="1"/>
  <c r="O6292" i="1"/>
  <c r="P6292" i="1"/>
  <c r="R6292" i="1"/>
  <c r="J6293" i="1"/>
  <c r="K6293" i="1"/>
  <c r="L6293" i="1"/>
  <c r="N6293" i="1"/>
  <c r="O6293" i="1"/>
  <c r="P6293" i="1"/>
  <c r="R6293" i="1"/>
  <c r="J6294" i="1"/>
  <c r="K6294" i="1"/>
  <c r="L6294" i="1"/>
  <c r="N6294" i="1"/>
  <c r="O6294" i="1"/>
  <c r="P6294" i="1"/>
  <c r="R6294" i="1"/>
  <c r="J6295" i="1"/>
  <c r="K6295" i="1"/>
  <c r="L6295" i="1"/>
  <c r="N6295" i="1"/>
  <c r="O6295" i="1"/>
  <c r="P6295" i="1"/>
  <c r="R6295" i="1"/>
  <c r="J6296" i="1"/>
  <c r="K6296" i="1"/>
  <c r="L6296" i="1"/>
  <c r="N6296" i="1"/>
  <c r="O6296" i="1"/>
  <c r="P6296" i="1"/>
  <c r="R6296" i="1"/>
  <c r="J6297" i="1"/>
  <c r="K6297" i="1"/>
  <c r="L6297" i="1"/>
  <c r="N6297" i="1"/>
  <c r="O6297" i="1"/>
  <c r="P6297" i="1"/>
  <c r="R6297" i="1"/>
  <c r="J6298" i="1"/>
  <c r="K6298" i="1"/>
  <c r="L6298" i="1"/>
  <c r="N6298" i="1"/>
  <c r="O6298" i="1"/>
  <c r="P6298" i="1"/>
  <c r="R6298" i="1"/>
  <c r="J6299" i="1"/>
  <c r="K6299" i="1"/>
  <c r="L6299" i="1"/>
  <c r="N6299" i="1"/>
  <c r="O6299" i="1"/>
  <c r="P6299" i="1"/>
  <c r="R6299" i="1"/>
  <c r="J6300" i="1"/>
  <c r="K6300" i="1"/>
  <c r="L6300" i="1"/>
  <c r="N6300" i="1"/>
  <c r="O6300" i="1"/>
  <c r="P6300" i="1"/>
  <c r="R6300" i="1"/>
  <c r="J6301" i="1"/>
  <c r="K6301" i="1"/>
  <c r="L6301" i="1"/>
  <c r="N6301" i="1"/>
  <c r="O6301" i="1"/>
  <c r="P6301" i="1"/>
  <c r="R6301" i="1"/>
  <c r="J6302" i="1"/>
  <c r="K6302" i="1"/>
  <c r="L6302" i="1"/>
  <c r="N6302" i="1"/>
  <c r="O6302" i="1"/>
  <c r="P6302" i="1"/>
  <c r="R6302" i="1"/>
  <c r="J6303" i="1"/>
  <c r="K6303" i="1"/>
  <c r="L6303" i="1"/>
  <c r="N6303" i="1"/>
  <c r="O6303" i="1"/>
  <c r="P6303" i="1"/>
  <c r="R6303" i="1"/>
  <c r="J6304" i="1"/>
  <c r="K6304" i="1"/>
  <c r="L6304" i="1"/>
  <c r="N6304" i="1"/>
  <c r="O6304" i="1"/>
  <c r="P6304" i="1"/>
  <c r="R6304" i="1"/>
  <c r="J6305" i="1"/>
  <c r="K6305" i="1"/>
  <c r="L6305" i="1"/>
  <c r="N6305" i="1"/>
  <c r="O6305" i="1"/>
  <c r="P6305" i="1"/>
  <c r="R6305" i="1"/>
  <c r="J6306" i="1"/>
  <c r="K6306" i="1"/>
  <c r="L6306" i="1"/>
  <c r="N6306" i="1"/>
  <c r="O6306" i="1"/>
  <c r="P6306" i="1"/>
  <c r="R6306" i="1"/>
  <c r="J6307" i="1"/>
  <c r="K6307" i="1"/>
  <c r="L6307" i="1"/>
  <c r="N6307" i="1"/>
  <c r="O6307" i="1"/>
  <c r="P6307" i="1"/>
  <c r="R6307" i="1"/>
  <c r="J6308" i="1"/>
  <c r="K6308" i="1"/>
  <c r="L6308" i="1"/>
  <c r="N6308" i="1"/>
  <c r="O6308" i="1"/>
  <c r="P6308" i="1"/>
  <c r="R6308" i="1"/>
  <c r="J6309" i="1"/>
  <c r="K6309" i="1"/>
  <c r="L6309" i="1"/>
  <c r="N6309" i="1"/>
  <c r="O6309" i="1"/>
  <c r="P6309" i="1"/>
  <c r="R6309" i="1"/>
  <c r="J6310" i="1"/>
  <c r="K6310" i="1"/>
  <c r="L6310" i="1"/>
  <c r="N6310" i="1"/>
  <c r="O6310" i="1"/>
  <c r="P6310" i="1"/>
  <c r="R6310" i="1"/>
  <c r="J6311" i="1"/>
  <c r="K6311" i="1"/>
  <c r="L6311" i="1"/>
  <c r="N6311" i="1"/>
  <c r="O6311" i="1"/>
  <c r="P6311" i="1"/>
  <c r="R6311" i="1"/>
  <c r="R6281" i="1"/>
  <c r="P6233" i="1"/>
  <c r="O6233" i="1"/>
  <c r="N6233" i="1"/>
  <c r="L6233" i="1"/>
  <c r="K6233" i="1"/>
  <c r="J6233" i="1"/>
  <c r="J6234" i="1"/>
  <c r="K6234" i="1"/>
  <c r="L6234" i="1"/>
  <c r="N6234" i="1"/>
  <c r="O6234" i="1"/>
  <c r="P6234" i="1"/>
  <c r="R6234" i="1"/>
  <c r="J6235" i="1"/>
  <c r="K6235" i="1"/>
  <c r="L6235" i="1"/>
  <c r="N6235" i="1"/>
  <c r="O6235" i="1"/>
  <c r="P6235" i="1"/>
  <c r="R6235" i="1"/>
  <c r="J6236" i="1"/>
  <c r="K6236" i="1"/>
  <c r="L6236" i="1"/>
  <c r="N6236" i="1"/>
  <c r="O6236" i="1"/>
  <c r="P6236" i="1"/>
  <c r="R6236" i="1"/>
  <c r="J6237" i="1"/>
  <c r="K6237" i="1"/>
  <c r="L6237" i="1"/>
  <c r="N6237" i="1"/>
  <c r="O6237" i="1"/>
  <c r="P6237" i="1"/>
  <c r="R6237" i="1"/>
  <c r="J6238" i="1"/>
  <c r="K6238" i="1"/>
  <c r="L6238" i="1"/>
  <c r="N6238" i="1"/>
  <c r="O6238" i="1"/>
  <c r="P6238" i="1"/>
  <c r="R6238" i="1"/>
  <c r="J6239" i="1"/>
  <c r="K6239" i="1"/>
  <c r="L6239" i="1"/>
  <c r="N6239" i="1"/>
  <c r="O6239" i="1"/>
  <c r="P6239" i="1"/>
  <c r="R6239" i="1"/>
  <c r="J6240" i="1"/>
  <c r="K6240" i="1"/>
  <c r="L6240" i="1"/>
  <c r="N6240" i="1"/>
  <c r="O6240" i="1"/>
  <c r="P6240" i="1"/>
  <c r="R6240" i="1"/>
  <c r="J6241" i="1"/>
  <c r="K6241" i="1"/>
  <c r="L6241" i="1"/>
  <c r="N6241" i="1"/>
  <c r="O6241" i="1"/>
  <c r="P6241" i="1"/>
  <c r="R6241" i="1"/>
  <c r="J6242" i="1"/>
  <c r="K6242" i="1"/>
  <c r="L6242" i="1"/>
  <c r="N6242" i="1"/>
  <c r="O6242" i="1"/>
  <c r="P6242" i="1"/>
  <c r="R6242" i="1"/>
  <c r="J6243" i="1"/>
  <c r="K6243" i="1"/>
  <c r="L6243" i="1"/>
  <c r="N6243" i="1"/>
  <c r="O6243" i="1"/>
  <c r="P6243" i="1"/>
  <c r="R6243" i="1"/>
  <c r="J6244" i="1"/>
  <c r="K6244" i="1"/>
  <c r="L6244" i="1"/>
  <c r="N6244" i="1"/>
  <c r="O6244" i="1"/>
  <c r="P6244" i="1"/>
  <c r="R6244" i="1"/>
  <c r="J6245" i="1"/>
  <c r="K6245" i="1"/>
  <c r="L6245" i="1"/>
  <c r="N6245" i="1"/>
  <c r="O6245" i="1"/>
  <c r="P6245" i="1"/>
  <c r="R6245" i="1"/>
  <c r="J6246" i="1"/>
  <c r="K6246" i="1"/>
  <c r="L6246" i="1"/>
  <c r="N6246" i="1"/>
  <c r="O6246" i="1"/>
  <c r="P6246" i="1"/>
  <c r="R6246" i="1"/>
  <c r="J6247" i="1"/>
  <c r="K6247" i="1"/>
  <c r="L6247" i="1"/>
  <c r="N6247" i="1"/>
  <c r="O6247" i="1"/>
  <c r="P6247" i="1"/>
  <c r="R6247" i="1"/>
  <c r="J6248" i="1"/>
  <c r="K6248" i="1"/>
  <c r="L6248" i="1"/>
  <c r="N6248" i="1"/>
  <c r="O6248" i="1"/>
  <c r="P6248" i="1"/>
  <c r="R6248" i="1"/>
  <c r="J6249" i="1"/>
  <c r="K6249" i="1"/>
  <c r="L6249" i="1"/>
  <c r="N6249" i="1"/>
  <c r="O6249" i="1"/>
  <c r="P6249" i="1"/>
  <c r="R6249" i="1"/>
  <c r="J6250" i="1"/>
  <c r="K6250" i="1"/>
  <c r="L6250" i="1"/>
  <c r="N6250" i="1"/>
  <c r="O6250" i="1"/>
  <c r="P6250" i="1"/>
  <c r="R6250" i="1"/>
  <c r="J6251" i="1"/>
  <c r="K6251" i="1"/>
  <c r="L6251" i="1"/>
  <c r="N6251" i="1"/>
  <c r="O6251" i="1"/>
  <c r="P6251" i="1"/>
  <c r="R6251" i="1"/>
  <c r="J6252" i="1"/>
  <c r="K6252" i="1"/>
  <c r="L6252" i="1"/>
  <c r="N6252" i="1"/>
  <c r="O6252" i="1"/>
  <c r="P6252" i="1"/>
  <c r="R6252" i="1"/>
  <c r="J6253" i="1"/>
  <c r="K6253" i="1"/>
  <c r="L6253" i="1"/>
  <c r="N6253" i="1"/>
  <c r="O6253" i="1"/>
  <c r="P6253" i="1"/>
  <c r="R6253" i="1"/>
  <c r="J6254" i="1"/>
  <c r="K6254" i="1"/>
  <c r="L6254" i="1"/>
  <c r="N6254" i="1"/>
  <c r="O6254" i="1"/>
  <c r="P6254" i="1"/>
  <c r="R6254" i="1"/>
  <c r="J6255" i="1"/>
  <c r="K6255" i="1"/>
  <c r="L6255" i="1"/>
  <c r="N6255" i="1"/>
  <c r="O6255" i="1"/>
  <c r="P6255" i="1"/>
  <c r="R6255" i="1"/>
  <c r="J6256" i="1"/>
  <c r="K6256" i="1"/>
  <c r="L6256" i="1"/>
  <c r="N6256" i="1"/>
  <c r="O6256" i="1"/>
  <c r="P6256" i="1"/>
  <c r="R6256" i="1"/>
  <c r="J6257" i="1"/>
  <c r="K6257" i="1"/>
  <c r="L6257" i="1"/>
  <c r="N6257" i="1"/>
  <c r="O6257" i="1"/>
  <c r="P6257" i="1"/>
  <c r="R6257" i="1"/>
  <c r="J6258" i="1"/>
  <c r="K6258" i="1"/>
  <c r="L6258" i="1"/>
  <c r="N6258" i="1"/>
  <c r="O6258" i="1"/>
  <c r="P6258" i="1"/>
  <c r="R6258" i="1"/>
  <c r="J6259" i="1"/>
  <c r="K6259" i="1"/>
  <c r="L6259" i="1"/>
  <c r="N6259" i="1"/>
  <c r="O6259" i="1"/>
  <c r="P6259" i="1"/>
  <c r="R6259" i="1"/>
  <c r="J6260" i="1"/>
  <c r="K6260" i="1"/>
  <c r="L6260" i="1"/>
  <c r="N6260" i="1"/>
  <c r="O6260" i="1"/>
  <c r="P6260" i="1"/>
  <c r="R6260" i="1"/>
  <c r="R6233" i="1"/>
  <c r="P6185" i="1"/>
  <c r="O6185" i="1"/>
  <c r="N6185" i="1"/>
  <c r="L6185" i="1"/>
  <c r="K6185" i="1"/>
  <c r="J6185" i="1"/>
  <c r="J6186" i="1"/>
  <c r="K6186" i="1"/>
  <c r="L6186" i="1"/>
  <c r="N6186" i="1"/>
  <c r="O6186" i="1"/>
  <c r="P6186" i="1"/>
  <c r="R6186" i="1"/>
  <c r="J6187" i="1"/>
  <c r="K6187" i="1"/>
  <c r="L6187" i="1"/>
  <c r="N6187" i="1"/>
  <c r="O6187" i="1"/>
  <c r="P6187" i="1"/>
  <c r="R6187" i="1"/>
  <c r="J6188" i="1"/>
  <c r="K6188" i="1"/>
  <c r="L6188" i="1"/>
  <c r="N6188" i="1"/>
  <c r="O6188" i="1"/>
  <c r="P6188" i="1"/>
  <c r="R6188" i="1"/>
  <c r="J6189" i="1"/>
  <c r="K6189" i="1"/>
  <c r="L6189" i="1"/>
  <c r="N6189" i="1"/>
  <c r="O6189" i="1"/>
  <c r="P6189" i="1"/>
  <c r="R6189" i="1"/>
  <c r="J6190" i="1"/>
  <c r="K6190" i="1"/>
  <c r="L6190" i="1"/>
  <c r="N6190" i="1"/>
  <c r="O6190" i="1"/>
  <c r="P6190" i="1"/>
  <c r="R6190" i="1"/>
  <c r="J6191" i="1"/>
  <c r="K6191" i="1"/>
  <c r="L6191" i="1"/>
  <c r="N6191" i="1"/>
  <c r="O6191" i="1"/>
  <c r="P6191" i="1"/>
  <c r="R6191" i="1"/>
  <c r="J6192" i="1"/>
  <c r="K6192" i="1"/>
  <c r="L6192" i="1"/>
  <c r="N6192" i="1"/>
  <c r="O6192" i="1"/>
  <c r="P6192" i="1"/>
  <c r="R6192" i="1"/>
  <c r="J6193" i="1"/>
  <c r="K6193" i="1"/>
  <c r="L6193" i="1"/>
  <c r="N6193" i="1"/>
  <c r="O6193" i="1"/>
  <c r="P6193" i="1"/>
  <c r="R6193" i="1"/>
  <c r="J6194" i="1"/>
  <c r="K6194" i="1"/>
  <c r="L6194" i="1"/>
  <c r="N6194" i="1"/>
  <c r="O6194" i="1"/>
  <c r="P6194" i="1"/>
  <c r="R6194" i="1"/>
  <c r="J6195" i="1"/>
  <c r="K6195" i="1"/>
  <c r="L6195" i="1"/>
  <c r="N6195" i="1"/>
  <c r="O6195" i="1"/>
  <c r="P6195" i="1"/>
  <c r="R6195" i="1"/>
  <c r="J6196" i="1"/>
  <c r="K6196" i="1"/>
  <c r="L6196" i="1"/>
  <c r="N6196" i="1"/>
  <c r="O6196" i="1"/>
  <c r="P6196" i="1"/>
  <c r="R6196" i="1"/>
  <c r="J6197" i="1"/>
  <c r="K6197" i="1"/>
  <c r="L6197" i="1"/>
  <c r="N6197" i="1"/>
  <c r="O6197" i="1"/>
  <c r="P6197" i="1"/>
  <c r="R6197" i="1"/>
  <c r="J6198" i="1"/>
  <c r="K6198" i="1"/>
  <c r="L6198" i="1"/>
  <c r="N6198" i="1"/>
  <c r="O6198" i="1"/>
  <c r="P6198" i="1"/>
  <c r="R6198" i="1"/>
  <c r="J6199" i="1"/>
  <c r="K6199" i="1"/>
  <c r="L6199" i="1"/>
  <c r="N6199" i="1"/>
  <c r="O6199" i="1"/>
  <c r="P6199" i="1"/>
  <c r="R6199" i="1"/>
  <c r="J6200" i="1"/>
  <c r="K6200" i="1"/>
  <c r="L6200" i="1"/>
  <c r="N6200" i="1"/>
  <c r="O6200" i="1"/>
  <c r="P6200" i="1"/>
  <c r="R6200" i="1"/>
  <c r="J6201" i="1"/>
  <c r="K6201" i="1"/>
  <c r="L6201" i="1"/>
  <c r="N6201" i="1"/>
  <c r="O6201" i="1"/>
  <c r="P6201" i="1"/>
  <c r="R6201" i="1"/>
  <c r="J6202" i="1"/>
  <c r="K6202" i="1"/>
  <c r="L6202" i="1"/>
  <c r="N6202" i="1"/>
  <c r="O6202" i="1"/>
  <c r="P6202" i="1"/>
  <c r="R6202" i="1"/>
  <c r="J6203" i="1"/>
  <c r="K6203" i="1"/>
  <c r="L6203" i="1"/>
  <c r="N6203" i="1"/>
  <c r="O6203" i="1"/>
  <c r="P6203" i="1"/>
  <c r="R6203" i="1"/>
  <c r="J6204" i="1"/>
  <c r="K6204" i="1"/>
  <c r="L6204" i="1"/>
  <c r="N6204" i="1"/>
  <c r="O6204" i="1"/>
  <c r="P6204" i="1"/>
  <c r="R6204" i="1"/>
  <c r="J6205" i="1"/>
  <c r="K6205" i="1"/>
  <c r="L6205" i="1"/>
  <c r="N6205" i="1"/>
  <c r="O6205" i="1"/>
  <c r="P6205" i="1"/>
  <c r="R6205" i="1"/>
  <c r="J6206" i="1"/>
  <c r="K6206" i="1"/>
  <c r="L6206" i="1"/>
  <c r="N6206" i="1"/>
  <c r="O6206" i="1"/>
  <c r="P6206" i="1"/>
  <c r="R6206" i="1"/>
  <c r="J6207" i="1"/>
  <c r="K6207" i="1"/>
  <c r="L6207" i="1"/>
  <c r="N6207" i="1"/>
  <c r="O6207" i="1"/>
  <c r="P6207" i="1"/>
  <c r="R6207" i="1"/>
  <c r="J6208" i="1"/>
  <c r="K6208" i="1"/>
  <c r="L6208" i="1"/>
  <c r="N6208" i="1"/>
  <c r="O6208" i="1"/>
  <c r="P6208" i="1"/>
  <c r="R6208" i="1"/>
  <c r="R6216" i="1" s="1"/>
  <c r="R6218" i="1" s="1"/>
  <c r="R6220" i="1" s="1"/>
  <c r="J6763" i="1" s="1"/>
  <c r="J6209" i="1"/>
  <c r="K6209" i="1"/>
  <c r="L6209" i="1"/>
  <c r="N6209" i="1"/>
  <c r="O6209" i="1"/>
  <c r="P6209" i="1"/>
  <c r="R6209" i="1"/>
  <c r="J6210" i="1"/>
  <c r="K6210" i="1"/>
  <c r="L6210" i="1"/>
  <c r="N6210" i="1"/>
  <c r="O6210" i="1"/>
  <c r="P6210" i="1"/>
  <c r="R6210" i="1"/>
  <c r="J6211" i="1"/>
  <c r="K6211" i="1"/>
  <c r="L6211" i="1"/>
  <c r="N6211" i="1"/>
  <c r="O6211" i="1"/>
  <c r="P6211" i="1"/>
  <c r="R6211" i="1"/>
  <c r="J6212" i="1"/>
  <c r="K6212" i="1"/>
  <c r="L6212" i="1"/>
  <c r="N6212" i="1"/>
  <c r="O6212" i="1"/>
  <c r="P6212" i="1"/>
  <c r="R6212" i="1"/>
  <c r="J6213" i="1"/>
  <c r="K6213" i="1"/>
  <c r="L6213" i="1"/>
  <c r="N6213" i="1"/>
  <c r="O6213" i="1"/>
  <c r="P6213" i="1"/>
  <c r="R6213" i="1"/>
  <c r="J6214" i="1"/>
  <c r="K6214" i="1"/>
  <c r="L6214" i="1"/>
  <c r="N6214" i="1"/>
  <c r="O6214" i="1"/>
  <c r="P6214" i="1"/>
  <c r="R6214" i="1"/>
  <c r="J6215" i="1"/>
  <c r="K6215" i="1"/>
  <c r="L6215" i="1"/>
  <c r="N6215" i="1"/>
  <c r="O6215" i="1"/>
  <c r="P6215" i="1"/>
  <c r="R6215" i="1"/>
  <c r="R6185" i="1"/>
  <c r="P6095" i="1"/>
  <c r="O6095" i="1"/>
  <c r="N6095" i="1"/>
  <c r="L6095" i="1"/>
  <c r="K6095" i="1"/>
  <c r="J6095" i="1"/>
  <c r="J6096" i="1"/>
  <c r="K6096" i="1"/>
  <c r="L6096" i="1"/>
  <c r="N6096" i="1"/>
  <c r="O6096" i="1"/>
  <c r="P6096" i="1"/>
  <c r="R6096" i="1"/>
  <c r="J6097" i="1"/>
  <c r="K6097" i="1"/>
  <c r="L6097" i="1"/>
  <c r="N6097" i="1"/>
  <c r="O6097" i="1"/>
  <c r="P6097" i="1"/>
  <c r="R6097" i="1"/>
  <c r="J6098" i="1"/>
  <c r="K6098" i="1"/>
  <c r="L6098" i="1"/>
  <c r="N6098" i="1"/>
  <c r="O6098" i="1"/>
  <c r="P6098" i="1"/>
  <c r="R6098" i="1"/>
  <c r="J6099" i="1"/>
  <c r="K6099" i="1"/>
  <c r="L6099" i="1"/>
  <c r="N6099" i="1"/>
  <c r="O6099" i="1"/>
  <c r="P6099" i="1"/>
  <c r="R6099" i="1"/>
  <c r="J6100" i="1"/>
  <c r="K6100" i="1"/>
  <c r="L6100" i="1"/>
  <c r="N6100" i="1"/>
  <c r="O6100" i="1"/>
  <c r="P6100" i="1"/>
  <c r="R6100" i="1"/>
  <c r="J6101" i="1"/>
  <c r="K6101" i="1"/>
  <c r="L6101" i="1"/>
  <c r="N6101" i="1"/>
  <c r="O6101" i="1"/>
  <c r="P6101" i="1"/>
  <c r="R6101" i="1"/>
  <c r="J6102" i="1"/>
  <c r="K6102" i="1"/>
  <c r="L6102" i="1"/>
  <c r="N6102" i="1"/>
  <c r="O6102" i="1"/>
  <c r="P6102" i="1"/>
  <c r="R6102" i="1"/>
  <c r="J6103" i="1"/>
  <c r="K6103" i="1"/>
  <c r="L6103" i="1"/>
  <c r="N6103" i="1"/>
  <c r="O6103" i="1"/>
  <c r="P6103" i="1"/>
  <c r="R6103" i="1"/>
  <c r="J6104" i="1"/>
  <c r="K6104" i="1"/>
  <c r="L6104" i="1"/>
  <c r="N6104" i="1"/>
  <c r="O6104" i="1"/>
  <c r="P6104" i="1"/>
  <c r="R6104" i="1"/>
  <c r="J6105" i="1"/>
  <c r="K6105" i="1"/>
  <c r="L6105" i="1"/>
  <c r="N6105" i="1"/>
  <c r="O6105" i="1"/>
  <c r="P6105" i="1"/>
  <c r="R6105" i="1"/>
  <c r="J6106" i="1"/>
  <c r="K6106" i="1"/>
  <c r="L6106" i="1"/>
  <c r="N6106" i="1"/>
  <c r="O6106" i="1"/>
  <c r="P6106" i="1"/>
  <c r="R6106" i="1"/>
  <c r="J6107" i="1"/>
  <c r="K6107" i="1"/>
  <c r="L6107" i="1"/>
  <c r="N6107" i="1"/>
  <c r="O6107" i="1"/>
  <c r="P6107" i="1"/>
  <c r="R6107" i="1"/>
  <c r="J6108" i="1"/>
  <c r="K6108" i="1"/>
  <c r="L6108" i="1"/>
  <c r="N6108" i="1"/>
  <c r="O6108" i="1"/>
  <c r="P6108" i="1"/>
  <c r="R6108" i="1"/>
  <c r="J6109" i="1"/>
  <c r="K6109" i="1"/>
  <c r="L6109" i="1"/>
  <c r="N6109" i="1"/>
  <c r="O6109" i="1"/>
  <c r="P6109" i="1"/>
  <c r="R6109" i="1"/>
  <c r="J6110" i="1"/>
  <c r="K6110" i="1"/>
  <c r="L6110" i="1"/>
  <c r="N6110" i="1"/>
  <c r="O6110" i="1"/>
  <c r="P6110" i="1"/>
  <c r="R6110" i="1"/>
  <c r="J6111" i="1"/>
  <c r="K6111" i="1"/>
  <c r="L6111" i="1"/>
  <c r="N6111" i="1"/>
  <c r="O6111" i="1"/>
  <c r="P6111" i="1"/>
  <c r="R6111" i="1"/>
  <c r="J6112" i="1"/>
  <c r="K6112" i="1"/>
  <c r="L6112" i="1"/>
  <c r="N6112" i="1"/>
  <c r="O6112" i="1"/>
  <c r="P6112" i="1"/>
  <c r="R6112" i="1"/>
  <c r="J6113" i="1"/>
  <c r="K6113" i="1"/>
  <c r="L6113" i="1"/>
  <c r="N6113" i="1"/>
  <c r="O6113" i="1"/>
  <c r="P6113" i="1"/>
  <c r="R6113" i="1"/>
  <c r="J6114" i="1"/>
  <c r="K6114" i="1"/>
  <c r="L6114" i="1"/>
  <c r="N6114" i="1"/>
  <c r="O6114" i="1"/>
  <c r="P6114" i="1"/>
  <c r="R6114" i="1"/>
  <c r="J6115" i="1"/>
  <c r="K6115" i="1"/>
  <c r="L6115" i="1"/>
  <c r="N6115" i="1"/>
  <c r="O6115" i="1"/>
  <c r="P6115" i="1"/>
  <c r="R6115" i="1"/>
  <c r="J6116" i="1"/>
  <c r="K6116" i="1"/>
  <c r="L6116" i="1"/>
  <c r="N6116" i="1"/>
  <c r="O6116" i="1"/>
  <c r="P6116" i="1"/>
  <c r="R6116" i="1"/>
  <c r="J6117" i="1"/>
  <c r="K6117" i="1"/>
  <c r="L6117" i="1"/>
  <c r="N6117" i="1"/>
  <c r="O6117" i="1"/>
  <c r="P6117" i="1"/>
  <c r="R6117" i="1"/>
  <c r="J6118" i="1"/>
  <c r="K6118" i="1"/>
  <c r="L6118" i="1"/>
  <c r="N6118" i="1"/>
  <c r="O6118" i="1"/>
  <c r="P6118" i="1"/>
  <c r="R6118" i="1"/>
  <c r="J6119" i="1"/>
  <c r="K6119" i="1"/>
  <c r="L6119" i="1"/>
  <c r="N6119" i="1"/>
  <c r="O6119" i="1"/>
  <c r="P6119" i="1"/>
  <c r="R6119" i="1"/>
  <c r="J6120" i="1"/>
  <c r="K6120" i="1"/>
  <c r="L6120" i="1"/>
  <c r="N6120" i="1"/>
  <c r="O6120" i="1"/>
  <c r="P6120" i="1"/>
  <c r="R6120" i="1"/>
  <c r="J6121" i="1"/>
  <c r="K6121" i="1"/>
  <c r="L6121" i="1"/>
  <c r="N6121" i="1"/>
  <c r="O6121" i="1"/>
  <c r="P6121" i="1"/>
  <c r="R6121" i="1"/>
  <c r="J6122" i="1"/>
  <c r="K6122" i="1"/>
  <c r="L6122" i="1"/>
  <c r="N6122" i="1"/>
  <c r="O6122" i="1"/>
  <c r="P6122" i="1"/>
  <c r="R6122" i="1"/>
  <c r="J6123" i="1"/>
  <c r="K6123" i="1"/>
  <c r="L6123" i="1"/>
  <c r="N6123" i="1"/>
  <c r="O6123" i="1"/>
  <c r="P6123" i="1"/>
  <c r="R6123" i="1"/>
  <c r="J6124" i="1"/>
  <c r="K6124" i="1"/>
  <c r="L6124" i="1"/>
  <c r="N6124" i="1"/>
  <c r="O6124" i="1"/>
  <c r="P6124" i="1"/>
  <c r="R6124" i="1"/>
  <c r="J6125" i="1"/>
  <c r="K6125" i="1"/>
  <c r="L6125" i="1"/>
  <c r="N6125" i="1"/>
  <c r="O6125" i="1"/>
  <c r="P6125" i="1"/>
  <c r="R6125" i="1"/>
  <c r="R6095" i="1"/>
  <c r="P6047" i="1"/>
  <c r="O6047" i="1"/>
  <c r="O6077" i="1" s="1"/>
  <c r="N6047" i="1"/>
  <c r="L6047" i="1"/>
  <c r="K6047" i="1"/>
  <c r="J6047" i="1"/>
  <c r="J6048" i="1"/>
  <c r="K6048" i="1"/>
  <c r="L6048" i="1"/>
  <c r="N6048" i="1"/>
  <c r="O6048" i="1"/>
  <c r="P6048" i="1"/>
  <c r="R6048" i="1"/>
  <c r="J6049" i="1"/>
  <c r="K6049" i="1"/>
  <c r="L6049" i="1"/>
  <c r="N6049" i="1"/>
  <c r="O6049" i="1"/>
  <c r="P6049" i="1"/>
  <c r="R6049" i="1"/>
  <c r="J6050" i="1"/>
  <c r="K6050" i="1"/>
  <c r="L6050" i="1"/>
  <c r="N6050" i="1"/>
  <c r="O6050" i="1"/>
  <c r="P6050" i="1"/>
  <c r="R6050" i="1"/>
  <c r="J6051" i="1"/>
  <c r="K6051" i="1"/>
  <c r="L6051" i="1"/>
  <c r="N6051" i="1"/>
  <c r="O6051" i="1"/>
  <c r="P6051" i="1"/>
  <c r="R6051" i="1"/>
  <c r="J6052" i="1"/>
  <c r="K6052" i="1"/>
  <c r="L6052" i="1"/>
  <c r="N6052" i="1"/>
  <c r="O6052" i="1"/>
  <c r="P6052" i="1"/>
  <c r="R6052" i="1"/>
  <c r="J6053" i="1"/>
  <c r="K6053" i="1"/>
  <c r="L6053" i="1"/>
  <c r="N6053" i="1"/>
  <c r="O6053" i="1"/>
  <c r="P6053" i="1"/>
  <c r="R6053" i="1"/>
  <c r="J6054" i="1"/>
  <c r="K6054" i="1"/>
  <c r="L6054" i="1"/>
  <c r="N6054" i="1"/>
  <c r="O6054" i="1"/>
  <c r="P6054" i="1"/>
  <c r="R6054" i="1"/>
  <c r="J6055" i="1"/>
  <c r="K6055" i="1"/>
  <c r="L6055" i="1"/>
  <c r="N6055" i="1"/>
  <c r="O6055" i="1"/>
  <c r="P6055" i="1"/>
  <c r="R6055" i="1"/>
  <c r="J6056" i="1"/>
  <c r="K6056" i="1"/>
  <c r="L6056" i="1"/>
  <c r="N6056" i="1"/>
  <c r="O6056" i="1"/>
  <c r="P6056" i="1"/>
  <c r="R6056" i="1"/>
  <c r="J6057" i="1"/>
  <c r="K6057" i="1"/>
  <c r="L6057" i="1"/>
  <c r="N6057" i="1"/>
  <c r="O6057" i="1"/>
  <c r="P6057" i="1"/>
  <c r="R6057" i="1"/>
  <c r="J6058" i="1"/>
  <c r="K6058" i="1"/>
  <c r="L6058" i="1"/>
  <c r="N6058" i="1"/>
  <c r="O6058" i="1"/>
  <c r="P6058" i="1"/>
  <c r="R6058" i="1"/>
  <c r="J6059" i="1"/>
  <c r="K6059" i="1"/>
  <c r="L6059" i="1"/>
  <c r="N6059" i="1"/>
  <c r="O6059" i="1"/>
  <c r="P6059" i="1"/>
  <c r="R6059" i="1"/>
  <c r="J6060" i="1"/>
  <c r="K6060" i="1"/>
  <c r="L6060" i="1"/>
  <c r="N6060" i="1"/>
  <c r="O6060" i="1"/>
  <c r="P6060" i="1"/>
  <c r="R6060" i="1"/>
  <c r="J6061" i="1"/>
  <c r="K6061" i="1"/>
  <c r="L6061" i="1"/>
  <c r="N6061" i="1"/>
  <c r="O6061" i="1"/>
  <c r="P6061" i="1"/>
  <c r="R6061" i="1"/>
  <c r="J6062" i="1"/>
  <c r="K6062" i="1"/>
  <c r="L6062" i="1"/>
  <c r="N6062" i="1"/>
  <c r="O6062" i="1"/>
  <c r="P6062" i="1"/>
  <c r="R6062" i="1"/>
  <c r="J6063" i="1"/>
  <c r="K6063" i="1"/>
  <c r="L6063" i="1"/>
  <c r="N6063" i="1"/>
  <c r="O6063" i="1"/>
  <c r="P6063" i="1"/>
  <c r="R6063" i="1"/>
  <c r="J6064" i="1"/>
  <c r="K6064" i="1"/>
  <c r="L6064" i="1"/>
  <c r="N6064" i="1"/>
  <c r="O6064" i="1"/>
  <c r="P6064" i="1"/>
  <c r="R6064" i="1"/>
  <c r="J6065" i="1"/>
  <c r="K6065" i="1"/>
  <c r="L6065" i="1"/>
  <c r="N6065" i="1"/>
  <c r="O6065" i="1"/>
  <c r="P6065" i="1"/>
  <c r="R6065" i="1"/>
  <c r="J6066" i="1"/>
  <c r="K6066" i="1"/>
  <c r="L6066" i="1"/>
  <c r="N6066" i="1"/>
  <c r="O6066" i="1"/>
  <c r="P6066" i="1"/>
  <c r="R6066" i="1"/>
  <c r="J6067" i="1"/>
  <c r="K6067" i="1"/>
  <c r="L6067" i="1"/>
  <c r="N6067" i="1"/>
  <c r="O6067" i="1"/>
  <c r="P6067" i="1"/>
  <c r="R6067" i="1"/>
  <c r="J6068" i="1"/>
  <c r="K6068" i="1"/>
  <c r="L6068" i="1"/>
  <c r="N6068" i="1"/>
  <c r="O6068" i="1"/>
  <c r="P6068" i="1"/>
  <c r="R6068" i="1"/>
  <c r="J6069" i="1"/>
  <c r="K6069" i="1"/>
  <c r="L6069" i="1"/>
  <c r="N6069" i="1"/>
  <c r="O6069" i="1"/>
  <c r="P6069" i="1"/>
  <c r="R6069" i="1"/>
  <c r="J6070" i="1"/>
  <c r="K6070" i="1"/>
  <c r="L6070" i="1"/>
  <c r="N6070" i="1"/>
  <c r="O6070" i="1"/>
  <c r="P6070" i="1"/>
  <c r="R6070" i="1"/>
  <c r="J6071" i="1"/>
  <c r="K6071" i="1"/>
  <c r="L6071" i="1"/>
  <c r="N6071" i="1"/>
  <c r="O6071" i="1"/>
  <c r="P6071" i="1"/>
  <c r="R6071" i="1"/>
  <c r="J6072" i="1"/>
  <c r="K6072" i="1"/>
  <c r="L6072" i="1"/>
  <c r="N6072" i="1"/>
  <c r="O6072" i="1"/>
  <c r="P6072" i="1"/>
  <c r="R6072" i="1"/>
  <c r="J6073" i="1"/>
  <c r="K6073" i="1"/>
  <c r="L6073" i="1"/>
  <c r="N6073" i="1"/>
  <c r="O6073" i="1"/>
  <c r="P6073" i="1"/>
  <c r="R6073" i="1"/>
  <c r="J6074" i="1"/>
  <c r="K6074" i="1"/>
  <c r="L6074" i="1"/>
  <c r="N6074" i="1"/>
  <c r="O6074" i="1"/>
  <c r="P6074" i="1"/>
  <c r="R6074" i="1"/>
  <c r="J6075" i="1"/>
  <c r="K6075" i="1"/>
  <c r="L6075" i="1"/>
  <c r="N6075" i="1"/>
  <c r="O6075" i="1"/>
  <c r="P6075" i="1"/>
  <c r="R6075" i="1"/>
  <c r="J6076" i="1"/>
  <c r="K6076" i="1"/>
  <c r="L6076" i="1"/>
  <c r="L6077" i="1" s="1"/>
  <c r="N6076" i="1"/>
  <c r="O6076" i="1"/>
  <c r="P6076" i="1"/>
  <c r="R6076" i="1"/>
  <c r="N6077" i="1"/>
  <c r="R6077" i="1"/>
  <c r="K6077" i="1"/>
  <c r="J6077" i="1"/>
  <c r="R6047" i="1"/>
  <c r="P5999" i="1"/>
  <c r="O5999" i="1"/>
  <c r="N5999" i="1"/>
  <c r="L5999" i="1"/>
  <c r="K5999" i="1"/>
  <c r="J5999" i="1"/>
  <c r="J6000" i="1"/>
  <c r="K6000" i="1"/>
  <c r="L6000" i="1"/>
  <c r="N6000" i="1"/>
  <c r="O6000" i="1"/>
  <c r="P6000" i="1"/>
  <c r="R6000" i="1"/>
  <c r="J6001" i="1"/>
  <c r="K6001" i="1"/>
  <c r="L6001" i="1"/>
  <c r="N6001" i="1"/>
  <c r="O6001" i="1"/>
  <c r="P6001" i="1"/>
  <c r="R6001" i="1"/>
  <c r="J6002" i="1"/>
  <c r="K6002" i="1"/>
  <c r="L6002" i="1"/>
  <c r="N6002" i="1"/>
  <c r="O6002" i="1"/>
  <c r="P6002" i="1"/>
  <c r="R6002" i="1"/>
  <c r="J6003" i="1"/>
  <c r="K6003" i="1"/>
  <c r="L6003" i="1"/>
  <c r="N6003" i="1"/>
  <c r="O6003" i="1"/>
  <c r="P6003" i="1"/>
  <c r="R6003" i="1"/>
  <c r="J6004" i="1"/>
  <c r="K6004" i="1"/>
  <c r="L6004" i="1"/>
  <c r="N6004" i="1"/>
  <c r="O6004" i="1"/>
  <c r="P6004" i="1"/>
  <c r="R6004" i="1"/>
  <c r="J6005" i="1"/>
  <c r="K6005" i="1"/>
  <c r="L6005" i="1"/>
  <c r="N6005" i="1"/>
  <c r="O6005" i="1"/>
  <c r="P6005" i="1"/>
  <c r="R6005" i="1"/>
  <c r="J6006" i="1"/>
  <c r="K6006" i="1"/>
  <c r="L6006" i="1"/>
  <c r="N6006" i="1"/>
  <c r="O6006" i="1"/>
  <c r="P6006" i="1"/>
  <c r="R6006" i="1"/>
  <c r="J6007" i="1"/>
  <c r="K6007" i="1"/>
  <c r="L6007" i="1"/>
  <c r="N6007" i="1"/>
  <c r="O6007" i="1"/>
  <c r="P6007" i="1"/>
  <c r="R6007" i="1"/>
  <c r="J6008" i="1"/>
  <c r="K6008" i="1"/>
  <c r="L6008" i="1"/>
  <c r="N6008" i="1"/>
  <c r="O6008" i="1"/>
  <c r="P6008" i="1"/>
  <c r="R6008" i="1"/>
  <c r="J6009" i="1"/>
  <c r="K6009" i="1"/>
  <c r="L6009" i="1"/>
  <c r="N6009" i="1"/>
  <c r="O6009" i="1"/>
  <c r="P6009" i="1"/>
  <c r="R6009" i="1"/>
  <c r="J6010" i="1"/>
  <c r="K6010" i="1"/>
  <c r="L6010" i="1"/>
  <c r="N6010" i="1"/>
  <c r="O6010" i="1"/>
  <c r="P6010" i="1"/>
  <c r="R6010" i="1"/>
  <c r="J6011" i="1"/>
  <c r="K6011" i="1"/>
  <c r="L6011" i="1"/>
  <c r="N6011" i="1"/>
  <c r="O6011" i="1"/>
  <c r="P6011" i="1"/>
  <c r="R6011" i="1"/>
  <c r="J6012" i="1"/>
  <c r="K6012" i="1"/>
  <c r="L6012" i="1"/>
  <c r="N6012" i="1"/>
  <c r="O6012" i="1"/>
  <c r="P6012" i="1"/>
  <c r="R6012" i="1"/>
  <c r="J6013" i="1"/>
  <c r="K6013" i="1"/>
  <c r="L6013" i="1"/>
  <c r="N6013" i="1"/>
  <c r="O6013" i="1"/>
  <c r="P6013" i="1"/>
  <c r="R6013" i="1"/>
  <c r="J6014" i="1"/>
  <c r="K6014" i="1"/>
  <c r="L6014" i="1"/>
  <c r="N6014" i="1"/>
  <c r="O6014" i="1"/>
  <c r="P6014" i="1"/>
  <c r="R6014" i="1"/>
  <c r="J6015" i="1"/>
  <c r="K6015" i="1"/>
  <c r="L6015" i="1"/>
  <c r="N6015" i="1"/>
  <c r="O6015" i="1"/>
  <c r="P6015" i="1"/>
  <c r="R6015" i="1"/>
  <c r="J6016" i="1"/>
  <c r="K6016" i="1"/>
  <c r="L6016" i="1"/>
  <c r="N6016" i="1"/>
  <c r="O6016" i="1"/>
  <c r="P6016" i="1"/>
  <c r="R6016" i="1"/>
  <c r="J6017" i="1"/>
  <c r="K6017" i="1"/>
  <c r="L6017" i="1"/>
  <c r="N6017" i="1"/>
  <c r="O6017" i="1"/>
  <c r="P6017" i="1"/>
  <c r="R6017" i="1"/>
  <c r="J6018" i="1"/>
  <c r="K6018" i="1"/>
  <c r="L6018" i="1"/>
  <c r="N6018" i="1"/>
  <c r="O6018" i="1"/>
  <c r="P6018" i="1"/>
  <c r="R6018" i="1"/>
  <c r="J6019" i="1"/>
  <c r="K6019" i="1"/>
  <c r="L6019" i="1"/>
  <c r="N6019" i="1"/>
  <c r="O6019" i="1"/>
  <c r="P6019" i="1"/>
  <c r="R6019" i="1"/>
  <c r="J6020" i="1"/>
  <c r="K6020" i="1"/>
  <c r="L6020" i="1"/>
  <c r="N6020" i="1"/>
  <c r="O6020" i="1"/>
  <c r="P6020" i="1"/>
  <c r="R6020" i="1"/>
  <c r="J6021" i="1"/>
  <c r="K6021" i="1"/>
  <c r="L6021" i="1"/>
  <c r="N6021" i="1"/>
  <c r="O6021" i="1"/>
  <c r="P6021" i="1"/>
  <c r="R6021" i="1"/>
  <c r="J6022" i="1"/>
  <c r="K6022" i="1"/>
  <c r="L6022" i="1"/>
  <c r="N6022" i="1"/>
  <c r="O6022" i="1"/>
  <c r="P6022" i="1"/>
  <c r="R6022" i="1"/>
  <c r="J6023" i="1"/>
  <c r="K6023" i="1"/>
  <c r="L6023" i="1"/>
  <c r="N6023" i="1"/>
  <c r="O6023" i="1"/>
  <c r="P6023" i="1"/>
  <c r="R6023" i="1"/>
  <c r="J6024" i="1"/>
  <c r="K6024" i="1"/>
  <c r="L6024" i="1"/>
  <c r="N6024" i="1"/>
  <c r="O6024" i="1"/>
  <c r="P6024" i="1"/>
  <c r="R6024" i="1"/>
  <c r="J6025" i="1"/>
  <c r="K6025" i="1"/>
  <c r="L6025" i="1"/>
  <c r="N6025" i="1"/>
  <c r="O6025" i="1"/>
  <c r="P6025" i="1"/>
  <c r="R6025" i="1"/>
  <c r="J6026" i="1"/>
  <c r="K6026" i="1"/>
  <c r="L6026" i="1"/>
  <c r="N6026" i="1"/>
  <c r="O6026" i="1"/>
  <c r="P6026" i="1"/>
  <c r="R6026" i="1"/>
  <c r="J6027" i="1"/>
  <c r="K6027" i="1"/>
  <c r="L6027" i="1"/>
  <c r="N6027" i="1"/>
  <c r="O6027" i="1"/>
  <c r="P6027" i="1"/>
  <c r="R6027" i="1"/>
  <c r="J6028" i="1"/>
  <c r="K6028" i="1"/>
  <c r="L6028" i="1"/>
  <c r="N6028" i="1"/>
  <c r="O6028" i="1"/>
  <c r="P6028" i="1"/>
  <c r="R6028" i="1"/>
  <c r="J6029" i="1"/>
  <c r="K6029" i="1"/>
  <c r="L6029" i="1"/>
  <c r="N6029" i="1"/>
  <c r="O6029" i="1"/>
  <c r="P6029" i="1"/>
  <c r="R6029" i="1"/>
  <c r="R5999" i="1"/>
  <c r="P5951" i="1"/>
  <c r="O5951" i="1"/>
  <c r="N5951" i="1"/>
  <c r="L5951" i="1"/>
  <c r="K5951" i="1"/>
  <c r="J5951" i="1"/>
  <c r="J5952" i="1"/>
  <c r="K5952" i="1"/>
  <c r="L5952" i="1"/>
  <c r="N5952" i="1"/>
  <c r="O5952" i="1"/>
  <c r="P5952" i="1"/>
  <c r="R5952" i="1"/>
  <c r="J5953" i="1"/>
  <c r="K5953" i="1"/>
  <c r="L5953" i="1"/>
  <c r="N5953" i="1"/>
  <c r="O5953" i="1"/>
  <c r="P5953" i="1"/>
  <c r="R5953" i="1"/>
  <c r="J5954" i="1"/>
  <c r="K5954" i="1"/>
  <c r="L5954" i="1"/>
  <c r="N5954" i="1"/>
  <c r="O5954" i="1"/>
  <c r="P5954" i="1"/>
  <c r="R5954" i="1"/>
  <c r="J5955" i="1"/>
  <c r="K5955" i="1"/>
  <c r="L5955" i="1"/>
  <c r="N5955" i="1"/>
  <c r="O5955" i="1"/>
  <c r="P5955" i="1"/>
  <c r="R5955" i="1"/>
  <c r="J5956" i="1"/>
  <c r="K5956" i="1"/>
  <c r="L5956" i="1"/>
  <c r="N5956" i="1"/>
  <c r="O5956" i="1"/>
  <c r="P5956" i="1"/>
  <c r="R5956" i="1"/>
  <c r="J5957" i="1"/>
  <c r="K5957" i="1"/>
  <c r="L5957" i="1"/>
  <c r="N5957" i="1"/>
  <c r="O5957" i="1"/>
  <c r="P5957" i="1"/>
  <c r="R5957" i="1"/>
  <c r="J5958" i="1"/>
  <c r="K5958" i="1"/>
  <c r="L5958" i="1"/>
  <c r="N5958" i="1"/>
  <c r="O5958" i="1"/>
  <c r="P5958" i="1"/>
  <c r="R5958" i="1"/>
  <c r="J5959" i="1"/>
  <c r="K5959" i="1"/>
  <c r="L5959" i="1"/>
  <c r="N5959" i="1"/>
  <c r="O5959" i="1"/>
  <c r="P5959" i="1"/>
  <c r="R5959" i="1"/>
  <c r="J5960" i="1"/>
  <c r="K5960" i="1"/>
  <c r="L5960" i="1"/>
  <c r="N5960" i="1"/>
  <c r="O5960" i="1"/>
  <c r="P5960" i="1"/>
  <c r="R5960" i="1"/>
  <c r="J5961" i="1"/>
  <c r="K5961" i="1"/>
  <c r="L5961" i="1"/>
  <c r="N5961" i="1"/>
  <c r="O5961" i="1"/>
  <c r="P5961" i="1"/>
  <c r="R5961" i="1"/>
  <c r="J5962" i="1"/>
  <c r="K5962" i="1"/>
  <c r="L5962" i="1"/>
  <c r="N5962" i="1"/>
  <c r="O5962" i="1"/>
  <c r="P5962" i="1"/>
  <c r="R5962" i="1"/>
  <c r="J5963" i="1"/>
  <c r="K5963" i="1"/>
  <c r="L5963" i="1"/>
  <c r="N5963" i="1"/>
  <c r="O5963" i="1"/>
  <c r="P5963" i="1"/>
  <c r="R5963" i="1"/>
  <c r="J5964" i="1"/>
  <c r="K5964" i="1"/>
  <c r="L5964" i="1"/>
  <c r="N5964" i="1"/>
  <c r="O5964" i="1"/>
  <c r="P5964" i="1"/>
  <c r="R5964" i="1"/>
  <c r="J5965" i="1"/>
  <c r="K5965" i="1"/>
  <c r="L5965" i="1"/>
  <c r="N5965" i="1"/>
  <c r="O5965" i="1"/>
  <c r="P5965" i="1"/>
  <c r="R5965" i="1"/>
  <c r="J5966" i="1"/>
  <c r="K5966" i="1"/>
  <c r="L5966" i="1"/>
  <c r="N5966" i="1"/>
  <c r="O5966" i="1"/>
  <c r="P5966" i="1"/>
  <c r="R5966" i="1"/>
  <c r="J5967" i="1"/>
  <c r="K5967" i="1"/>
  <c r="L5967" i="1"/>
  <c r="N5967" i="1"/>
  <c r="O5967" i="1"/>
  <c r="P5967" i="1"/>
  <c r="R5967" i="1"/>
  <c r="J5968" i="1"/>
  <c r="K5968" i="1"/>
  <c r="L5968" i="1"/>
  <c r="N5968" i="1"/>
  <c r="O5968" i="1"/>
  <c r="P5968" i="1"/>
  <c r="R5968" i="1"/>
  <c r="J5969" i="1"/>
  <c r="K5969" i="1"/>
  <c r="L5969" i="1"/>
  <c r="N5969" i="1"/>
  <c r="O5969" i="1"/>
  <c r="P5969" i="1"/>
  <c r="R5969" i="1"/>
  <c r="J5970" i="1"/>
  <c r="K5970" i="1"/>
  <c r="L5970" i="1"/>
  <c r="N5970" i="1"/>
  <c r="O5970" i="1"/>
  <c r="P5970" i="1"/>
  <c r="R5970" i="1"/>
  <c r="J5971" i="1"/>
  <c r="K5971" i="1"/>
  <c r="L5971" i="1"/>
  <c r="N5971" i="1"/>
  <c r="O5971" i="1"/>
  <c r="P5971" i="1"/>
  <c r="R5971" i="1"/>
  <c r="J5972" i="1"/>
  <c r="K5972" i="1"/>
  <c r="L5972" i="1"/>
  <c r="N5972" i="1"/>
  <c r="O5972" i="1"/>
  <c r="P5972" i="1"/>
  <c r="R5972" i="1"/>
  <c r="J5973" i="1"/>
  <c r="K5973" i="1"/>
  <c r="L5973" i="1"/>
  <c r="N5973" i="1"/>
  <c r="O5973" i="1"/>
  <c r="P5973" i="1"/>
  <c r="R5973" i="1"/>
  <c r="J5974" i="1"/>
  <c r="K5974" i="1"/>
  <c r="L5974" i="1"/>
  <c r="N5974" i="1"/>
  <c r="O5974" i="1"/>
  <c r="P5974" i="1"/>
  <c r="R5974" i="1"/>
  <c r="J5975" i="1"/>
  <c r="K5975" i="1"/>
  <c r="L5975" i="1"/>
  <c r="N5975" i="1"/>
  <c r="O5975" i="1"/>
  <c r="P5975" i="1"/>
  <c r="R5975" i="1"/>
  <c r="J5976" i="1"/>
  <c r="K5976" i="1"/>
  <c r="L5976" i="1"/>
  <c r="N5976" i="1"/>
  <c r="O5976" i="1"/>
  <c r="P5976" i="1"/>
  <c r="R5976" i="1"/>
  <c r="J5977" i="1"/>
  <c r="K5977" i="1"/>
  <c r="L5977" i="1"/>
  <c r="N5977" i="1"/>
  <c r="O5977" i="1"/>
  <c r="P5977" i="1"/>
  <c r="R5977" i="1"/>
  <c r="J5978" i="1"/>
  <c r="K5978" i="1"/>
  <c r="L5978" i="1"/>
  <c r="N5978" i="1"/>
  <c r="O5978" i="1"/>
  <c r="P5978" i="1"/>
  <c r="R5978" i="1"/>
  <c r="J5979" i="1"/>
  <c r="K5979" i="1"/>
  <c r="L5979" i="1"/>
  <c r="N5979" i="1"/>
  <c r="O5979" i="1"/>
  <c r="P5979" i="1"/>
  <c r="R5979" i="1"/>
  <c r="J5980" i="1"/>
  <c r="K5980" i="1"/>
  <c r="L5980" i="1"/>
  <c r="N5980" i="1"/>
  <c r="O5980" i="1"/>
  <c r="P5980" i="1"/>
  <c r="R5980" i="1"/>
  <c r="R5951" i="1"/>
  <c r="P5903" i="1"/>
  <c r="O5903" i="1"/>
  <c r="N5903" i="1"/>
  <c r="L5903" i="1"/>
  <c r="K5903" i="1"/>
  <c r="J5903" i="1"/>
  <c r="J5904" i="1"/>
  <c r="K5904" i="1"/>
  <c r="L5904" i="1"/>
  <c r="N5904" i="1"/>
  <c r="O5904" i="1"/>
  <c r="P5904" i="1"/>
  <c r="R5904" i="1"/>
  <c r="J5905" i="1"/>
  <c r="K5905" i="1"/>
  <c r="L5905" i="1"/>
  <c r="N5905" i="1"/>
  <c r="O5905" i="1"/>
  <c r="P5905" i="1"/>
  <c r="R5905" i="1"/>
  <c r="J5906" i="1"/>
  <c r="K5906" i="1"/>
  <c r="L5906" i="1"/>
  <c r="N5906" i="1"/>
  <c r="O5906" i="1"/>
  <c r="P5906" i="1"/>
  <c r="R5906" i="1"/>
  <c r="J5907" i="1"/>
  <c r="K5907" i="1"/>
  <c r="L5907" i="1"/>
  <c r="N5907" i="1"/>
  <c r="O5907" i="1"/>
  <c r="P5907" i="1"/>
  <c r="R5907" i="1"/>
  <c r="J5908" i="1"/>
  <c r="K5908" i="1"/>
  <c r="L5908" i="1"/>
  <c r="N5908" i="1"/>
  <c r="O5908" i="1"/>
  <c r="P5908" i="1"/>
  <c r="R5908" i="1"/>
  <c r="J5909" i="1"/>
  <c r="K5909" i="1"/>
  <c r="L5909" i="1"/>
  <c r="N5909" i="1"/>
  <c r="O5909" i="1"/>
  <c r="P5909" i="1"/>
  <c r="R5909" i="1"/>
  <c r="J5910" i="1"/>
  <c r="K5910" i="1"/>
  <c r="L5910" i="1"/>
  <c r="N5910" i="1"/>
  <c r="O5910" i="1"/>
  <c r="P5910" i="1"/>
  <c r="R5910" i="1"/>
  <c r="J5911" i="1"/>
  <c r="K5911" i="1"/>
  <c r="L5911" i="1"/>
  <c r="N5911" i="1"/>
  <c r="O5911" i="1"/>
  <c r="P5911" i="1"/>
  <c r="R5911" i="1"/>
  <c r="J5912" i="1"/>
  <c r="K5912" i="1"/>
  <c r="L5912" i="1"/>
  <c r="N5912" i="1"/>
  <c r="O5912" i="1"/>
  <c r="P5912" i="1"/>
  <c r="R5912" i="1"/>
  <c r="J5913" i="1"/>
  <c r="K5913" i="1"/>
  <c r="L5913" i="1"/>
  <c r="N5913" i="1"/>
  <c r="O5913" i="1"/>
  <c r="P5913" i="1"/>
  <c r="R5913" i="1"/>
  <c r="J5914" i="1"/>
  <c r="K5914" i="1"/>
  <c r="L5914" i="1"/>
  <c r="N5914" i="1"/>
  <c r="O5914" i="1"/>
  <c r="P5914" i="1"/>
  <c r="R5914" i="1"/>
  <c r="J5915" i="1"/>
  <c r="K5915" i="1"/>
  <c r="L5915" i="1"/>
  <c r="N5915" i="1"/>
  <c r="O5915" i="1"/>
  <c r="P5915" i="1"/>
  <c r="R5915" i="1"/>
  <c r="J5916" i="1"/>
  <c r="K5916" i="1"/>
  <c r="L5916" i="1"/>
  <c r="N5916" i="1"/>
  <c r="O5916" i="1"/>
  <c r="P5916" i="1"/>
  <c r="R5916" i="1"/>
  <c r="J5917" i="1"/>
  <c r="K5917" i="1"/>
  <c r="L5917" i="1"/>
  <c r="N5917" i="1"/>
  <c r="O5917" i="1"/>
  <c r="P5917" i="1"/>
  <c r="R5917" i="1"/>
  <c r="J5918" i="1"/>
  <c r="K5918" i="1"/>
  <c r="L5918" i="1"/>
  <c r="N5918" i="1"/>
  <c r="O5918" i="1"/>
  <c r="P5918" i="1"/>
  <c r="R5918" i="1"/>
  <c r="J5919" i="1"/>
  <c r="K5919" i="1"/>
  <c r="L5919" i="1"/>
  <c r="N5919" i="1"/>
  <c r="O5919" i="1"/>
  <c r="P5919" i="1"/>
  <c r="R5919" i="1"/>
  <c r="J5920" i="1"/>
  <c r="K5920" i="1"/>
  <c r="L5920" i="1"/>
  <c r="N5920" i="1"/>
  <c r="O5920" i="1"/>
  <c r="P5920" i="1"/>
  <c r="R5920" i="1"/>
  <c r="J5921" i="1"/>
  <c r="K5921" i="1"/>
  <c r="L5921" i="1"/>
  <c r="N5921" i="1"/>
  <c r="O5921" i="1"/>
  <c r="P5921" i="1"/>
  <c r="R5921" i="1"/>
  <c r="J5922" i="1"/>
  <c r="K5922" i="1"/>
  <c r="L5922" i="1"/>
  <c r="N5922" i="1"/>
  <c r="O5922" i="1"/>
  <c r="P5922" i="1"/>
  <c r="R5922" i="1"/>
  <c r="J5923" i="1"/>
  <c r="K5923" i="1"/>
  <c r="L5923" i="1"/>
  <c r="N5923" i="1"/>
  <c r="O5923" i="1"/>
  <c r="P5923" i="1"/>
  <c r="R5923" i="1"/>
  <c r="J5924" i="1"/>
  <c r="K5924" i="1"/>
  <c r="L5924" i="1"/>
  <c r="N5924" i="1"/>
  <c r="O5924" i="1"/>
  <c r="P5924" i="1"/>
  <c r="R5924" i="1"/>
  <c r="J5925" i="1"/>
  <c r="K5925" i="1"/>
  <c r="L5925" i="1"/>
  <c r="N5925" i="1"/>
  <c r="O5925" i="1"/>
  <c r="P5925" i="1"/>
  <c r="R5925" i="1"/>
  <c r="J5926" i="1"/>
  <c r="K5926" i="1"/>
  <c r="L5926" i="1"/>
  <c r="N5926" i="1"/>
  <c r="O5926" i="1"/>
  <c r="P5926" i="1"/>
  <c r="R5926" i="1"/>
  <c r="J5927" i="1"/>
  <c r="K5927" i="1"/>
  <c r="L5927" i="1"/>
  <c r="N5927" i="1"/>
  <c r="O5927" i="1"/>
  <c r="P5927" i="1"/>
  <c r="R5927" i="1"/>
  <c r="J5928" i="1"/>
  <c r="K5928" i="1"/>
  <c r="L5928" i="1"/>
  <c r="N5928" i="1"/>
  <c r="O5928" i="1"/>
  <c r="P5928" i="1"/>
  <c r="R5928" i="1"/>
  <c r="J5929" i="1"/>
  <c r="K5929" i="1"/>
  <c r="L5929" i="1"/>
  <c r="N5929" i="1"/>
  <c r="O5929" i="1"/>
  <c r="P5929" i="1"/>
  <c r="R5929" i="1"/>
  <c r="J5930" i="1"/>
  <c r="K5930" i="1"/>
  <c r="L5930" i="1"/>
  <c r="N5930" i="1"/>
  <c r="O5930" i="1"/>
  <c r="P5930" i="1"/>
  <c r="R5930" i="1"/>
  <c r="J5931" i="1"/>
  <c r="K5931" i="1"/>
  <c r="L5931" i="1"/>
  <c r="N5931" i="1"/>
  <c r="O5931" i="1"/>
  <c r="P5931" i="1"/>
  <c r="R5931" i="1"/>
  <c r="J5932" i="1"/>
  <c r="K5932" i="1"/>
  <c r="L5932" i="1"/>
  <c r="N5932" i="1"/>
  <c r="O5932" i="1"/>
  <c r="P5932" i="1"/>
  <c r="R5932" i="1"/>
  <c r="J5933" i="1"/>
  <c r="K5933" i="1"/>
  <c r="L5933" i="1"/>
  <c r="N5933" i="1"/>
  <c r="O5933" i="1"/>
  <c r="P5933" i="1"/>
  <c r="R5933" i="1"/>
  <c r="R5903" i="1"/>
  <c r="P5855" i="1"/>
  <c r="O5855" i="1"/>
  <c r="N5855" i="1"/>
  <c r="L5855" i="1"/>
  <c r="K5855" i="1"/>
  <c r="J5855" i="1"/>
  <c r="J5856" i="1"/>
  <c r="K5856" i="1"/>
  <c r="L5856" i="1"/>
  <c r="N5856" i="1"/>
  <c r="O5856" i="1"/>
  <c r="P5856" i="1"/>
  <c r="R5856" i="1"/>
  <c r="J5857" i="1"/>
  <c r="K5857" i="1"/>
  <c r="L5857" i="1"/>
  <c r="N5857" i="1"/>
  <c r="O5857" i="1"/>
  <c r="P5857" i="1"/>
  <c r="R5857" i="1"/>
  <c r="J5858" i="1"/>
  <c r="K5858" i="1"/>
  <c r="L5858" i="1"/>
  <c r="N5858" i="1"/>
  <c r="O5858" i="1"/>
  <c r="P5858" i="1"/>
  <c r="R5858" i="1"/>
  <c r="R5886" i="1" s="1"/>
  <c r="R5888" i="1" s="1"/>
  <c r="R5890" i="1" s="1"/>
  <c r="J6151" i="1" s="1"/>
  <c r="J5859" i="1"/>
  <c r="K5859" i="1"/>
  <c r="L5859" i="1"/>
  <c r="N5859" i="1"/>
  <c r="O5859" i="1"/>
  <c r="P5859" i="1"/>
  <c r="R5859" i="1"/>
  <c r="J5860" i="1"/>
  <c r="K5860" i="1"/>
  <c r="L5860" i="1"/>
  <c r="N5860" i="1"/>
  <c r="O5860" i="1"/>
  <c r="P5860" i="1"/>
  <c r="R5860" i="1"/>
  <c r="J5861" i="1"/>
  <c r="K5861" i="1"/>
  <c r="L5861" i="1"/>
  <c r="N5861" i="1"/>
  <c r="O5861" i="1"/>
  <c r="P5861" i="1"/>
  <c r="R5861" i="1"/>
  <c r="J5862" i="1"/>
  <c r="K5862" i="1"/>
  <c r="L5862" i="1"/>
  <c r="N5862" i="1"/>
  <c r="O5862" i="1"/>
  <c r="P5862" i="1"/>
  <c r="R5862" i="1"/>
  <c r="J5863" i="1"/>
  <c r="K5863" i="1"/>
  <c r="L5863" i="1"/>
  <c r="N5863" i="1"/>
  <c r="O5863" i="1"/>
  <c r="P5863" i="1"/>
  <c r="R5863" i="1"/>
  <c r="J5864" i="1"/>
  <c r="K5864" i="1"/>
  <c r="L5864" i="1"/>
  <c r="N5864" i="1"/>
  <c r="O5864" i="1"/>
  <c r="P5864" i="1"/>
  <c r="R5864" i="1"/>
  <c r="J5865" i="1"/>
  <c r="K5865" i="1"/>
  <c r="L5865" i="1"/>
  <c r="N5865" i="1"/>
  <c r="O5865" i="1"/>
  <c r="P5865" i="1"/>
  <c r="R5865" i="1"/>
  <c r="J5866" i="1"/>
  <c r="K5866" i="1"/>
  <c r="L5866" i="1"/>
  <c r="N5866" i="1"/>
  <c r="O5866" i="1"/>
  <c r="P5866" i="1"/>
  <c r="R5866" i="1"/>
  <c r="J5867" i="1"/>
  <c r="K5867" i="1"/>
  <c r="L5867" i="1"/>
  <c r="N5867" i="1"/>
  <c r="O5867" i="1"/>
  <c r="P5867" i="1"/>
  <c r="R5867" i="1"/>
  <c r="J5868" i="1"/>
  <c r="K5868" i="1"/>
  <c r="L5868" i="1"/>
  <c r="N5868" i="1"/>
  <c r="O5868" i="1"/>
  <c r="P5868" i="1"/>
  <c r="R5868" i="1"/>
  <c r="J5869" i="1"/>
  <c r="K5869" i="1"/>
  <c r="L5869" i="1"/>
  <c r="N5869" i="1"/>
  <c r="O5869" i="1"/>
  <c r="P5869" i="1"/>
  <c r="R5869" i="1"/>
  <c r="J5870" i="1"/>
  <c r="K5870" i="1"/>
  <c r="L5870" i="1"/>
  <c r="N5870" i="1"/>
  <c r="O5870" i="1"/>
  <c r="P5870" i="1"/>
  <c r="R5870" i="1"/>
  <c r="J5871" i="1"/>
  <c r="K5871" i="1"/>
  <c r="L5871" i="1"/>
  <c r="N5871" i="1"/>
  <c r="O5871" i="1"/>
  <c r="P5871" i="1"/>
  <c r="R5871" i="1"/>
  <c r="J5872" i="1"/>
  <c r="K5872" i="1"/>
  <c r="L5872" i="1"/>
  <c r="N5872" i="1"/>
  <c r="O5872" i="1"/>
  <c r="P5872" i="1"/>
  <c r="R5872" i="1"/>
  <c r="J5873" i="1"/>
  <c r="K5873" i="1"/>
  <c r="L5873" i="1"/>
  <c r="N5873" i="1"/>
  <c r="O5873" i="1"/>
  <c r="P5873" i="1"/>
  <c r="R5873" i="1"/>
  <c r="J5874" i="1"/>
  <c r="K5874" i="1"/>
  <c r="L5874" i="1"/>
  <c r="N5874" i="1"/>
  <c r="O5874" i="1"/>
  <c r="P5874" i="1"/>
  <c r="R5874" i="1"/>
  <c r="J5875" i="1"/>
  <c r="K5875" i="1"/>
  <c r="L5875" i="1"/>
  <c r="N5875" i="1"/>
  <c r="O5875" i="1"/>
  <c r="P5875" i="1"/>
  <c r="R5875" i="1"/>
  <c r="J5876" i="1"/>
  <c r="K5876" i="1"/>
  <c r="L5876" i="1"/>
  <c r="N5876" i="1"/>
  <c r="O5876" i="1"/>
  <c r="P5876" i="1"/>
  <c r="R5876" i="1"/>
  <c r="J5877" i="1"/>
  <c r="K5877" i="1"/>
  <c r="L5877" i="1"/>
  <c r="N5877" i="1"/>
  <c r="O5877" i="1"/>
  <c r="P5877" i="1"/>
  <c r="R5877" i="1"/>
  <c r="J5878" i="1"/>
  <c r="K5878" i="1"/>
  <c r="L5878" i="1"/>
  <c r="N5878" i="1"/>
  <c r="O5878" i="1"/>
  <c r="P5878" i="1"/>
  <c r="R5878" i="1"/>
  <c r="J5879" i="1"/>
  <c r="K5879" i="1"/>
  <c r="L5879" i="1"/>
  <c r="N5879" i="1"/>
  <c r="O5879" i="1"/>
  <c r="P5879" i="1"/>
  <c r="R5879" i="1"/>
  <c r="J5880" i="1"/>
  <c r="K5880" i="1"/>
  <c r="L5880" i="1"/>
  <c r="N5880" i="1"/>
  <c r="O5880" i="1"/>
  <c r="P5880" i="1"/>
  <c r="R5880" i="1"/>
  <c r="J5881" i="1"/>
  <c r="K5881" i="1"/>
  <c r="L5881" i="1"/>
  <c r="N5881" i="1"/>
  <c r="O5881" i="1"/>
  <c r="P5881" i="1"/>
  <c r="R5881" i="1"/>
  <c r="J5882" i="1"/>
  <c r="K5882" i="1"/>
  <c r="L5882" i="1"/>
  <c r="N5882" i="1"/>
  <c r="O5882" i="1"/>
  <c r="P5882" i="1"/>
  <c r="R5882" i="1"/>
  <c r="J5883" i="1"/>
  <c r="K5883" i="1"/>
  <c r="L5883" i="1"/>
  <c r="N5883" i="1"/>
  <c r="O5883" i="1"/>
  <c r="P5883" i="1"/>
  <c r="R5883" i="1"/>
  <c r="J5884" i="1"/>
  <c r="K5884" i="1"/>
  <c r="L5884" i="1"/>
  <c r="N5884" i="1"/>
  <c r="O5884" i="1"/>
  <c r="P5884" i="1"/>
  <c r="R5884" i="1"/>
  <c r="J5885" i="1"/>
  <c r="K5885" i="1"/>
  <c r="L5885" i="1"/>
  <c r="N5885" i="1"/>
  <c r="O5885" i="1"/>
  <c r="P5885" i="1"/>
  <c r="R5885" i="1"/>
  <c r="R5855" i="1"/>
  <c r="P5807" i="1"/>
  <c r="O5807" i="1"/>
  <c r="N5807" i="1"/>
  <c r="L5807" i="1"/>
  <c r="K5807" i="1"/>
  <c r="J5807" i="1"/>
  <c r="J5808" i="1"/>
  <c r="K5808" i="1"/>
  <c r="L5808" i="1"/>
  <c r="N5808" i="1"/>
  <c r="O5808" i="1"/>
  <c r="P5808" i="1"/>
  <c r="R5808" i="1"/>
  <c r="J5809" i="1"/>
  <c r="K5809" i="1"/>
  <c r="L5809" i="1"/>
  <c r="N5809" i="1"/>
  <c r="O5809" i="1"/>
  <c r="P5809" i="1"/>
  <c r="R5809" i="1"/>
  <c r="J5810" i="1"/>
  <c r="K5810" i="1"/>
  <c r="L5810" i="1"/>
  <c r="N5810" i="1"/>
  <c r="O5810" i="1"/>
  <c r="P5810" i="1"/>
  <c r="R5810" i="1"/>
  <c r="J5811" i="1"/>
  <c r="K5811" i="1"/>
  <c r="L5811" i="1"/>
  <c r="N5811" i="1"/>
  <c r="O5811" i="1"/>
  <c r="P5811" i="1"/>
  <c r="R5811" i="1"/>
  <c r="J5812" i="1"/>
  <c r="K5812" i="1"/>
  <c r="L5812" i="1"/>
  <c r="N5812" i="1"/>
  <c r="O5812" i="1"/>
  <c r="P5812" i="1"/>
  <c r="R5812" i="1"/>
  <c r="J5813" i="1"/>
  <c r="K5813" i="1"/>
  <c r="L5813" i="1"/>
  <c r="N5813" i="1"/>
  <c r="O5813" i="1"/>
  <c r="P5813" i="1"/>
  <c r="R5813" i="1"/>
  <c r="J5814" i="1"/>
  <c r="K5814" i="1"/>
  <c r="L5814" i="1"/>
  <c r="N5814" i="1"/>
  <c r="O5814" i="1"/>
  <c r="P5814" i="1"/>
  <c r="R5814" i="1"/>
  <c r="J5815" i="1"/>
  <c r="K5815" i="1"/>
  <c r="L5815" i="1"/>
  <c r="N5815" i="1"/>
  <c r="O5815" i="1"/>
  <c r="P5815" i="1"/>
  <c r="R5815" i="1"/>
  <c r="J5816" i="1"/>
  <c r="K5816" i="1"/>
  <c r="L5816" i="1"/>
  <c r="N5816" i="1"/>
  <c r="O5816" i="1"/>
  <c r="P5816" i="1"/>
  <c r="R5816" i="1"/>
  <c r="J5817" i="1"/>
  <c r="K5817" i="1"/>
  <c r="L5817" i="1"/>
  <c r="N5817" i="1"/>
  <c r="O5817" i="1"/>
  <c r="P5817" i="1"/>
  <c r="R5817" i="1"/>
  <c r="J5818" i="1"/>
  <c r="K5818" i="1"/>
  <c r="L5818" i="1"/>
  <c r="N5818" i="1"/>
  <c r="O5818" i="1"/>
  <c r="P5818" i="1"/>
  <c r="R5818" i="1"/>
  <c r="J5819" i="1"/>
  <c r="K5819" i="1"/>
  <c r="L5819" i="1"/>
  <c r="N5819" i="1"/>
  <c r="O5819" i="1"/>
  <c r="P5819" i="1"/>
  <c r="R5819" i="1"/>
  <c r="J5820" i="1"/>
  <c r="K5820" i="1"/>
  <c r="L5820" i="1"/>
  <c r="N5820" i="1"/>
  <c r="O5820" i="1"/>
  <c r="P5820" i="1"/>
  <c r="R5820" i="1"/>
  <c r="J5821" i="1"/>
  <c r="K5821" i="1"/>
  <c r="L5821" i="1"/>
  <c r="N5821" i="1"/>
  <c r="O5821" i="1"/>
  <c r="P5821" i="1"/>
  <c r="R5821" i="1"/>
  <c r="J5822" i="1"/>
  <c r="K5822" i="1"/>
  <c r="L5822" i="1"/>
  <c r="N5822" i="1"/>
  <c r="O5822" i="1"/>
  <c r="P5822" i="1"/>
  <c r="R5822" i="1"/>
  <c r="J5823" i="1"/>
  <c r="K5823" i="1"/>
  <c r="L5823" i="1"/>
  <c r="N5823" i="1"/>
  <c r="O5823" i="1"/>
  <c r="P5823" i="1"/>
  <c r="R5823" i="1"/>
  <c r="J5824" i="1"/>
  <c r="K5824" i="1"/>
  <c r="L5824" i="1"/>
  <c r="N5824" i="1"/>
  <c r="O5824" i="1"/>
  <c r="P5824" i="1"/>
  <c r="R5824" i="1"/>
  <c r="J5825" i="1"/>
  <c r="K5825" i="1"/>
  <c r="L5825" i="1"/>
  <c r="N5825" i="1"/>
  <c r="O5825" i="1"/>
  <c r="P5825" i="1"/>
  <c r="R5825" i="1"/>
  <c r="J5826" i="1"/>
  <c r="K5826" i="1"/>
  <c r="L5826" i="1"/>
  <c r="N5826" i="1"/>
  <c r="O5826" i="1"/>
  <c r="P5826" i="1"/>
  <c r="R5826" i="1"/>
  <c r="J5827" i="1"/>
  <c r="K5827" i="1"/>
  <c r="L5827" i="1"/>
  <c r="N5827" i="1"/>
  <c r="O5827" i="1"/>
  <c r="P5827" i="1"/>
  <c r="R5827" i="1"/>
  <c r="J5828" i="1"/>
  <c r="K5828" i="1"/>
  <c r="L5828" i="1"/>
  <c r="N5828" i="1"/>
  <c r="O5828" i="1"/>
  <c r="P5828" i="1"/>
  <c r="R5828" i="1"/>
  <c r="J5829" i="1"/>
  <c r="K5829" i="1"/>
  <c r="L5829" i="1"/>
  <c r="N5829" i="1"/>
  <c r="O5829" i="1"/>
  <c r="P5829" i="1"/>
  <c r="R5829" i="1"/>
  <c r="J5830" i="1"/>
  <c r="K5830" i="1"/>
  <c r="L5830" i="1"/>
  <c r="N5830" i="1"/>
  <c r="O5830" i="1"/>
  <c r="P5830" i="1"/>
  <c r="R5830" i="1"/>
  <c r="J5831" i="1"/>
  <c r="K5831" i="1"/>
  <c r="L5831" i="1"/>
  <c r="N5831" i="1"/>
  <c r="O5831" i="1"/>
  <c r="P5831" i="1"/>
  <c r="R5831" i="1"/>
  <c r="J5832" i="1"/>
  <c r="K5832" i="1"/>
  <c r="L5832" i="1"/>
  <c r="N5832" i="1"/>
  <c r="O5832" i="1"/>
  <c r="P5832" i="1"/>
  <c r="R5832" i="1"/>
  <c r="J5833" i="1"/>
  <c r="K5833" i="1"/>
  <c r="L5833" i="1"/>
  <c r="N5833" i="1"/>
  <c r="O5833" i="1"/>
  <c r="P5833" i="1"/>
  <c r="R5833" i="1"/>
  <c r="J5834" i="1"/>
  <c r="K5834" i="1"/>
  <c r="L5834" i="1"/>
  <c r="N5834" i="1"/>
  <c r="O5834" i="1"/>
  <c r="P5834" i="1"/>
  <c r="R5834" i="1"/>
  <c r="J5835" i="1"/>
  <c r="K5835" i="1"/>
  <c r="L5835" i="1"/>
  <c r="N5835" i="1"/>
  <c r="O5835" i="1"/>
  <c r="P5835" i="1"/>
  <c r="R5835" i="1"/>
  <c r="J5836" i="1"/>
  <c r="K5836" i="1"/>
  <c r="L5836" i="1"/>
  <c r="N5836" i="1"/>
  <c r="O5836" i="1"/>
  <c r="P5836" i="1"/>
  <c r="R5836" i="1"/>
  <c r="R5807" i="1"/>
  <c r="P5759" i="1"/>
  <c r="O5759" i="1"/>
  <c r="N5759" i="1"/>
  <c r="L5759" i="1"/>
  <c r="K5759" i="1"/>
  <c r="J5759" i="1"/>
  <c r="J5760" i="1"/>
  <c r="K5760" i="1"/>
  <c r="L5760" i="1"/>
  <c r="N5760" i="1"/>
  <c r="O5760" i="1"/>
  <c r="P5760" i="1"/>
  <c r="R5760" i="1"/>
  <c r="J5761" i="1"/>
  <c r="K5761" i="1"/>
  <c r="L5761" i="1"/>
  <c r="N5761" i="1"/>
  <c r="O5761" i="1"/>
  <c r="P5761" i="1"/>
  <c r="R5761" i="1"/>
  <c r="J5762" i="1"/>
  <c r="K5762" i="1"/>
  <c r="L5762" i="1"/>
  <c r="N5762" i="1"/>
  <c r="O5762" i="1"/>
  <c r="P5762" i="1"/>
  <c r="R5762" i="1"/>
  <c r="J5763" i="1"/>
  <c r="K5763" i="1"/>
  <c r="L5763" i="1"/>
  <c r="N5763" i="1"/>
  <c r="O5763" i="1"/>
  <c r="P5763" i="1"/>
  <c r="R5763" i="1"/>
  <c r="J5764" i="1"/>
  <c r="K5764" i="1"/>
  <c r="L5764" i="1"/>
  <c r="N5764" i="1"/>
  <c r="O5764" i="1"/>
  <c r="P5764" i="1"/>
  <c r="R5764" i="1"/>
  <c r="J5765" i="1"/>
  <c r="K5765" i="1"/>
  <c r="L5765" i="1"/>
  <c r="N5765" i="1"/>
  <c r="O5765" i="1"/>
  <c r="P5765" i="1"/>
  <c r="R5765" i="1"/>
  <c r="J5766" i="1"/>
  <c r="K5766" i="1"/>
  <c r="L5766" i="1"/>
  <c r="N5766" i="1"/>
  <c r="O5766" i="1"/>
  <c r="P5766" i="1"/>
  <c r="R5766" i="1"/>
  <c r="J5767" i="1"/>
  <c r="K5767" i="1"/>
  <c r="L5767" i="1"/>
  <c r="N5767" i="1"/>
  <c r="O5767" i="1"/>
  <c r="P5767" i="1"/>
  <c r="R5767" i="1"/>
  <c r="J5768" i="1"/>
  <c r="K5768" i="1"/>
  <c r="L5768" i="1"/>
  <c r="N5768" i="1"/>
  <c r="O5768" i="1"/>
  <c r="P5768" i="1"/>
  <c r="R5768" i="1"/>
  <c r="J5769" i="1"/>
  <c r="K5769" i="1"/>
  <c r="L5769" i="1"/>
  <c r="N5769" i="1"/>
  <c r="O5769" i="1"/>
  <c r="P5769" i="1"/>
  <c r="R5769" i="1"/>
  <c r="J5770" i="1"/>
  <c r="K5770" i="1"/>
  <c r="L5770" i="1"/>
  <c r="N5770" i="1"/>
  <c r="O5770" i="1"/>
  <c r="P5770" i="1"/>
  <c r="R5770" i="1"/>
  <c r="J5771" i="1"/>
  <c r="K5771" i="1"/>
  <c r="L5771" i="1"/>
  <c r="N5771" i="1"/>
  <c r="O5771" i="1"/>
  <c r="P5771" i="1"/>
  <c r="R5771" i="1"/>
  <c r="J5772" i="1"/>
  <c r="K5772" i="1"/>
  <c r="L5772" i="1"/>
  <c r="N5772" i="1"/>
  <c r="O5772" i="1"/>
  <c r="P5772" i="1"/>
  <c r="R5772" i="1"/>
  <c r="J5773" i="1"/>
  <c r="K5773" i="1"/>
  <c r="L5773" i="1"/>
  <c r="N5773" i="1"/>
  <c r="O5773" i="1"/>
  <c r="P5773" i="1"/>
  <c r="R5773" i="1"/>
  <c r="J5774" i="1"/>
  <c r="K5774" i="1"/>
  <c r="L5774" i="1"/>
  <c r="N5774" i="1"/>
  <c r="O5774" i="1"/>
  <c r="P5774" i="1"/>
  <c r="R5774" i="1"/>
  <c r="J5775" i="1"/>
  <c r="K5775" i="1"/>
  <c r="L5775" i="1"/>
  <c r="N5775" i="1"/>
  <c r="O5775" i="1"/>
  <c r="P5775" i="1"/>
  <c r="R5775" i="1"/>
  <c r="J5776" i="1"/>
  <c r="K5776" i="1"/>
  <c r="L5776" i="1"/>
  <c r="N5776" i="1"/>
  <c r="O5776" i="1"/>
  <c r="P5776" i="1"/>
  <c r="R5776" i="1"/>
  <c r="J5777" i="1"/>
  <c r="K5777" i="1"/>
  <c r="L5777" i="1"/>
  <c r="N5777" i="1"/>
  <c r="O5777" i="1"/>
  <c r="P5777" i="1"/>
  <c r="R5777" i="1"/>
  <c r="J5778" i="1"/>
  <c r="K5778" i="1"/>
  <c r="L5778" i="1"/>
  <c r="N5778" i="1"/>
  <c r="O5778" i="1"/>
  <c r="P5778" i="1"/>
  <c r="R5778" i="1"/>
  <c r="J5779" i="1"/>
  <c r="K5779" i="1"/>
  <c r="L5779" i="1"/>
  <c r="N5779" i="1"/>
  <c r="O5779" i="1"/>
  <c r="P5779" i="1"/>
  <c r="R5779" i="1"/>
  <c r="J5780" i="1"/>
  <c r="K5780" i="1"/>
  <c r="L5780" i="1"/>
  <c r="N5780" i="1"/>
  <c r="O5780" i="1"/>
  <c r="P5780" i="1"/>
  <c r="R5780" i="1"/>
  <c r="J5781" i="1"/>
  <c r="K5781" i="1"/>
  <c r="L5781" i="1"/>
  <c r="N5781" i="1"/>
  <c r="O5781" i="1"/>
  <c r="P5781" i="1"/>
  <c r="R5781" i="1"/>
  <c r="J5782" i="1"/>
  <c r="K5782" i="1"/>
  <c r="L5782" i="1"/>
  <c r="N5782" i="1"/>
  <c r="O5782" i="1"/>
  <c r="P5782" i="1"/>
  <c r="R5782" i="1"/>
  <c r="J5783" i="1"/>
  <c r="K5783" i="1"/>
  <c r="L5783" i="1"/>
  <c r="N5783" i="1"/>
  <c r="O5783" i="1"/>
  <c r="P5783" i="1"/>
  <c r="R5783" i="1"/>
  <c r="J5784" i="1"/>
  <c r="K5784" i="1"/>
  <c r="L5784" i="1"/>
  <c r="N5784" i="1"/>
  <c r="O5784" i="1"/>
  <c r="P5784" i="1"/>
  <c r="R5784" i="1"/>
  <c r="J5785" i="1"/>
  <c r="K5785" i="1"/>
  <c r="L5785" i="1"/>
  <c r="N5785" i="1"/>
  <c r="O5785" i="1"/>
  <c r="P5785" i="1"/>
  <c r="R5785" i="1"/>
  <c r="J5786" i="1"/>
  <c r="K5786" i="1"/>
  <c r="L5786" i="1"/>
  <c r="N5786" i="1"/>
  <c r="O5786" i="1"/>
  <c r="P5786" i="1"/>
  <c r="R5786" i="1"/>
  <c r="J5787" i="1"/>
  <c r="K5787" i="1"/>
  <c r="L5787" i="1"/>
  <c r="N5787" i="1"/>
  <c r="O5787" i="1"/>
  <c r="P5787" i="1"/>
  <c r="R5787" i="1"/>
  <c r="J5788" i="1"/>
  <c r="K5788" i="1"/>
  <c r="L5788" i="1"/>
  <c r="N5788" i="1"/>
  <c r="O5788" i="1"/>
  <c r="P5788" i="1"/>
  <c r="R5788" i="1"/>
  <c r="J5789" i="1"/>
  <c r="K5789" i="1"/>
  <c r="L5789" i="1"/>
  <c r="N5789" i="1"/>
  <c r="O5789" i="1"/>
  <c r="P5789" i="1"/>
  <c r="R5789" i="1"/>
  <c r="R5759" i="1"/>
  <c r="P5711" i="1"/>
  <c r="O5711" i="1"/>
  <c r="N5711" i="1"/>
  <c r="L5711" i="1"/>
  <c r="K5711" i="1"/>
  <c r="J5711" i="1"/>
  <c r="J5712" i="1"/>
  <c r="K5712" i="1"/>
  <c r="L5712" i="1"/>
  <c r="N5712" i="1"/>
  <c r="O5712" i="1"/>
  <c r="P5712" i="1"/>
  <c r="R5712" i="1"/>
  <c r="J5713" i="1"/>
  <c r="K5713" i="1"/>
  <c r="L5713" i="1"/>
  <c r="N5713" i="1"/>
  <c r="O5713" i="1"/>
  <c r="P5713" i="1"/>
  <c r="R5713" i="1"/>
  <c r="J5714" i="1"/>
  <c r="K5714" i="1"/>
  <c r="L5714" i="1"/>
  <c r="N5714" i="1"/>
  <c r="O5714" i="1"/>
  <c r="P5714" i="1"/>
  <c r="R5714" i="1"/>
  <c r="J5715" i="1"/>
  <c r="K5715" i="1"/>
  <c r="L5715" i="1"/>
  <c r="N5715" i="1"/>
  <c r="O5715" i="1"/>
  <c r="P5715" i="1"/>
  <c r="R5715" i="1"/>
  <c r="J5716" i="1"/>
  <c r="K5716" i="1"/>
  <c r="L5716" i="1"/>
  <c r="N5716" i="1"/>
  <c r="O5716" i="1"/>
  <c r="P5716" i="1"/>
  <c r="R5716" i="1"/>
  <c r="J5717" i="1"/>
  <c r="K5717" i="1"/>
  <c r="L5717" i="1"/>
  <c r="N5717" i="1"/>
  <c r="O5717" i="1"/>
  <c r="P5717" i="1"/>
  <c r="R5717" i="1"/>
  <c r="J5718" i="1"/>
  <c r="K5718" i="1"/>
  <c r="L5718" i="1"/>
  <c r="N5718" i="1"/>
  <c r="O5718" i="1"/>
  <c r="P5718" i="1"/>
  <c r="R5718" i="1"/>
  <c r="J5719" i="1"/>
  <c r="K5719" i="1"/>
  <c r="L5719" i="1"/>
  <c r="N5719" i="1"/>
  <c r="O5719" i="1"/>
  <c r="P5719" i="1"/>
  <c r="R5719" i="1"/>
  <c r="J5720" i="1"/>
  <c r="K5720" i="1"/>
  <c r="L5720" i="1"/>
  <c r="N5720" i="1"/>
  <c r="O5720" i="1"/>
  <c r="P5720" i="1"/>
  <c r="R5720" i="1"/>
  <c r="J5721" i="1"/>
  <c r="K5721" i="1"/>
  <c r="L5721" i="1"/>
  <c r="N5721" i="1"/>
  <c r="O5721" i="1"/>
  <c r="P5721" i="1"/>
  <c r="R5721" i="1"/>
  <c r="J5722" i="1"/>
  <c r="K5722" i="1"/>
  <c r="L5722" i="1"/>
  <c r="N5722" i="1"/>
  <c r="O5722" i="1"/>
  <c r="P5722" i="1"/>
  <c r="R5722" i="1"/>
  <c r="J5723" i="1"/>
  <c r="K5723" i="1"/>
  <c r="L5723" i="1"/>
  <c r="N5723" i="1"/>
  <c r="O5723" i="1"/>
  <c r="P5723" i="1"/>
  <c r="R5723" i="1"/>
  <c r="J5724" i="1"/>
  <c r="K5724" i="1"/>
  <c r="L5724" i="1"/>
  <c r="N5724" i="1"/>
  <c r="O5724" i="1"/>
  <c r="P5724" i="1"/>
  <c r="R5724" i="1"/>
  <c r="J5725" i="1"/>
  <c r="K5725" i="1"/>
  <c r="L5725" i="1"/>
  <c r="N5725" i="1"/>
  <c r="O5725" i="1"/>
  <c r="P5725" i="1"/>
  <c r="R5725" i="1"/>
  <c r="J5726" i="1"/>
  <c r="K5726" i="1"/>
  <c r="L5726" i="1"/>
  <c r="N5726" i="1"/>
  <c r="O5726" i="1"/>
  <c r="P5726" i="1"/>
  <c r="R5726" i="1"/>
  <c r="J5727" i="1"/>
  <c r="K5727" i="1"/>
  <c r="L5727" i="1"/>
  <c r="N5727" i="1"/>
  <c r="O5727" i="1"/>
  <c r="P5727" i="1"/>
  <c r="R5727" i="1"/>
  <c r="J5728" i="1"/>
  <c r="K5728" i="1"/>
  <c r="L5728" i="1"/>
  <c r="N5728" i="1"/>
  <c r="O5728" i="1"/>
  <c r="P5728" i="1"/>
  <c r="R5728" i="1"/>
  <c r="J5729" i="1"/>
  <c r="K5729" i="1"/>
  <c r="L5729" i="1"/>
  <c r="N5729" i="1"/>
  <c r="O5729" i="1"/>
  <c r="P5729" i="1"/>
  <c r="R5729" i="1"/>
  <c r="J5730" i="1"/>
  <c r="K5730" i="1"/>
  <c r="L5730" i="1"/>
  <c r="N5730" i="1"/>
  <c r="O5730" i="1"/>
  <c r="P5730" i="1"/>
  <c r="R5730" i="1"/>
  <c r="J5731" i="1"/>
  <c r="K5731" i="1"/>
  <c r="L5731" i="1"/>
  <c r="N5731" i="1"/>
  <c r="O5731" i="1"/>
  <c r="P5731" i="1"/>
  <c r="R5731" i="1"/>
  <c r="J5732" i="1"/>
  <c r="K5732" i="1"/>
  <c r="L5732" i="1"/>
  <c r="N5732" i="1"/>
  <c r="O5732" i="1"/>
  <c r="P5732" i="1"/>
  <c r="R5732" i="1"/>
  <c r="J5733" i="1"/>
  <c r="K5733" i="1"/>
  <c r="L5733" i="1"/>
  <c r="N5733" i="1"/>
  <c r="O5733" i="1"/>
  <c r="P5733" i="1"/>
  <c r="R5733" i="1"/>
  <c r="J5734" i="1"/>
  <c r="K5734" i="1"/>
  <c r="L5734" i="1"/>
  <c r="N5734" i="1"/>
  <c r="O5734" i="1"/>
  <c r="P5734" i="1"/>
  <c r="R5734" i="1"/>
  <c r="J5735" i="1"/>
  <c r="K5735" i="1"/>
  <c r="L5735" i="1"/>
  <c r="N5735" i="1"/>
  <c r="O5735" i="1"/>
  <c r="P5735" i="1"/>
  <c r="R5735" i="1"/>
  <c r="J5736" i="1"/>
  <c r="K5736" i="1"/>
  <c r="L5736" i="1"/>
  <c r="N5736" i="1"/>
  <c r="O5736" i="1"/>
  <c r="P5736" i="1"/>
  <c r="R5736" i="1"/>
  <c r="J5737" i="1"/>
  <c r="K5737" i="1"/>
  <c r="L5737" i="1"/>
  <c r="N5737" i="1"/>
  <c r="O5737" i="1"/>
  <c r="P5737" i="1"/>
  <c r="R5737" i="1"/>
  <c r="J5738" i="1"/>
  <c r="K5738" i="1"/>
  <c r="L5738" i="1"/>
  <c r="N5738" i="1"/>
  <c r="O5738" i="1"/>
  <c r="P5738" i="1"/>
  <c r="R5738" i="1"/>
  <c r="J5739" i="1"/>
  <c r="K5739" i="1"/>
  <c r="L5739" i="1"/>
  <c r="N5739" i="1"/>
  <c r="O5739" i="1"/>
  <c r="P5739" i="1"/>
  <c r="R5739" i="1"/>
  <c r="J5740" i="1"/>
  <c r="K5740" i="1"/>
  <c r="L5740" i="1"/>
  <c r="N5740" i="1"/>
  <c r="O5740" i="1"/>
  <c r="P5740" i="1"/>
  <c r="R5740" i="1"/>
  <c r="R5711" i="1"/>
  <c r="P5663" i="1"/>
  <c r="O5663" i="1"/>
  <c r="N5663" i="1"/>
  <c r="L5663" i="1"/>
  <c r="K5663" i="1"/>
  <c r="J5663" i="1"/>
  <c r="J5664" i="1"/>
  <c r="K5664" i="1"/>
  <c r="L5664" i="1"/>
  <c r="N5664" i="1"/>
  <c r="O5664" i="1"/>
  <c r="P5664" i="1"/>
  <c r="R5664" i="1"/>
  <c r="J5665" i="1"/>
  <c r="K5665" i="1"/>
  <c r="L5665" i="1"/>
  <c r="N5665" i="1"/>
  <c r="O5665" i="1"/>
  <c r="P5665" i="1"/>
  <c r="R5665" i="1"/>
  <c r="J5666" i="1"/>
  <c r="K5666" i="1"/>
  <c r="L5666" i="1"/>
  <c r="N5666" i="1"/>
  <c r="O5666" i="1"/>
  <c r="P5666" i="1"/>
  <c r="R5666" i="1"/>
  <c r="J5667" i="1"/>
  <c r="K5667" i="1"/>
  <c r="L5667" i="1"/>
  <c r="N5667" i="1"/>
  <c r="O5667" i="1"/>
  <c r="P5667" i="1"/>
  <c r="R5667" i="1"/>
  <c r="J5668" i="1"/>
  <c r="K5668" i="1"/>
  <c r="L5668" i="1"/>
  <c r="N5668" i="1"/>
  <c r="O5668" i="1"/>
  <c r="P5668" i="1"/>
  <c r="R5668" i="1"/>
  <c r="J5669" i="1"/>
  <c r="K5669" i="1"/>
  <c r="L5669" i="1"/>
  <c r="N5669" i="1"/>
  <c r="O5669" i="1"/>
  <c r="P5669" i="1"/>
  <c r="R5669" i="1"/>
  <c r="J5670" i="1"/>
  <c r="K5670" i="1"/>
  <c r="L5670" i="1"/>
  <c r="N5670" i="1"/>
  <c r="O5670" i="1"/>
  <c r="P5670" i="1"/>
  <c r="R5670" i="1"/>
  <c r="J5671" i="1"/>
  <c r="K5671" i="1"/>
  <c r="L5671" i="1"/>
  <c r="N5671" i="1"/>
  <c r="O5671" i="1"/>
  <c r="P5671" i="1"/>
  <c r="R5671" i="1"/>
  <c r="J5672" i="1"/>
  <c r="K5672" i="1"/>
  <c r="L5672" i="1"/>
  <c r="N5672" i="1"/>
  <c r="O5672" i="1"/>
  <c r="P5672" i="1"/>
  <c r="R5672" i="1"/>
  <c r="J5673" i="1"/>
  <c r="K5673" i="1"/>
  <c r="L5673" i="1"/>
  <c r="N5673" i="1"/>
  <c r="O5673" i="1"/>
  <c r="P5673" i="1"/>
  <c r="R5673" i="1"/>
  <c r="J5674" i="1"/>
  <c r="K5674" i="1"/>
  <c r="L5674" i="1"/>
  <c r="N5674" i="1"/>
  <c r="O5674" i="1"/>
  <c r="P5674" i="1"/>
  <c r="R5674" i="1"/>
  <c r="J5675" i="1"/>
  <c r="K5675" i="1"/>
  <c r="L5675" i="1"/>
  <c r="N5675" i="1"/>
  <c r="O5675" i="1"/>
  <c r="P5675" i="1"/>
  <c r="R5675" i="1"/>
  <c r="J5676" i="1"/>
  <c r="K5676" i="1"/>
  <c r="L5676" i="1"/>
  <c r="N5676" i="1"/>
  <c r="O5676" i="1"/>
  <c r="P5676" i="1"/>
  <c r="R5676" i="1"/>
  <c r="J5677" i="1"/>
  <c r="K5677" i="1"/>
  <c r="L5677" i="1"/>
  <c r="N5677" i="1"/>
  <c r="O5677" i="1"/>
  <c r="P5677" i="1"/>
  <c r="R5677" i="1"/>
  <c r="J5678" i="1"/>
  <c r="K5678" i="1"/>
  <c r="L5678" i="1"/>
  <c r="N5678" i="1"/>
  <c r="O5678" i="1"/>
  <c r="P5678" i="1"/>
  <c r="R5678" i="1"/>
  <c r="J5679" i="1"/>
  <c r="K5679" i="1"/>
  <c r="L5679" i="1"/>
  <c r="N5679" i="1"/>
  <c r="O5679" i="1"/>
  <c r="P5679" i="1"/>
  <c r="R5679" i="1"/>
  <c r="J5680" i="1"/>
  <c r="K5680" i="1"/>
  <c r="L5680" i="1"/>
  <c r="N5680" i="1"/>
  <c r="O5680" i="1"/>
  <c r="P5680" i="1"/>
  <c r="R5680" i="1"/>
  <c r="J5681" i="1"/>
  <c r="K5681" i="1"/>
  <c r="L5681" i="1"/>
  <c r="N5681" i="1"/>
  <c r="O5681" i="1"/>
  <c r="P5681" i="1"/>
  <c r="R5681" i="1"/>
  <c r="J5682" i="1"/>
  <c r="K5682" i="1"/>
  <c r="L5682" i="1"/>
  <c r="N5682" i="1"/>
  <c r="O5682" i="1"/>
  <c r="P5682" i="1"/>
  <c r="R5682" i="1"/>
  <c r="J5683" i="1"/>
  <c r="K5683" i="1"/>
  <c r="L5683" i="1"/>
  <c r="N5683" i="1"/>
  <c r="O5683" i="1"/>
  <c r="P5683" i="1"/>
  <c r="R5683" i="1"/>
  <c r="J5684" i="1"/>
  <c r="K5684" i="1"/>
  <c r="L5684" i="1"/>
  <c r="N5684" i="1"/>
  <c r="O5684" i="1"/>
  <c r="P5684" i="1"/>
  <c r="R5684" i="1"/>
  <c r="J5685" i="1"/>
  <c r="K5685" i="1"/>
  <c r="L5685" i="1"/>
  <c r="N5685" i="1"/>
  <c r="O5685" i="1"/>
  <c r="P5685" i="1"/>
  <c r="R5685" i="1"/>
  <c r="J5686" i="1"/>
  <c r="K5686" i="1"/>
  <c r="L5686" i="1"/>
  <c r="N5686" i="1"/>
  <c r="O5686" i="1"/>
  <c r="P5686" i="1"/>
  <c r="R5686" i="1"/>
  <c r="J5687" i="1"/>
  <c r="K5687" i="1"/>
  <c r="L5687" i="1"/>
  <c r="N5687" i="1"/>
  <c r="O5687" i="1"/>
  <c r="P5687" i="1"/>
  <c r="R5687" i="1"/>
  <c r="J5688" i="1"/>
  <c r="K5688" i="1"/>
  <c r="L5688" i="1"/>
  <c r="N5688" i="1"/>
  <c r="O5688" i="1"/>
  <c r="P5688" i="1"/>
  <c r="R5688" i="1"/>
  <c r="J5689" i="1"/>
  <c r="K5689" i="1"/>
  <c r="L5689" i="1"/>
  <c r="N5689" i="1"/>
  <c r="O5689" i="1"/>
  <c r="P5689" i="1"/>
  <c r="R5689" i="1"/>
  <c r="J5690" i="1"/>
  <c r="K5690" i="1"/>
  <c r="L5690" i="1"/>
  <c r="N5690" i="1"/>
  <c r="O5690" i="1"/>
  <c r="P5690" i="1"/>
  <c r="R5690" i="1"/>
  <c r="J5691" i="1"/>
  <c r="K5691" i="1"/>
  <c r="L5691" i="1"/>
  <c r="N5691" i="1"/>
  <c r="O5691" i="1"/>
  <c r="P5691" i="1"/>
  <c r="R5691" i="1"/>
  <c r="J5692" i="1"/>
  <c r="K5692" i="1"/>
  <c r="L5692" i="1"/>
  <c r="N5692" i="1"/>
  <c r="O5692" i="1"/>
  <c r="P5692" i="1"/>
  <c r="R5692" i="1"/>
  <c r="J5693" i="1"/>
  <c r="K5693" i="1"/>
  <c r="L5693" i="1"/>
  <c r="N5693" i="1"/>
  <c r="O5693" i="1"/>
  <c r="P5693" i="1"/>
  <c r="R5693" i="1"/>
  <c r="R5663" i="1"/>
  <c r="P5614" i="1"/>
  <c r="O5614" i="1"/>
  <c r="N5614" i="1"/>
  <c r="L5614" i="1"/>
  <c r="K5614" i="1"/>
  <c r="J5614" i="1"/>
  <c r="J5615" i="1"/>
  <c r="K5615" i="1"/>
  <c r="L5615" i="1"/>
  <c r="N5615" i="1"/>
  <c r="O5615" i="1"/>
  <c r="P5615" i="1"/>
  <c r="R5615" i="1"/>
  <c r="J5616" i="1"/>
  <c r="K5616" i="1"/>
  <c r="L5616" i="1"/>
  <c r="N5616" i="1"/>
  <c r="O5616" i="1"/>
  <c r="P5616" i="1"/>
  <c r="R5616" i="1"/>
  <c r="J5617" i="1"/>
  <c r="K5617" i="1"/>
  <c r="L5617" i="1"/>
  <c r="N5617" i="1"/>
  <c r="O5617" i="1"/>
  <c r="P5617" i="1"/>
  <c r="R5617" i="1"/>
  <c r="J5618" i="1"/>
  <c r="K5618" i="1"/>
  <c r="L5618" i="1"/>
  <c r="N5618" i="1"/>
  <c r="O5618" i="1"/>
  <c r="P5618" i="1"/>
  <c r="R5618" i="1"/>
  <c r="J5619" i="1"/>
  <c r="K5619" i="1"/>
  <c r="L5619" i="1"/>
  <c r="N5619" i="1"/>
  <c r="O5619" i="1"/>
  <c r="P5619" i="1"/>
  <c r="R5619" i="1"/>
  <c r="J5620" i="1"/>
  <c r="K5620" i="1"/>
  <c r="L5620" i="1"/>
  <c r="N5620" i="1"/>
  <c r="O5620" i="1"/>
  <c r="P5620" i="1"/>
  <c r="R5620" i="1"/>
  <c r="J5621" i="1"/>
  <c r="K5621" i="1"/>
  <c r="L5621" i="1"/>
  <c r="N5621" i="1"/>
  <c r="O5621" i="1"/>
  <c r="P5621" i="1"/>
  <c r="R5621" i="1"/>
  <c r="J5622" i="1"/>
  <c r="K5622" i="1"/>
  <c r="L5622" i="1"/>
  <c r="N5622" i="1"/>
  <c r="O5622" i="1"/>
  <c r="P5622" i="1"/>
  <c r="R5622" i="1"/>
  <c r="J5623" i="1"/>
  <c r="K5623" i="1"/>
  <c r="L5623" i="1"/>
  <c r="N5623" i="1"/>
  <c r="O5623" i="1"/>
  <c r="P5623" i="1"/>
  <c r="R5623" i="1"/>
  <c r="J5624" i="1"/>
  <c r="K5624" i="1"/>
  <c r="L5624" i="1"/>
  <c r="N5624" i="1"/>
  <c r="O5624" i="1"/>
  <c r="P5624" i="1"/>
  <c r="R5624" i="1"/>
  <c r="J5625" i="1"/>
  <c r="K5625" i="1"/>
  <c r="L5625" i="1"/>
  <c r="N5625" i="1"/>
  <c r="O5625" i="1"/>
  <c r="P5625" i="1"/>
  <c r="R5625" i="1"/>
  <c r="J5626" i="1"/>
  <c r="K5626" i="1"/>
  <c r="L5626" i="1"/>
  <c r="N5626" i="1"/>
  <c r="O5626" i="1"/>
  <c r="P5626" i="1"/>
  <c r="R5626" i="1"/>
  <c r="J5627" i="1"/>
  <c r="K5627" i="1"/>
  <c r="L5627" i="1"/>
  <c r="N5627" i="1"/>
  <c r="O5627" i="1"/>
  <c r="P5627" i="1"/>
  <c r="R5627" i="1"/>
  <c r="J5628" i="1"/>
  <c r="K5628" i="1"/>
  <c r="L5628" i="1"/>
  <c r="N5628" i="1"/>
  <c r="O5628" i="1"/>
  <c r="P5628" i="1"/>
  <c r="R5628" i="1"/>
  <c r="J5629" i="1"/>
  <c r="K5629" i="1"/>
  <c r="L5629" i="1"/>
  <c r="N5629" i="1"/>
  <c r="O5629" i="1"/>
  <c r="P5629" i="1"/>
  <c r="R5629" i="1"/>
  <c r="J5630" i="1"/>
  <c r="K5630" i="1"/>
  <c r="L5630" i="1"/>
  <c r="N5630" i="1"/>
  <c r="O5630" i="1"/>
  <c r="P5630" i="1"/>
  <c r="R5630" i="1"/>
  <c r="J5631" i="1"/>
  <c r="K5631" i="1"/>
  <c r="L5631" i="1"/>
  <c r="N5631" i="1"/>
  <c r="O5631" i="1"/>
  <c r="P5631" i="1"/>
  <c r="R5631" i="1"/>
  <c r="J5632" i="1"/>
  <c r="K5632" i="1"/>
  <c r="L5632" i="1"/>
  <c r="N5632" i="1"/>
  <c r="O5632" i="1"/>
  <c r="P5632" i="1"/>
  <c r="R5632" i="1"/>
  <c r="J5633" i="1"/>
  <c r="K5633" i="1"/>
  <c r="L5633" i="1"/>
  <c r="N5633" i="1"/>
  <c r="O5633" i="1"/>
  <c r="P5633" i="1"/>
  <c r="R5633" i="1"/>
  <c r="J5634" i="1"/>
  <c r="K5634" i="1"/>
  <c r="L5634" i="1"/>
  <c r="N5634" i="1"/>
  <c r="O5634" i="1"/>
  <c r="P5634" i="1"/>
  <c r="R5634" i="1"/>
  <c r="J5635" i="1"/>
  <c r="K5635" i="1"/>
  <c r="L5635" i="1"/>
  <c r="N5635" i="1"/>
  <c r="O5635" i="1"/>
  <c r="P5635" i="1"/>
  <c r="R5635" i="1"/>
  <c r="J5636" i="1"/>
  <c r="K5636" i="1"/>
  <c r="L5636" i="1"/>
  <c r="N5636" i="1"/>
  <c r="O5636" i="1"/>
  <c r="P5636" i="1"/>
  <c r="R5636" i="1"/>
  <c r="J5637" i="1"/>
  <c r="K5637" i="1"/>
  <c r="L5637" i="1"/>
  <c r="N5637" i="1"/>
  <c r="O5637" i="1"/>
  <c r="P5637" i="1"/>
  <c r="R5637" i="1"/>
  <c r="J5638" i="1"/>
  <c r="K5638" i="1"/>
  <c r="L5638" i="1"/>
  <c r="N5638" i="1"/>
  <c r="O5638" i="1"/>
  <c r="P5638" i="1"/>
  <c r="R5638" i="1"/>
  <c r="J5639" i="1"/>
  <c r="K5639" i="1"/>
  <c r="L5639" i="1"/>
  <c r="N5639" i="1"/>
  <c r="O5639" i="1"/>
  <c r="P5639" i="1"/>
  <c r="R5639" i="1"/>
  <c r="J5640" i="1"/>
  <c r="K5640" i="1"/>
  <c r="L5640" i="1"/>
  <c r="N5640" i="1"/>
  <c r="O5640" i="1"/>
  <c r="P5640" i="1"/>
  <c r="R5640" i="1"/>
  <c r="J5641" i="1"/>
  <c r="K5641" i="1"/>
  <c r="L5641" i="1"/>
  <c r="N5641" i="1"/>
  <c r="O5641" i="1"/>
  <c r="P5641" i="1"/>
  <c r="R5641" i="1"/>
  <c r="J5642" i="1"/>
  <c r="K5642" i="1"/>
  <c r="L5642" i="1"/>
  <c r="N5642" i="1"/>
  <c r="O5642" i="1"/>
  <c r="P5642" i="1"/>
  <c r="R5642" i="1"/>
  <c r="R5614" i="1"/>
  <c r="P5566" i="1"/>
  <c r="O5566" i="1"/>
  <c r="N5566" i="1"/>
  <c r="L5566" i="1"/>
  <c r="K5566" i="1"/>
  <c r="J5566" i="1"/>
  <c r="J5567" i="1"/>
  <c r="K5567" i="1"/>
  <c r="L5567" i="1"/>
  <c r="N5567" i="1"/>
  <c r="O5567" i="1"/>
  <c r="P5567" i="1"/>
  <c r="R5567" i="1"/>
  <c r="J5568" i="1"/>
  <c r="K5568" i="1"/>
  <c r="L5568" i="1"/>
  <c r="N5568" i="1"/>
  <c r="O5568" i="1"/>
  <c r="P5568" i="1"/>
  <c r="R5568" i="1"/>
  <c r="J5569" i="1"/>
  <c r="K5569" i="1"/>
  <c r="L5569" i="1"/>
  <c r="N5569" i="1"/>
  <c r="O5569" i="1"/>
  <c r="P5569" i="1"/>
  <c r="R5569" i="1"/>
  <c r="J5570" i="1"/>
  <c r="K5570" i="1"/>
  <c r="L5570" i="1"/>
  <c r="N5570" i="1"/>
  <c r="O5570" i="1"/>
  <c r="P5570" i="1"/>
  <c r="R5570" i="1"/>
  <c r="J5571" i="1"/>
  <c r="K5571" i="1"/>
  <c r="L5571" i="1"/>
  <c r="N5571" i="1"/>
  <c r="O5571" i="1"/>
  <c r="P5571" i="1"/>
  <c r="R5571" i="1"/>
  <c r="J5572" i="1"/>
  <c r="K5572" i="1"/>
  <c r="L5572" i="1"/>
  <c r="N5572" i="1"/>
  <c r="O5572" i="1"/>
  <c r="P5572" i="1"/>
  <c r="R5572" i="1"/>
  <c r="J5573" i="1"/>
  <c r="K5573" i="1"/>
  <c r="L5573" i="1"/>
  <c r="N5573" i="1"/>
  <c r="O5573" i="1"/>
  <c r="P5573" i="1"/>
  <c r="R5573" i="1"/>
  <c r="J5574" i="1"/>
  <c r="K5574" i="1"/>
  <c r="L5574" i="1"/>
  <c r="N5574" i="1"/>
  <c r="O5574" i="1"/>
  <c r="P5574" i="1"/>
  <c r="R5574" i="1"/>
  <c r="J5575" i="1"/>
  <c r="K5575" i="1"/>
  <c r="L5575" i="1"/>
  <c r="N5575" i="1"/>
  <c r="O5575" i="1"/>
  <c r="P5575" i="1"/>
  <c r="R5575" i="1"/>
  <c r="J5576" i="1"/>
  <c r="K5576" i="1"/>
  <c r="L5576" i="1"/>
  <c r="N5576" i="1"/>
  <c r="O5576" i="1"/>
  <c r="P5576" i="1"/>
  <c r="R5576" i="1"/>
  <c r="J5577" i="1"/>
  <c r="K5577" i="1"/>
  <c r="L5577" i="1"/>
  <c r="N5577" i="1"/>
  <c r="O5577" i="1"/>
  <c r="P5577" i="1"/>
  <c r="R5577" i="1"/>
  <c r="J5578" i="1"/>
  <c r="K5578" i="1"/>
  <c r="L5578" i="1"/>
  <c r="N5578" i="1"/>
  <c r="O5578" i="1"/>
  <c r="P5578" i="1"/>
  <c r="R5578" i="1"/>
  <c r="J5579" i="1"/>
  <c r="K5579" i="1"/>
  <c r="L5579" i="1"/>
  <c r="N5579" i="1"/>
  <c r="O5579" i="1"/>
  <c r="P5579" i="1"/>
  <c r="R5579" i="1"/>
  <c r="J5580" i="1"/>
  <c r="K5580" i="1"/>
  <c r="L5580" i="1"/>
  <c r="N5580" i="1"/>
  <c r="O5580" i="1"/>
  <c r="P5580" i="1"/>
  <c r="R5580" i="1"/>
  <c r="J5581" i="1"/>
  <c r="K5581" i="1"/>
  <c r="L5581" i="1"/>
  <c r="N5581" i="1"/>
  <c r="O5581" i="1"/>
  <c r="P5581" i="1"/>
  <c r="R5581" i="1"/>
  <c r="J5582" i="1"/>
  <c r="K5582" i="1"/>
  <c r="L5582" i="1"/>
  <c r="N5582" i="1"/>
  <c r="O5582" i="1"/>
  <c r="P5582" i="1"/>
  <c r="R5582" i="1"/>
  <c r="J5583" i="1"/>
  <c r="K5583" i="1"/>
  <c r="L5583" i="1"/>
  <c r="N5583" i="1"/>
  <c r="O5583" i="1"/>
  <c r="P5583" i="1"/>
  <c r="R5583" i="1"/>
  <c r="J5584" i="1"/>
  <c r="K5584" i="1"/>
  <c r="L5584" i="1"/>
  <c r="N5584" i="1"/>
  <c r="O5584" i="1"/>
  <c r="P5584" i="1"/>
  <c r="R5584" i="1"/>
  <c r="J5585" i="1"/>
  <c r="K5585" i="1"/>
  <c r="L5585" i="1"/>
  <c r="N5585" i="1"/>
  <c r="O5585" i="1"/>
  <c r="P5585" i="1"/>
  <c r="R5585" i="1"/>
  <c r="J5586" i="1"/>
  <c r="K5586" i="1"/>
  <c r="L5586" i="1"/>
  <c r="N5586" i="1"/>
  <c r="O5586" i="1"/>
  <c r="P5586" i="1"/>
  <c r="R5586" i="1"/>
  <c r="J5587" i="1"/>
  <c r="K5587" i="1"/>
  <c r="L5587" i="1"/>
  <c r="N5587" i="1"/>
  <c r="O5587" i="1"/>
  <c r="P5587" i="1"/>
  <c r="R5587" i="1"/>
  <c r="J5588" i="1"/>
  <c r="K5588" i="1"/>
  <c r="L5588" i="1"/>
  <c r="N5588" i="1"/>
  <c r="O5588" i="1"/>
  <c r="P5588" i="1"/>
  <c r="R5588" i="1"/>
  <c r="J5589" i="1"/>
  <c r="K5589" i="1"/>
  <c r="L5589" i="1"/>
  <c r="N5589" i="1"/>
  <c r="O5589" i="1"/>
  <c r="P5589" i="1"/>
  <c r="R5589" i="1"/>
  <c r="J5590" i="1"/>
  <c r="K5590" i="1"/>
  <c r="L5590" i="1"/>
  <c r="N5590" i="1"/>
  <c r="O5590" i="1"/>
  <c r="P5590" i="1"/>
  <c r="R5590" i="1"/>
  <c r="J5591" i="1"/>
  <c r="K5591" i="1"/>
  <c r="L5591" i="1"/>
  <c r="N5591" i="1"/>
  <c r="O5591" i="1"/>
  <c r="P5591" i="1"/>
  <c r="R5591" i="1"/>
  <c r="J5592" i="1"/>
  <c r="K5592" i="1"/>
  <c r="L5592" i="1"/>
  <c r="N5592" i="1"/>
  <c r="O5592" i="1"/>
  <c r="P5592" i="1"/>
  <c r="R5592" i="1"/>
  <c r="J5593" i="1"/>
  <c r="K5593" i="1"/>
  <c r="L5593" i="1"/>
  <c r="N5593" i="1"/>
  <c r="O5593" i="1"/>
  <c r="P5593" i="1"/>
  <c r="R5593" i="1"/>
  <c r="J5594" i="1"/>
  <c r="K5594" i="1"/>
  <c r="L5594" i="1"/>
  <c r="N5594" i="1"/>
  <c r="O5594" i="1"/>
  <c r="P5594" i="1"/>
  <c r="R5594" i="1"/>
  <c r="J5595" i="1"/>
  <c r="K5595" i="1"/>
  <c r="L5595" i="1"/>
  <c r="N5595" i="1"/>
  <c r="O5595" i="1"/>
  <c r="P5595" i="1"/>
  <c r="R5595" i="1"/>
  <c r="J5596" i="1"/>
  <c r="K5596" i="1"/>
  <c r="L5596" i="1"/>
  <c r="N5596" i="1"/>
  <c r="O5596" i="1"/>
  <c r="P5596" i="1"/>
  <c r="R5596" i="1"/>
  <c r="R5566" i="1"/>
  <c r="P5476" i="1"/>
  <c r="O5476" i="1"/>
  <c r="N5476" i="1"/>
  <c r="L5476" i="1"/>
  <c r="K5476" i="1"/>
  <c r="J5476" i="1"/>
  <c r="J5477" i="1"/>
  <c r="K5477" i="1"/>
  <c r="L5477" i="1"/>
  <c r="N5477" i="1"/>
  <c r="O5477" i="1"/>
  <c r="P5477" i="1"/>
  <c r="R5477" i="1"/>
  <c r="J5478" i="1"/>
  <c r="K5478" i="1"/>
  <c r="L5478" i="1"/>
  <c r="N5478" i="1"/>
  <c r="O5478" i="1"/>
  <c r="P5478" i="1"/>
  <c r="R5478" i="1"/>
  <c r="J5479" i="1"/>
  <c r="K5479" i="1"/>
  <c r="L5479" i="1"/>
  <c r="N5479" i="1"/>
  <c r="O5479" i="1"/>
  <c r="P5479" i="1"/>
  <c r="R5479" i="1"/>
  <c r="J5480" i="1"/>
  <c r="K5480" i="1"/>
  <c r="L5480" i="1"/>
  <c r="N5480" i="1"/>
  <c r="O5480" i="1"/>
  <c r="P5480" i="1"/>
  <c r="R5480" i="1"/>
  <c r="J5481" i="1"/>
  <c r="K5481" i="1"/>
  <c r="L5481" i="1"/>
  <c r="N5481" i="1"/>
  <c r="O5481" i="1"/>
  <c r="P5481" i="1"/>
  <c r="R5481" i="1"/>
  <c r="J5482" i="1"/>
  <c r="K5482" i="1"/>
  <c r="L5482" i="1"/>
  <c r="N5482" i="1"/>
  <c r="O5482" i="1"/>
  <c r="P5482" i="1"/>
  <c r="R5482" i="1"/>
  <c r="J5483" i="1"/>
  <c r="K5483" i="1"/>
  <c r="L5483" i="1"/>
  <c r="N5483" i="1"/>
  <c r="O5483" i="1"/>
  <c r="P5483" i="1"/>
  <c r="R5483" i="1"/>
  <c r="J5484" i="1"/>
  <c r="K5484" i="1"/>
  <c r="L5484" i="1"/>
  <c r="N5484" i="1"/>
  <c r="O5484" i="1"/>
  <c r="P5484" i="1"/>
  <c r="R5484" i="1"/>
  <c r="J5485" i="1"/>
  <c r="K5485" i="1"/>
  <c r="L5485" i="1"/>
  <c r="N5485" i="1"/>
  <c r="O5485" i="1"/>
  <c r="P5485" i="1"/>
  <c r="R5485" i="1"/>
  <c r="J5486" i="1"/>
  <c r="K5486" i="1"/>
  <c r="L5486" i="1"/>
  <c r="N5486" i="1"/>
  <c r="O5486" i="1"/>
  <c r="P5486" i="1"/>
  <c r="R5486" i="1"/>
  <c r="J5487" i="1"/>
  <c r="K5487" i="1"/>
  <c r="L5487" i="1"/>
  <c r="N5487" i="1"/>
  <c r="O5487" i="1"/>
  <c r="P5487" i="1"/>
  <c r="R5487" i="1"/>
  <c r="J5488" i="1"/>
  <c r="K5488" i="1"/>
  <c r="L5488" i="1"/>
  <c r="N5488" i="1"/>
  <c r="O5488" i="1"/>
  <c r="P5488" i="1"/>
  <c r="R5488" i="1"/>
  <c r="J5489" i="1"/>
  <c r="K5489" i="1"/>
  <c r="L5489" i="1"/>
  <c r="N5489" i="1"/>
  <c r="O5489" i="1"/>
  <c r="P5489" i="1"/>
  <c r="R5489" i="1"/>
  <c r="J5490" i="1"/>
  <c r="K5490" i="1"/>
  <c r="L5490" i="1"/>
  <c r="N5490" i="1"/>
  <c r="O5490" i="1"/>
  <c r="P5490" i="1"/>
  <c r="R5490" i="1"/>
  <c r="J5491" i="1"/>
  <c r="K5491" i="1"/>
  <c r="L5491" i="1"/>
  <c r="N5491" i="1"/>
  <c r="O5491" i="1"/>
  <c r="P5491" i="1"/>
  <c r="R5491" i="1"/>
  <c r="J5492" i="1"/>
  <c r="K5492" i="1"/>
  <c r="L5492" i="1"/>
  <c r="N5492" i="1"/>
  <c r="O5492" i="1"/>
  <c r="P5492" i="1"/>
  <c r="R5492" i="1"/>
  <c r="J5493" i="1"/>
  <c r="K5493" i="1"/>
  <c r="L5493" i="1"/>
  <c r="N5493" i="1"/>
  <c r="O5493" i="1"/>
  <c r="P5493" i="1"/>
  <c r="R5493" i="1"/>
  <c r="J5494" i="1"/>
  <c r="K5494" i="1"/>
  <c r="L5494" i="1"/>
  <c r="N5494" i="1"/>
  <c r="O5494" i="1"/>
  <c r="P5494" i="1"/>
  <c r="R5494" i="1"/>
  <c r="J5495" i="1"/>
  <c r="K5495" i="1"/>
  <c r="L5495" i="1"/>
  <c r="N5495" i="1"/>
  <c r="O5495" i="1"/>
  <c r="P5495" i="1"/>
  <c r="R5495" i="1"/>
  <c r="J5496" i="1"/>
  <c r="K5496" i="1"/>
  <c r="L5496" i="1"/>
  <c r="N5496" i="1"/>
  <c r="O5496" i="1"/>
  <c r="P5496" i="1"/>
  <c r="R5496" i="1"/>
  <c r="J5497" i="1"/>
  <c r="K5497" i="1"/>
  <c r="L5497" i="1"/>
  <c r="N5497" i="1"/>
  <c r="O5497" i="1"/>
  <c r="P5497" i="1"/>
  <c r="R5497" i="1"/>
  <c r="J5498" i="1"/>
  <c r="K5498" i="1"/>
  <c r="L5498" i="1"/>
  <c r="N5498" i="1"/>
  <c r="O5498" i="1"/>
  <c r="P5498" i="1"/>
  <c r="R5498" i="1"/>
  <c r="J5499" i="1"/>
  <c r="K5499" i="1"/>
  <c r="L5499" i="1"/>
  <c r="N5499" i="1"/>
  <c r="O5499" i="1"/>
  <c r="P5499" i="1"/>
  <c r="R5499" i="1"/>
  <c r="J5500" i="1"/>
  <c r="K5500" i="1"/>
  <c r="L5500" i="1"/>
  <c r="N5500" i="1"/>
  <c r="O5500" i="1"/>
  <c r="P5500" i="1"/>
  <c r="R5500" i="1"/>
  <c r="J5501" i="1"/>
  <c r="K5501" i="1"/>
  <c r="L5501" i="1"/>
  <c r="N5501" i="1"/>
  <c r="O5501" i="1"/>
  <c r="P5501" i="1"/>
  <c r="R5501" i="1"/>
  <c r="J5502" i="1"/>
  <c r="K5502" i="1"/>
  <c r="L5502" i="1"/>
  <c r="N5502" i="1"/>
  <c r="O5502" i="1"/>
  <c r="P5502" i="1"/>
  <c r="R5502" i="1"/>
  <c r="J5503" i="1"/>
  <c r="K5503" i="1"/>
  <c r="L5503" i="1"/>
  <c r="N5503" i="1"/>
  <c r="O5503" i="1"/>
  <c r="P5503" i="1"/>
  <c r="R5503" i="1"/>
  <c r="J5504" i="1"/>
  <c r="K5504" i="1"/>
  <c r="L5504" i="1"/>
  <c r="N5504" i="1"/>
  <c r="O5504" i="1"/>
  <c r="P5504" i="1"/>
  <c r="R5504" i="1"/>
  <c r="J5505" i="1"/>
  <c r="K5505" i="1"/>
  <c r="L5505" i="1"/>
  <c r="N5505" i="1"/>
  <c r="O5505" i="1"/>
  <c r="P5505" i="1"/>
  <c r="R5505" i="1"/>
  <c r="J5506" i="1"/>
  <c r="K5506" i="1"/>
  <c r="L5506" i="1"/>
  <c r="N5506" i="1"/>
  <c r="O5506" i="1"/>
  <c r="P5506" i="1"/>
  <c r="R5506" i="1"/>
  <c r="R5476" i="1"/>
  <c r="P5428" i="1"/>
  <c r="O5428" i="1"/>
  <c r="N5428" i="1"/>
  <c r="L5428" i="1"/>
  <c r="K5428" i="1"/>
  <c r="J5428" i="1"/>
  <c r="J5429" i="1"/>
  <c r="K5429" i="1"/>
  <c r="L5429" i="1"/>
  <c r="N5429" i="1"/>
  <c r="O5429" i="1"/>
  <c r="P5429" i="1"/>
  <c r="R5429" i="1"/>
  <c r="J5430" i="1"/>
  <c r="K5430" i="1"/>
  <c r="L5430" i="1"/>
  <c r="N5430" i="1"/>
  <c r="O5430" i="1"/>
  <c r="P5430" i="1"/>
  <c r="R5430" i="1"/>
  <c r="J5431" i="1"/>
  <c r="K5431" i="1"/>
  <c r="L5431" i="1"/>
  <c r="N5431" i="1"/>
  <c r="O5431" i="1"/>
  <c r="P5431" i="1"/>
  <c r="R5431" i="1"/>
  <c r="J5432" i="1"/>
  <c r="K5432" i="1"/>
  <c r="L5432" i="1"/>
  <c r="N5432" i="1"/>
  <c r="O5432" i="1"/>
  <c r="P5432" i="1"/>
  <c r="R5432" i="1"/>
  <c r="J5433" i="1"/>
  <c r="K5433" i="1"/>
  <c r="L5433" i="1"/>
  <c r="N5433" i="1"/>
  <c r="O5433" i="1"/>
  <c r="P5433" i="1"/>
  <c r="R5433" i="1"/>
  <c r="J5434" i="1"/>
  <c r="K5434" i="1"/>
  <c r="L5434" i="1"/>
  <c r="N5434" i="1"/>
  <c r="O5434" i="1"/>
  <c r="P5434" i="1"/>
  <c r="R5434" i="1"/>
  <c r="J5435" i="1"/>
  <c r="K5435" i="1"/>
  <c r="L5435" i="1"/>
  <c r="N5435" i="1"/>
  <c r="O5435" i="1"/>
  <c r="P5435" i="1"/>
  <c r="R5435" i="1"/>
  <c r="J5436" i="1"/>
  <c r="K5436" i="1"/>
  <c r="L5436" i="1"/>
  <c r="N5436" i="1"/>
  <c r="O5436" i="1"/>
  <c r="P5436" i="1"/>
  <c r="R5436" i="1"/>
  <c r="J5437" i="1"/>
  <c r="K5437" i="1"/>
  <c r="L5437" i="1"/>
  <c r="N5437" i="1"/>
  <c r="O5437" i="1"/>
  <c r="P5437" i="1"/>
  <c r="R5437" i="1"/>
  <c r="J5438" i="1"/>
  <c r="K5438" i="1"/>
  <c r="L5438" i="1"/>
  <c r="N5438" i="1"/>
  <c r="O5438" i="1"/>
  <c r="P5438" i="1"/>
  <c r="R5438" i="1"/>
  <c r="J5439" i="1"/>
  <c r="K5439" i="1"/>
  <c r="L5439" i="1"/>
  <c r="N5439" i="1"/>
  <c r="O5439" i="1"/>
  <c r="P5439" i="1"/>
  <c r="R5439" i="1"/>
  <c r="J5440" i="1"/>
  <c r="K5440" i="1"/>
  <c r="L5440" i="1"/>
  <c r="N5440" i="1"/>
  <c r="O5440" i="1"/>
  <c r="P5440" i="1"/>
  <c r="R5440" i="1"/>
  <c r="J5441" i="1"/>
  <c r="K5441" i="1"/>
  <c r="L5441" i="1"/>
  <c r="N5441" i="1"/>
  <c r="O5441" i="1"/>
  <c r="P5441" i="1"/>
  <c r="R5441" i="1"/>
  <c r="J5442" i="1"/>
  <c r="K5442" i="1"/>
  <c r="L5442" i="1"/>
  <c r="N5442" i="1"/>
  <c r="O5442" i="1"/>
  <c r="P5442" i="1"/>
  <c r="R5442" i="1"/>
  <c r="J5443" i="1"/>
  <c r="K5443" i="1"/>
  <c r="L5443" i="1"/>
  <c r="N5443" i="1"/>
  <c r="O5443" i="1"/>
  <c r="P5443" i="1"/>
  <c r="R5443" i="1"/>
  <c r="J5444" i="1"/>
  <c r="K5444" i="1"/>
  <c r="L5444" i="1"/>
  <c r="N5444" i="1"/>
  <c r="O5444" i="1"/>
  <c r="P5444" i="1"/>
  <c r="R5444" i="1"/>
  <c r="J5445" i="1"/>
  <c r="K5445" i="1"/>
  <c r="L5445" i="1"/>
  <c r="N5445" i="1"/>
  <c r="O5445" i="1"/>
  <c r="P5445" i="1"/>
  <c r="R5445" i="1"/>
  <c r="J5446" i="1"/>
  <c r="K5446" i="1"/>
  <c r="L5446" i="1"/>
  <c r="N5446" i="1"/>
  <c r="O5446" i="1"/>
  <c r="P5446" i="1"/>
  <c r="R5446" i="1"/>
  <c r="J5447" i="1"/>
  <c r="K5447" i="1"/>
  <c r="L5447" i="1"/>
  <c r="N5447" i="1"/>
  <c r="O5447" i="1"/>
  <c r="P5447" i="1"/>
  <c r="R5447" i="1"/>
  <c r="J5448" i="1"/>
  <c r="K5448" i="1"/>
  <c r="L5448" i="1"/>
  <c r="N5448" i="1"/>
  <c r="O5448" i="1"/>
  <c r="P5448" i="1"/>
  <c r="R5448" i="1"/>
  <c r="J5449" i="1"/>
  <c r="K5449" i="1"/>
  <c r="L5449" i="1"/>
  <c r="N5449" i="1"/>
  <c r="O5449" i="1"/>
  <c r="P5449" i="1"/>
  <c r="R5449" i="1"/>
  <c r="J5450" i="1"/>
  <c r="K5450" i="1"/>
  <c r="L5450" i="1"/>
  <c r="N5450" i="1"/>
  <c r="O5450" i="1"/>
  <c r="P5450" i="1"/>
  <c r="R5450" i="1"/>
  <c r="J5451" i="1"/>
  <c r="K5451" i="1"/>
  <c r="L5451" i="1"/>
  <c r="N5451" i="1"/>
  <c r="O5451" i="1"/>
  <c r="P5451" i="1"/>
  <c r="R5451" i="1"/>
  <c r="J5452" i="1"/>
  <c r="K5452" i="1"/>
  <c r="L5452" i="1"/>
  <c r="N5452" i="1"/>
  <c r="O5452" i="1"/>
  <c r="P5452" i="1"/>
  <c r="R5452" i="1"/>
  <c r="J5453" i="1"/>
  <c r="K5453" i="1"/>
  <c r="L5453" i="1"/>
  <c r="N5453" i="1"/>
  <c r="O5453" i="1"/>
  <c r="P5453" i="1"/>
  <c r="R5453" i="1"/>
  <c r="J5454" i="1"/>
  <c r="K5454" i="1"/>
  <c r="L5454" i="1"/>
  <c r="N5454" i="1"/>
  <c r="O5454" i="1"/>
  <c r="P5454" i="1"/>
  <c r="R5454" i="1"/>
  <c r="J5455" i="1"/>
  <c r="K5455" i="1"/>
  <c r="L5455" i="1"/>
  <c r="N5455" i="1"/>
  <c r="O5455" i="1"/>
  <c r="P5455" i="1"/>
  <c r="R5455" i="1"/>
  <c r="J5456" i="1"/>
  <c r="K5456" i="1"/>
  <c r="L5456" i="1"/>
  <c r="N5456" i="1"/>
  <c r="O5456" i="1"/>
  <c r="P5456" i="1"/>
  <c r="R5456" i="1"/>
  <c r="J5457" i="1"/>
  <c r="K5457" i="1"/>
  <c r="L5457" i="1"/>
  <c r="N5457" i="1"/>
  <c r="O5457" i="1"/>
  <c r="P5457" i="1"/>
  <c r="R5457" i="1"/>
  <c r="R5428" i="1"/>
  <c r="P5380" i="1"/>
  <c r="O5380" i="1"/>
  <c r="N5380" i="1"/>
  <c r="L5380" i="1"/>
  <c r="K5380" i="1"/>
  <c r="J5380" i="1"/>
  <c r="J5381" i="1"/>
  <c r="K5381" i="1"/>
  <c r="L5381" i="1"/>
  <c r="N5381" i="1"/>
  <c r="O5381" i="1"/>
  <c r="P5381" i="1"/>
  <c r="R5381" i="1"/>
  <c r="J5382" i="1"/>
  <c r="K5382" i="1"/>
  <c r="L5382" i="1"/>
  <c r="N5382" i="1"/>
  <c r="O5382" i="1"/>
  <c r="P5382" i="1"/>
  <c r="R5382" i="1"/>
  <c r="J5383" i="1"/>
  <c r="K5383" i="1"/>
  <c r="L5383" i="1"/>
  <c r="N5383" i="1"/>
  <c r="O5383" i="1"/>
  <c r="P5383" i="1"/>
  <c r="R5383" i="1"/>
  <c r="J5384" i="1"/>
  <c r="K5384" i="1"/>
  <c r="L5384" i="1"/>
  <c r="N5384" i="1"/>
  <c r="O5384" i="1"/>
  <c r="P5384" i="1"/>
  <c r="R5384" i="1"/>
  <c r="J5385" i="1"/>
  <c r="K5385" i="1"/>
  <c r="L5385" i="1"/>
  <c r="N5385" i="1"/>
  <c r="O5385" i="1"/>
  <c r="P5385" i="1"/>
  <c r="R5385" i="1"/>
  <c r="J5386" i="1"/>
  <c r="K5386" i="1"/>
  <c r="L5386" i="1"/>
  <c r="N5386" i="1"/>
  <c r="O5386" i="1"/>
  <c r="P5386" i="1"/>
  <c r="R5386" i="1"/>
  <c r="J5387" i="1"/>
  <c r="K5387" i="1"/>
  <c r="L5387" i="1"/>
  <c r="N5387" i="1"/>
  <c r="O5387" i="1"/>
  <c r="P5387" i="1"/>
  <c r="R5387" i="1"/>
  <c r="J5388" i="1"/>
  <c r="K5388" i="1"/>
  <c r="L5388" i="1"/>
  <c r="N5388" i="1"/>
  <c r="O5388" i="1"/>
  <c r="P5388" i="1"/>
  <c r="R5388" i="1"/>
  <c r="J5389" i="1"/>
  <c r="K5389" i="1"/>
  <c r="L5389" i="1"/>
  <c r="N5389" i="1"/>
  <c r="O5389" i="1"/>
  <c r="P5389" i="1"/>
  <c r="R5389" i="1"/>
  <c r="J5390" i="1"/>
  <c r="K5390" i="1"/>
  <c r="L5390" i="1"/>
  <c r="N5390" i="1"/>
  <c r="O5390" i="1"/>
  <c r="P5390" i="1"/>
  <c r="R5390" i="1"/>
  <c r="J5391" i="1"/>
  <c r="K5391" i="1"/>
  <c r="L5391" i="1"/>
  <c r="N5391" i="1"/>
  <c r="O5391" i="1"/>
  <c r="P5391" i="1"/>
  <c r="R5391" i="1"/>
  <c r="J5392" i="1"/>
  <c r="K5392" i="1"/>
  <c r="L5392" i="1"/>
  <c r="N5392" i="1"/>
  <c r="O5392" i="1"/>
  <c r="P5392" i="1"/>
  <c r="R5392" i="1"/>
  <c r="J5393" i="1"/>
  <c r="K5393" i="1"/>
  <c r="L5393" i="1"/>
  <c r="N5393" i="1"/>
  <c r="O5393" i="1"/>
  <c r="P5393" i="1"/>
  <c r="R5393" i="1"/>
  <c r="J5394" i="1"/>
  <c r="K5394" i="1"/>
  <c r="L5394" i="1"/>
  <c r="N5394" i="1"/>
  <c r="O5394" i="1"/>
  <c r="P5394" i="1"/>
  <c r="R5394" i="1"/>
  <c r="J5395" i="1"/>
  <c r="K5395" i="1"/>
  <c r="L5395" i="1"/>
  <c r="N5395" i="1"/>
  <c r="O5395" i="1"/>
  <c r="P5395" i="1"/>
  <c r="R5395" i="1"/>
  <c r="J5396" i="1"/>
  <c r="K5396" i="1"/>
  <c r="L5396" i="1"/>
  <c r="N5396" i="1"/>
  <c r="O5396" i="1"/>
  <c r="P5396" i="1"/>
  <c r="R5396" i="1"/>
  <c r="J5397" i="1"/>
  <c r="K5397" i="1"/>
  <c r="L5397" i="1"/>
  <c r="N5397" i="1"/>
  <c r="O5397" i="1"/>
  <c r="P5397" i="1"/>
  <c r="R5397" i="1"/>
  <c r="J5398" i="1"/>
  <c r="K5398" i="1"/>
  <c r="L5398" i="1"/>
  <c r="N5398" i="1"/>
  <c r="O5398" i="1"/>
  <c r="P5398" i="1"/>
  <c r="R5398" i="1"/>
  <c r="J5399" i="1"/>
  <c r="K5399" i="1"/>
  <c r="L5399" i="1"/>
  <c r="N5399" i="1"/>
  <c r="O5399" i="1"/>
  <c r="P5399" i="1"/>
  <c r="R5399" i="1"/>
  <c r="J5400" i="1"/>
  <c r="K5400" i="1"/>
  <c r="L5400" i="1"/>
  <c r="N5400" i="1"/>
  <c r="O5400" i="1"/>
  <c r="P5400" i="1"/>
  <c r="R5400" i="1"/>
  <c r="J5401" i="1"/>
  <c r="K5401" i="1"/>
  <c r="L5401" i="1"/>
  <c r="N5401" i="1"/>
  <c r="O5401" i="1"/>
  <c r="P5401" i="1"/>
  <c r="R5401" i="1"/>
  <c r="J5402" i="1"/>
  <c r="K5402" i="1"/>
  <c r="L5402" i="1"/>
  <c r="N5402" i="1"/>
  <c r="O5402" i="1"/>
  <c r="P5402" i="1"/>
  <c r="R5402" i="1"/>
  <c r="J5403" i="1"/>
  <c r="K5403" i="1"/>
  <c r="L5403" i="1"/>
  <c r="N5403" i="1"/>
  <c r="O5403" i="1"/>
  <c r="P5403" i="1"/>
  <c r="R5403" i="1"/>
  <c r="J5404" i="1"/>
  <c r="K5404" i="1"/>
  <c r="L5404" i="1"/>
  <c r="N5404" i="1"/>
  <c r="O5404" i="1"/>
  <c r="P5404" i="1"/>
  <c r="R5404" i="1"/>
  <c r="J5405" i="1"/>
  <c r="K5405" i="1"/>
  <c r="L5405" i="1"/>
  <c r="N5405" i="1"/>
  <c r="O5405" i="1"/>
  <c r="P5405" i="1"/>
  <c r="R5405" i="1"/>
  <c r="J5406" i="1"/>
  <c r="K5406" i="1"/>
  <c r="L5406" i="1"/>
  <c r="N5406" i="1"/>
  <c r="O5406" i="1"/>
  <c r="P5406" i="1"/>
  <c r="R5406" i="1"/>
  <c r="J5407" i="1"/>
  <c r="K5407" i="1"/>
  <c r="L5407" i="1"/>
  <c r="N5407" i="1"/>
  <c r="O5407" i="1"/>
  <c r="P5407" i="1"/>
  <c r="R5407" i="1"/>
  <c r="J5408" i="1"/>
  <c r="K5408" i="1"/>
  <c r="L5408" i="1"/>
  <c r="N5408" i="1"/>
  <c r="O5408" i="1"/>
  <c r="P5408" i="1"/>
  <c r="R5408" i="1"/>
  <c r="J5409" i="1"/>
  <c r="K5409" i="1"/>
  <c r="L5409" i="1"/>
  <c r="N5409" i="1"/>
  <c r="O5409" i="1"/>
  <c r="P5409" i="1"/>
  <c r="R5409" i="1"/>
  <c r="J5410" i="1"/>
  <c r="K5410" i="1"/>
  <c r="L5410" i="1"/>
  <c r="N5410" i="1"/>
  <c r="O5410" i="1"/>
  <c r="P5410" i="1"/>
  <c r="R5410" i="1"/>
  <c r="R5380" i="1"/>
  <c r="P5332" i="1"/>
  <c r="O5332" i="1"/>
  <c r="N5332" i="1"/>
  <c r="L5332" i="1"/>
  <c r="K5332" i="1"/>
  <c r="J5332" i="1"/>
  <c r="J5333" i="1"/>
  <c r="K5333" i="1"/>
  <c r="L5333" i="1"/>
  <c r="N5333" i="1"/>
  <c r="O5333" i="1"/>
  <c r="P5333" i="1"/>
  <c r="R5333" i="1"/>
  <c r="J5334" i="1"/>
  <c r="K5334" i="1"/>
  <c r="L5334" i="1"/>
  <c r="N5334" i="1"/>
  <c r="O5334" i="1"/>
  <c r="P5334" i="1"/>
  <c r="R5334" i="1"/>
  <c r="J5335" i="1"/>
  <c r="K5335" i="1"/>
  <c r="L5335" i="1"/>
  <c r="N5335" i="1"/>
  <c r="O5335" i="1"/>
  <c r="P5335" i="1"/>
  <c r="R5335" i="1"/>
  <c r="J5336" i="1"/>
  <c r="K5336" i="1"/>
  <c r="L5336" i="1"/>
  <c r="N5336" i="1"/>
  <c r="O5336" i="1"/>
  <c r="P5336" i="1"/>
  <c r="R5336" i="1"/>
  <c r="J5337" i="1"/>
  <c r="K5337" i="1"/>
  <c r="L5337" i="1"/>
  <c r="N5337" i="1"/>
  <c r="O5337" i="1"/>
  <c r="P5337" i="1"/>
  <c r="R5337" i="1"/>
  <c r="J5338" i="1"/>
  <c r="K5338" i="1"/>
  <c r="L5338" i="1"/>
  <c r="N5338" i="1"/>
  <c r="O5338" i="1"/>
  <c r="P5338" i="1"/>
  <c r="R5338" i="1"/>
  <c r="J5339" i="1"/>
  <c r="K5339" i="1"/>
  <c r="L5339" i="1"/>
  <c r="N5339" i="1"/>
  <c r="O5339" i="1"/>
  <c r="P5339" i="1"/>
  <c r="R5339" i="1"/>
  <c r="J5340" i="1"/>
  <c r="K5340" i="1"/>
  <c r="L5340" i="1"/>
  <c r="N5340" i="1"/>
  <c r="O5340" i="1"/>
  <c r="P5340" i="1"/>
  <c r="R5340" i="1"/>
  <c r="J5341" i="1"/>
  <c r="K5341" i="1"/>
  <c r="L5341" i="1"/>
  <c r="N5341" i="1"/>
  <c r="O5341" i="1"/>
  <c r="P5341" i="1"/>
  <c r="R5341" i="1"/>
  <c r="J5342" i="1"/>
  <c r="K5342" i="1"/>
  <c r="L5342" i="1"/>
  <c r="N5342" i="1"/>
  <c r="O5342" i="1"/>
  <c r="P5342" i="1"/>
  <c r="R5342" i="1"/>
  <c r="J5343" i="1"/>
  <c r="K5343" i="1"/>
  <c r="L5343" i="1"/>
  <c r="N5343" i="1"/>
  <c r="O5343" i="1"/>
  <c r="P5343" i="1"/>
  <c r="R5343" i="1"/>
  <c r="J5344" i="1"/>
  <c r="K5344" i="1"/>
  <c r="L5344" i="1"/>
  <c r="N5344" i="1"/>
  <c r="O5344" i="1"/>
  <c r="P5344" i="1"/>
  <c r="R5344" i="1"/>
  <c r="J5345" i="1"/>
  <c r="K5345" i="1"/>
  <c r="L5345" i="1"/>
  <c r="N5345" i="1"/>
  <c r="O5345" i="1"/>
  <c r="P5345" i="1"/>
  <c r="R5345" i="1"/>
  <c r="J5346" i="1"/>
  <c r="K5346" i="1"/>
  <c r="L5346" i="1"/>
  <c r="N5346" i="1"/>
  <c r="O5346" i="1"/>
  <c r="P5346" i="1"/>
  <c r="R5346" i="1"/>
  <c r="J5347" i="1"/>
  <c r="K5347" i="1"/>
  <c r="L5347" i="1"/>
  <c r="N5347" i="1"/>
  <c r="O5347" i="1"/>
  <c r="P5347" i="1"/>
  <c r="R5347" i="1"/>
  <c r="J5348" i="1"/>
  <c r="K5348" i="1"/>
  <c r="L5348" i="1"/>
  <c r="N5348" i="1"/>
  <c r="O5348" i="1"/>
  <c r="P5348" i="1"/>
  <c r="R5348" i="1"/>
  <c r="J5349" i="1"/>
  <c r="K5349" i="1"/>
  <c r="L5349" i="1"/>
  <c r="N5349" i="1"/>
  <c r="O5349" i="1"/>
  <c r="P5349" i="1"/>
  <c r="R5349" i="1"/>
  <c r="J5350" i="1"/>
  <c r="K5350" i="1"/>
  <c r="L5350" i="1"/>
  <c r="N5350" i="1"/>
  <c r="O5350" i="1"/>
  <c r="P5350" i="1"/>
  <c r="R5350" i="1"/>
  <c r="J5351" i="1"/>
  <c r="K5351" i="1"/>
  <c r="L5351" i="1"/>
  <c r="N5351" i="1"/>
  <c r="O5351" i="1"/>
  <c r="P5351" i="1"/>
  <c r="R5351" i="1"/>
  <c r="J5352" i="1"/>
  <c r="K5352" i="1"/>
  <c r="L5352" i="1"/>
  <c r="N5352" i="1"/>
  <c r="O5352" i="1"/>
  <c r="P5352" i="1"/>
  <c r="R5352" i="1"/>
  <c r="J5353" i="1"/>
  <c r="K5353" i="1"/>
  <c r="L5353" i="1"/>
  <c r="N5353" i="1"/>
  <c r="O5353" i="1"/>
  <c r="P5353" i="1"/>
  <c r="R5353" i="1"/>
  <c r="J5354" i="1"/>
  <c r="K5354" i="1"/>
  <c r="L5354" i="1"/>
  <c r="N5354" i="1"/>
  <c r="O5354" i="1"/>
  <c r="P5354" i="1"/>
  <c r="R5354" i="1"/>
  <c r="J5355" i="1"/>
  <c r="K5355" i="1"/>
  <c r="L5355" i="1"/>
  <c r="N5355" i="1"/>
  <c r="O5355" i="1"/>
  <c r="P5355" i="1"/>
  <c r="R5355" i="1"/>
  <c r="J5356" i="1"/>
  <c r="K5356" i="1"/>
  <c r="L5356" i="1"/>
  <c r="N5356" i="1"/>
  <c r="O5356" i="1"/>
  <c r="P5356" i="1"/>
  <c r="R5356" i="1"/>
  <c r="J5357" i="1"/>
  <c r="K5357" i="1"/>
  <c r="L5357" i="1"/>
  <c r="N5357" i="1"/>
  <c r="O5357" i="1"/>
  <c r="P5357" i="1"/>
  <c r="R5357" i="1"/>
  <c r="J5358" i="1"/>
  <c r="K5358" i="1"/>
  <c r="L5358" i="1"/>
  <c r="N5358" i="1"/>
  <c r="O5358" i="1"/>
  <c r="P5358" i="1"/>
  <c r="R5358" i="1"/>
  <c r="J5359" i="1"/>
  <c r="K5359" i="1"/>
  <c r="L5359" i="1"/>
  <c r="N5359" i="1"/>
  <c r="O5359" i="1"/>
  <c r="P5359" i="1"/>
  <c r="R5359" i="1"/>
  <c r="J5360" i="1"/>
  <c r="K5360" i="1"/>
  <c r="L5360" i="1"/>
  <c r="N5360" i="1"/>
  <c r="O5360" i="1"/>
  <c r="P5360" i="1"/>
  <c r="R5360" i="1"/>
  <c r="J5361" i="1"/>
  <c r="K5361" i="1"/>
  <c r="L5361" i="1"/>
  <c r="N5361" i="1"/>
  <c r="O5361" i="1"/>
  <c r="P5361" i="1"/>
  <c r="R5361" i="1"/>
  <c r="R5332" i="1"/>
  <c r="P5284" i="1"/>
  <c r="O5284" i="1"/>
  <c r="N5284" i="1"/>
  <c r="L5284" i="1"/>
  <c r="K5284" i="1"/>
  <c r="J5284" i="1"/>
  <c r="J5285" i="1"/>
  <c r="K5285" i="1"/>
  <c r="L5285" i="1"/>
  <c r="N5285" i="1"/>
  <c r="O5285" i="1"/>
  <c r="P5285" i="1"/>
  <c r="R5285" i="1"/>
  <c r="J5286" i="1"/>
  <c r="K5286" i="1"/>
  <c r="L5286" i="1"/>
  <c r="N5286" i="1"/>
  <c r="O5286" i="1"/>
  <c r="P5286" i="1"/>
  <c r="R5286" i="1"/>
  <c r="J5287" i="1"/>
  <c r="K5287" i="1"/>
  <c r="L5287" i="1"/>
  <c r="N5287" i="1"/>
  <c r="O5287" i="1"/>
  <c r="P5287" i="1"/>
  <c r="R5287" i="1"/>
  <c r="J5288" i="1"/>
  <c r="K5288" i="1"/>
  <c r="L5288" i="1"/>
  <c r="N5288" i="1"/>
  <c r="O5288" i="1"/>
  <c r="P5288" i="1"/>
  <c r="R5288" i="1"/>
  <c r="J5289" i="1"/>
  <c r="K5289" i="1"/>
  <c r="L5289" i="1"/>
  <c r="N5289" i="1"/>
  <c r="O5289" i="1"/>
  <c r="P5289" i="1"/>
  <c r="R5289" i="1"/>
  <c r="J5290" i="1"/>
  <c r="K5290" i="1"/>
  <c r="L5290" i="1"/>
  <c r="N5290" i="1"/>
  <c r="O5290" i="1"/>
  <c r="P5290" i="1"/>
  <c r="R5290" i="1"/>
  <c r="J5291" i="1"/>
  <c r="K5291" i="1"/>
  <c r="L5291" i="1"/>
  <c r="N5291" i="1"/>
  <c r="O5291" i="1"/>
  <c r="P5291" i="1"/>
  <c r="R5291" i="1"/>
  <c r="J5292" i="1"/>
  <c r="K5292" i="1"/>
  <c r="L5292" i="1"/>
  <c r="N5292" i="1"/>
  <c r="O5292" i="1"/>
  <c r="P5292" i="1"/>
  <c r="R5292" i="1"/>
  <c r="J5293" i="1"/>
  <c r="K5293" i="1"/>
  <c r="L5293" i="1"/>
  <c r="N5293" i="1"/>
  <c r="O5293" i="1"/>
  <c r="P5293" i="1"/>
  <c r="R5293" i="1"/>
  <c r="J5294" i="1"/>
  <c r="K5294" i="1"/>
  <c r="L5294" i="1"/>
  <c r="N5294" i="1"/>
  <c r="O5294" i="1"/>
  <c r="P5294" i="1"/>
  <c r="R5294" i="1"/>
  <c r="J5295" i="1"/>
  <c r="K5295" i="1"/>
  <c r="L5295" i="1"/>
  <c r="N5295" i="1"/>
  <c r="O5295" i="1"/>
  <c r="P5295" i="1"/>
  <c r="R5295" i="1"/>
  <c r="J5296" i="1"/>
  <c r="K5296" i="1"/>
  <c r="L5296" i="1"/>
  <c r="N5296" i="1"/>
  <c r="O5296" i="1"/>
  <c r="P5296" i="1"/>
  <c r="R5296" i="1"/>
  <c r="J5297" i="1"/>
  <c r="K5297" i="1"/>
  <c r="L5297" i="1"/>
  <c r="N5297" i="1"/>
  <c r="O5297" i="1"/>
  <c r="P5297" i="1"/>
  <c r="R5297" i="1"/>
  <c r="J5298" i="1"/>
  <c r="K5298" i="1"/>
  <c r="L5298" i="1"/>
  <c r="N5298" i="1"/>
  <c r="O5298" i="1"/>
  <c r="P5298" i="1"/>
  <c r="R5298" i="1"/>
  <c r="J5299" i="1"/>
  <c r="K5299" i="1"/>
  <c r="L5299" i="1"/>
  <c r="N5299" i="1"/>
  <c r="O5299" i="1"/>
  <c r="P5299" i="1"/>
  <c r="R5299" i="1"/>
  <c r="J5300" i="1"/>
  <c r="K5300" i="1"/>
  <c r="L5300" i="1"/>
  <c r="N5300" i="1"/>
  <c r="O5300" i="1"/>
  <c r="P5300" i="1"/>
  <c r="R5300" i="1"/>
  <c r="J5301" i="1"/>
  <c r="K5301" i="1"/>
  <c r="L5301" i="1"/>
  <c r="N5301" i="1"/>
  <c r="O5301" i="1"/>
  <c r="P5301" i="1"/>
  <c r="R5301" i="1"/>
  <c r="J5302" i="1"/>
  <c r="K5302" i="1"/>
  <c r="L5302" i="1"/>
  <c r="N5302" i="1"/>
  <c r="O5302" i="1"/>
  <c r="P5302" i="1"/>
  <c r="R5302" i="1"/>
  <c r="J5303" i="1"/>
  <c r="K5303" i="1"/>
  <c r="L5303" i="1"/>
  <c r="N5303" i="1"/>
  <c r="O5303" i="1"/>
  <c r="P5303" i="1"/>
  <c r="R5303" i="1"/>
  <c r="J5304" i="1"/>
  <c r="K5304" i="1"/>
  <c r="L5304" i="1"/>
  <c r="N5304" i="1"/>
  <c r="O5304" i="1"/>
  <c r="P5304" i="1"/>
  <c r="R5304" i="1"/>
  <c r="J5305" i="1"/>
  <c r="K5305" i="1"/>
  <c r="L5305" i="1"/>
  <c r="N5305" i="1"/>
  <c r="O5305" i="1"/>
  <c r="P5305" i="1"/>
  <c r="R5305" i="1"/>
  <c r="J5306" i="1"/>
  <c r="K5306" i="1"/>
  <c r="L5306" i="1"/>
  <c r="N5306" i="1"/>
  <c r="O5306" i="1"/>
  <c r="P5306" i="1"/>
  <c r="R5306" i="1"/>
  <c r="J5307" i="1"/>
  <c r="K5307" i="1"/>
  <c r="L5307" i="1"/>
  <c r="N5307" i="1"/>
  <c r="O5307" i="1"/>
  <c r="P5307" i="1"/>
  <c r="R5307" i="1"/>
  <c r="J5308" i="1"/>
  <c r="K5308" i="1"/>
  <c r="L5308" i="1"/>
  <c r="N5308" i="1"/>
  <c r="O5308" i="1"/>
  <c r="P5308" i="1"/>
  <c r="R5308" i="1"/>
  <c r="J5309" i="1"/>
  <c r="K5309" i="1"/>
  <c r="L5309" i="1"/>
  <c r="N5309" i="1"/>
  <c r="O5309" i="1"/>
  <c r="P5309" i="1"/>
  <c r="R5309" i="1"/>
  <c r="J5310" i="1"/>
  <c r="K5310" i="1"/>
  <c r="L5310" i="1"/>
  <c r="N5310" i="1"/>
  <c r="O5310" i="1"/>
  <c r="P5310" i="1"/>
  <c r="R5310" i="1"/>
  <c r="J5311" i="1"/>
  <c r="K5311" i="1"/>
  <c r="L5311" i="1"/>
  <c r="N5311" i="1"/>
  <c r="O5311" i="1"/>
  <c r="P5311" i="1"/>
  <c r="R5311" i="1"/>
  <c r="J5312" i="1"/>
  <c r="K5312" i="1"/>
  <c r="L5312" i="1"/>
  <c r="N5312" i="1"/>
  <c r="O5312" i="1"/>
  <c r="P5312" i="1"/>
  <c r="R5312" i="1"/>
  <c r="J5313" i="1"/>
  <c r="K5313" i="1"/>
  <c r="L5313" i="1"/>
  <c r="N5313" i="1"/>
  <c r="O5313" i="1"/>
  <c r="P5313" i="1"/>
  <c r="R5313" i="1"/>
  <c r="J5314" i="1"/>
  <c r="K5314" i="1"/>
  <c r="L5314" i="1"/>
  <c r="N5314" i="1"/>
  <c r="O5314" i="1"/>
  <c r="P5314" i="1"/>
  <c r="R5314" i="1"/>
  <c r="R5284" i="1"/>
  <c r="P5236" i="1"/>
  <c r="O5236" i="1"/>
  <c r="N5236" i="1"/>
  <c r="L5236" i="1"/>
  <c r="K5236" i="1"/>
  <c r="J5236" i="1"/>
  <c r="J5237" i="1"/>
  <c r="K5237" i="1"/>
  <c r="L5237" i="1"/>
  <c r="N5237" i="1"/>
  <c r="O5237" i="1"/>
  <c r="P5237" i="1"/>
  <c r="R5237" i="1"/>
  <c r="J5238" i="1"/>
  <c r="K5238" i="1"/>
  <c r="L5238" i="1"/>
  <c r="N5238" i="1"/>
  <c r="O5238" i="1"/>
  <c r="P5238" i="1"/>
  <c r="R5238" i="1"/>
  <c r="J5239" i="1"/>
  <c r="K5239" i="1"/>
  <c r="L5239" i="1"/>
  <c r="N5239" i="1"/>
  <c r="O5239" i="1"/>
  <c r="P5239" i="1"/>
  <c r="R5239" i="1"/>
  <c r="J5240" i="1"/>
  <c r="K5240" i="1"/>
  <c r="L5240" i="1"/>
  <c r="N5240" i="1"/>
  <c r="O5240" i="1"/>
  <c r="P5240" i="1"/>
  <c r="R5240" i="1"/>
  <c r="J5241" i="1"/>
  <c r="K5241" i="1"/>
  <c r="L5241" i="1"/>
  <c r="N5241" i="1"/>
  <c r="O5241" i="1"/>
  <c r="P5241" i="1"/>
  <c r="R5241" i="1"/>
  <c r="J5242" i="1"/>
  <c r="K5242" i="1"/>
  <c r="L5242" i="1"/>
  <c r="N5242" i="1"/>
  <c r="O5242" i="1"/>
  <c r="P5242" i="1"/>
  <c r="R5242" i="1"/>
  <c r="J5243" i="1"/>
  <c r="K5243" i="1"/>
  <c r="L5243" i="1"/>
  <c r="N5243" i="1"/>
  <c r="O5243" i="1"/>
  <c r="P5243" i="1"/>
  <c r="R5243" i="1"/>
  <c r="J5244" i="1"/>
  <c r="K5244" i="1"/>
  <c r="L5244" i="1"/>
  <c r="N5244" i="1"/>
  <c r="O5244" i="1"/>
  <c r="P5244" i="1"/>
  <c r="R5244" i="1"/>
  <c r="J5245" i="1"/>
  <c r="K5245" i="1"/>
  <c r="L5245" i="1"/>
  <c r="N5245" i="1"/>
  <c r="O5245" i="1"/>
  <c r="P5245" i="1"/>
  <c r="R5245" i="1"/>
  <c r="J5246" i="1"/>
  <c r="K5246" i="1"/>
  <c r="L5246" i="1"/>
  <c r="N5246" i="1"/>
  <c r="O5246" i="1"/>
  <c r="P5246" i="1"/>
  <c r="R5246" i="1"/>
  <c r="J5247" i="1"/>
  <c r="K5247" i="1"/>
  <c r="L5247" i="1"/>
  <c r="N5247" i="1"/>
  <c r="O5247" i="1"/>
  <c r="P5247" i="1"/>
  <c r="R5247" i="1"/>
  <c r="J5248" i="1"/>
  <c r="K5248" i="1"/>
  <c r="L5248" i="1"/>
  <c r="N5248" i="1"/>
  <c r="O5248" i="1"/>
  <c r="P5248" i="1"/>
  <c r="R5248" i="1"/>
  <c r="J5249" i="1"/>
  <c r="K5249" i="1"/>
  <c r="L5249" i="1"/>
  <c r="N5249" i="1"/>
  <c r="O5249" i="1"/>
  <c r="P5249" i="1"/>
  <c r="R5249" i="1"/>
  <c r="J5250" i="1"/>
  <c r="K5250" i="1"/>
  <c r="L5250" i="1"/>
  <c r="N5250" i="1"/>
  <c r="O5250" i="1"/>
  <c r="P5250" i="1"/>
  <c r="R5250" i="1"/>
  <c r="J5251" i="1"/>
  <c r="K5251" i="1"/>
  <c r="L5251" i="1"/>
  <c r="N5251" i="1"/>
  <c r="O5251" i="1"/>
  <c r="P5251" i="1"/>
  <c r="R5251" i="1"/>
  <c r="J5252" i="1"/>
  <c r="K5252" i="1"/>
  <c r="L5252" i="1"/>
  <c r="N5252" i="1"/>
  <c r="O5252" i="1"/>
  <c r="P5252" i="1"/>
  <c r="R5252" i="1"/>
  <c r="J5253" i="1"/>
  <c r="K5253" i="1"/>
  <c r="L5253" i="1"/>
  <c r="N5253" i="1"/>
  <c r="O5253" i="1"/>
  <c r="P5253" i="1"/>
  <c r="R5253" i="1"/>
  <c r="J5254" i="1"/>
  <c r="K5254" i="1"/>
  <c r="L5254" i="1"/>
  <c r="N5254" i="1"/>
  <c r="O5254" i="1"/>
  <c r="P5254" i="1"/>
  <c r="R5254" i="1"/>
  <c r="J5255" i="1"/>
  <c r="K5255" i="1"/>
  <c r="L5255" i="1"/>
  <c r="N5255" i="1"/>
  <c r="O5255" i="1"/>
  <c r="P5255" i="1"/>
  <c r="R5255" i="1"/>
  <c r="J5256" i="1"/>
  <c r="K5256" i="1"/>
  <c r="L5256" i="1"/>
  <c r="N5256" i="1"/>
  <c r="O5256" i="1"/>
  <c r="P5256" i="1"/>
  <c r="R5256" i="1"/>
  <c r="J5257" i="1"/>
  <c r="K5257" i="1"/>
  <c r="L5257" i="1"/>
  <c r="N5257" i="1"/>
  <c r="O5257" i="1"/>
  <c r="P5257" i="1"/>
  <c r="R5257" i="1"/>
  <c r="J5258" i="1"/>
  <c r="K5258" i="1"/>
  <c r="L5258" i="1"/>
  <c r="N5258" i="1"/>
  <c r="O5258" i="1"/>
  <c r="P5258" i="1"/>
  <c r="R5258" i="1"/>
  <c r="J5259" i="1"/>
  <c r="K5259" i="1"/>
  <c r="L5259" i="1"/>
  <c r="N5259" i="1"/>
  <c r="O5259" i="1"/>
  <c r="P5259" i="1"/>
  <c r="R5259" i="1"/>
  <c r="J5260" i="1"/>
  <c r="K5260" i="1"/>
  <c r="L5260" i="1"/>
  <c r="N5260" i="1"/>
  <c r="O5260" i="1"/>
  <c r="P5260" i="1"/>
  <c r="R5260" i="1"/>
  <c r="J5261" i="1"/>
  <c r="K5261" i="1"/>
  <c r="L5261" i="1"/>
  <c r="N5261" i="1"/>
  <c r="O5261" i="1"/>
  <c r="P5261" i="1"/>
  <c r="R5261" i="1"/>
  <c r="J5262" i="1"/>
  <c r="K5262" i="1"/>
  <c r="L5262" i="1"/>
  <c r="N5262" i="1"/>
  <c r="O5262" i="1"/>
  <c r="P5262" i="1"/>
  <c r="R5262" i="1"/>
  <c r="J5263" i="1"/>
  <c r="K5263" i="1"/>
  <c r="L5263" i="1"/>
  <c r="N5263" i="1"/>
  <c r="O5263" i="1"/>
  <c r="P5263" i="1"/>
  <c r="R5263" i="1"/>
  <c r="J5264" i="1"/>
  <c r="K5264" i="1"/>
  <c r="L5264" i="1"/>
  <c r="N5264" i="1"/>
  <c r="O5264" i="1"/>
  <c r="P5264" i="1"/>
  <c r="R5264" i="1"/>
  <c r="J5265" i="1"/>
  <c r="K5265" i="1"/>
  <c r="L5265" i="1"/>
  <c r="N5265" i="1"/>
  <c r="O5265" i="1"/>
  <c r="P5265" i="1"/>
  <c r="R5265" i="1"/>
  <c r="J5266" i="1"/>
  <c r="K5266" i="1"/>
  <c r="L5266" i="1"/>
  <c r="N5266" i="1"/>
  <c r="O5266" i="1"/>
  <c r="P5266" i="1"/>
  <c r="R5266" i="1"/>
  <c r="R5236" i="1"/>
  <c r="P5188" i="1"/>
  <c r="O5188" i="1"/>
  <c r="N5188" i="1"/>
  <c r="L5188" i="1"/>
  <c r="K5188" i="1"/>
  <c r="J5188" i="1"/>
  <c r="J5189" i="1"/>
  <c r="K5189" i="1"/>
  <c r="L5189" i="1"/>
  <c r="N5189" i="1"/>
  <c r="O5189" i="1"/>
  <c r="P5189" i="1"/>
  <c r="R5189" i="1"/>
  <c r="J5190" i="1"/>
  <c r="K5190" i="1"/>
  <c r="L5190" i="1"/>
  <c r="N5190" i="1"/>
  <c r="O5190" i="1"/>
  <c r="P5190" i="1"/>
  <c r="R5190" i="1"/>
  <c r="J5191" i="1"/>
  <c r="K5191" i="1"/>
  <c r="L5191" i="1"/>
  <c r="N5191" i="1"/>
  <c r="O5191" i="1"/>
  <c r="P5191" i="1"/>
  <c r="R5191" i="1"/>
  <c r="J5192" i="1"/>
  <c r="K5192" i="1"/>
  <c r="L5192" i="1"/>
  <c r="N5192" i="1"/>
  <c r="O5192" i="1"/>
  <c r="P5192" i="1"/>
  <c r="R5192" i="1"/>
  <c r="J5193" i="1"/>
  <c r="K5193" i="1"/>
  <c r="L5193" i="1"/>
  <c r="N5193" i="1"/>
  <c r="O5193" i="1"/>
  <c r="P5193" i="1"/>
  <c r="R5193" i="1"/>
  <c r="J5194" i="1"/>
  <c r="K5194" i="1"/>
  <c r="L5194" i="1"/>
  <c r="N5194" i="1"/>
  <c r="O5194" i="1"/>
  <c r="P5194" i="1"/>
  <c r="R5194" i="1"/>
  <c r="J5195" i="1"/>
  <c r="K5195" i="1"/>
  <c r="L5195" i="1"/>
  <c r="N5195" i="1"/>
  <c r="O5195" i="1"/>
  <c r="P5195" i="1"/>
  <c r="R5195" i="1"/>
  <c r="J5196" i="1"/>
  <c r="K5196" i="1"/>
  <c r="L5196" i="1"/>
  <c r="N5196" i="1"/>
  <c r="O5196" i="1"/>
  <c r="P5196" i="1"/>
  <c r="R5196" i="1"/>
  <c r="J5197" i="1"/>
  <c r="K5197" i="1"/>
  <c r="L5197" i="1"/>
  <c r="N5197" i="1"/>
  <c r="O5197" i="1"/>
  <c r="P5197" i="1"/>
  <c r="R5197" i="1"/>
  <c r="J5198" i="1"/>
  <c r="K5198" i="1"/>
  <c r="L5198" i="1"/>
  <c r="N5198" i="1"/>
  <c r="O5198" i="1"/>
  <c r="P5198" i="1"/>
  <c r="R5198" i="1"/>
  <c r="J5199" i="1"/>
  <c r="K5199" i="1"/>
  <c r="L5199" i="1"/>
  <c r="N5199" i="1"/>
  <c r="O5199" i="1"/>
  <c r="P5199" i="1"/>
  <c r="R5199" i="1"/>
  <c r="J5200" i="1"/>
  <c r="K5200" i="1"/>
  <c r="L5200" i="1"/>
  <c r="N5200" i="1"/>
  <c r="O5200" i="1"/>
  <c r="P5200" i="1"/>
  <c r="R5200" i="1"/>
  <c r="J5201" i="1"/>
  <c r="K5201" i="1"/>
  <c r="L5201" i="1"/>
  <c r="N5201" i="1"/>
  <c r="O5201" i="1"/>
  <c r="P5201" i="1"/>
  <c r="R5201" i="1"/>
  <c r="J5202" i="1"/>
  <c r="K5202" i="1"/>
  <c r="L5202" i="1"/>
  <c r="N5202" i="1"/>
  <c r="O5202" i="1"/>
  <c r="P5202" i="1"/>
  <c r="R5202" i="1"/>
  <c r="J5203" i="1"/>
  <c r="K5203" i="1"/>
  <c r="L5203" i="1"/>
  <c r="N5203" i="1"/>
  <c r="O5203" i="1"/>
  <c r="P5203" i="1"/>
  <c r="R5203" i="1"/>
  <c r="J5204" i="1"/>
  <c r="K5204" i="1"/>
  <c r="L5204" i="1"/>
  <c r="N5204" i="1"/>
  <c r="O5204" i="1"/>
  <c r="P5204" i="1"/>
  <c r="R5204" i="1"/>
  <c r="J5205" i="1"/>
  <c r="K5205" i="1"/>
  <c r="L5205" i="1"/>
  <c r="N5205" i="1"/>
  <c r="O5205" i="1"/>
  <c r="P5205" i="1"/>
  <c r="R5205" i="1"/>
  <c r="J5206" i="1"/>
  <c r="K5206" i="1"/>
  <c r="L5206" i="1"/>
  <c r="N5206" i="1"/>
  <c r="O5206" i="1"/>
  <c r="P5206" i="1"/>
  <c r="R5206" i="1"/>
  <c r="J5207" i="1"/>
  <c r="K5207" i="1"/>
  <c r="L5207" i="1"/>
  <c r="N5207" i="1"/>
  <c r="O5207" i="1"/>
  <c r="P5207" i="1"/>
  <c r="R5207" i="1"/>
  <c r="J5208" i="1"/>
  <c r="K5208" i="1"/>
  <c r="L5208" i="1"/>
  <c r="N5208" i="1"/>
  <c r="O5208" i="1"/>
  <c r="P5208" i="1"/>
  <c r="R5208" i="1"/>
  <c r="J5209" i="1"/>
  <c r="K5209" i="1"/>
  <c r="L5209" i="1"/>
  <c r="N5209" i="1"/>
  <c r="O5209" i="1"/>
  <c r="P5209" i="1"/>
  <c r="R5209" i="1"/>
  <c r="J5210" i="1"/>
  <c r="K5210" i="1"/>
  <c r="L5210" i="1"/>
  <c r="N5210" i="1"/>
  <c r="O5210" i="1"/>
  <c r="P5210" i="1"/>
  <c r="R5210" i="1"/>
  <c r="J5211" i="1"/>
  <c r="K5211" i="1"/>
  <c r="L5211" i="1"/>
  <c r="N5211" i="1"/>
  <c r="O5211" i="1"/>
  <c r="P5211" i="1"/>
  <c r="R5211" i="1"/>
  <c r="J5212" i="1"/>
  <c r="K5212" i="1"/>
  <c r="L5212" i="1"/>
  <c r="N5212" i="1"/>
  <c r="O5212" i="1"/>
  <c r="P5212" i="1"/>
  <c r="R5212" i="1"/>
  <c r="J5213" i="1"/>
  <c r="K5213" i="1"/>
  <c r="L5213" i="1"/>
  <c r="N5213" i="1"/>
  <c r="O5213" i="1"/>
  <c r="P5213" i="1"/>
  <c r="R5213" i="1"/>
  <c r="J5214" i="1"/>
  <c r="K5214" i="1"/>
  <c r="L5214" i="1"/>
  <c r="N5214" i="1"/>
  <c r="O5214" i="1"/>
  <c r="P5214" i="1"/>
  <c r="R5214" i="1"/>
  <c r="J5215" i="1"/>
  <c r="K5215" i="1"/>
  <c r="L5215" i="1"/>
  <c r="N5215" i="1"/>
  <c r="O5215" i="1"/>
  <c r="P5215" i="1"/>
  <c r="R5215" i="1"/>
  <c r="J5216" i="1"/>
  <c r="K5216" i="1"/>
  <c r="L5216" i="1"/>
  <c r="N5216" i="1"/>
  <c r="O5216" i="1"/>
  <c r="P5216" i="1"/>
  <c r="R5216" i="1"/>
  <c r="J5217" i="1"/>
  <c r="K5217" i="1"/>
  <c r="L5217" i="1"/>
  <c r="N5217" i="1"/>
  <c r="O5217" i="1"/>
  <c r="P5217" i="1"/>
  <c r="R5217" i="1"/>
  <c r="R5188" i="1"/>
  <c r="P5140" i="1"/>
  <c r="O5140" i="1"/>
  <c r="N5140" i="1"/>
  <c r="L5140" i="1"/>
  <c r="K5140" i="1"/>
  <c r="J5140" i="1"/>
  <c r="J5141" i="1"/>
  <c r="K5141" i="1"/>
  <c r="L5141" i="1"/>
  <c r="N5141" i="1"/>
  <c r="O5141" i="1"/>
  <c r="P5141" i="1"/>
  <c r="R5141" i="1"/>
  <c r="J5142" i="1"/>
  <c r="K5142" i="1"/>
  <c r="L5142" i="1"/>
  <c r="N5142" i="1"/>
  <c r="O5142" i="1"/>
  <c r="P5142" i="1"/>
  <c r="R5142" i="1"/>
  <c r="J5143" i="1"/>
  <c r="K5143" i="1"/>
  <c r="L5143" i="1"/>
  <c r="N5143" i="1"/>
  <c r="O5143" i="1"/>
  <c r="P5143" i="1"/>
  <c r="R5143" i="1"/>
  <c r="J5144" i="1"/>
  <c r="K5144" i="1"/>
  <c r="L5144" i="1"/>
  <c r="N5144" i="1"/>
  <c r="O5144" i="1"/>
  <c r="P5144" i="1"/>
  <c r="R5144" i="1"/>
  <c r="J5145" i="1"/>
  <c r="K5145" i="1"/>
  <c r="L5145" i="1"/>
  <c r="N5145" i="1"/>
  <c r="O5145" i="1"/>
  <c r="P5145" i="1"/>
  <c r="R5145" i="1"/>
  <c r="J5146" i="1"/>
  <c r="K5146" i="1"/>
  <c r="L5146" i="1"/>
  <c r="N5146" i="1"/>
  <c r="O5146" i="1"/>
  <c r="P5146" i="1"/>
  <c r="R5146" i="1"/>
  <c r="J5147" i="1"/>
  <c r="K5147" i="1"/>
  <c r="L5147" i="1"/>
  <c r="N5147" i="1"/>
  <c r="O5147" i="1"/>
  <c r="P5147" i="1"/>
  <c r="R5147" i="1"/>
  <c r="J5148" i="1"/>
  <c r="K5148" i="1"/>
  <c r="L5148" i="1"/>
  <c r="N5148" i="1"/>
  <c r="O5148" i="1"/>
  <c r="P5148" i="1"/>
  <c r="R5148" i="1"/>
  <c r="J5149" i="1"/>
  <c r="K5149" i="1"/>
  <c r="L5149" i="1"/>
  <c r="N5149" i="1"/>
  <c r="O5149" i="1"/>
  <c r="P5149" i="1"/>
  <c r="R5149" i="1"/>
  <c r="J5150" i="1"/>
  <c r="K5150" i="1"/>
  <c r="L5150" i="1"/>
  <c r="N5150" i="1"/>
  <c r="O5150" i="1"/>
  <c r="P5150" i="1"/>
  <c r="R5150" i="1"/>
  <c r="J5151" i="1"/>
  <c r="K5151" i="1"/>
  <c r="L5151" i="1"/>
  <c r="N5151" i="1"/>
  <c r="O5151" i="1"/>
  <c r="P5151" i="1"/>
  <c r="R5151" i="1"/>
  <c r="J5152" i="1"/>
  <c r="K5152" i="1"/>
  <c r="L5152" i="1"/>
  <c r="N5152" i="1"/>
  <c r="O5152" i="1"/>
  <c r="P5152" i="1"/>
  <c r="R5152" i="1"/>
  <c r="J5153" i="1"/>
  <c r="K5153" i="1"/>
  <c r="L5153" i="1"/>
  <c r="N5153" i="1"/>
  <c r="O5153" i="1"/>
  <c r="P5153" i="1"/>
  <c r="R5153" i="1"/>
  <c r="J5154" i="1"/>
  <c r="K5154" i="1"/>
  <c r="L5154" i="1"/>
  <c r="N5154" i="1"/>
  <c r="O5154" i="1"/>
  <c r="P5154" i="1"/>
  <c r="R5154" i="1"/>
  <c r="J5155" i="1"/>
  <c r="K5155" i="1"/>
  <c r="L5155" i="1"/>
  <c r="N5155" i="1"/>
  <c r="O5155" i="1"/>
  <c r="P5155" i="1"/>
  <c r="R5155" i="1"/>
  <c r="J5156" i="1"/>
  <c r="K5156" i="1"/>
  <c r="L5156" i="1"/>
  <c r="N5156" i="1"/>
  <c r="O5156" i="1"/>
  <c r="P5156" i="1"/>
  <c r="R5156" i="1"/>
  <c r="J5157" i="1"/>
  <c r="K5157" i="1"/>
  <c r="L5157" i="1"/>
  <c r="N5157" i="1"/>
  <c r="O5157" i="1"/>
  <c r="P5157" i="1"/>
  <c r="R5157" i="1"/>
  <c r="J5158" i="1"/>
  <c r="K5158" i="1"/>
  <c r="L5158" i="1"/>
  <c r="N5158" i="1"/>
  <c r="O5158" i="1"/>
  <c r="P5158" i="1"/>
  <c r="R5158" i="1"/>
  <c r="J5159" i="1"/>
  <c r="K5159" i="1"/>
  <c r="L5159" i="1"/>
  <c r="N5159" i="1"/>
  <c r="O5159" i="1"/>
  <c r="P5159" i="1"/>
  <c r="R5159" i="1"/>
  <c r="J5160" i="1"/>
  <c r="K5160" i="1"/>
  <c r="L5160" i="1"/>
  <c r="N5160" i="1"/>
  <c r="O5160" i="1"/>
  <c r="P5160" i="1"/>
  <c r="R5160" i="1"/>
  <c r="J5161" i="1"/>
  <c r="K5161" i="1"/>
  <c r="L5161" i="1"/>
  <c r="N5161" i="1"/>
  <c r="O5161" i="1"/>
  <c r="P5161" i="1"/>
  <c r="R5161" i="1"/>
  <c r="J5162" i="1"/>
  <c r="K5162" i="1"/>
  <c r="L5162" i="1"/>
  <c r="N5162" i="1"/>
  <c r="O5162" i="1"/>
  <c r="P5162" i="1"/>
  <c r="R5162" i="1"/>
  <c r="J5163" i="1"/>
  <c r="K5163" i="1"/>
  <c r="L5163" i="1"/>
  <c r="N5163" i="1"/>
  <c r="O5163" i="1"/>
  <c r="P5163" i="1"/>
  <c r="R5163" i="1"/>
  <c r="J5164" i="1"/>
  <c r="K5164" i="1"/>
  <c r="L5164" i="1"/>
  <c r="N5164" i="1"/>
  <c r="O5164" i="1"/>
  <c r="P5164" i="1"/>
  <c r="R5164" i="1"/>
  <c r="J5165" i="1"/>
  <c r="K5165" i="1"/>
  <c r="L5165" i="1"/>
  <c r="N5165" i="1"/>
  <c r="O5165" i="1"/>
  <c r="P5165" i="1"/>
  <c r="R5165" i="1"/>
  <c r="J5166" i="1"/>
  <c r="K5166" i="1"/>
  <c r="L5166" i="1"/>
  <c r="N5166" i="1"/>
  <c r="O5166" i="1"/>
  <c r="P5166" i="1"/>
  <c r="R5166" i="1"/>
  <c r="J5167" i="1"/>
  <c r="K5167" i="1"/>
  <c r="L5167" i="1"/>
  <c r="N5167" i="1"/>
  <c r="O5167" i="1"/>
  <c r="P5167" i="1"/>
  <c r="R5167" i="1"/>
  <c r="J5168" i="1"/>
  <c r="K5168" i="1"/>
  <c r="L5168" i="1"/>
  <c r="N5168" i="1"/>
  <c r="O5168" i="1"/>
  <c r="P5168" i="1"/>
  <c r="R5168" i="1"/>
  <c r="J5169" i="1"/>
  <c r="K5169" i="1"/>
  <c r="L5169" i="1"/>
  <c r="N5169" i="1"/>
  <c r="O5169" i="1"/>
  <c r="P5169" i="1"/>
  <c r="R5169" i="1"/>
  <c r="J5170" i="1"/>
  <c r="K5170" i="1"/>
  <c r="L5170" i="1"/>
  <c r="N5170" i="1"/>
  <c r="O5170" i="1"/>
  <c r="P5170" i="1"/>
  <c r="R5170" i="1"/>
  <c r="R5140" i="1"/>
  <c r="P5092" i="1"/>
  <c r="O5092" i="1"/>
  <c r="N5092" i="1"/>
  <c r="L5092" i="1"/>
  <c r="K5092" i="1"/>
  <c r="J5092" i="1"/>
  <c r="J5093" i="1"/>
  <c r="K5093" i="1"/>
  <c r="L5093" i="1"/>
  <c r="N5093" i="1"/>
  <c r="O5093" i="1"/>
  <c r="P5093" i="1"/>
  <c r="R5093" i="1"/>
  <c r="J5094" i="1"/>
  <c r="K5094" i="1"/>
  <c r="L5094" i="1"/>
  <c r="N5094" i="1"/>
  <c r="O5094" i="1"/>
  <c r="P5094" i="1"/>
  <c r="R5094" i="1"/>
  <c r="J5095" i="1"/>
  <c r="K5095" i="1"/>
  <c r="L5095" i="1"/>
  <c r="N5095" i="1"/>
  <c r="O5095" i="1"/>
  <c r="P5095" i="1"/>
  <c r="R5095" i="1"/>
  <c r="J5096" i="1"/>
  <c r="K5096" i="1"/>
  <c r="L5096" i="1"/>
  <c r="N5096" i="1"/>
  <c r="O5096" i="1"/>
  <c r="P5096" i="1"/>
  <c r="R5096" i="1"/>
  <c r="J5097" i="1"/>
  <c r="K5097" i="1"/>
  <c r="L5097" i="1"/>
  <c r="N5097" i="1"/>
  <c r="O5097" i="1"/>
  <c r="P5097" i="1"/>
  <c r="R5097" i="1"/>
  <c r="J5098" i="1"/>
  <c r="K5098" i="1"/>
  <c r="L5098" i="1"/>
  <c r="N5098" i="1"/>
  <c r="O5098" i="1"/>
  <c r="P5098" i="1"/>
  <c r="R5098" i="1"/>
  <c r="J5099" i="1"/>
  <c r="K5099" i="1"/>
  <c r="L5099" i="1"/>
  <c r="N5099" i="1"/>
  <c r="O5099" i="1"/>
  <c r="P5099" i="1"/>
  <c r="R5099" i="1"/>
  <c r="J5100" i="1"/>
  <c r="K5100" i="1"/>
  <c r="L5100" i="1"/>
  <c r="N5100" i="1"/>
  <c r="O5100" i="1"/>
  <c r="P5100" i="1"/>
  <c r="R5100" i="1"/>
  <c r="J5101" i="1"/>
  <c r="K5101" i="1"/>
  <c r="L5101" i="1"/>
  <c r="N5101" i="1"/>
  <c r="O5101" i="1"/>
  <c r="P5101" i="1"/>
  <c r="R5101" i="1"/>
  <c r="J5102" i="1"/>
  <c r="K5102" i="1"/>
  <c r="L5102" i="1"/>
  <c r="N5102" i="1"/>
  <c r="O5102" i="1"/>
  <c r="P5102" i="1"/>
  <c r="R5102" i="1"/>
  <c r="J5103" i="1"/>
  <c r="K5103" i="1"/>
  <c r="L5103" i="1"/>
  <c r="N5103" i="1"/>
  <c r="O5103" i="1"/>
  <c r="P5103" i="1"/>
  <c r="R5103" i="1"/>
  <c r="J5104" i="1"/>
  <c r="K5104" i="1"/>
  <c r="L5104" i="1"/>
  <c r="N5104" i="1"/>
  <c r="O5104" i="1"/>
  <c r="P5104" i="1"/>
  <c r="R5104" i="1"/>
  <c r="J5105" i="1"/>
  <c r="K5105" i="1"/>
  <c r="L5105" i="1"/>
  <c r="N5105" i="1"/>
  <c r="O5105" i="1"/>
  <c r="P5105" i="1"/>
  <c r="R5105" i="1"/>
  <c r="J5106" i="1"/>
  <c r="K5106" i="1"/>
  <c r="L5106" i="1"/>
  <c r="N5106" i="1"/>
  <c r="O5106" i="1"/>
  <c r="P5106" i="1"/>
  <c r="R5106" i="1"/>
  <c r="J5107" i="1"/>
  <c r="K5107" i="1"/>
  <c r="L5107" i="1"/>
  <c r="N5107" i="1"/>
  <c r="O5107" i="1"/>
  <c r="P5107" i="1"/>
  <c r="R5107" i="1"/>
  <c r="J5108" i="1"/>
  <c r="K5108" i="1"/>
  <c r="L5108" i="1"/>
  <c r="N5108" i="1"/>
  <c r="O5108" i="1"/>
  <c r="P5108" i="1"/>
  <c r="R5108" i="1"/>
  <c r="J5109" i="1"/>
  <c r="K5109" i="1"/>
  <c r="L5109" i="1"/>
  <c r="N5109" i="1"/>
  <c r="O5109" i="1"/>
  <c r="P5109" i="1"/>
  <c r="R5109" i="1"/>
  <c r="J5110" i="1"/>
  <c r="K5110" i="1"/>
  <c r="L5110" i="1"/>
  <c r="N5110" i="1"/>
  <c r="O5110" i="1"/>
  <c r="P5110" i="1"/>
  <c r="R5110" i="1"/>
  <c r="J5111" i="1"/>
  <c r="K5111" i="1"/>
  <c r="L5111" i="1"/>
  <c r="N5111" i="1"/>
  <c r="O5111" i="1"/>
  <c r="P5111" i="1"/>
  <c r="R5111" i="1"/>
  <c r="J5112" i="1"/>
  <c r="K5112" i="1"/>
  <c r="L5112" i="1"/>
  <c r="N5112" i="1"/>
  <c r="O5112" i="1"/>
  <c r="P5112" i="1"/>
  <c r="R5112" i="1"/>
  <c r="J5113" i="1"/>
  <c r="K5113" i="1"/>
  <c r="L5113" i="1"/>
  <c r="N5113" i="1"/>
  <c r="O5113" i="1"/>
  <c r="P5113" i="1"/>
  <c r="R5113" i="1"/>
  <c r="J5114" i="1"/>
  <c r="K5114" i="1"/>
  <c r="L5114" i="1"/>
  <c r="N5114" i="1"/>
  <c r="O5114" i="1"/>
  <c r="P5114" i="1"/>
  <c r="R5114" i="1"/>
  <c r="J5115" i="1"/>
  <c r="K5115" i="1"/>
  <c r="L5115" i="1"/>
  <c r="N5115" i="1"/>
  <c r="O5115" i="1"/>
  <c r="P5115" i="1"/>
  <c r="R5115" i="1"/>
  <c r="J5116" i="1"/>
  <c r="K5116" i="1"/>
  <c r="L5116" i="1"/>
  <c r="N5116" i="1"/>
  <c r="O5116" i="1"/>
  <c r="P5116" i="1"/>
  <c r="R5116" i="1"/>
  <c r="J5117" i="1"/>
  <c r="K5117" i="1"/>
  <c r="L5117" i="1"/>
  <c r="N5117" i="1"/>
  <c r="O5117" i="1"/>
  <c r="P5117" i="1"/>
  <c r="R5117" i="1"/>
  <c r="J5118" i="1"/>
  <c r="K5118" i="1"/>
  <c r="L5118" i="1"/>
  <c r="N5118" i="1"/>
  <c r="O5118" i="1"/>
  <c r="P5118" i="1"/>
  <c r="R5118" i="1"/>
  <c r="J5119" i="1"/>
  <c r="K5119" i="1"/>
  <c r="L5119" i="1"/>
  <c r="N5119" i="1"/>
  <c r="O5119" i="1"/>
  <c r="P5119" i="1"/>
  <c r="R5119" i="1"/>
  <c r="J5120" i="1"/>
  <c r="K5120" i="1"/>
  <c r="L5120" i="1"/>
  <c r="N5120" i="1"/>
  <c r="O5120" i="1"/>
  <c r="P5120" i="1"/>
  <c r="R5120" i="1"/>
  <c r="J5121" i="1"/>
  <c r="K5121" i="1"/>
  <c r="L5121" i="1"/>
  <c r="N5121" i="1"/>
  <c r="O5121" i="1"/>
  <c r="P5121" i="1"/>
  <c r="R5121" i="1"/>
  <c r="R5092" i="1"/>
  <c r="P5044" i="1"/>
  <c r="O5044" i="1"/>
  <c r="N5044" i="1"/>
  <c r="L5044" i="1"/>
  <c r="K5044" i="1"/>
  <c r="J5044" i="1"/>
  <c r="J5045" i="1"/>
  <c r="K5045" i="1"/>
  <c r="L5045" i="1"/>
  <c r="N5045" i="1"/>
  <c r="O5045" i="1"/>
  <c r="P5045" i="1"/>
  <c r="R5045" i="1"/>
  <c r="J5046" i="1"/>
  <c r="K5046" i="1"/>
  <c r="L5046" i="1"/>
  <c r="N5046" i="1"/>
  <c r="O5046" i="1"/>
  <c r="P5046" i="1"/>
  <c r="R5046" i="1"/>
  <c r="J5047" i="1"/>
  <c r="K5047" i="1"/>
  <c r="L5047" i="1"/>
  <c r="N5047" i="1"/>
  <c r="O5047" i="1"/>
  <c r="P5047" i="1"/>
  <c r="R5047" i="1"/>
  <c r="J5048" i="1"/>
  <c r="K5048" i="1"/>
  <c r="L5048" i="1"/>
  <c r="N5048" i="1"/>
  <c r="O5048" i="1"/>
  <c r="P5048" i="1"/>
  <c r="R5048" i="1"/>
  <c r="J5049" i="1"/>
  <c r="K5049" i="1"/>
  <c r="L5049" i="1"/>
  <c r="N5049" i="1"/>
  <c r="O5049" i="1"/>
  <c r="P5049" i="1"/>
  <c r="R5049" i="1"/>
  <c r="J5050" i="1"/>
  <c r="K5050" i="1"/>
  <c r="L5050" i="1"/>
  <c r="N5050" i="1"/>
  <c r="O5050" i="1"/>
  <c r="P5050" i="1"/>
  <c r="R5050" i="1"/>
  <c r="J5051" i="1"/>
  <c r="K5051" i="1"/>
  <c r="L5051" i="1"/>
  <c r="N5051" i="1"/>
  <c r="O5051" i="1"/>
  <c r="P5051" i="1"/>
  <c r="R5051" i="1"/>
  <c r="J5052" i="1"/>
  <c r="K5052" i="1"/>
  <c r="L5052" i="1"/>
  <c r="N5052" i="1"/>
  <c r="O5052" i="1"/>
  <c r="P5052" i="1"/>
  <c r="R5052" i="1"/>
  <c r="J5053" i="1"/>
  <c r="K5053" i="1"/>
  <c r="L5053" i="1"/>
  <c r="N5053" i="1"/>
  <c r="O5053" i="1"/>
  <c r="P5053" i="1"/>
  <c r="R5053" i="1"/>
  <c r="J5054" i="1"/>
  <c r="K5054" i="1"/>
  <c r="L5054" i="1"/>
  <c r="N5054" i="1"/>
  <c r="O5054" i="1"/>
  <c r="P5054" i="1"/>
  <c r="R5054" i="1"/>
  <c r="J5055" i="1"/>
  <c r="K5055" i="1"/>
  <c r="L5055" i="1"/>
  <c r="N5055" i="1"/>
  <c r="O5055" i="1"/>
  <c r="P5055" i="1"/>
  <c r="R5055" i="1"/>
  <c r="J5056" i="1"/>
  <c r="K5056" i="1"/>
  <c r="L5056" i="1"/>
  <c r="N5056" i="1"/>
  <c r="O5056" i="1"/>
  <c r="P5056" i="1"/>
  <c r="R5056" i="1"/>
  <c r="J5057" i="1"/>
  <c r="K5057" i="1"/>
  <c r="L5057" i="1"/>
  <c r="N5057" i="1"/>
  <c r="O5057" i="1"/>
  <c r="P5057" i="1"/>
  <c r="R5057" i="1"/>
  <c r="J5058" i="1"/>
  <c r="K5058" i="1"/>
  <c r="L5058" i="1"/>
  <c r="N5058" i="1"/>
  <c r="O5058" i="1"/>
  <c r="P5058" i="1"/>
  <c r="R5058" i="1"/>
  <c r="J5059" i="1"/>
  <c r="K5059" i="1"/>
  <c r="L5059" i="1"/>
  <c r="N5059" i="1"/>
  <c r="O5059" i="1"/>
  <c r="P5059" i="1"/>
  <c r="R5059" i="1"/>
  <c r="J5060" i="1"/>
  <c r="K5060" i="1"/>
  <c r="L5060" i="1"/>
  <c r="N5060" i="1"/>
  <c r="O5060" i="1"/>
  <c r="P5060" i="1"/>
  <c r="R5060" i="1"/>
  <c r="J5061" i="1"/>
  <c r="K5061" i="1"/>
  <c r="L5061" i="1"/>
  <c r="N5061" i="1"/>
  <c r="O5061" i="1"/>
  <c r="P5061" i="1"/>
  <c r="R5061" i="1"/>
  <c r="J5062" i="1"/>
  <c r="K5062" i="1"/>
  <c r="L5062" i="1"/>
  <c r="N5062" i="1"/>
  <c r="O5062" i="1"/>
  <c r="P5062" i="1"/>
  <c r="R5062" i="1"/>
  <c r="J5063" i="1"/>
  <c r="K5063" i="1"/>
  <c r="L5063" i="1"/>
  <c r="N5063" i="1"/>
  <c r="O5063" i="1"/>
  <c r="P5063" i="1"/>
  <c r="R5063" i="1"/>
  <c r="J5064" i="1"/>
  <c r="K5064" i="1"/>
  <c r="L5064" i="1"/>
  <c r="N5064" i="1"/>
  <c r="O5064" i="1"/>
  <c r="P5064" i="1"/>
  <c r="R5064" i="1"/>
  <c r="J5065" i="1"/>
  <c r="K5065" i="1"/>
  <c r="L5065" i="1"/>
  <c r="N5065" i="1"/>
  <c r="O5065" i="1"/>
  <c r="P5065" i="1"/>
  <c r="R5065" i="1"/>
  <c r="J5066" i="1"/>
  <c r="K5066" i="1"/>
  <c r="L5066" i="1"/>
  <c r="N5066" i="1"/>
  <c r="O5066" i="1"/>
  <c r="P5066" i="1"/>
  <c r="R5066" i="1"/>
  <c r="J5067" i="1"/>
  <c r="K5067" i="1"/>
  <c r="L5067" i="1"/>
  <c r="N5067" i="1"/>
  <c r="O5067" i="1"/>
  <c r="P5067" i="1"/>
  <c r="R5067" i="1"/>
  <c r="J5068" i="1"/>
  <c r="K5068" i="1"/>
  <c r="L5068" i="1"/>
  <c r="N5068" i="1"/>
  <c r="O5068" i="1"/>
  <c r="P5068" i="1"/>
  <c r="R5068" i="1"/>
  <c r="J5069" i="1"/>
  <c r="K5069" i="1"/>
  <c r="L5069" i="1"/>
  <c r="N5069" i="1"/>
  <c r="O5069" i="1"/>
  <c r="P5069" i="1"/>
  <c r="R5069" i="1"/>
  <c r="J5070" i="1"/>
  <c r="K5070" i="1"/>
  <c r="L5070" i="1"/>
  <c r="N5070" i="1"/>
  <c r="O5070" i="1"/>
  <c r="P5070" i="1"/>
  <c r="R5070" i="1"/>
  <c r="J5071" i="1"/>
  <c r="K5071" i="1"/>
  <c r="L5071" i="1"/>
  <c r="N5071" i="1"/>
  <c r="O5071" i="1"/>
  <c r="P5071" i="1"/>
  <c r="R5071" i="1"/>
  <c r="J5072" i="1"/>
  <c r="K5072" i="1"/>
  <c r="L5072" i="1"/>
  <c r="N5072" i="1"/>
  <c r="O5072" i="1"/>
  <c r="P5072" i="1"/>
  <c r="R5072" i="1"/>
  <c r="J5073" i="1"/>
  <c r="K5073" i="1"/>
  <c r="L5073" i="1"/>
  <c r="N5073" i="1"/>
  <c r="O5073" i="1"/>
  <c r="P5073" i="1"/>
  <c r="R5073" i="1"/>
  <c r="J5074" i="1"/>
  <c r="K5074" i="1"/>
  <c r="L5074" i="1"/>
  <c r="N5074" i="1"/>
  <c r="O5074" i="1"/>
  <c r="P5074" i="1"/>
  <c r="R5074" i="1"/>
  <c r="R5044" i="1"/>
  <c r="P4996" i="1"/>
  <c r="O4996" i="1"/>
  <c r="N4996" i="1"/>
  <c r="L4996" i="1"/>
  <c r="K4996" i="1"/>
  <c r="J4996" i="1"/>
  <c r="J4997" i="1"/>
  <c r="K4997" i="1"/>
  <c r="L4997" i="1"/>
  <c r="N4997" i="1"/>
  <c r="O4997" i="1"/>
  <c r="P4997" i="1"/>
  <c r="R4997" i="1"/>
  <c r="J4998" i="1"/>
  <c r="K4998" i="1"/>
  <c r="L4998" i="1"/>
  <c r="N4998" i="1"/>
  <c r="O4998" i="1"/>
  <c r="P4998" i="1"/>
  <c r="R4998" i="1"/>
  <c r="J4999" i="1"/>
  <c r="K4999" i="1"/>
  <c r="L4999" i="1"/>
  <c r="N4999" i="1"/>
  <c r="O4999" i="1"/>
  <c r="P4999" i="1"/>
  <c r="R4999" i="1"/>
  <c r="J5000" i="1"/>
  <c r="K5000" i="1"/>
  <c r="L5000" i="1"/>
  <c r="N5000" i="1"/>
  <c r="O5000" i="1"/>
  <c r="P5000" i="1"/>
  <c r="R5000" i="1"/>
  <c r="J5001" i="1"/>
  <c r="K5001" i="1"/>
  <c r="L5001" i="1"/>
  <c r="N5001" i="1"/>
  <c r="O5001" i="1"/>
  <c r="P5001" i="1"/>
  <c r="R5001" i="1"/>
  <c r="J5002" i="1"/>
  <c r="K5002" i="1"/>
  <c r="L5002" i="1"/>
  <c r="N5002" i="1"/>
  <c r="O5002" i="1"/>
  <c r="P5002" i="1"/>
  <c r="R5002" i="1"/>
  <c r="J5003" i="1"/>
  <c r="K5003" i="1"/>
  <c r="L5003" i="1"/>
  <c r="N5003" i="1"/>
  <c r="O5003" i="1"/>
  <c r="P5003" i="1"/>
  <c r="R5003" i="1"/>
  <c r="J5004" i="1"/>
  <c r="K5004" i="1"/>
  <c r="L5004" i="1"/>
  <c r="N5004" i="1"/>
  <c r="O5004" i="1"/>
  <c r="P5004" i="1"/>
  <c r="R5004" i="1"/>
  <c r="J5005" i="1"/>
  <c r="K5005" i="1"/>
  <c r="L5005" i="1"/>
  <c r="N5005" i="1"/>
  <c r="O5005" i="1"/>
  <c r="P5005" i="1"/>
  <c r="R5005" i="1"/>
  <c r="J5006" i="1"/>
  <c r="K5006" i="1"/>
  <c r="L5006" i="1"/>
  <c r="N5006" i="1"/>
  <c r="O5006" i="1"/>
  <c r="P5006" i="1"/>
  <c r="R5006" i="1"/>
  <c r="J5007" i="1"/>
  <c r="K5007" i="1"/>
  <c r="L5007" i="1"/>
  <c r="N5007" i="1"/>
  <c r="O5007" i="1"/>
  <c r="P5007" i="1"/>
  <c r="R5007" i="1"/>
  <c r="J5008" i="1"/>
  <c r="K5008" i="1"/>
  <c r="L5008" i="1"/>
  <c r="N5008" i="1"/>
  <c r="O5008" i="1"/>
  <c r="P5008" i="1"/>
  <c r="R5008" i="1"/>
  <c r="J5009" i="1"/>
  <c r="K5009" i="1"/>
  <c r="L5009" i="1"/>
  <c r="N5009" i="1"/>
  <c r="O5009" i="1"/>
  <c r="P5009" i="1"/>
  <c r="R5009" i="1"/>
  <c r="J5010" i="1"/>
  <c r="K5010" i="1"/>
  <c r="L5010" i="1"/>
  <c r="N5010" i="1"/>
  <c r="O5010" i="1"/>
  <c r="P5010" i="1"/>
  <c r="R5010" i="1"/>
  <c r="J5011" i="1"/>
  <c r="K5011" i="1"/>
  <c r="L5011" i="1"/>
  <c r="N5011" i="1"/>
  <c r="O5011" i="1"/>
  <c r="P5011" i="1"/>
  <c r="R5011" i="1"/>
  <c r="J5012" i="1"/>
  <c r="K5012" i="1"/>
  <c r="L5012" i="1"/>
  <c r="N5012" i="1"/>
  <c r="O5012" i="1"/>
  <c r="P5012" i="1"/>
  <c r="R5012" i="1"/>
  <c r="J5013" i="1"/>
  <c r="K5013" i="1"/>
  <c r="L5013" i="1"/>
  <c r="N5013" i="1"/>
  <c r="O5013" i="1"/>
  <c r="P5013" i="1"/>
  <c r="R5013" i="1"/>
  <c r="J5014" i="1"/>
  <c r="K5014" i="1"/>
  <c r="L5014" i="1"/>
  <c r="N5014" i="1"/>
  <c r="O5014" i="1"/>
  <c r="P5014" i="1"/>
  <c r="R5014" i="1"/>
  <c r="J5015" i="1"/>
  <c r="K5015" i="1"/>
  <c r="L5015" i="1"/>
  <c r="N5015" i="1"/>
  <c r="O5015" i="1"/>
  <c r="P5015" i="1"/>
  <c r="R5015" i="1"/>
  <c r="J5016" i="1"/>
  <c r="K5016" i="1"/>
  <c r="L5016" i="1"/>
  <c r="N5016" i="1"/>
  <c r="O5016" i="1"/>
  <c r="P5016" i="1"/>
  <c r="R5016" i="1"/>
  <c r="J5017" i="1"/>
  <c r="K5017" i="1"/>
  <c r="L5017" i="1"/>
  <c r="N5017" i="1"/>
  <c r="O5017" i="1"/>
  <c r="P5017" i="1"/>
  <c r="R5017" i="1"/>
  <c r="J5018" i="1"/>
  <c r="K5018" i="1"/>
  <c r="L5018" i="1"/>
  <c r="N5018" i="1"/>
  <c r="O5018" i="1"/>
  <c r="P5018" i="1"/>
  <c r="R5018" i="1"/>
  <c r="J5019" i="1"/>
  <c r="K5019" i="1"/>
  <c r="L5019" i="1"/>
  <c r="N5019" i="1"/>
  <c r="O5019" i="1"/>
  <c r="P5019" i="1"/>
  <c r="R5019" i="1"/>
  <c r="J5020" i="1"/>
  <c r="K5020" i="1"/>
  <c r="L5020" i="1"/>
  <c r="N5020" i="1"/>
  <c r="O5020" i="1"/>
  <c r="P5020" i="1"/>
  <c r="R5020" i="1"/>
  <c r="J5021" i="1"/>
  <c r="K5021" i="1"/>
  <c r="L5021" i="1"/>
  <c r="N5021" i="1"/>
  <c r="O5021" i="1"/>
  <c r="P5021" i="1"/>
  <c r="R5021" i="1"/>
  <c r="J5022" i="1"/>
  <c r="K5022" i="1"/>
  <c r="L5022" i="1"/>
  <c r="N5022" i="1"/>
  <c r="O5022" i="1"/>
  <c r="P5022" i="1"/>
  <c r="R5022" i="1"/>
  <c r="J5023" i="1"/>
  <c r="K5023" i="1"/>
  <c r="L5023" i="1"/>
  <c r="N5023" i="1"/>
  <c r="O5023" i="1"/>
  <c r="P5023" i="1"/>
  <c r="R5023" i="1"/>
  <c r="R4996" i="1"/>
  <c r="P4948" i="1"/>
  <c r="O4948" i="1"/>
  <c r="N4948" i="1"/>
  <c r="L4948" i="1"/>
  <c r="K4948" i="1"/>
  <c r="J4948" i="1"/>
  <c r="J4949" i="1"/>
  <c r="K4949" i="1"/>
  <c r="L4949" i="1"/>
  <c r="N4949" i="1"/>
  <c r="O4949" i="1"/>
  <c r="P4949" i="1"/>
  <c r="R4949" i="1"/>
  <c r="J4950" i="1"/>
  <c r="K4950" i="1"/>
  <c r="L4950" i="1"/>
  <c r="N4950" i="1"/>
  <c r="O4950" i="1"/>
  <c r="P4950" i="1"/>
  <c r="R4950" i="1"/>
  <c r="J4951" i="1"/>
  <c r="K4951" i="1"/>
  <c r="L4951" i="1"/>
  <c r="N4951" i="1"/>
  <c r="O4951" i="1"/>
  <c r="P4951" i="1"/>
  <c r="R4951" i="1"/>
  <c r="J4952" i="1"/>
  <c r="K4952" i="1"/>
  <c r="L4952" i="1"/>
  <c r="N4952" i="1"/>
  <c r="O4952" i="1"/>
  <c r="P4952" i="1"/>
  <c r="R4952" i="1"/>
  <c r="J4953" i="1"/>
  <c r="K4953" i="1"/>
  <c r="L4953" i="1"/>
  <c r="N4953" i="1"/>
  <c r="O4953" i="1"/>
  <c r="P4953" i="1"/>
  <c r="R4953" i="1"/>
  <c r="J4954" i="1"/>
  <c r="K4954" i="1"/>
  <c r="L4954" i="1"/>
  <c r="N4954" i="1"/>
  <c r="O4954" i="1"/>
  <c r="P4954" i="1"/>
  <c r="R4954" i="1"/>
  <c r="J4955" i="1"/>
  <c r="K4955" i="1"/>
  <c r="L4955" i="1"/>
  <c r="N4955" i="1"/>
  <c r="O4955" i="1"/>
  <c r="P4955" i="1"/>
  <c r="R4955" i="1"/>
  <c r="J4956" i="1"/>
  <c r="K4956" i="1"/>
  <c r="L4956" i="1"/>
  <c r="N4956" i="1"/>
  <c r="O4956" i="1"/>
  <c r="P4956" i="1"/>
  <c r="R4956" i="1"/>
  <c r="J4957" i="1"/>
  <c r="K4957" i="1"/>
  <c r="L4957" i="1"/>
  <c r="N4957" i="1"/>
  <c r="O4957" i="1"/>
  <c r="P4957" i="1"/>
  <c r="R4957" i="1"/>
  <c r="J4958" i="1"/>
  <c r="K4958" i="1"/>
  <c r="L4958" i="1"/>
  <c r="N4958" i="1"/>
  <c r="O4958" i="1"/>
  <c r="P4958" i="1"/>
  <c r="R4958" i="1"/>
  <c r="J4959" i="1"/>
  <c r="K4959" i="1"/>
  <c r="L4959" i="1"/>
  <c r="N4959" i="1"/>
  <c r="O4959" i="1"/>
  <c r="P4959" i="1"/>
  <c r="R4959" i="1"/>
  <c r="J4960" i="1"/>
  <c r="K4960" i="1"/>
  <c r="L4960" i="1"/>
  <c r="N4960" i="1"/>
  <c r="O4960" i="1"/>
  <c r="P4960" i="1"/>
  <c r="R4960" i="1"/>
  <c r="J4961" i="1"/>
  <c r="K4961" i="1"/>
  <c r="L4961" i="1"/>
  <c r="N4961" i="1"/>
  <c r="O4961" i="1"/>
  <c r="P4961" i="1"/>
  <c r="R4961" i="1"/>
  <c r="J4962" i="1"/>
  <c r="K4962" i="1"/>
  <c r="L4962" i="1"/>
  <c r="N4962" i="1"/>
  <c r="O4962" i="1"/>
  <c r="P4962" i="1"/>
  <c r="R4962" i="1"/>
  <c r="J4963" i="1"/>
  <c r="K4963" i="1"/>
  <c r="L4963" i="1"/>
  <c r="N4963" i="1"/>
  <c r="O4963" i="1"/>
  <c r="P4963" i="1"/>
  <c r="R4963" i="1"/>
  <c r="J4964" i="1"/>
  <c r="K4964" i="1"/>
  <c r="L4964" i="1"/>
  <c r="N4964" i="1"/>
  <c r="O4964" i="1"/>
  <c r="P4964" i="1"/>
  <c r="R4964" i="1"/>
  <c r="J4965" i="1"/>
  <c r="K4965" i="1"/>
  <c r="L4965" i="1"/>
  <c r="N4965" i="1"/>
  <c r="O4965" i="1"/>
  <c r="P4965" i="1"/>
  <c r="R4965" i="1"/>
  <c r="J4966" i="1"/>
  <c r="K4966" i="1"/>
  <c r="L4966" i="1"/>
  <c r="N4966" i="1"/>
  <c r="O4966" i="1"/>
  <c r="P4966" i="1"/>
  <c r="R4966" i="1"/>
  <c r="J4967" i="1"/>
  <c r="K4967" i="1"/>
  <c r="L4967" i="1"/>
  <c r="N4967" i="1"/>
  <c r="O4967" i="1"/>
  <c r="P4967" i="1"/>
  <c r="R4967" i="1"/>
  <c r="J4968" i="1"/>
  <c r="K4968" i="1"/>
  <c r="L4968" i="1"/>
  <c r="N4968" i="1"/>
  <c r="O4968" i="1"/>
  <c r="P4968" i="1"/>
  <c r="R4968" i="1"/>
  <c r="J4969" i="1"/>
  <c r="K4969" i="1"/>
  <c r="L4969" i="1"/>
  <c r="N4969" i="1"/>
  <c r="O4969" i="1"/>
  <c r="P4969" i="1"/>
  <c r="R4969" i="1"/>
  <c r="J4970" i="1"/>
  <c r="K4970" i="1"/>
  <c r="L4970" i="1"/>
  <c r="N4970" i="1"/>
  <c r="O4970" i="1"/>
  <c r="P4970" i="1"/>
  <c r="R4970" i="1"/>
  <c r="J4971" i="1"/>
  <c r="K4971" i="1"/>
  <c r="L4971" i="1"/>
  <c r="N4971" i="1"/>
  <c r="O4971" i="1"/>
  <c r="P4971" i="1"/>
  <c r="R4971" i="1"/>
  <c r="J4972" i="1"/>
  <c r="K4972" i="1"/>
  <c r="L4972" i="1"/>
  <c r="N4972" i="1"/>
  <c r="O4972" i="1"/>
  <c r="P4972" i="1"/>
  <c r="R4972" i="1"/>
  <c r="J4973" i="1"/>
  <c r="K4973" i="1"/>
  <c r="L4973" i="1"/>
  <c r="N4973" i="1"/>
  <c r="O4973" i="1"/>
  <c r="P4973" i="1"/>
  <c r="R4973" i="1"/>
  <c r="J4974" i="1"/>
  <c r="K4974" i="1"/>
  <c r="L4974" i="1"/>
  <c r="N4974" i="1"/>
  <c r="O4974" i="1"/>
  <c r="P4974" i="1"/>
  <c r="R4974" i="1"/>
  <c r="J4975" i="1"/>
  <c r="K4975" i="1"/>
  <c r="L4975" i="1"/>
  <c r="N4975" i="1"/>
  <c r="O4975" i="1"/>
  <c r="P4975" i="1"/>
  <c r="R4975" i="1"/>
  <c r="J4976" i="1"/>
  <c r="K4976" i="1"/>
  <c r="L4976" i="1"/>
  <c r="N4976" i="1"/>
  <c r="O4976" i="1"/>
  <c r="P4976" i="1"/>
  <c r="R4976" i="1"/>
  <c r="J4977" i="1"/>
  <c r="K4977" i="1"/>
  <c r="L4977" i="1"/>
  <c r="N4977" i="1"/>
  <c r="O4977" i="1"/>
  <c r="P4977" i="1"/>
  <c r="R4977" i="1"/>
  <c r="J4978" i="1"/>
  <c r="K4978" i="1"/>
  <c r="L4978" i="1"/>
  <c r="N4978" i="1"/>
  <c r="O4978" i="1"/>
  <c r="P4978" i="1"/>
  <c r="R4978" i="1"/>
  <c r="R4948" i="1"/>
  <c r="P4858" i="1"/>
  <c r="O4858" i="1"/>
  <c r="N4858" i="1"/>
  <c r="L4858" i="1"/>
  <c r="K4858" i="1"/>
  <c r="J4858" i="1"/>
  <c r="J4859" i="1"/>
  <c r="K4859" i="1"/>
  <c r="L4859" i="1"/>
  <c r="N4859" i="1"/>
  <c r="O4859" i="1"/>
  <c r="P4859" i="1"/>
  <c r="R4859" i="1"/>
  <c r="J4860" i="1"/>
  <c r="K4860" i="1"/>
  <c r="L4860" i="1"/>
  <c r="N4860" i="1"/>
  <c r="O4860" i="1"/>
  <c r="P4860" i="1"/>
  <c r="R4860" i="1"/>
  <c r="J4861" i="1"/>
  <c r="K4861" i="1"/>
  <c r="L4861" i="1"/>
  <c r="N4861" i="1"/>
  <c r="O4861" i="1"/>
  <c r="P4861" i="1"/>
  <c r="R4861" i="1"/>
  <c r="J4862" i="1"/>
  <c r="K4862" i="1"/>
  <c r="L4862" i="1"/>
  <c r="N4862" i="1"/>
  <c r="O4862" i="1"/>
  <c r="P4862" i="1"/>
  <c r="R4862" i="1"/>
  <c r="J4863" i="1"/>
  <c r="K4863" i="1"/>
  <c r="L4863" i="1"/>
  <c r="N4863" i="1"/>
  <c r="O4863" i="1"/>
  <c r="P4863" i="1"/>
  <c r="R4863" i="1"/>
  <c r="J4864" i="1"/>
  <c r="K4864" i="1"/>
  <c r="L4864" i="1"/>
  <c r="N4864" i="1"/>
  <c r="O4864" i="1"/>
  <c r="P4864" i="1"/>
  <c r="R4864" i="1"/>
  <c r="J4865" i="1"/>
  <c r="K4865" i="1"/>
  <c r="L4865" i="1"/>
  <c r="N4865" i="1"/>
  <c r="O4865" i="1"/>
  <c r="P4865" i="1"/>
  <c r="R4865" i="1"/>
  <c r="J4866" i="1"/>
  <c r="K4866" i="1"/>
  <c r="L4866" i="1"/>
  <c r="N4866" i="1"/>
  <c r="O4866" i="1"/>
  <c r="P4866" i="1"/>
  <c r="R4866" i="1"/>
  <c r="J4867" i="1"/>
  <c r="K4867" i="1"/>
  <c r="L4867" i="1"/>
  <c r="N4867" i="1"/>
  <c r="O4867" i="1"/>
  <c r="P4867" i="1"/>
  <c r="R4867" i="1"/>
  <c r="J4868" i="1"/>
  <c r="K4868" i="1"/>
  <c r="L4868" i="1"/>
  <c r="N4868" i="1"/>
  <c r="O4868" i="1"/>
  <c r="P4868" i="1"/>
  <c r="R4868" i="1"/>
  <c r="J4869" i="1"/>
  <c r="K4869" i="1"/>
  <c r="L4869" i="1"/>
  <c r="N4869" i="1"/>
  <c r="O4869" i="1"/>
  <c r="P4869" i="1"/>
  <c r="R4869" i="1"/>
  <c r="J4870" i="1"/>
  <c r="K4870" i="1"/>
  <c r="L4870" i="1"/>
  <c r="N4870" i="1"/>
  <c r="O4870" i="1"/>
  <c r="P4870" i="1"/>
  <c r="R4870" i="1"/>
  <c r="J4871" i="1"/>
  <c r="K4871" i="1"/>
  <c r="L4871" i="1"/>
  <c r="N4871" i="1"/>
  <c r="O4871" i="1"/>
  <c r="P4871" i="1"/>
  <c r="R4871" i="1"/>
  <c r="J4872" i="1"/>
  <c r="K4872" i="1"/>
  <c r="L4872" i="1"/>
  <c r="N4872" i="1"/>
  <c r="O4872" i="1"/>
  <c r="P4872" i="1"/>
  <c r="R4872" i="1"/>
  <c r="J4873" i="1"/>
  <c r="K4873" i="1"/>
  <c r="L4873" i="1"/>
  <c r="N4873" i="1"/>
  <c r="O4873" i="1"/>
  <c r="P4873" i="1"/>
  <c r="R4873" i="1"/>
  <c r="J4874" i="1"/>
  <c r="K4874" i="1"/>
  <c r="L4874" i="1"/>
  <c r="N4874" i="1"/>
  <c r="O4874" i="1"/>
  <c r="P4874" i="1"/>
  <c r="R4874" i="1"/>
  <c r="J4875" i="1"/>
  <c r="K4875" i="1"/>
  <c r="L4875" i="1"/>
  <c r="N4875" i="1"/>
  <c r="O4875" i="1"/>
  <c r="P4875" i="1"/>
  <c r="R4875" i="1"/>
  <c r="J4876" i="1"/>
  <c r="K4876" i="1"/>
  <c r="L4876" i="1"/>
  <c r="N4876" i="1"/>
  <c r="O4876" i="1"/>
  <c r="P4876" i="1"/>
  <c r="R4876" i="1"/>
  <c r="J4877" i="1"/>
  <c r="K4877" i="1"/>
  <c r="L4877" i="1"/>
  <c r="N4877" i="1"/>
  <c r="O4877" i="1"/>
  <c r="P4877" i="1"/>
  <c r="R4877" i="1"/>
  <c r="J4878" i="1"/>
  <c r="K4878" i="1"/>
  <c r="L4878" i="1"/>
  <c r="N4878" i="1"/>
  <c r="O4878" i="1"/>
  <c r="P4878" i="1"/>
  <c r="R4878" i="1"/>
  <c r="J4879" i="1"/>
  <c r="K4879" i="1"/>
  <c r="L4879" i="1"/>
  <c r="N4879" i="1"/>
  <c r="O4879" i="1"/>
  <c r="P4879" i="1"/>
  <c r="R4879" i="1"/>
  <c r="J4880" i="1"/>
  <c r="K4880" i="1"/>
  <c r="L4880" i="1"/>
  <c r="N4880" i="1"/>
  <c r="O4880" i="1"/>
  <c r="P4880" i="1"/>
  <c r="R4880" i="1"/>
  <c r="J4881" i="1"/>
  <c r="K4881" i="1"/>
  <c r="L4881" i="1"/>
  <c r="N4881" i="1"/>
  <c r="O4881" i="1"/>
  <c r="P4881" i="1"/>
  <c r="R4881" i="1"/>
  <c r="J4882" i="1"/>
  <c r="K4882" i="1"/>
  <c r="L4882" i="1"/>
  <c r="N4882" i="1"/>
  <c r="O4882" i="1"/>
  <c r="P4882" i="1"/>
  <c r="R4882" i="1"/>
  <c r="J4883" i="1"/>
  <c r="K4883" i="1"/>
  <c r="L4883" i="1"/>
  <c r="N4883" i="1"/>
  <c r="O4883" i="1"/>
  <c r="P4883" i="1"/>
  <c r="R4883" i="1"/>
  <c r="J4884" i="1"/>
  <c r="K4884" i="1"/>
  <c r="L4884" i="1"/>
  <c r="N4884" i="1"/>
  <c r="O4884" i="1"/>
  <c r="P4884" i="1"/>
  <c r="R4884" i="1"/>
  <c r="J4885" i="1"/>
  <c r="K4885" i="1"/>
  <c r="L4885" i="1"/>
  <c r="N4885" i="1"/>
  <c r="O4885" i="1"/>
  <c r="P4885" i="1"/>
  <c r="R4885" i="1"/>
  <c r="J4886" i="1"/>
  <c r="K4886" i="1"/>
  <c r="L4886" i="1"/>
  <c r="N4886" i="1"/>
  <c r="O4886" i="1"/>
  <c r="P4886" i="1"/>
  <c r="R4886" i="1"/>
  <c r="J4887" i="1"/>
  <c r="K4887" i="1"/>
  <c r="L4887" i="1"/>
  <c r="N4887" i="1"/>
  <c r="O4887" i="1"/>
  <c r="P4887" i="1"/>
  <c r="R4887" i="1"/>
  <c r="J4888" i="1"/>
  <c r="K4888" i="1"/>
  <c r="L4888" i="1"/>
  <c r="N4888" i="1"/>
  <c r="O4888" i="1"/>
  <c r="P4888" i="1"/>
  <c r="R4888" i="1"/>
  <c r="R4858" i="1"/>
  <c r="P4810" i="1"/>
  <c r="O4810" i="1"/>
  <c r="N4810" i="1"/>
  <c r="L4810" i="1"/>
  <c r="K4810" i="1"/>
  <c r="J4810" i="1"/>
  <c r="J4811" i="1"/>
  <c r="K4811" i="1"/>
  <c r="L4811" i="1"/>
  <c r="N4811" i="1"/>
  <c r="O4811" i="1"/>
  <c r="P4811" i="1"/>
  <c r="R4811" i="1"/>
  <c r="J4812" i="1"/>
  <c r="K4812" i="1"/>
  <c r="L4812" i="1"/>
  <c r="N4812" i="1"/>
  <c r="O4812" i="1"/>
  <c r="P4812" i="1"/>
  <c r="R4812" i="1"/>
  <c r="J4813" i="1"/>
  <c r="K4813" i="1"/>
  <c r="L4813" i="1"/>
  <c r="N4813" i="1"/>
  <c r="O4813" i="1"/>
  <c r="P4813" i="1"/>
  <c r="R4813" i="1"/>
  <c r="J4814" i="1"/>
  <c r="K4814" i="1"/>
  <c r="L4814" i="1"/>
  <c r="N4814" i="1"/>
  <c r="O4814" i="1"/>
  <c r="P4814" i="1"/>
  <c r="R4814" i="1"/>
  <c r="J4815" i="1"/>
  <c r="K4815" i="1"/>
  <c r="L4815" i="1"/>
  <c r="N4815" i="1"/>
  <c r="O4815" i="1"/>
  <c r="P4815" i="1"/>
  <c r="R4815" i="1"/>
  <c r="J4816" i="1"/>
  <c r="K4816" i="1"/>
  <c r="L4816" i="1"/>
  <c r="N4816" i="1"/>
  <c r="O4816" i="1"/>
  <c r="P4816" i="1"/>
  <c r="R4816" i="1"/>
  <c r="J4817" i="1"/>
  <c r="K4817" i="1"/>
  <c r="L4817" i="1"/>
  <c r="N4817" i="1"/>
  <c r="O4817" i="1"/>
  <c r="P4817" i="1"/>
  <c r="R4817" i="1"/>
  <c r="J4818" i="1"/>
  <c r="K4818" i="1"/>
  <c r="L4818" i="1"/>
  <c r="N4818" i="1"/>
  <c r="O4818" i="1"/>
  <c r="P4818" i="1"/>
  <c r="R4818" i="1"/>
  <c r="J4819" i="1"/>
  <c r="K4819" i="1"/>
  <c r="L4819" i="1"/>
  <c r="N4819" i="1"/>
  <c r="O4819" i="1"/>
  <c r="P4819" i="1"/>
  <c r="R4819" i="1"/>
  <c r="J4820" i="1"/>
  <c r="K4820" i="1"/>
  <c r="L4820" i="1"/>
  <c r="N4820" i="1"/>
  <c r="O4820" i="1"/>
  <c r="P4820" i="1"/>
  <c r="R4820" i="1"/>
  <c r="J4821" i="1"/>
  <c r="K4821" i="1"/>
  <c r="L4821" i="1"/>
  <c r="N4821" i="1"/>
  <c r="O4821" i="1"/>
  <c r="P4821" i="1"/>
  <c r="R4821" i="1"/>
  <c r="J4822" i="1"/>
  <c r="K4822" i="1"/>
  <c r="L4822" i="1"/>
  <c r="N4822" i="1"/>
  <c r="O4822" i="1"/>
  <c r="P4822" i="1"/>
  <c r="R4822" i="1"/>
  <c r="J4823" i="1"/>
  <c r="K4823" i="1"/>
  <c r="L4823" i="1"/>
  <c r="N4823" i="1"/>
  <c r="O4823" i="1"/>
  <c r="P4823" i="1"/>
  <c r="R4823" i="1"/>
  <c r="J4824" i="1"/>
  <c r="K4824" i="1"/>
  <c r="L4824" i="1"/>
  <c r="N4824" i="1"/>
  <c r="O4824" i="1"/>
  <c r="P4824" i="1"/>
  <c r="R4824" i="1"/>
  <c r="J4825" i="1"/>
  <c r="K4825" i="1"/>
  <c r="L4825" i="1"/>
  <c r="N4825" i="1"/>
  <c r="O4825" i="1"/>
  <c r="P4825" i="1"/>
  <c r="R4825" i="1"/>
  <c r="J4826" i="1"/>
  <c r="K4826" i="1"/>
  <c r="L4826" i="1"/>
  <c r="N4826" i="1"/>
  <c r="O4826" i="1"/>
  <c r="P4826" i="1"/>
  <c r="R4826" i="1"/>
  <c r="J4827" i="1"/>
  <c r="K4827" i="1"/>
  <c r="L4827" i="1"/>
  <c r="N4827" i="1"/>
  <c r="O4827" i="1"/>
  <c r="P4827" i="1"/>
  <c r="R4827" i="1"/>
  <c r="J4828" i="1"/>
  <c r="K4828" i="1"/>
  <c r="L4828" i="1"/>
  <c r="N4828" i="1"/>
  <c r="O4828" i="1"/>
  <c r="P4828" i="1"/>
  <c r="R4828" i="1"/>
  <c r="J4829" i="1"/>
  <c r="K4829" i="1"/>
  <c r="L4829" i="1"/>
  <c r="N4829" i="1"/>
  <c r="O4829" i="1"/>
  <c r="P4829" i="1"/>
  <c r="R4829" i="1"/>
  <c r="J4830" i="1"/>
  <c r="K4830" i="1"/>
  <c r="L4830" i="1"/>
  <c r="N4830" i="1"/>
  <c r="O4830" i="1"/>
  <c r="P4830" i="1"/>
  <c r="R4830" i="1"/>
  <c r="J4831" i="1"/>
  <c r="K4831" i="1"/>
  <c r="L4831" i="1"/>
  <c r="N4831" i="1"/>
  <c r="O4831" i="1"/>
  <c r="P4831" i="1"/>
  <c r="R4831" i="1"/>
  <c r="J4832" i="1"/>
  <c r="K4832" i="1"/>
  <c r="L4832" i="1"/>
  <c r="N4832" i="1"/>
  <c r="O4832" i="1"/>
  <c r="P4832" i="1"/>
  <c r="R4832" i="1"/>
  <c r="J4833" i="1"/>
  <c r="K4833" i="1"/>
  <c r="L4833" i="1"/>
  <c r="N4833" i="1"/>
  <c r="O4833" i="1"/>
  <c r="P4833" i="1"/>
  <c r="R4833" i="1"/>
  <c r="J4834" i="1"/>
  <c r="K4834" i="1"/>
  <c r="L4834" i="1"/>
  <c r="N4834" i="1"/>
  <c r="O4834" i="1"/>
  <c r="P4834" i="1"/>
  <c r="R4834" i="1"/>
  <c r="J4835" i="1"/>
  <c r="K4835" i="1"/>
  <c r="L4835" i="1"/>
  <c r="N4835" i="1"/>
  <c r="O4835" i="1"/>
  <c r="P4835" i="1"/>
  <c r="R4835" i="1"/>
  <c r="J4836" i="1"/>
  <c r="K4836" i="1"/>
  <c r="L4836" i="1"/>
  <c r="N4836" i="1"/>
  <c r="O4836" i="1"/>
  <c r="P4836" i="1"/>
  <c r="R4836" i="1"/>
  <c r="J4837" i="1"/>
  <c r="K4837" i="1"/>
  <c r="L4837" i="1"/>
  <c r="N4837" i="1"/>
  <c r="O4837" i="1"/>
  <c r="P4837" i="1"/>
  <c r="R4837" i="1"/>
  <c r="J4838" i="1"/>
  <c r="K4838" i="1"/>
  <c r="L4838" i="1"/>
  <c r="N4838" i="1"/>
  <c r="O4838" i="1"/>
  <c r="P4838" i="1"/>
  <c r="R4838" i="1"/>
  <c r="J4839" i="1"/>
  <c r="K4839" i="1"/>
  <c r="L4839" i="1"/>
  <c r="N4839" i="1"/>
  <c r="O4839" i="1"/>
  <c r="P4839" i="1"/>
  <c r="R4839" i="1"/>
  <c r="R4810" i="1"/>
  <c r="P4762" i="1"/>
  <c r="O4762" i="1"/>
  <c r="N4762" i="1"/>
  <c r="L4762" i="1"/>
  <c r="K4762" i="1"/>
  <c r="J4762" i="1"/>
  <c r="J4763" i="1"/>
  <c r="K4763" i="1"/>
  <c r="L4763" i="1"/>
  <c r="N4763" i="1"/>
  <c r="O4763" i="1"/>
  <c r="P4763" i="1"/>
  <c r="R4763" i="1"/>
  <c r="J4764" i="1"/>
  <c r="K4764" i="1"/>
  <c r="L4764" i="1"/>
  <c r="N4764" i="1"/>
  <c r="O4764" i="1"/>
  <c r="P4764" i="1"/>
  <c r="R4764" i="1"/>
  <c r="J4765" i="1"/>
  <c r="K4765" i="1"/>
  <c r="L4765" i="1"/>
  <c r="N4765" i="1"/>
  <c r="O4765" i="1"/>
  <c r="P4765" i="1"/>
  <c r="R4765" i="1"/>
  <c r="J4766" i="1"/>
  <c r="K4766" i="1"/>
  <c r="L4766" i="1"/>
  <c r="N4766" i="1"/>
  <c r="O4766" i="1"/>
  <c r="P4766" i="1"/>
  <c r="R4766" i="1"/>
  <c r="J4767" i="1"/>
  <c r="K4767" i="1"/>
  <c r="L4767" i="1"/>
  <c r="N4767" i="1"/>
  <c r="O4767" i="1"/>
  <c r="P4767" i="1"/>
  <c r="R4767" i="1"/>
  <c r="J4768" i="1"/>
  <c r="K4768" i="1"/>
  <c r="L4768" i="1"/>
  <c r="N4768" i="1"/>
  <c r="O4768" i="1"/>
  <c r="P4768" i="1"/>
  <c r="R4768" i="1"/>
  <c r="J4769" i="1"/>
  <c r="K4769" i="1"/>
  <c r="L4769" i="1"/>
  <c r="N4769" i="1"/>
  <c r="O4769" i="1"/>
  <c r="P4769" i="1"/>
  <c r="R4769" i="1"/>
  <c r="J4770" i="1"/>
  <c r="K4770" i="1"/>
  <c r="L4770" i="1"/>
  <c r="N4770" i="1"/>
  <c r="O4770" i="1"/>
  <c r="P4770" i="1"/>
  <c r="R4770" i="1"/>
  <c r="J4771" i="1"/>
  <c r="K4771" i="1"/>
  <c r="L4771" i="1"/>
  <c r="N4771" i="1"/>
  <c r="O4771" i="1"/>
  <c r="P4771" i="1"/>
  <c r="R4771" i="1"/>
  <c r="J4772" i="1"/>
  <c r="K4772" i="1"/>
  <c r="L4772" i="1"/>
  <c r="N4772" i="1"/>
  <c r="O4772" i="1"/>
  <c r="P4772" i="1"/>
  <c r="R4772" i="1"/>
  <c r="J4773" i="1"/>
  <c r="K4773" i="1"/>
  <c r="L4773" i="1"/>
  <c r="N4773" i="1"/>
  <c r="O4773" i="1"/>
  <c r="P4773" i="1"/>
  <c r="R4773" i="1"/>
  <c r="J4774" i="1"/>
  <c r="K4774" i="1"/>
  <c r="L4774" i="1"/>
  <c r="N4774" i="1"/>
  <c r="O4774" i="1"/>
  <c r="P4774" i="1"/>
  <c r="R4774" i="1"/>
  <c r="J4775" i="1"/>
  <c r="K4775" i="1"/>
  <c r="L4775" i="1"/>
  <c r="N4775" i="1"/>
  <c r="O4775" i="1"/>
  <c r="P4775" i="1"/>
  <c r="R4775" i="1"/>
  <c r="J4776" i="1"/>
  <c r="K4776" i="1"/>
  <c r="L4776" i="1"/>
  <c r="N4776" i="1"/>
  <c r="O4776" i="1"/>
  <c r="P4776" i="1"/>
  <c r="R4776" i="1"/>
  <c r="J4777" i="1"/>
  <c r="K4777" i="1"/>
  <c r="L4777" i="1"/>
  <c r="N4777" i="1"/>
  <c r="O4777" i="1"/>
  <c r="P4777" i="1"/>
  <c r="R4777" i="1"/>
  <c r="J4778" i="1"/>
  <c r="K4778" i="1"/>
  <c r="L4778" i="1"/>
  <c r="N4778" i="1"/>
  <c r="O4778" i="1"/>
  <c r="P4778" i="1"/>
  <c r="R4778" i="1"/>
  <c r="J4779" i="1"/>
  <c r="K4779" i="1"/>
  <c r="L4779" i="1"/>
  <c r="N4779" i="1"/>
  <c r="O4779" i="1"/>
  <c r="P4779" i="1"/>
  <c r="R4779" i="1"/>
  <c r="J4780" i="1"/>
  <c r="K4780" i="1"/>
  <c r="L4780" i="1"/>
  <c r="N4780" i="1"/>
  <c r="O4780" i="1"/>
  <c r="P4780" i="1"/>
  <c r="R4780" i="1"/>
  <c r="J4781" i="1"/>
  <c r="K4781" i="1"/>
  <c r="L4781" i="1"/>
  <c r="N4781" i="1"/>
  <c r="O4781" i="1"/>
  <c r="P4781" i="1"/>
  <c r="R4781" i="1"/>
  <c r="J4782" i="1"/>
  <c r="K4782" i="1"/>
  <c r="L4782" i="1"/>
  <c r="N4782" i="1"/>
  <c r="O4782" i="1"/>
  <c r="P4782" i="1"/>
  <c r="R4782" i="1"/>
  <c r="J4783" i="1"/>
  <c r="K4783" i="1"/>
  <c r="L4783" i="1"/>
  <c r="N4783" i="1"/>
  <c r="O4783" i="1"/>
  <c r="P4783" i="1"/>
  <c r="R4783" i="1"/>
  <c r="J4784" i="1"/>
  <c r="K4784" i="1"/>
  <c r="L4784" i="1"/>
  <c r="N4784" i="1"/>
  <c r="O4784" i="1"/>
  <c r="P4784" i="1"/>
  <c r="R4784" i="1"/>
  <c r="J4785" i="1"/>
  <c r="K4785" i="1"/>
  <c r="L4785" i="1"/>
  <c r="N4785" i="1"/>
  <c r="O4785" i="1"/>
  <c r="P4785" i="1"/>
  <c r="R4785" i="1"/>
  <c r="J4786" i="1"/>
  <c r="K4786" i="1"/>
  <c r="L4786" i="1"/>
  <c r="N4786" i="1"/>
  <c r="O4786" i="1"/>
  <c r="P4786" i="1"/>
  <c r="R4786" i="1"/>
  <c r="J4787" i="1"/>
  <c r="K4787" i="1"/>
  <c r="L4787" i="1"/>
  <c r="N4787" i="1"/>
  <c r="O4787" i="1"/>
  <c r="P4787" i="1"/>
  <c r="R4787" i="1"/>
  <c r="J4788" i="1"/>
  <c r="K4788" i="1"/>
  <c r="L4788" i="1"/>
  <c r="N4788" i="1"/>
  <c r="O4788" i="1"/>
  <c r="P4788" i="1"/>
  <c r="R4788" i="1"/>
  <c r="J4789" i="1"/>
  <c r="K4789" i="1"/>
  <c r="L4789" i="1"/>
  <c r="N4789" i="1"/>
  <c r="O4789" i="1"/>
  <c r="P4789" i="1"/>
  <c r="R4789" i="1"/>
  <c r="J4790" i="1"/>
  <c r="K4790" i="1"/>
  <c r="L4790" i="1"/>
  <c r="N4790" i="1"/>
  <c r="O4790" i="1"/>
  <c r="P4790" i="1"/>
  <c r="R4790" i="1"/>
  <c r="J4791" i="1"/>
  <c r="K4791" i="1"/>
  <c r="L4791" i="1"/>
  <c r="N4791" i="1"/>
  <c r="O4791" i="1"/>
  <c r="P4791" i="1"/>
  <c r="R4791" i="1"/>
  <c r="J4792" i="1"/>
  <c r="K4792" i="1"/>
  <c r="L4792" i="1"/>
  <c r="N4792" i="1"/>
  <c r="O4792" i="1"/>
  <c r="P4792" i="1"/>
  <c r="R4792" i="1"/>
  <c r="R4762" i="1"/>
  <c r="P4714" i="1"/>
  <c r="O4714" i="1"/>
  <c r="N4714" i="1"/>
  <c r="L4714" i="1"/>
  <c r="K4714" i="1"/>
  <c r="J4714" i="1"/>
  <c r="J4715" i="1"/>
  <c r="K4715" i="1"/>
  <c r="L4715" i="1"/>
  <c r="N4715" i="1"/>
  <c r="O4715" i="1"/>
  <c r="P4715" i="1"/>
  <c r="R4715" i="1"/>
  <c r="J4716" i="1"/>
  <c r="K4716" i="1"/>
  <c r="L4716" i="1"/>
  <c r="N4716" i="1"/>
  <c r="O4716" i="1"/>
  <c r="P4716" i="1"/>
  <c r="R4716" i="1"/>
  <c r="J4717" i="1"/>
  <c r="K4717" i="1"/>
  <c r="L4717" i="1"/>
  <c r="N4717" i="1"/>
  <c r="O4717" i="1"/>
  <c r="P4717" i="1"/>
  <c r="R4717" i="1"/>
  <c r="J4718" i="1"/>
  <c r="K4718" i="1"/>
  <c r="L4718" i="1"/>
  <c r="N4718" i="1"/>
  <c r="O4718" i="1"/>
  <c r="P4718" i="1"/>
  <c r="R4718" i="1"/>
  <c r="J4719" i="1"/>
  <c r="K4719" i="1"/>
  <c r="L4719" i="1"/>
  <c r="N4719" i="1"/>
  <c r="O4719" i="1"/>
  <c r="P4719" i="1"/>
  <c r="R4719" i="1"/>
  <c r="J4720" i="1"/>
  <c r="K4720" i="1"/>
  <c r="L4720" i="1"/>
  <c r="N4720" i="1"/>
  <c r="O4720" i="1"/>
  <c r="P4720" i="1"/>
  <c r="R4720" i="1"/>
  <c r="J4721" i="1"/>
  <c r="K4721" i="1"/>
  <c r="L4721" i="1"/>
  <c r="N4721" i="1"/>
  <c r="O4721" i="1"/>
  <c r="P4721" i="1"/>
  <c r="R4721" i="1"/>
  <c r="J4722" i="1"/>
  <c r="K4722" i="1"/>
  <c r="L4722" i="1"/>
  <c r="N4722" i="1"/>
  <c r="O4722" i="1"/>
  <c r="P4722" i="1"/>
  <c r="R4722" i="1"/>
  <c r="J4723" i="1"/>
  <c r="K4723" i="1"/>
  <c r="L4723" i="1"/>
  <c r="N4723" i="1"/>
  <c r="O4723" i="1"/>
  <c r="P4723" i="1"/>
  <c r="R4723" i="1"/>
  <c r="J4724" i="1"/>
  <c r="K4724" i="1"/>
  <c r="L4724" i="1"/>
  <c r="N4724" i="1"/>
  <c r="O4724" i="1"/>
  <c r="P4724" i="1"/>
  <c r="R4724" i="1"/>
  <c r="J4725" i="1"/>
  <c r="K4725" i="1"/>
  <c r="L4725" i="1"/>
  <c r="N4725" i="1"/>
  <c r="O4725" i="1"/>
  <c r="P4725" i="1"/>
  <c r="R4725" i="1"/>
  <c r="J4726" i="1"/>
  <c r="K4726" i="1"/>
  <c r="L4726" i="1"/>
  <c r="N4726" i="1"/>
  <c r="O4726" i="1"/>
  <c r="P4726" i="1"/>
  <c r="R4726" i="1"/>
  <c r="J4727" i="1"/>
  <c r="K4727" i="1"/>
  <c r="L4727" i="1"/>
  <c r="N4727" i="1"/>
  <c r="O4727" i="1"/>
  <c r="P4727" i="1"/>
  <c r="R4727" i="1"/>
  <c r="J4728" i="1"/>
  <c r="K4728" i="1"/>
  <c r="L4728" i="1"/>
  <c r="N4728" i="1"/>
  <c r="O4728" i="1"/>
  <c r="P4728" i="1"/>
  <c r="R4728" i="1"/>
  <c r="J4729" i="1"/>
  <c r="K4729" i="1"/>
  <c r="L4729" i="1"/>
  <c r="N4729" i="1"/>
  <c r="O4729" i="1"/>
  <c r="P4729" i="1"/>
  <c r="R4729" i="1"/>
  <c r="J4730" i="1"/>
  <c r="K4730" i="1"/>
  <c r="L4730" i="1"/>
  <c r="N4730" i="1"/>
  <c r="O4730" i="1"/>
  <c r="P4730" i="1"/>
  <c r="R4730" i="1"/>
  <c r="J4731" i="1"/>
  <c r="K4731" i="1"/>
  <c r="L4731" i="1"/>
  <c r="N4731" i="1"/>
  <c r="O4731" i="1"/>
  <c r="P4731" i="1"/>
  <c r="R4731" i="1"/>
  <c r="J4732" i="1"/>
  <c r="K4732" i="1"/>
  <c r="L4732" i="1"/>
  <c r="N4732" i="1"/>
  <c r="O4732" i="1"/>
  <c r="P4732" i="1"/>
  <c r="R4732" i="1"/>
  <c r="J4733" i="1"/>
  <c r="K4733" i="1"/>
  <c r="L4733" i="1"/>
  <c r="N4733" i="1"/>
  <c r="O4733" i="1"/>
  <c r="P4733" i="1"/>
  <c r="R4733" i="1"/>
  <c r="J4734" i="1"/>
  <c r="K4734" i="1"/>
  <c r="L4734" i="1"/>
  <c r="N4734" i="1"/>
  <c r="O4734" i="1"/>
  <c r="P4734" i="1"/>
  <c r="R4734" i="1"/>
  <c r="J4735" i="1"/>
  <c r="K4735" i="1"/>
  <c r="L4735" i="1"/>
  <c r="N4735" i="1"/>
  <c r="O4735" i="1"/>
  <c r="P4735" i="1"/>
  <c r="R4735" i="1"/>
  <c r="J4736" i="1"/>
  <c r="K4736" i="1"/>
  <c r="L4736" i="1"/>
  <c r="N4736" i="1"/>
  <c r="O4736" i="1"/>
  <c r="P4736" i="1"/>
  <c r="R4736" i="1"/>
  <c r="J4737" i="1"/>
  <c r="K4737" i="1"/>
  <c r="L4737" i="1"/>
  <c r="N4737" i="1"/>
  <c r="O4737" i="1"/>
  <c r="P4737" i="1"/>
  <c r="R4737" i="1"/>
  <c r="J4738" i="1"/>
  <c r="K4738" i="1"/>
  <c r="L4738" i="1"/>
  <c r="N4738" i="1"/>
  <c r="O4738" i="1"/>
  <c r="P4738" i="1"/>
  <c r="R4738" i="1"/>
  <c r="J4739" i="1"/>
  <c r="K4739" i="1"/>
  <c r="L4739" i="1"/>
  <c r="N4739" i="1"/>
  <c r="O4739" i="1"/>
  <c r="P4739" i="1"/>
  <c r="R4739" i="1"/>
  <c r="J4740" i="1"/>
  <c r="K4740" i="1"/>
  <c r="L4740" i="1"/>
  <c r="N4740" i="1"/>
  <c r="O4740" i="1"/>
  <c r="P4740" i="1"/>
  <c r="R4740" i="1"/>
  <c r="J4741" i="1"/>
  <c r="K4741" i="1"/>
  <c r="L4741" i="1"/>
  <c r="N4741" i="1"/>
  <c r="O4741" i="1"/>
  <c r="P4741" i="1"/>
  <c r="R4741" i="1"/>
  <c r="J4742" i="1"/>
  <c r="K4742" i="1"/>
  <c r="L4742" i="1"/>
  <c r="N4742" i="1"/>
  <c r="O4742" i="1"/>
  <c r="P4742" i="1"/>
  <c r="R4742" i="1"/>
  <c r="J4743" i="1"/>
  <c r="K4743" i="1"/>
  <c r="L4743" i="1"/>
  <c r="N4743" i="1"/>
  <c r="O4743" i="1"/>
  <c r="P4743" i="1"/>
  <c r="R4743" i="1"/>
  <c r="R4714" i="1"/>
  <c r="P4666" i="1"/>
  <c r="O4666" i="1"/>
  <c r="N4666" i="1"/>
  <c r="L4666" i="1"/>
  <c r="K4666" i="1"/>
  <c r="J4666" i="1"/>
  <c r="J4667" i="1"/>
  <c r="K4667" i="1"/>
  <c r="L4667" i="1"/>
  <c r="N4667" i="1"/>
  <c r="O4667" i="1"/>
  <c r="P4667" i="1"/>
  <c r="R4667" i="1"/>
  <c r="J4668" i="1"/>
  <c r="K4668" i="1"/>
  <c r="L4668" i="1"/>
  <c r="N4668" i="1"/>
  <c r="O4668" i="1"/>
  <c r="P4668" i="1"/>
  <c r="R4668" i="1"/>
  <c r="J4669" i="1"/>
  <c r="K4669" i="1"/>
  <c r="L4669" i="1"/>
  <c r="N4669" i="1"/>
  <c r="O4669" i="1"/>
  <c r="P4669" i="1"/>
  <c r="R4669" i="1"/>
  <c r="J4670" i="1"/>
  <c r="K4670" i="1"/>
  <c r="L4670" i="1"/>
  <c r="N4670" i="1"/>
  <c r="O4670" i="1"/>
  <c r="P4670" i="1"/>
  <c r="R4670" i="1"/>
  <c r="J4671" i="1"/>
  <c r="K4671" i="1"/>
  <c r="L4671" i="1"/>
  <c r="N4671" i="1"/>
  <c r="O4671" i="1"/>
  <c r="P4671" i="1"/>
  <c r="R4671" i="1"/>
  <c r="J4672" i="1"/>
  <c r="K4672" i="1"/>
  <c r="L4672" i="1"/>
  <c r="N4672" i="1"/>
  <c r="O4672" i="1"/>
  <c r="P4672" i="1"/>
  <c r="R4672" i="1"/>
  <c r="J4673" i="1"/>
  <c r="K4673" i="1"/>
  <c r="L4673" i="1"/>
  <c r="N4673" i="1"/>
  <c r="O4673" i="1"/>
  <c r="P4673" i="1"/>
  <c r="R4673" i="1"/>
  <c r="J4674" i="1"/>
  <c r="K4674" i="1"/>
  <c r="L4674" i="1"/>
  <c r="N4674" i="1"/>
  <c r="O4674" i="1"/>
  <c r="P4674" i="1"/>
  <c r="R4674" i="1"/>
  <c r="J4675" i="1"/>
  <c r="K4675" i="1"/>
  <c r="L4675" i="1"/>
  <c r="N4675" i="1"/>
  <c r="O4675" i="1"/>
  <c r="P4675" i="1"/>
  <c r="R4675" i="1"/>
  <c r="J4676" i="1"/>
  <c r="K4676" i="1"/>
  <c r="L4676" i="1"/>
  <c r="N4676" i="1"/>
  <c r="O4676" i="1"/>
  <c r="P4676" i="1"/>
  <c r="R4676" i="1"/>
  <c r="J4677" i="1"/>
  <c r="K4677" i="1"/>
  <c r="L4677" i="1"/>
  <c r="N4677" i="1"/>
  <c r="O4677" i="1"/>
  <c r="P4677" i="1"/>
  <c r="R4677" i="1"/>
  <c r="J4678" i="1"/>
  <c r="K4678" i="1"/>
  <c r="L4678" i="1"/>
  <c r="N4678" i="1"/>
  <c r="O4678" i="1"/>
  <c r="P4678" i="1"/>
  <c r="R4678" i="1"/>
  <c r="J4679" i="1"/>
  <c r="K4679" i="1"/>
  <c r="L4679" i="1"/>
  <c r="N4679" i="1"/>
  <c r="O4679" i="1"/>
  <c r="P4679" i="1"/>
  <c r="R4679" i="1"/>
  <c r="J4680" i="1"/>
  <c r="K4680" i="1"/>
  <c r="L4680" i="1"/>
  <c r="N4680" i="1"/>
  <c r="O4680" i="1"/>
  <c r="P4680" i="1"/>
  <c r="R4680" i="1"/>
  <c r="J4681" i="1"/>
  <c r="K4681" i="1"/>
  <c r="L4681" i="1"/>
  <c r="N4681" i="1"/>
  <c r="O4681" i="1"/>
  <c r="P4681" i="1"/>
  <c r="R4681" i="1"/>
  <c r="J4682" i="1"/>
  <c r="K4682" i="1"/>
  <c r="L4682" i="1"/>
  <c r="N4682" i="1"/>
  <c r="O4682" i="1"/>
  <c r="P4682" i="1"/>
  <c r="R4682" i="1"/>
  <c r="J4683" i="1"/>
  <c r="K4683" i="1"/>
  <c r="L4683" i="1"/>
  <c r="N4683" i="1"/>
  <c r="O4683" i="1"/>
  <c r="P4683" i="1"/>
  <c r="R4683" i="1"/>
  <c r="J4684" i="1"/>
  <c r="K4684" i="1"/>
  <c r="L4684" i="1"/>
  <c r="N4684" i="1"/>
  <c r="O4684" i="1"/>
  <c r="P4684" i="1"/>
  <c r="R4684" i="1"/>
  <c r="J4685" i="1"/>
  <c r="K4685" i="1"/>
  <c r="L4685" i="1"/>
  <c r="N4685" i="1"/>
  <c r="O4685" i="1"/>
  <c r="P4685" i="1"/>
  <c r="R4685" i="1"/>
  <c r="J4686" i="1"/>
  <c r="K4686" i="1"/>
  <c r="L4686" i="1"/>
  <c r="N4686" i="1"/>
  <c r="O4686" i="1"/>
  <c r="P4686" i="1"/>
  <c r="R4686" i="1"/>
  <c r="J4687" i="1"/>
  <c r="K4687" i="1"/>
  <c r="L4687" i="1"/>
  <c r="N4687" i="1"/>
  <c r="O4687" i="1"/>
  <c r="P4687" i="1"/>
  <c r="R4687" i="1"/>
  <c r="J4688" i="1"/>
  <c r="K4688" i="1"/>
  <c r="L4688" i="1"/>
  <c r="N4688" i="1"/>
  <c r="O4688" i="1"/>
  <c r="P4688" i="1"/>
  <c r="R4688" i="1"/>
  <c r="J4689" i="1"/>
  <c r="K4689" i="1"/>
  <c r="L4689" i="1"/>
  <c r="N4689" i="1"/>
  <c r="O4689" i="1"/>
  <c r="P4689" i="1"/>
  <c r="R4689" i="1"/>
  <c r="J4690" i="1"/>
  <c r="K4690" i="1"/>
  <c r="L4690" i="1"/>
  <c r="N4690" i="1"/>
  <c r="O4690" i="1"/>
  <c r="P4690" i="1"/>
  <c r="R4690" i="1"/>
  <c r="J4691" i="1"/>
  <c r="K4691" i="1"/>
  <c r="L4691" i="1"/>
  <c r="N4691" i="1"/>
  <c r="O4691" i="1"/>
  <c r="P4691" i="1"/>
  <c r="R4691" i="1"/>
  <c r="J4692" i="1"/>
  <c r="K4692" i="1"/>
  <c r="L4692" i="1"/>
  <c r="N4692" i="1"/>
  <c r="O4692" i="1"/>
  <c r="P4692" i="1"/>
  <c r="R4692" i="1"/>
  <c r="J4693" i="1"/>
  <c r="K4693" i="1"/>
  <c r="L4693" i="1"/>
  <c r="N4693" i="1"/>
  <c r="O4693" i="1"/>
  <c r="P4693" i="1"/>
  <c r="R4693" i="1"/>
  <c r="J4694" i="1"/>
  <c r="K4694" i="1"/>
  <c r="L4694" i="1"/>
  <c r="N4694" i="1"/>
  <c r="O4694" i="1"/>
  <c r="P4694" i="1"/>
  <c r="R4694" i="1"/>
  <c r="J4695" i="1"/>
  <c r="K4695" i="1"/>
  <c r="L4695" i="1"/>
  <c r="N4695" i="1"/>
  <c r="O4695" i="1"/>
  <c r="P4695" i="1"/>
  <c r="R4695" i="1"/>
  <c r="J4696" i="1"/>
  <c r="K4696" i="1"/>
  <c r="L4696" i="1"/>
  <c r="N4696" i="1"/>
  <c r="O4696" i="1"/>
  <c r="P4696" i="1"/>
  <c r="R4696" i="1"/>
  <c r="R4666" i="1"/>
  <c r="P4618" i="1"/>
  <c r="O4618" i="1"/>
  <c r="N4618" i="1"/>
  <c r="L4618" i="1"/>
  <c r="K4618" i="1"/>
  <c r="J4618" i="1"/>
  <c r="J4619" i="1"/>
  <c r="K4619" i="1"/>
  <c r="L4619" i="1"/>
  <c r="N4619" i="1"/>
  <c r="O4619" i="1"/>
  <c r="P4619" i="1"/>
  <c r="R4619" i="1"/>
  <c r="J4620" i="1"/>
  <c r="K4620" i="1"/>
  <c r="L4620" i="1"/>
  <c r="N4620" i="1"/>
  <c r="O4620" i="1"/>
  <c r="P4620" i="1"/>
  <c r="R4620" i="1"/>
  <c r="J4621" i="1"/>
  <c r="K4621" i="1"/>
  <c r="L4621" i="1"/>
  <c r="N4621" i="1"/>
  <c r="O4621" i="1"/>
  <c r="P4621" i="1"/>
  <c r="R4621" i="1"/>
  <c r="J4622" i="1"/>
  <c r="K4622" i="1"/>
  <c r="L4622" i="1"/>
  <c r="N4622" i="1"/>
  <c r="O4622" i="1"/>
  <c r="P4622" i="1"/>
  <c r="R4622" i="1"/>
  <c r="J4623" i="1"/>
  <c r="K4623" i="1"/>
  <c r="L4623" i="1"/>
  <c r="N4623" i="1"/>
  <c r="O4623" i="1"/>
  <c r="P4623" i="1"/>
  <c r="R4623" i="1"/>
  <c r="J4624" i="1"/>
  <c r="K4624" i="1"/>
  <c r="L4624" i="1"/>
  <c r="N4624" i="1"/>
  <c r="O4624" i="1"/>
  <c r="P4624" i="1"/>
  <c r="R4624" i="1"/>
  <c r="J4625" i="1"/>
  <c r="K4625" i="1"/>
  <c r="L4625" i="1"/>
  <c r="N4625" i="1"/>
  <c r="O4625" i="1"/>
  <c r="P4625" i="1"/>
  <c r="R4625" i="1"/>
  <c r="J4626" i="1"/>
  <c r="K4626" i="1"/>
  <c r="L4626" i="1"/>
  <c r="N4626" i="1"/>
  <c r="O4626" i="1"/>
  <c r="P4626" i="1"/>
  <c r="R4626" i="1"/>
  <c r="J4627" i="1"/>
  <c r="K4627" i="1"/>
  <c r="L4627" i="1"/>
  <c r="N4627" i="1"/>
  <c r="O4627" i="1"/>
  <c r="P4627" i="1"/>
  <c r="R4627" i="1"/>
  <c r="J4628" i="1"/>
  <c r="K4628" i="1"/>
  <c r="L4628" i="1"/>
  <c r="N4628" i="1"/>
  <c r="O4628" i="1"/>
  <c r="P4628" i="1"/>
  <c r="R4628" i="1"/>
  <c r="J4629" i="1"/>
  <c r="K4629" i="1"/>
  <c r="L4629" i="1"/>
  <c r="N4629" i="1"/>
  <c r="O4629" i="1"/>
  <c r="P4629" i="1"/>
  <c r="R4629" i="1"/>
  <c r="J4630" i="1"/>
  <c r="K4630" i="1"/>
  <c r="L4630" i="1"/>
  <c r="N4630" i="1"/>
  <c r="O4630" i="1"/>
  <c r="P4630" i="1"/>
  <c r="R4630" i="1"/>
  <c r="J4631" i="1"/>
  <c r="K4631" i="1"/>
  <c r="L4631" i="1"/>
  <c r="N4631" i="1"/>
  <c r="O4631" i="1"/>
  <c r="P4631" i="1"/>
  <c r="R4631" i="1"/>
  <c r="J4632" i="1"/>
  <c r="K4632" i="1"/>
  <c r="L4632" i="1"/>
  <c r="N4632" i="1"/>
  <c r="O4632" i="1"/>
  <c r="P4632" i="1"/>
  <c r="R4632" i="1"/>
  <c r="J4633" i="1"/>
  <c r="K4633" i="1"/>
  <c r="L4633" i="1"/>
  <c r="N4633" i="1"/>
  <c r="O4633" i="1"/>
  <c r="P4633" i="1"/>
  <c r="R4633" i="1"/>
  <c r="J4634" i="1"/>
  <c r="K4634" i="1"/>
  <c r="L4634" i="1"/>
  <c r="N4634" i="1"/>
  <c r="O4634" i="1"/>
  <c r="P4634" i="1"/>
  <c r="R4634" i="1"/>
  <c r="J4635" i="1"/>
  <c r="K4635" i="1"/>
  <c r="L4635" i="1"/>
  <c r="N4635" i="1"/>
  <c r="O4635" i="1"/>
  <c r="P4635" i="1"/>
  <c r="R4635" i="1"/>
  <c r="J4636" i="1"/>
  <c r="K4636" i="1"/>
  <c r="L4636" i="1"/>
  <c r="N4636" i="1"/>
  <c r="O4636" i="1"/>
  <c r="P4636" i="1"/>
  <c r="R4636" i="1"/>
  <c r="J4637" i="1"/>
  <c r="K4637" i="1"/>
  <c r="L4637" i="1"/>
  <c r="N4637" i="1"/>
  <c r="O4637" i="1"/>
  <c r="P4637" i="1"/>
  <c r="R4637" i="1"/>
  <c r="J4638" i="1"/>
  <c r="K4638" i="1"/>
  <c r="L4638" i="1"/>
  <c r="N4638" i="1"/>
  <c r="O4638" i="1"/>
  <c r="P4638" i="1"/>
  <c r="R4638" i="1"/>
  <c r="J4639" i="1"/>
  <c r="K4639" i="1"/>
  <c r="L4639" i="1"/>
  <c r="N4639" i="1"/>
  <c r="O4639" i="1"/>
  <c r="P4639" i="1"/>
  <c r="R4639" i="1"/>
  <c r="J4640" i="1"/>
  <c r="K4640" i="1"/>
  <c r="L4640" i="1"/>
  <c r="N4640" i="1"/>
  <c r="O4640" i="1"/>
  <c r="P4640" i="1"/>
  <c r="R4640" i="1"/>
  <c r="J4641" i="1"/>
  <c r="K4641" i="1"/>
  <c r="L4641" i="1"/>
  <c r="N4641" i="1"/>
  <c r="O4641" i="1"/>
  <c r="P4641" i="1"/>
  <c r="R4641" i="1"/>
  <c r="J4642" i="1"/>
  <c r="K4642" i="1"/>
  <c r="L4642" i="1"/>
  <c r="N4642" i="1"/>
  <c r="O4642" i="1"/>
  <c r="P4642" i="1"/>
  <c r="R4642" i="1"/>
  <c r="J4643" i="1"/>
  <c r="K4643" i="1"/>
  <c r="L4643" i="1"/>
  <c r="N4643" i="1"/>
  <c r="O4643" i="1"/>
  <c r="P4643" i="1"/>
  <c r="R4643" i="1"/>
  <c r="J4644" i="1"/>
  <c r="K4644" i="1"/>
  <c r="L4644" i="1"/>
  <c r="N4644" i="1"/>
  <c r="O4644" i="1"/>
  <c r="P4644" i="1"/>
  <c r="R4644" i="1"/>
  <c r="J4645" i="1"/>
  <c r="K4645" i="1"/>
  <c r="L4645" i="1"/>
  <c r="N4645" i="1"/>
  <c r="O4645" i="1"/>
  <c r="P4645" i="1"/>
  <c r="R4645" i="1"/>
  <c r="J4646" i="1"/>
  <c r="K4646" i="1"/>
  <c r="L4646" i="1"/>
  <c r="N4646" i="1"/>
  <c r="O4646" i="1"/>
  <c r="P4646" i="1"/>
  <c r="R4646" i="1"/>
  <c r="J4647" i="1"/>
  <c r="K4647" i="1"/>
  <c r="L4647" i="1"/>
  <c r="N4647" i="1"/>
  <c r="O4647" i="1"/>
  <c r="P4647" i="1"/>
  <c r="R4647" i="1"/>
  <c r="J4648" i="1"/>
  <c r="K4648" i="1"/>
  <c r="L4648" i="1"/>
  <c r="N4648" i="1"/>
  <c r="O4648" i="1"/>
  <c r="P4648" i="1"/>
  <c r="R4648" i="1"/>
  <c r="R4618" i="1"/>
  <c r="P4570" i="1"/>
  <c r="O4570" i="1"/>
  <c r="N4570" i="1"/>
  <c r="L4570" i="1"/>
  <c r="K4570" i="1"/>
  <c r="J4570" i="1"/>
  <c r="J4571" i="1"/>
  <c r="K4571" i="1"/>
  <c r="L4571" i="1"/>
  <c r="N4571" i="1"/>
  <c r="O4571" i="1"/>
  <c r="P4571" i="1"/>
  <c r="R4571" i="1"/>
  <c r="J4572" i="1"/>
  <c r="K4572" i="1"/>
  <c r="L4572" i="1"/>
  <c r="N4572" i="1"/>
  <c r="O4572" i="1"/>
  <c r="P4572" i="1"/>
  <c r="R4572" i="1"/>
  <c r="J4573" i="1"/>
  <c r="K4573" i="1"/>
  <c r="L4573" i="1"/>
  <c r="N4573" i="1"/>
  <c r="O4573" i="1"/>
  <c r="P4573" i="1"/>
  <c r="R4573" i="1"/>
  <c r="J4574" i="1"/>
  <c r="K4574" i="1"/>
  <c r="L4574" i="1"/>
  <c r="N4574" i="1"/>
  <c r="O4574" i="1"/>
  <c r="P4574" i="1"/>
  <c r="R4574" i="1"/>
  <c r="J4575" i="1"/>
  <c r="K4575" i="1"/>
  <c r="L4575" i="1"/>
  <c r="N4575" i="1"/>
  <c r="O4575" i="1"/>
  <c r="P4575" i="1"/>
  <c r="R4575" i="1"/>
  <c r="J4576" i="1"/>
  <c r="K4576" i="1"/>
  <c r="L4576" i="1"/>
  <c r="N4576" i="1"/>
  <c r="O4576" i="1"/>
  <c r="P4576" i="1"/>
  <c r="R4576" i="1"/>
  <c r="J4577" i="1"/>
  <c r="K4577" i="1"/>
  <c r="L4577" i="1"/>
  <c r="N4577" i="1"/>
  <c r="O4577" i="1"/>
  <c r="P4577" i="1"/>
  <c r="R4577" i="1"/>
  <c r="J4578" i="1"/>
  <c r="K4578" i="1"/>
  <c r="L4578" i="1"/>
  <c r="N4578" i="1"/>
  <c r="O4578" i="1"/>
  <c r="P4578" i="1"/>
  <c r="R4578" i="1"/>
  <c r="J4579" i="1"/>
  <c r="K4579" i="1"/>
  <c r="L4579" i="1"/>
  <c r="N4579" i="1"/>
  <c r="O4579" i="1"/>
  <c r="P4579" i="1"/>
  <c r="R4579" i="1"/>
  <c r="J4580" i="1"/>
  <c r="K4580" i="1"/>
  <c r="L4580" i="1"/>
  <c r="N4580" i="1"/>
  <c r="O4580" i="1"/>
  <c r="P4580" i="1"/>
  <c r="R4580" i="1"/>
  <c r="J4581" i="1"/>
  <c r="K4581" i="1"/>
  <c r="L4581" i="1"/>
  <c r="N4581" i="1"/>
  <c r="O4581" i="1"/>
  <c r="P4581" i="1"/>
  <c r="R4581" i="1"/>
  <c r="J4582" i="1"/>
  <c r="K4582" i="1"/>
  <c r="L4582" i="1"/>
  <c r="N4582" i="1"/>
  <c r="O4582" i="1"/>
  <c r="P4582" i="1"/>
  <c r="R4582" i="1"/>
  <c r="J4583" i="1"/>
  <c r="K4583" i="1"/>
  <c r="L4583" i="1"/>
  <c r="N4583" i="1"/>
  <c r="O4583" i="1"/>
  <c r="P4583" i="1"/>
  <c r="R4583" i="1"/>
  <c r="J4584" i="1"/>
  <c r="K4584" i="1"/>
  <c r="L4584" i="1"/>
  <c r="N4584" i="1"/>
  <c r="O4584" i="1"/>
  <c r="P4584" i="1"/>
  <c r="R4584" i="1"/>
  <c r="J4585" i="1"/>
  <c r="K4585" i="1"/>
  <c r="L4585" i="1"/>
  <c r="N4585" i="1"/>
  <c r="O4585" i="1"/>
  <c r="P4585" i="1"/>
  <c r="R4585" i="1"/>
  <c r="J4586" i="1"/>
  <c r="K4586" i="1"/>
  <c r="L4586" i="1"/>
  <c r="N4586" i="1"/>
  <c r="O4586" i="1"/>
  <c r="P4586" i="1"/>
  <c r="R4586" i="1"/>
  <c r="J4587" i="1"/>
  <c r="K4587" i="1"/>
  <c r="L4587" i="1"/>
  <c r="N4587" i="1"/>
  <c r="O4587" i="1"/>
  <c r="P4587" i="1"/>
  <c r="R4587" i="1"/>
  <c r="J4588" i="1"/>
  <c r="K4588" i="1"/>
  <c r="L4588" i="1"/>
  <c r="N4588" i="1"/>
  <c r="O4588" i="1"/>
  <c r="P4588" i="1"/>
  <c r="R4588" i="1"/>
  <c r="J4589" i="1"/>
  <c r="K4589" i="1"/>
  <c r="L4589" i="1"/>
  <c r="N4589" i="1"/>
  <c r="O4589" i="1"/>
  <c r="P4589" i="1"/>
  <c r="R4589" i="1"/>
  <c r="J4590" i="1"/>
  <c r="K4590" i="1"/>
  <c r="L4590" i="1"/>
  <c r="N4590" i="1"/>
  <c r="O4590" i="1"/>
  <c r="P4590" i="1"/>
  <c r="R4590" i="1"/>
  <c r="J4591" i="1"/>
  <c r="K4591" i="1"/>
  <c r="L4591" i="1"/>
  <c r="N4591" i="1"/>
  <c r="O4591" i="1"/>
  <c r="P4591" i="1"/>
  <c r="R4591" i="1"/>
  <c r="J4592" i="1"/>
  <c r="K4592" i="1"/>
  <c r="L4592" i="1"/>
  <c r="N4592" i="1"/>
  <c r="O4592" i="1"/>
  <c r="P4592" i="1"/>
  <c r="R4592" i="1"/>
  <c r="J4593" i="1"/>
  <c r="K4593" i="1"/>
  <c r="L4593" i="1"/>
  <c r="N4593" i="1"/>
  <c r="O4593" i="1"/>
  <c r="P4593" i="1"/>
  <c r="R4593" i="1"/>
  <c r="J4594" i="1"/>
  <c r="K4594" i="1"/>
  <c r="L4594" i="1"/>
  <c r="N4594" i="1"/>
  <c r="O4594" i="1"/>
  <c r="P4594" i="1"/>
  <c r="R4594" i="1"/>
  <c r="J4595" i="1"/>
  <c r="K4595" i="1"/>
  <c r="L4595" i="1"/>
  <c r="N4595" i="1"/>
  <c r="O4595" i="1"/>
  <c r="P4595" i="1"/>
  <c r="R4595" i="1"/>
  <c r="J4596" i="1"/>
  <c r="K4596" i="1"/>
  <c r="L4596" i="1"/>
  <c r="N4596" i="1"/>
  <c r="O4596" i="1"/>
  <c r="P4596" i="1"/>
  <c r="R4596" i="1"/>
  <c r="J4597" i="1"/>
  <c r="K4597" i="1"/>
  <c r="L4597" i="1"/>
  <c r="N4597" i="1"/>
  <c r="O4597" i="1"/>
  <c r="P4597" i="1"/>
  <c r="R4597" i="1"/>
  <c r="J4598" i="1"/>
  <c r="K4598" i="1"/>
  <c r="L4598" i="1"/>
  <c r="N4598" i="1"/>
  <c r="O4598" i="1"/>
  <c r="P4598" i="1"/>
  <c r="R4598" i="1"/>
  <c r="J4599" i="1"/>
  <c r="K4599" i="1"/>
  <c r="L4599" i="1"/>
  <c r="N4599" i="1"/>
  <c r="O4599" i="1"/>
  <c r="P4599" i="1"/>
  <c r="R4599" i="1"/>
  <c r="R4570" i="1"/>
  <c r="P4522" i="1"/>
  <c r="O4522" i="1"/>
  <c r="N4522" i="1"/>
  <c r="L4522" i="1"/>
  <c r="K4522" i="1"/>
  <c r="J4522" i="1"/>
  <c r="J4523" i="1"/>
  <c r="K4523" i="1"/>
  <c r="L4523" i="1"/>
  <c r="N4523" i="1"/>
  <c r="O4523" i="1"/>
  <c r="P4523" i="1"/>
  <c r="R4523" i="1"/>
  <c r="J4524" i="1"/>
  <c r="K4524" i="1"/>
  <c r="L4524" i="1"/>
  <c r="N4524" i="1"/>
  <c r="O4524" i="1"/>
  <c r="P4524" i="1"/>
  <c r="R4524" i="1"/>
  <c r="J4525" i="1"/>
  <c r="K4525" i="1"/>
  <c r="L4525" i="1"/>
  <c r="N4525" i="1"/>
  <c r="O4525" i="1"/>
  <c r="P4525" i="1"/>
  <c r="R4525" i="1"/>
  <c r="J4526" i="1"/>
  <c r="K4526" i="1"/>
  <c r="L4526" i="1"/>
  <c r="N4526" i="1"/>
  <c r="O4526" i="1"/>
  <c r="P4526" i="1"/>
  <c r="R4526" i="1"/>
  <c r="J4527" i="1"/>
  <c r="K4527" i="1"/>
  <c r="L4527" i="1"/>
  <c r="N4527" i="1"/>
  <c r="O4527" i="1"/>
  <c r="P4527" i="1"/>
  <c r="R4527" i="1"/>
  <c r="J4528" i="1"/>
  <c r="K4528" i="1"/>
  <c r="L4528" i="1"/>
  <c r="N4528" i="1"/>
  <c r="O4528" i="1"/>
  <c r="P4528" i="1"/>
  <c r="R4528" i="1"/>
  <c r="J4529" i="1"/>
  <c r="K4529" i="1"/>
  <c r="L4529" i="1"/>
  <c r="N4529" i="1"/>
  <c r="O4529" i="1"/>
  <c r="P4529" i="1"/>
  <c r="R4529" i="1"/>
  <c r="J4530" i="1"/>
  <c r="K4530" i="1"/>
  <c r="L4530" i="1"/>
  <c r="N4530" i="1"/>
  <c r="O4530" i="1"/>
  <c r="P4530" i="1"/>
  <c r="R4530" i="1"/>
  <c r="J4531" i="1"/>
  <c r="K4531" i="1"/>
  <c r="L4531" i="1"/>
  <c r="N4531" i="1"/>
  <c r="O4531" i="1"/>
  <c r="P4531" i="1"/>
  <c r="R4531" i="1"/>
  <c r="J4532" i="1"/>
  <c r="K4532" i="1"/>
  <c r="L4532" i="1"/>
  <c r="N4532" i="1"/>
  <c r="O4532" i="1"/>
  <c r="P4532" i="1"/>
  <c r="R4532" i="1"/>
  <c r="J4533" i="1"/>
  <c r="K4533" i="1"/>
  <c r="L4533" i="1"/>
  <c r="N4533" i="1"/>
  <c r="O4533" i="1"/>
  <c r="P4533" i="1"/>
  <c r="R4533" i="1"/>
  <c r="J4534" i="1"/>
  <c r="K4534" i="1"/>
  <c r="L4534" i="1"/>
  <c r="N4534" i="1"/>
  <c r="O4534" i="1"/>
  <c r="P4534" i="1"/>
  <c r="R4534" i="1"/>
  <c r="J4535" i="1"/>
  <c r="K4535" i="1"/>
  <c r="L4535" i="1"/>
  <c r="N4535" i="1"/>
  <c r="O4535" i="1"/>
  <c r="P4535" i="1"/>
  <c r="R4535" i="1"/>
  <c r="J4536" i="1"/>
  <c r="K4536" i="1"/>
  <c r="L4536" i="1"/>
  <c r="N4536" i="1"/>
  <c r="O4536" i="1"/>
  <c r="P4536" i="1"/>
  <c r="R4536" i="1"/>
  <c r="J4537" i="1"/>
  <c r="K4537" i="1"/>
  <c r="L4537" i="1"/>
  <c r="N4537" i="1"/>
  <c r="O4537" i="1"/>
  <c r="P4537" i="1"/>
  <c r="R4537" i="1"/>
  <c r="J4538" i="1"/>
  <c r="K4538" i="1"/>
  <c r="L4538" i="1"/>
  <c r="N4538" i="1"/>
  <c r="O4538" i="1"/>
  <c r="P4538" i="1"/>
  <c r="R4538" i="1"/>
  <c r="J4539" i="1"/>
  <c r="K4539" i="1"/>
  <c r="L4539" i="1"/>
  <c r="N4539" i="1"/>
  <c r="O4539" i="1"/>
  <c r="P4539" i="1"/>
  <c r="R4539" i="1"/>
  <c r="J4540" i="1"/>
  <c r="K4540" i="1"/>
  <c r="L4540" i="1"/>
  <c r="N4540" i="1"/>
  <c r="O4540" i="1"/>
  <c r="P4540" i="1"/>
  <c r="R4540" i="1"/>
  <c r="J4541" i="1"/>
  <c r="K4541" i="1"/>
  <c r="L4541" i="1"/>
  <c r="N4541" i="1"/>
  <c r="O4541" i="1"/>
  <c r="P4541" i="1"/>
  <c r="R4541" i="1"/>
  <c r="J4542" i="1"/>
  <c r="K4542" i="1"/>
  <c r="L4542" i="1"/>
  <c r="N4542" i="1"/>
  <c r="O4542" i="1"/>
  <c r="P4542" i="1"/>
  <c r="R4542" i="1"/>
  <c r="J4543" i="1"/>
  <c r="K4543" i="1"/>
  <c r="L4543" i="1"/>
  <c r="N4543" i="1"/>
  <c r="O4543" i="1"/>
  <c r="P4543" i="1"/>
  <c r="R4543" i="1"/>
  <c r="J4544" i="1"/>
  <c r="K4544" i="1"/>
  <c r="L4544" i="1"/>
  <c r="N4544" i="1"/>
  <c r="O4544" i="1"/>
  <c r="P4544" i="1"/>
  <c r="R4544" i="1"/>
  <c r="J4545" i="1"/>
  <c r="K4545" i="1"/>
  <c r="L4545" i="1"/>
  <c r="N4545" i="1"/>
  <c r="O4545" i="1"/>
  <c r="P4545" i="1"/>
  <c r="R4545" i="1"/>
  <c r="J4546" i="1"/>
  <c r="K4546" i="1"/>
  <c r="L4546" i="1"/>
  <c r="N4546" i="1"/>
  <c r="O4546" i="1"/>
  <c r="P4546" i="1"/>
  <c r="R4546" i="1"/>
  <c r="J4547" i="1"/>
  <c r="K4547" i="1"/>
  <c r="L4547" i="1"/>
  <c r="N4547" i="1"/>
  <c r="O4547" i="1"/>
  <c r="P4547" i="1"/>
  <c r="R4547" i="1"/>
  <c r="J4548" i="1"/>
  <c r="K4548" i="1"/>
  <c r="L4548" i="1"/>
  <c r="N4548" i="1"/>
  <c r="O4548" i="1"/>
  <c r="P4548" i="1"/>
  <c r="R4548" i="1"/>
  <c r="J4549" i="1"/>
  <c r="K4549" i="1"/>
  <c r="L4549" i="1"/>
  <c r="N4549" i="1"/>
  <c r="O4549" i="1"/>
  <c r="P4549" i="1"/>
  <c r="R4549" i="1"/>
  <c r="J4550" i="1"/>
  <c r="K4550" i="1"/>
  <c r="L4550" i="1"/>
  <c r="N4550" i="1"/>
  <c r="O4550" i="1"/>
  <c r="P4550" i="1"/>
  <c r="R4550" i="1"/>
  <c r="J4551" i="1"/>
  <c r="K4551" i="1"/>
  <c r="L4551" i="1"/>
  <c r="N4551" i="1"/>
  <c r="O4551" i="1"/>
  <c r="P4551" i="1"/>
  <c r="R4551" i="1"/>
  <c r="J4552" i="1"/>
  <c r="K4552" i="1"/>
  <c r="L4552" i="1"/>
  <c r="N4552" i="1"/>
  <c r="O4552" i="1"/>
  <c r="P4552" i="1"/>
  <c r="R4552" i="1"/>
  <c r="R4522" i="1"/>
  <c r="P4474" i="1"/>
  <c r="O4474" i="1"/>
  <c r="N4474" i="1"/>
  <c r="L4474" i="1"/>
  <c r="K4474" i="1"/>
  <c r="J4474" i="1"/>
  <c r="J4475" i="1"/>
  <c r="K4475" i="1"/>
  <c r="L4475" i="1"/>
  <c r="N4475" i="1"/>
  <c r="O4475" i="1"/>
  <c r="P4475" i="1"/>
  <c r="R4475" i="1"/>
  <c r="J4476" i="1"/>
  <c r="K4476" i="1"/>
  <c r="L4476" i="1"/>
  <c r="N4476" i="1"/>
  <c r="O4476" i="1"/>
  <c r="P4476" i="1"/>
  <c r="R4476" i="1"/>
  <c r="J4477" i="1"/>
  <c r="K4477" i="1"/>
  <c r="L4477" i="1"/>
  <c r="N4477" i="1"/>
  <c r="O4477" i="1"/>
  <c r="P4477" i="1"/>
  <c r="R4477" i="1"/>
  <c r="J4478" i="1"/>
  <c r="K4478" i="1"/>
  <c r="L4478" i="1"/>
  <c r="N4478" i="1"/>
  <c r="O4478" i="1"/>
  <c r="P4478" i="1"/>
  <c r="R4478" i="1"/>
  <c r="J4479" i="1"/>
  <c r="K4479" i="1"/>
  <c r="L4479" i="1"/>
  <c r="N4479" i="1"/>
  <c r="O4479" i="1"/>
  <c r="P4479" i="1"/>
  <c r="R4479" i="1"/>
  <c r="J4480" i="1"/>
  <c r="K4480" i="1"/>
  <c r="L4480" i="1"/>
  <c r="N4480" i="1"/>
  <c r="O4480" i="1"/>
  <c r="P4480" i="1"/>
  <c r="R4480" i="1"/>
  <c r="J4481" i="1"/>
  <c r="K4481" i="1"/>
  <c r="L4481" i="1"/>
  <c r="N4481" i="1"/>
  <c r="O4481" i="1"/>
  <c r="P4481" i="1"/>
  <c r="R4481" i="1"/>
  <c r="J4482" i="1"/>
  <c r="K4482" i="1"/>
  <c r="L4482" i="1"/>
  <c r="N4482" i="1"/>
  <c r="O4482" i="1"/>
  <c r="P4482" i="1"/>
  <c r="R4482" i="1"/>
  <c r="J4483" i="1"/>
  <c r="K4483" i="1"/>
  <c r="L4483" i="1"/>
  <c r="N4483" i="1"/>
  <c r="O4483" i="1"/>
  <c r="P4483" i="1"/>
  <c r="R4483" i="1"/>
  <c r="J4484" i="1"/>
  <c r="K4484" i="1"/>
  <c r="L4484" i="1"/>
  <c r="N4484" i="1"/>
  <c r="O4484" i="1"/>
  <c r="P4484" i="1"/>
  <c r="R4484" i="1"/>
  <c r="J4485" i="1"/>
  <c r="K4485" i="1"/>
  <c r="L4485" i="1"/>
  <c r="N4485" i="1"/>
  <c r="O4485" i="1"/>
  <c r="P4485" i="1"/>
  <c r="R4485" i="1"/>
  <c r="J4486" i="1"/>
  <c r="K4486" i="1"/>
  <c r="L4486" i="1"/>
  <c r="N4486" i="1"/>
  <c r="O4486" i="1"/>
  <c r="P4486" i="1"/>
  <c r="R4486" i="1"/>
  <c r="J4487" i="1"/>
  <c r="K4487" i="1"/>
  <c r="L4487" i="1"/>
  <c r="N4487" i="1"/>
  <c r="O4487" i="1"/>
  <c r="P4487" i="1"/>
  <c r="R4487" i="1"/>
  <c r="J4488" i="1"/>
  <c r="K4488" i="1"/>
  <c r="L4488" i="1"/>
  <c r="N4488" i="1"/>
  <c r="O4488" i="1"/>
  <c r="P4488" i="1"/>
  <c r="R4488" i="1"/>
  <c r="J4489" i="1"/>
  <c r="K4489" i="1"/>
  <c r="L4489" i="1"/>
  <c r="N4489" i="1"/>
  <c r="O4489" i="1"/>
  <c r="P4489" i="1"/>
  <c r="R4489" i="1"/>
  <c r="J4490" i="1"/>
  <c r="K4490" i="1"/>
  <c r="L4490" i="1"/>
  <c r="N4490" i="1"/>
  <c r="O4490" i="1"/>
  <c r="P4490" i="1"/>
  <c r="R4490" i="1"/>
  <c r="J4491" i="1"/>
  <c r="K4491" i="1"/>
  <c r="L4491" i="1"/>
  <c r="N4491" i="1"/>
  <c r="O4491" i="1"/>
  <c r="P4491" i="1"/>
  <c r="R4491" i="1"/>
  <c r="J4492" i="1"/>
  <c r="K4492" i="1"/>
  <c r="L4492" i="1"/>
  <c r="N4492" i="1"/>
  <c r="O4492" i="1"/>
  <c r="P4492" i="1"/>
  <c r="R4492" i="1"/>
  <c r="J4493" i="1"/>
  <c r="K4493" i="1"/>
  <c r="L4493" i="1"/>
  <c r="N4493" i="1"/>
  <c r="O4493" i="1"/>
  <c r="P4493" i="1"/>
  <c r="R4493" i="1"/>
  <c r="J4494" i="1"/>
  <c r="K4494" i="1"/>
  <c r="L4494" i="1"/>
  <c r="N4494" i="1"/>
  <c r="O4494" i="1"/>
  <c r="P4494" i="1"/>
  <c r="R4494" i="1"/>
  <c r="J4495" i="1"/>
  <c r="K4495" i="1"/>
  <c r="L4495" i="1"/>
  <c r="N4495" i="1"/>
  <c r="O4495" i="1"/>
  <c r="P4495" i="1"/>
  <c r="R4495" i="1"/>
  <c r="J4496" i="1"/>
  <c r="K4496" i="1"/>
  <c r="L4496" i="1"/>
  <c r="N4496" i="1"/>
  <c r="O4496" i="1"/>
  <c r="P4496" i="1"/>
  <c r="R4496" i="1"/>
  <c r="J4497" i="1"/>
  <c r="K4497" i="1"/>
  <c r="L4497" i="1"/>
  <c r="N4497" i="1"/>
  <c r="O4497" i="1"/>
  <c r="P4497" i="1"/>
  <c r="R4497" i="1"/>
  <c r="J4498" i="1"/>
  <c r="K4498" i="1"/>
  <c r="L4498" i="1"/>
  <c r="N4498" i="1"/>
  <c r="O4498" i="1"/>
  <c r="P4498" i="1"/>
  <c r="R4498" i="1"/>
  <c r="J4499" i="1"/>
  <c r="K4499" i="1"/>
  <c r="L4499" i="1"/>
  <c r="N4499" i="1"/>
  <c r="O4499" i="1"/>
  <c r="P4499" i="1"/>
  <c r="R4499" i="1"/>
  <c r="J4500" i="1"/>
  <c r="K4500" i="1"/>
  <c r="L4500" i="1"/>
  <c r="N4500" i="1"/>
  <c r="O4500" i="1"/>
  <c r="P4500" i="1"/>
  <c r="R4500" i="1"/>
  <c r="J4501" i="1"/>
  <c r="K4501" i="1"/>
  <c r="L4501" i="1"/>
  <c r="N4501" i="1"/>
  <c r="O4501" i="1"/>
  <c r="P4501" i="1"/>
  <c r="R4501" i="1"/>
  <c r="J4502" i="1"/>
  <c r="K4502" i="1"/>
  <c r="L4502" i="1"/>
  <c r="N4502" i="1"/>
  <c r="O4502" i="1"/>
  <c r="P4502" i="1"/>
  <c r="R4502" i="1"/>
  <c r="J4503" i="1"/>
  <c r="K4503" i="1"/>
  <c r="L4503" i="1"/>
  <c r="N4503" i="1"/>
  <c r="O4503" i="1"/>
  <c r="P4503" i="1"/>
  <c r="R4503" i="1"/>
  <c r="R4474" i="1"/>
  <c r="P4426" i="1"/>
  <c r="O4426" i="1"/>
  <c r="N4426" i="1"/>
  <c r="L4426" i="1"/>
  <c r="K4426" i="1"/>
  <c r="J4426" i="1"/>
  <c r="J4427" i="1"/>
  <c r="K4427" i="1"/>
  <c r="L4427" i="1"/>
  <c r="N4427" i="1"/>
  <c r="O4427" i="1"/>
  <c r="P4427" i="1"/>
  <c r="R4427" i="1"/>
  <c r="J4428" i="1"/>
  <c r="K4428" i="1"/>
  <c r="L4428" i="1"/>
  <c r="N4428" i="1"/>
  <c r="O4428" i="1"/>
  <c r="P4428" i="1"/>
  <c r="R4428" i="1"/>
  <c r="J4429" i="1"/>
  <c r="K4429" i="1"/>
  <c r="L4429" i="1"/>
  <c r="N4429" i="1"/>
  <c r="O4429" i="1"/>
  <c r="P4429" i="1"/>
  <c r="R4429" i="1"/>
  <c r="J4430" i="1"/>
  <c r="K4430" i="1"/>
  <c r="L4430" i="1"/>
  <c r="N4430" i="1"/>
  <c r="O4430" i="1"/>
  <c r="P4430" i="1"/>
  <c r="R4430" i="1"/>
  <c r="J4431" i="1"/>
  <c r="K4431" i="1"/>
  <c r="L4431" i="1"/>
  <c r="N4431" i="1"/>
  <c r="O4431" i="1"/>
  <c r="P4431" i="1"/>
  <c r="R4431" i="1"/>
  <c r="J4432" i="1"/>
  <c r="K4432" i="1"/>
  <c r="L4432" i="1"/>
  <c r="N4432" i="1"/>
  <c r="O4432" i="1"/>
  <c r="P4432" i="1"/>
  <c r="R4432" i="1"/>
  <c r="J4433" i="1"/>
  <c r="K4433" i="1"/>
  <c r="L4433" i="1"/>
  <c r="N4433" i="1"/>
  <c r="O4433" i="1"/>
  <c r="P4433" i="1"/>
  <c r="R4433" i="1"/>
  <c r="J4434" i="1"/>
  <c r="K4434" i="1"/>
  <c r="L4434" i="1"/>
  <c r="N4434" i="1"/>
  <c r="O4434" i="1"/>
  <c r="P4434" i="1"/>
  <c r="R4434" i="1"/>
  <c r="J4435" i="1"/>
  <c r="K4435" i="1"/>
  <c r="L4435" i="1"/>
  <c r="N4435" i="1"/>
  <c r="O4435" i="1"/>
  <c r="P4435" i="1"/>
  <c r="R4435" i="1"/>
  <c r="J4436" i="1"/>
  <c r="K4436" i="1"/>
  <c r="L4436" i="1"/>
  <c r="N4436" i="1"/>
  <c r="O4436" i="1"/>
  <c r="P4436" i="1"/>
  <c r="R4436" i="1"/>
  <c r="J4437" i="1"/>
  <c r="K4437" i="1"/>
  <c r="L4437" i="1"/>
  <c r="N4437" i="1"/>
  <c r="O4437" i="1"/>
  <c r="P4437" i="1"/>
  <c r="R4437" i="1"/>
  <c r="J4438" i="1"/>
  <c r="K4438" i="1"/>
  <c r="L4438" i="1"/>
  <c r="N4438" i="1"/>
  <c r="O4438" i="1"/>
  <c r="P4438" i="1"/>
  <c r="R4438" i="1"/>
  <c r="J4439" i="1"/>
  <c r="K4439" i="1"/>
  <c r="L4439" i="1"/>
  <c r="N4439" i="1"/>
  <c r="O4439" i="1"/>
  <c r="P4439" i="1"/>
  <c r="R4439" i="1"/>
  <c r="J4440" i="1"/>
  <c r="K4440" i="1"/>
  <c r="L4440" i="1"/>
  <c r="N4440" i="1"/>
  <c r="O4440" i="1"/>
  <c r="P4440" i="1"/>
  <c r="R4440" i="1"/>
  <c r="J4441" i="1"/>
  <c r="K4441" i="1"/>
  <c r="L4441" i="1"/>
  <c r="N4441" i="1"/>
  <c r="O4441" i="1"/>
  <c r="P4441" i="1"/>
  <c r="R4441" i="1"/>
  <c r="J4442" i="1"/>
  <c r="K4442" i="1"/>
  <c r="L4442" i="1"/>
  <c r="N4442" i="1"/>
  <c r="O4442" i="1"/>
  <c r="P4442" i="1"/>
  <c r="R4442" i="1"/>
  <c r="J4443" i="1"/>
  <c r="K4443" i="1"/>
  <c r="L4443" i="1"/>
  <c r="N4443" i="1"/>
  <c r="O4443" i="1"/>
  <c r="P4443" i="1"/>
  <c r="R4443" i="1"/>
  <c r="J4444" i="1"/>
  <c r="K4444" i="1"/>
  <c r="L4444" i="1"/>
  <c r="N4444" i="1"/>
  <c r="O4444" i="1"/>
  <c r="P4444" i="1"/>
  <c r="R4444" i="1"/>
  <c r="J4445" i="1"/>
  <c r="K4445" i="1"/>
  <c r="L4445" i="1"/>
  <c r="N4445" i="1"/>
  <c r="O4445" i="1"/>
  <c r="P4445" i="1"/>
  <c r="R4445" i="1"/>
  <c r="J4446" i="1"/>
  <c r="K4446" i="1"/>
  <c r="L4446" i="1"/>
  <c r="N4446" i="1"/>
  <c r="O4446" i="1"/>
  <c r="P4446" i="1"/>
  <c r="R4446" i="1"/>
  <c r="J4447" i="1"/>
  <c r="K4447" i="1"/>
  <c r="L4447" i="1"/>
  <c r="N4447" i="1"/>
  <c r="O4447" i="1"/>
  <c r="P4447" i="1"/>
  <c r="R4447" i="1"/>
  <c r="J4448" i="1"/>
  <c r="K4448" i="1"/>
  <c r="L4448" i="1"/>
  <c r="N4448" i="1"/>
  <c r="O4448" i="1"/>
  <c r="P4448" i="1"/>
  <c r="R4448" i="1"/>
  <c r="J4449" i="1"/>
  <c r="K4449" i="1"/>
  <c r="L4449" i="1"/>
  <c r="N4449" i="1"/>
  <c r="O4449" i="1"/>
  <c r="P4449" i="1"/>
  <c r="R4449" i="1"/>
  <c r="J4450" i="1"/>
  <c r="K4450" i="1"/>
  <c r="L4450" i="1"/>
  <c r="N4450" i="1"/>
  <c r="O4450" i="1"/>
  <c r="P4450" i="1"/>
  <c r="R4450" i="1"/>
  <c r="J4451" i="1"/>
  <c r="K4451" i="1"/>
  <c r="L4451" i="1"/>
  <c r="N4451" i="1"/>
  <c r="O4451" i="1"/>
  <c r="P4451" i="1"/>
  <c r="R4451" i="1"/>
  <c r="J4452" i="1"/>
  <c r="K4452" i="1"/>
  <c r="L4452" i="1"/>
  <c r="N4452" i="1"/>
  <c r="O4452" i="1"/>
  <c r="P4452" i="1"/>
  <c r="R4452" i="1"/>
  <c r="J4453" i="1"/>
  <c r="K4453" i="1"/>
  <c r="L4453" i="1"/>
  <c r="N4453" i="1"/>
  <c r="O4453" i="1"/>
  <c r="P4453" i="1"/>
  <c r="R4453" i="1"/>
  <c r="J4454" i="1"/>
  <c r="K4454" i="1"/>
  <c r="L4454" i="1"/>
  <c r="N4454" i="1"/>
  <c r="O4454" i="1"/>
  <c r="P4454" i="1"/>
  <c r="R4454" i="1"/>
  <c r="J4455" i="1"/>
  <c r="K4455" i="1"/>
  <c r="L4455" i="1"/>
  <c r="N4455" i="1"/>
  <c r="O4455" i="1"/>
  <c r="P4455" i="1"/>
  <c r="R4455" i="1"/>
  <c r="J4456" i="1"/>
  <c r="K4456" i="1"/>
  <c r="L4456" i="1"/>
  <c r="N4456" i="1"/>
  <c r="O4456" i="1"/>
  <c r="P4456" i="1"/>
  <c r="R4456" i="1"/>
  <c r="R4426" i="1"/>
  <c r="P4378" i="1"/>
  <c r="O4378" i="1"/>
  <c r="N4378" i="1"/>
  <c r="L4378" i="1"/>
  <c r="K4378" i="1"/>
  <c r="J4378" i="1"/>
  <c r="J4379" i="1"/>
  <c r="K4379" i="1"/>
  <c r="L4379" i="1"/>
  <c r="N4379" i="1"/>
  <c r="O4379" i="1"/>
  <c r="P4379" i="1"/>
  <c r="R4379" i="1"/>
  <c r="J4380" i="1"/>
  <c r="K4380" i="1"/>
  <c r="L4380" i="1"/>
  <c r="N4380" i="1"/>
  <c r="O4380" i="1"/>
  <c r="P4380" i="1"/>
  <c r="R4380" i="1"/>
  <c r="J4381" i="1"/>
  <c r="K4381" i="1"/>
  <c r="L4381" i="1"/>
  <c r="N4381" i="1"/>
  <c r="O4381" i="1"/>
  <c r="P4381" i="1"/>
  <c r="R4381" i="1"/>
  <c r="J4382" i="1"/>
  <c r="K4382" i="1"/>
  <c r="L4382" i="1"/>
  <c r="N4382" i="1"/>
  <c r="O4382" i="1"/>
  <c r="P4382" i="1"/>
  <c r="R4382" i="1"/>
  <c r="J4383" i="1"/>
  <c r="K4383" i="1"/>
  <c r="L4383" i="1"/>
  <c r="N4383" i="1"/>
  <c r="O4383" i="1"/>
  <c r="P4383" i="1"/>
  <c r="R4383" i="1"/>
  <c r="J4384" i="1"/>
  <c r="K4384" i="1"/>
  <c r="L4384" i="1"/>
  <c r="N4384" i="1"/>
  <c r="O4384" i="1"/>
  <c r="P4384" i="1"/>
  <c r="R4384" i="1"/>
  <c r="J4385" i="1"/>
  <c r="K4385" i="1"/>
  <c r="L4385" i="1"/>
  <c r="N4385" i="1"/>
  <c r="O4385" i="1"/>
  <c r="P4385" i="1"/>
  <c r="R4385" i="1"/>
  <c r="J4386" i="1"/>
  <c r="K4386" i="1"/>
  <c r="L4386" i="1"/>
  <c r="N4386" i="1"/>
  <c r="O4386" i="1"/>
  <c r="P4386" i="1"/>
  <c r="R4386" i="1"/>
  <c r="J4387" i="1"/>
  <c r="K4387" i="1"/>
  <c r="L4387" i="1"/>
  <c r="N4387" i="1"/>
  <c r="O4387" i="1"/>
  <c r="P4387" i="1"/>
  <c r="R4387" i="1"/>
  <c r="J4388" i="1"/>
  <c r="K4388" i="1"/>
  <c r="L4388" i="1"/>
  <c r="N4388" i="1"/>
  <c r="O4388" i="1"/>
  <c r="P4388" i="1"/>
  <c r="R4388" i="1"/>
  <c r="J4389" i="1"/>
  <c r="K4389" i="1"/>
  <c r="L4389" i="1"/>
  <c r="N4389" i="1"/>
  <c r="O4389" i="1"/>
  <c r="P4389" i="1"/>
  <c r="R4389" i="1"/>
  <c r="J4390" i="1"/>
  <c r="K4390" i="1"/>
  <c r="L4390" i="1"/>
  <c r="N4390" i="1"/>
  <c r="O4390" i="1"/>
  <c r="P4390" i="1"/>
  <c r="R4390" i="1"/>
  <c r="J4391" i="1"/>
  <c r="K4391" i="1"/>
  <c r="L4391" i="1"/>
  <c r="N4391" i="1"/>
  <c r="O4391" i="1"/>
  <c r="P4391" i="1"/>
  <c r="R4391" i="1"/>
  <c r="J4392" i="1"/>
  <c r="K4392" i="1"/>
  <c r="L4392" i="1"/>
  <c r="N4392" i="1"/>
  <c r="O4392" i="1"/>
  <c r="P4392" i="1"/>
  <c r="R4392" i="1"/>
  <c r="J4393" i="1"/>
  <c r="K4393" i="1"/>
  <c r="L4393" i="1"/>
  <c r="N4393" i="1"/>
  <c r="O4393" i="1"/>
  <c r="P4393" i="1"/>
  <c r="R4393" i="1"/>
  <c r="J4394" i="1"/>
  <c r="K4394" i="1"/>
  <c r="L4394" i="1"/>
  <c r="N4394" i="1"/>
  <c r="O4394" i="1"/>
  <c r="P4394" i="1"/>
  <c r="R4394" i="1"/>
  <c r="J4395" i="1"/>
  <c r="K4395" i="1"/>
  <c r="L4395" i="1"/>
  <c r="N4395" i="1"/>
  <c r="O4395" i="1"/>
  <c r="P4395" i="1"/>
  <c r="R4395" i="1"/>
  <c r="J4396" i="1"/>
  <c r="K4396" i="1"/>
  <c r="L4396" i="1"/>
  <c r="N4396" i="1"/>
  <c r="O4396" i="1"/>
  <c r="P4396" i="1"/>
  <c r="R4396" i="1"/>
  <c r="J4397" i="1"/>
  <c r="K4397" i="1"/>
  <c r="L4397" i="1"/>
  <c r="N4397" i="1"/>
  <c r="O4397" i="1"/>
  <c r="P4397" i="1"/>
  <c r="R4397" i="1"/>
  <c r="J4398" i="1"/>
  <c r="K4398" i="1"/>
  <c r="L4398" i="1"/>
  <c r="N4398" i="1"/>
  <c r="O4398" i="1"/>
  <c r="P4398" i="1"/>
  <c r="R4398" i="1"/>
  <c r="J4399" i="1"/>
  <c r="K4399" i="1"/>
  <c r="L4399" i="1"/>
  <c r="N4399" i="1"/>
  <c r="O4399" i="1"/>
  <c r="P4399" i="1"/>
  <c r="R4399" i="1"/>
  <c r="J4400" i="1"/>
  <c r="K4400" i="1"/>
  <c r="L4400" i="1"/>
  <c r="N4400" i="1"/>
  <c r="O4400" i="1"/>
  <c r="P4400" i="1"/>
  <c r="R4400" i="1"/>
  <c r="J4401" i="1"/>
  <c r="K4401" i="1"/>
  <c r="L4401" i="1"/>
  <c r="N4401" i="1"/>
  <c r="O4401" i="1"/>
  <c r="P4401" i="1"/>
  <c r="R4401" i="1"/>
  <c r="J4402" i="1"/>
  <c r="K4402" i="1"/>
  <c r="L4402" i="1"/>
  <c r="N4402" i="1"/>
  <c r="O4402" i="1"/>
  <c r="P4402" i="1"/>
  <c r="R4402" i="1"/>
  <c r="J4403" i="1"/>
  <c r="K4403" i="1"/>
  <c r="L4403" i="1"/>
  <c r="N4403" i="1"/>
  <c r="O4403" i="1"/>
  <c r="P4403" i="1"/>
  <c r="R4403" i="1"/>
  <c r="J4404" i="1"/>
  <c r="K4404" i="1"/>
  <c r="L4404" i="1"/>
  <c r="N4404" i="1"/>
  <c r="O4404" i="1"/>
  <c r="P4404" i="1"/>
  <c r="R4404" i="1"/>
  <c r="J4405" i="1"/>
  <c r="K4405" i="1"/>
  <c r="L4405" i="1"/>
  <c r="N4405" i="1"/>
  <c r="O4405" i="1"/>
  <c r="P4405" i="1"/>
  <c r="R4405" i="1"/>
  <c r="R4378" i="1"/>
  <c r="P4330" i="1"/>
  <c r="O4330" i="1"/>
  <c r="N4330" i="1"/>
  <c r="L4330" i="1"/>
  <c r="K4330" i="1"/>
  <c r="J4330" i="1"/>
  <c r="J4331" i="1"/>
  <c r="K4331" i="1"/>
  <c r="L4331" i="1"/>
  <c r="N4331" i="1"/>
  <c r="O4331" i="1"/>
  <c r="P4331" i="1"/>
  <c r="R4331" i="1"/>
  <c r="J4332" i="1"/>
  <c r="K4332" i="1"/>
  <c r="L4332" i="1"/>
  <c r="N4332" i="1"/>
  <c r="O4332" i="1"/>
  <c r="P4332" i="1"/>
  <c r="R4332" i="1"/>
  <c r="J4333" i="1"/>
  <c r="K4333" i="1"/>
  <c r="L4333" i="1"/>
  <c r="N4333" i="1"/>
  <c r="O4333" i="1"/>
  <c r="P4333" i="1"/>
  <c r="R4333" i="1"/>
  <c r="J4334" i="1"/>
  <c r="K4334" i="1"/>
  <c r="L4334" i="1"/>
  <c r="N4334" i="1"/>
  <c r="O4334" i="1"/>
  <c r="P4334" i="1"/>
  <c r="R4334" i="1"/>
  <c r="J4335" i="1"/>
  <c r="K4335" i="1"/>
  <c r="L4335" i="1"/>
  <c r="N4335" i="1"/>
  <c r="O4335" i="1"/>
  <c r="P4335" i="1"/>
  <c r="R4335" i="1"/>
  <c r="J4336" i="1"/>
  <c r="K4336" i="1"/>
  <c r="L4336" i="1"/>
  <c r="N4336" i="1"/>
  <c r="O4336" i="1"/>
  <c r="P4336" i="1"/>
  <c r="R4336" i="1"/>
  <c r="J4337" i="1"/>
  <c r="K4337" i="1"/>
  <c r="L4337" i="1"/>
  <c r="N4337" i="1"/>
  <c r="O4337" i="1"/>
  <c r="P4337" i="1"/>
  <c r="R4337" i="1"/>
  <c r="J4338" i="1"/>
  <c r="K4338" i="1"/>
  <c r="L4338" i="1"/>
  <c r="N4338" i="1"/>
  <c r="O4338" i="1"/>
  <c r="P4338" i="1"/>
  <c r="R4338" i="1"/>
  <c r="J4339" i="1"/>
  <c r="K4339" i="1"/>
  <c r="L4339" i="1"/>
  <c r="N4339" i="1"/>
  <c r="O4339" i="1"/>
  <c r="P4339" i="1"/>
  <c r="R4339" i="1"/>
  <c r="J4340" i="1"/>
  <c r="K4340" i="1"/>
  <c r="L4340" i="1"/>
  <c r="N4340" i="1"/>
  <c r="O4340" i="1"/>
  <c r="P4340" i="1"/>
  <c r="R4340" i="1"/>
  <c r="J4341" i="1"/>
  <c r="K4341" i="1"/>
  <c r="L4341" i="1"/>
  <c r="N4341" i="1"/>
  <c r="O4341" i="1"/>
  <c r="P4341" i="1"/>
  <c r="R4341" i="1"/>
  <c r="J4342" i="1"/>
  <c r="K4342" i="1"/>
  <c r="L4342" i="1"/>
  <c r="N4342" i="1"/>
  <c r="O4342" i="1"/>
  <c r="P4342" i="1"/>
  <c r="R4342" i="1"/>
  <c r="J4343" i="1"/>
  <c r="K4343" i="1"/>
  <c r="L4343" i="1"/>
  <c r="N4343" i="1"/>
  <c r="O4343" i="1"/>
  <c r="P4343" i="1"/>
  <c r="R4343" i="1"/>
  <c r="J4344" i="1"/>
  <c r="K4344" i="1"/>
  <c r="L4344" i="1"/>
  <c r="N4344" i="1"/>
  <c r="O4344" i="1"/>
  <c r="P4344" i="1"/>
  <c r="R4344" i="1"/>
  <c r="J4345" i="1"/>
  <c r="K4345" i="1"/>
  <c r="L4345" i="1"/>
  <c r="N4345" i="1"/>
  <c r="O4345" i="1"/>
  <c r="P4345" i="1"/>
  <c r="R4345" i="1"/>
  <c r="J4346" i="1"/>
  <c r="K4346" i="1"/>
  <c r="L4346" i="1"/>
  <c r="N4346" i="1"/>
  <c r="O4346" i="1"/>
  <c r="P4346" i="1"/>
  <c r="R4346" i="1"/>
  <c r="J4347" i="1"/>
  <c r="K4347" i="1"/>
  <c r="L4347" i="1"/>
  <c r="N4347" i="1"/>
  <c r="O4347" i="1"/>
  <c r="P4347" i="1"/>
  <c r="R4347" i="1"/>
  <c r="J4348" i="1"/>
  <c r="K4348" i="1"/>
  <c r="L4348" i="1"/>
  <c r="N4348" i="1"/>
  <c r="O4348" i="1"/>
  <c r="P4348" i="1"/>
  <c r="R4348" i="1"/>
  <c r="J4349" i="1"/>
  <c r="K4349" i="1"/>
  <c r="L4349" i="1"/>
  <c r="N4349" i="1"/>
  <c r="O4349" i="1"/>
  <c r="P4349" i="1"/>
  <c r="R4349" i="1"/>
  <c r="J4350" i="1"/>
  <c r="K4350" i="1"/>
  <c r="L4350" i="1"/>
  <c r="N4350" i="1"/>
  <c r="O4350" i="1"/>
  <c r="P4350" i="1"/>
  <c r="R4350" i="1"/>
  <c r="J4351" i="1"/>
  <c r="K4351" i="1"/>
  <c r="L4351" i="1"/>
  <c r="N4351" i="1"/>
  <c r="O4351" i="1"/>
  <c r="P4351" i="1"/>
  <c r="R4351" i="1"/>
  <c r="J4352" i="1"/>
  <c r="K4352" i="1"/>
  <c r="L4352" i="1"/>
  <c r="N4352" i="1"/>
  <c r="O4352" i="1"/>
  <c r="P4352" i="1"/>
  <c r="R4352" i="1"/>
  <c r="J4353" i="1"/>
  <c r="K4353" i="1"/>
  <c r="L4353" i="1"/>
  <c r="N4353" i="1"/>
  <c r="O4353" i="1"/>
  <c r="P4353" i="1"/>
  <c r="R4353" i="1"/>
  <c r="J4354" i="1"/>
  <c r="K4354" i="1"/>
  <c r="L4354" i="1"/>
  <c r="N4354" i="1"/>
  <c r="O4354" i="1"/>
  <c r="P4354" i="1"/>
  <c r="R4354" i="1"/>
  <c r="J4355" i="1"/>
  <c r="K4355" i="1"/>
  <c r="L4355" i="1"/>
  <c r="N4355" i="1"/>
  <c r="O4355" i="1"/>
  <c r="P4355" i="1"/>
  <c r="R4355" i="1"/>
  <c r="J4356" i="1"/>
  <c r="K4356" i="1"/>
  <c r="L4356" i="1"/>
  <c r="N4356" i="1"/>
  <c r="O4356" i="1"/>
  <c r="P4356" i="1"/>
  <c r="R4356" i="1"/>
  <c r="J4357" i="1"/>
  <c r="K4357" i="1"/>
  <c r="L4357" i="1"/>
  <c r="N4357" i="1"/>
  <c r="O4357" i="1"/>
  <c r="P4357" i="1"/>
  <c r="R4357" i="1"/>
  <c r="J4358" i="1"/>
  <c r="K4358" i="1"/>
  <c r="L4358" i="1"/>
  <c r="N4358" i="1"/>
  <c r="O4358" i="1"/>
  <c r="P4358" i="1"/>
  <c r="R4358" i="1"/>
  <c r="J4359" i="1"/>
  <c r="K4359" i="1"/>
  <c r="L4359" i="1"/>
  <c r="N4359" i="1"/>
  <c r="O4359" i="1"/>
  <c r="P4359" i="1"/>
  <c r="R4359" i="1"/>
  <c r="J4360" i="1"/>
  <c r="K4360" i="1"/>
  <c r="L4360" i="1"/>
  <c r="N4360" i="1"/>
  <c r="O4360" i="1"/>
  <c r="P4360" i="1"/>
  <c r="R4360" i="1"/>
  <c r="R4330" i="1"/>
  <c r="P4242" i="1"/>
  <c r="O4242" i="1"/>
  <c r="N4242" i="1"/>
  <c r="L4242" i="1"/>
  <c r="K4242" i="1"/>
  <c r="J4242" i="1"/>
  <c r="J4243" i="1"/>
  <c r="K4243" i="1"/>
  <c r="L4243" i="1"/>
  <c r="N4243" i="1"/>
  <c r="O4243" i="1"/>
  <c r="P4243" i="1"/>
  <c r="R4243" i="1"/>
  <c r="J4244" i="1"/>
  <c r="K4244" i="1"/>
  <c r="L4244" i="1"/>
  <c r="N4244" i="1"/>
  <c r="O4244" i="1"/>
  <c r="P4244" i="1"/>
  <c r="R4244" i="1"/>
  <c r="J4245" i="1"/>
  <c r="K4245" i="1"/>
  <c r="L4245" i="1"/>
  <c r="N4245" i="1"/>
  <c r="O4245" i="1"/>
  <c r="P4245" i="1"/>
  <c r="R4245" i="1"/>
  <c r="J4246" i="1"/>
  <c r="K4246" i="1"/>
  <c r="L4246" i="1"/>
  <c r="N4246" i="1"/>
  <c r="O4246" i="1"/>
  <c r="P4246" i="1"/>
  <c r="R4246" i="1"/>
  <c r="J4247" i="1"/>
  <c r="K4247" i="1"/>
  <c r="L4247" i="1"/>
  <c r="N4247" i="1"/>
  <c r="O4247" i="1"/>
  <c r="P4247" i="1"/>
  <c r="R4247" i="1"/>
  <c r="J4248" i="1"/>
  <c r="K4248" i="1"/>
  <c r="L4248" i="1"/>
  <c r="N4248" i="1"/>
  <c r="O4248" i="1"/>
  <c r="P4248" i="1"/>
  <c r="R4248" i="1"/>
  <c r="J4249" i="1"/>
  <c r="K4249" i="1"/>
  <c r="L4249" i="1"/>
  <c r="N4249" i="1"/>
  <c r="O4249" i="1"/>
  <c r="P4249" i="1"/>
  <c r="R4249" i="1"/>
  <c r="J4250" i="1"/>
  <c r="K4250" i="1"/>
  <c r="L4250" i="1"/>
  <c r="N4250" i="1"/>
  <c r="O4250" i="1"/>
  <c r="P4250" i="1"/>
  <c r="R4250" i="1"/>
  <c r="J4251" i="1"/>
  <c r="K4251" i="1"/>
  <c r="L4251" i="1"/>
  <c r="N4251" i="1"/>
  <c r="O4251" i="1"/>
  <c r="P4251" i="1"/>
  <c r="R4251" i="1"/>
  <c r="J4252" i="1"/>
  <c r="K4252" i="1"/>
  <c r="L4252" i="1"/>
  <c r="N4252" i="1"/>
  <c r="O4252" i="1"/>
  <c r="P4252" i="1"/>
  <c r="R4252" i="1"/>
  <c r="J4253" i="1"/>
  <c r="K4253" i="1"/>
  <c r="L4253" i="1"/>
  <c r="N4253" i="1"/>
  <c r="O4253" i="1"/>
  <c r="P4253" i="1"/>
  <c r="R4253" i="1"/>
  <c r="J4254" i="1"/>
  <c r="K4254" i="1"/>
  <c r="L4254" i="1"/>
  <c r="N4254" i="1"/>
  <c r="O4254" i="1"/>
  <c r="P4254" i="1"/>
  <c r="R4254" i="1"/>
  <c r="J4255" i="1"/>
  <c r="K4255" i="1"/>
  <c r="L4255" i="1"/>
  <c r="N4255" i="1"/>
  <c r="O4255" i="1"/>
  <c r="P4255" i="1"/>
  <c r="R4255" i="1"/>
  <c r="J4256" i="1"/>
  <c r="K4256" i="1"/>
  <c r="L4256" i="1"/>
  <c r="N4256" i="1"/>
  <c r="O4256" i="1"/>
  <c r="P4256" i="1"/>
  <c r="R4256" i="1"/>
  <c r="J4257" i="1"/>
  <c r="K4257" i="1"/>
  <c r="L4257" i="1"/>
  <c r="N4257" i="1"/>
  <c r="O4257" i="1"/>
  <c r="P4257" i="1"/>
  <c r="R4257" i="1"/>
  <c r="J4258" i="1"/>
  <c r="K4258" i="1"/>
  <c r="L4258" i="1"/>
  <c r="N4258" i="1"/>
  <c r="O4258" i="1"/>
  <c r="P4258" i="1"/>
  <c r="R4258" i="1"/>
  <c r="J4259" i="1"/>
  <c r="K4259" i="1"/>
  <c r="L4259" i="1"/>
  <c r="N4259" i="1"/>
  <c r="O4259" i="1"/>
  <c r="P4259" i="1"/>
  <c r="R4259" i="1"/>
  <c r="J4260" i="1"/>
  <c r="K4260" i="1"/>
  <c r="L4260" i="1"/>
  <c r="N4260" i="1"/>
  <c r="O4260" i="1"/>
  <c r="P4260" i="1"/>
  <c r="R4260" i="1"/>
  <c r="J4261" i="1"/>
  <c r="K4261" i="1"/>
  <c r="L4261" i="1"/>
  <c r="N4261" i="1"/>
  <c r="O4261" i="1"/>
  <c r="P4261" i="1"/>
  <c r="R4261" i="1"/>
  <c r="J4262" i="1"/>
  <c r="K4262" i="1"/>
  <c r="L4262" i="1"/>
  <c r="N4262" i="1"/>
  <c r="O4262" i="1"/>
  <c r="P4262" i="1"/>
  <c r="R4262" i="1"/>
  <c r="J4263" i="1"/>
  <c r="K4263" i="1"/>
  <c r="L4263" i="1"/>
  <c r="N4263" i="1"/>
  <c r="O4263" i="1"/>
  <c r="P4263" i="1"/>
  <c r="R4263" i="1"/>
  <c r="J4264" i="1"/>
  <c r="K4264" i="1"/>
  <c r="L4264" i="1"/>
  <c r="N4264" i="1"/>
  <c r="O4264" i="1"/>
  <c r="P4264" i="1"/>
  <c r="R4264" i="1"/>
  <c r="J4265" i="1"/>
  <c r="K4265" i="1"/>
  <c r="L4265" i="1"/>
  <c r="N4265" i="1"/>
  <c r="O4265" i="1"/>
  <c r="P4265" i="1"/>
  <c r="R4265" i="1"/>
  <c r="J4266" i="1"/>
  <c r="K4266" i="1"/>
  <c r="L4266" i="1"/>
  <c r="N4266" i="1"/>
  <c r="O4266" i="1"/>
  <c r="P4266" i="1"/>
  <c r="R4266" i="1"/>
  <c r="J4267" i="1"/>
  <c r="K4267" i="1"/>
  <c r="L4267" i="1"/>
  <c r="N4267" i="1"/>
  <c r="O4267" i="1"/>
  <c r="P4267" i="1"/>
  <c r="R4267" i="1"/>
  <c r="J4268" i="1"/>
  <c r="K4268" i="1"/>
  <c r="L4268" i="1"/>
  <c r="N4268" i="1"/>
  <c r="O4268" i="1"/>
  <c r="P4268" i="1"/>
  <c r="R4268" i="1"/>
  <c r="J4269" i="1"/>
  <c r="K4269" i="1"/>
  <c r="L4269" i="1"/>
  <c r="N4269" i="1"/>
  <c r="O4269" i="1"/>
  <c r="P4269" i="1"/>
  <c r="R4269" i="1"/>
  <c r="J4270" i="1"/>
  <c r="K4270" i="1"/>
  <c r="L4270" i="1"/>
  <c r="N4270" i="1"/>
  <c r="O4270" i="1"/>
  <c r="P4270" i="1"/>
  <c r="R4270" i="1"/>
  <c r="J4271" i="1"/>
  <c r="K4271" i="1"/>
  <c r="L4271" i="1"/>
  <c r="N4271" i="1"/>
  <c r="O4271" i="1"/>
  <c r="P4271" i="1"/>
  <c r="R4271" i="1"/>
  <c r="J4272" i="1"/>
  <c r="K4272" i="1"/>
  <c r="L4272" i="1"/>
  <c r="N4272" i="1"/>
  <c r="O4272" i="1"/>
  <c r="P4272" i="1"/>
  <c r="R4272" i="1"/>
  <c r="R4242" i="1"/>
  <c r="P4194" i="1"/>
  <c r="O4194" i="1"/>
  <c r="N4194" i="1"/>
  <c r="L4194" i="1"/>
  <c r="K4194" i="1"/>
  <c r="J4194" i="1"/>
  <c r="J4195" i="1"/>
  <c r="K4195" i="1"/>
  <c r="L4195" i="1"/>
  <c r="N4195" i="1"/>
  <c r="O4195" i="1"/>
  <c r="P4195" i="1"/>
  <c r="R4195" i="1"/>
  <c r="J4196" i="1"/>
  <c r="K4196" i="1"/>
  <c r="L4196" i="1"/>
  <c r="N4196" i="1"/>
  <c r="O4196" i="1"/>
  <c r="P4196" i="1"/>
  <c r="R4196" i="1"/>
  <c r="J4197" i="1"/>
  <c r="K4197" i="1"/>
  <c r="L4197" i="1"/>
  <c r="N4197" i="1"/>
  <c r="O4197" i="1"/>
  <c r="P4197" i="1"/>
  <c r="R4197" i="1"/>
  <c r="J4198" i="1"/>
  <c r="K4198" i="1"/>
  <c r="L4198" i="1"/>
  <c r="N4198" i="1"/>
  <c r="O4198" i="1"/>
  <c r="P4198" i="1"/>
  <c r="R4198" i="1"/>
  <c r="J4199" i="1"/>
  <c r="K4199" i="1"/>
  <c r="L4199" i="1"/>
  <c r="N4199" i="1"/>
  <c r="O4199" i="1"/>
  <c r="P4199" i="1"/>
  <c r="R4199" i="1"/>
  <c r="J4200" i="1"/>
  <c r="K4200" i="1"/>
  <c r="L4200" i="1"/>
  <c r="N4200" i="1"/>
  <c r="O4200" i="1"/>
  <c r="P4200" i="1"/>
  <c r="R4200" i="1"/>
  <c r="J4201" i="1"/>
  <c r="K4201" i="1"/>
  <c r="L4201" i="1"/>
  <c r="N4201" i="1"/>
  <c r="O4201" i="1"/>
  <c r="P4201" i="1"/>
  <c r="R4201" i="1"/>
  <c r="J4202" i="1"/>
  <c r="K4202" i="1"/>
  <c r="L4202" i="1"/>
  <c r="N4202" i="1"/>
  <c r="O4202" i="1"/>
  <c r="P4202" i="1"/>
  <c r="R4202" i="1"/>
  <c r="J4203" i="1"/>
  <c r="K4203" i="1"/>
  <c r="L4203" i="1"/>
  <c r="N4203" i="1"/>
  <c r="O4203" i="1"/>
  <c r="P4203" i="1"/>
  <c r="R4203" i="1"/>
  <c r="J4204" i="1"/>
  <c r="K4204" i="1"/>
  <c r="L4204" i="1"/>
  <c r="N4204" i="1"/>
  <c r="O4204" i="1"/>
  <c r="P4204" i="1"/>
  <c r="R4204" i="1"/>
  <c r="J4205" i="1"/>
  <c r="K4205" i="1"/>
  <c r="L4205" i="1"/>
  <c r="N4205" i="1"/>
  <c r="O4205" i="1"/>
  <c r="P4205" i="1"/>
  <c r="R4205" i="1"/>
  <c r="J4206" i="1"/>
  <c r="K4206" i="1"/>
  <c r="L4206" i="1"/>
  <c r="N4206" i="1"/>
  <c r="O4206" i="1"/>
  <c r="P4206" i="1"/>
  <c r="R4206" i="1"/>
  <c r="J4207" i="1"/>
  <c r="K4207" i="1"/>
  <c r="L4207" i="1"/>
  <c r="N4207" i="1"/>
  <c r="O4207" i="1"/>
  <c r="P4207" i="1"/>
  <c r="R4207" i="1"/>
  <c r="J4208" i="1"/>
  <c r="K4208" i="1"/>
  <c r="L4208" i="1"/>
  <c r="N4208" i="1"/>
  <c r="O4208" i="1"/>
  <c r="P4208" i="1"/>
  <c r="R4208" i="1"/>
  <c r="J4209" i="1"/>
  <c r="K4209" i="1"/>
  <c r="L4209" i="1"/>
  <c r="N4209" i="1"/>
  <c r="O4209" i="1"/>
  <c r="P4209" i="1"/>
  <c r="R4209" i="1"/>
  <c r="J4210" i="1"/>
  <c r="K4210" i="1"/>
  <c r="L4210" i="1"/>
  <c r="N4210" i="1"/>
  <c r="O4210" i="1"/>
  <c r="P4210" i="1"/>
  <c r="R4210" i="1"/>
  <c r="J4211" i="1"/>
  <c r="K4211" i="1"/>
  <c r="L4211" i="1"/>
  <c r="N4211" i="1"/>
  <c r="O4211" i="1"/>
  <c r="P4211" i="1"/>
  <c r="R4211" i="1"/>
  <c r="J4212" i="1"/>
  <c r="K4212" i="1"/>
  <c r="L4212" i="1"/>
  <c r="N4212" i="1"/>
  <c r="O4212" i="1"/>
  <c r="P4212" i="1"/>
  <c r="R4212" i="1"/>
  <c r="J4213" i="1"/>
  <c r="K4213" i="1"/>
  <c r="L4213" i="1"/>
  <c r="N4213" i="1"/>
  <c r="O4213" i="1"/>
  <c r="P4213" i="1"/>
  <c r="R4213" i="1"/>
  <c r="J4214" i="1"/>
  <c r="K4214" i="1"/>
  <c r="L4214" i="1"/>
  <c r="N4214" i="1"/>
  <c r="O4214" i="1"/>
  <c r="P4214" i="1"/>
  <c r="R4214" i="1"/>
  <c r="J4215" i="1"/>
  <c r="K4215" i="1"/>
  <c r="L4215" i="1"/>
  <c r="N4215" i="1"/>
  <c r="O4215" i="1"/>
  <c r="P4215" i="1"/>
  <c r="R4215" i="1"/>
  <c r="J4216" i="1"/>
  <c r="K4216" i="1"/>
  <c r="L4216" i="1"/>
  <c r="N4216" i="1"/>
  <c r="O4216" i="1"/>
  <c r="P4216" i="1"/>
  <c r="R4216" i="1"/>
  <c r="J4217" i="1"/>
  <c r="K4217" i="1"/>
  <c r="L4217" i="1"/>
  <c r="N4217" i="1"/>
  <c r="O4217" i="1"/>
  <c r="P4217" i="1"/>
  <c r="R4217" i="1"/>
  <c r="J4218" i="1"/>
  <c r="K4218" i="1"/>
  <c r="L4218" i="1"/>
  <c r="N4218" i="1"/>
  <c r="O4218" i="1"/>
  <c r="P4218" i="1"/>
  <c r="R4218" i="1"/>
  <c r="J4219" i="1"/>
  <c r="K4219" i="1"/>
  <c r="L4219" i="1"/>
  <c r="N4219" i="1"/>
  <c r="O4219" i="1"/>
  <c r="P4219" i="1"/>
  <c r="R4219" i="1"/>
  <c r="J4220" i="1"/>
  <c r="K4220" i="1"/>
  <c r="L4220" i="1"/>
  <c r="N4220" i="1"/>
  <c r="O4220" i="1"/>
  <c r="P4220" i="1"/>
  <c r="R4220" i="1"/>
  <c r="J4221" i="1"/>
  <c r="K4221" i="1"/>
  <c r="L4221" i="1"/>
  <c r="N4221" i="1"/>
  <c r="O4221" i="1"/>
  <c r="P4221" i="1"/>
  <c r="R4221" i="1"/>
  <c r="J4222" i="1"/>
  <c r="K4222" i="1"/>
  <c r="L4222" i="1"/>
  <c r="N4222" i="1"/>
  <c r="O4222" i="1"/>
  <c r="P4222" i="1"/>
  <c r="R4222" i="1"/>
  <c r="J4223" i="1"/>
  <c r="K4223" i="1"/>
  <c r="L4223" i="1"/>
  <c r="N4223" i="1"/>
  <c r="O4223" i="1"/>
  <c r="P4223" i="1"/>
  <c r="R4223" i="1"/>
  <c r="R4194" i="1"/>
  <c r="P4146" i="1"/>
  <c r="O4146" i="1"/>
  <c r="N4146" i="1"/>
  <c r="L4146" i="1"/>
  <c r="K4146" i="1"/>
  <c r="J4146" i="1"/>
  <c r="J4147" i="1"/>
  <c r="K4147" i="1"/>
  <c r="L4147" i="1"/>
  <c r="N4147" i="1"/>
  <c r="O4147" i="1"/>
  <c r="P4147" i="1"/>
  <c r="R4147" i="1"/>
  <c r="J4148" i="1"/>
  <c r="K4148" i="1"/>
  <c r="L4148" i="1"/>
  <c r="N4148" i="1"/>
  <c r="O4148" i="1"/>
  <c r="P4148" i="1"/>
  <c r="R4148" i="1"/>
  <c r="J4149" i="1"/>
  <c r="K4149" i="1"/>
  <c r="L4149" i="1"/>
  <c r="N4149" i="1"/>
  <c r="O4149" i="1"/>
  <c r="P4149" i="1"/>
  <c r="R4149" i="1"/>
  <c r="J4150" i="1"/>
  <c r="K4150" i="1"/>
  <c r="L4150" i="1"/>
  <c r="N4150" i="1"/>
  <c r="O4150" i="1"/>
  <c r="P4150" i="1"/>
  <c r="R4150" i="1"/>
  <c r="J4151" i="1"/>
  <c r="K4151" i="1"/>
  <c r="L4151" i="1"/>
  <c r="N4151" i="1"/>
  <c r="O4151" i="1"/>
  <c r="P4151" i="1"/>
  <c r="R4151" i="1"/>
  <c r="J4152" i="1"/>
  <c r="K4152" i="1"/>
  <c r="L4152" i="1"/>
  <c r="N4152" i="1"/>
  <c r="O4152" i="1"/>
  <c r="P4152" i="1"/>
  <c r="R4152" i="1"/>
  <c r="J4153" i="1"/>
  <c r="K4153" i="1"/>
  <c r="L4153" i="1"/>
  <c r="N4153" i="1"/>
  <c r="O4153" i="1"/>
  <c r="P4153" i="1"/>
  <c r="R4153" i="1"/>
  <c r="J4154" i="1"/>
  <c r="K4154" i="1"/>
  <c r="L4154" i="1"/>
  <c r="N4154" i="1"/>
  <c r="O4154" i="1"/>
  <c r="P4154" i="1"/>
  <c r="R4154" i="1"/>
  <c r="J4155" i="1"/>
  <c r="K4155" i="1"/>
  <c r="L4155" i="1"/>
  <c r="N4155" i="1"/>
  <c r="O4155" i="1"/>
  <c r="P4155" i="1"/>
  <c r="R4155" i="1"/>
  <c r="J4156" i="1"/>
  <c r="K4156" i="1"/>
  <c r="L4156" i="1"/>
  <c r="N4156" i="1"/>
  <c r="O4156" i="1"/>
  <c r="P4156" i="1"/>
  <c r="R4156" i="1"/>
  <c r="J4157" i="1"/>
  <c r="K4157" i="1"/>
  <c r="L4157" i="1"/>
  <c r="N4157" i="1"/>
  <c r="O4157" i="1"/>
  <c r="P4157" i="1"/>
  <c r="R4157" i="1"/>
  <c r="J4158" i="1"/>
  <c r="K4158" i="1"/>
  <c r="L4158" i="1"/>
  <c r="N4158" i="1"/>
  <c r="O4158" i="1"/>
  <c r="P4158" i="1"/>
  <c r="R4158" i="1"/>
  <c r="J4159" i="1"/>
  <c r="K4159" i="1"/>
  <c r="L4159" i="1"/>
  <c r="N4159" i="1"/>
  <c r="O4159" i="1"/>
  <c r="P4159" i="1"/>
  <c r="R4159" i="1"/>
  <c r="J4160" i="1"/>
  <c r="K4160" i="1"/>
  <c r="L4160" i="1"/>
  <c r="N4160" i="1"/>
  <c r="O4160" i="1"/>
  <c r="P4160" i="1"/>
  <c r="R4160" i="1"/>
  <c r="J4161" i="1"/>
  <c r="K4161" i="1"/>
  <c r="L4161" i="1"/>
  <c r="N4161" i="1"/>
  <c r="O4161" i="1"/>
  <c r="P4161" i="1"/>
  <c r="R4161" i="1"/>
  <c r="J4162" i="1"/>
  <c r="K4162" i="1"/>
  <c r="L4162" i="1"/>
  <c r="N4162" i="1"/>
  <c r="O4162" i="1"/>
  <c r="P4162" i="1"/>
  <c r="R4162" i="1"/>
  <c r="J4163" i="1"/>
  <c r="K4163" i="1"/>
  <c r="L4163" i="1"/>
  <c r="N4163" i="1"/>
  <c r="O4163" i="1"/>
  <c r="P4163" i="1"/>
  <c r="R4163" i="1"/>
  <c r="J4164" i="1"/>
  <c r="K4164" i="1"/>
  <c r="L4164" i="1"/>
  <c r="N4164" i="1"/>
  <c r="O4164" i="1"/>
  <c r="P4164" i="1"/>
  <c r="R4164" i="1"/>
  <c r="J4165" i="1"/>
  <c r="K4165" i="1"/>
  <c r="L4165" i="1"/>
  <c r="N4165" i="1"/>
  <c r="O4165" i="1"/>
  <c r="P4165" i="1"/>
  <c r="R4165" i="1"/>
  <c r="J4166" i="1"/>
  <c r="K4166" i="1"/>
  <c r="L4166" i="1"/>
  <c r="N4166" i="1"/>
  <c r="O4166" i="1"/>
  <c r="P4166" i="1"/>
  <c r="R4166" i="1"/>
  <c r="J4167" i="1"/>
  <c r="K4167" i="1"/>
  <c r="L4167" i="1"/>
  <c r="N4167" i="1"/>
  <c r="O4167" i="1"/>
  <c r="P4167" i="1"/>
  <c r="R4167" i="1"/>
  <c r="J4168" i="1"/>
  <c r="K4168" i="1"/>
  <c r="L4168" i="1"/>
  <c r="N4168" i="1"/>
  <c r="O4168" i="1"/>
  <c r="P4168" i="1"/>
  <c r="R4168" i="1"/>
  <c r="J4169" i="1"/>
  <c r="K4169" i="1"/>
  <c r="L4169" i="1"/>
  <c r="N4169" i="1"/>
  <c r="O4169" i="1"/>
  <c r="P4169" i="1"/>
  <c r="R4169" i="1"/>
  <c r="J4170" i="1"/>
  <c r="K4170" i="1"/>
  <c r="L4170" i="1"/>
  <c r="N4170" i="1"/>
  <c r="O4170" i="1"/>
  <c r="P4170" i="1"/>
  <c r="R4170" i="1"/>
  <c r="J4171" i="1"/>
  <c r="K4171" i="1"/>
  <c r="L4171" i="1"/>
  <c r="N4171" i="1"/>
  <c r="O4171" i="1"/>
  <c r="P4171" i="1"/>
  <c r="R4171" i="1"/>
  <c r="J4172" i="1"/>
  <c r="K4172" i="1"/>
  <c r="L4172" i="1"/>
  <c r="N4172" i="1"/>
  <c r="O4172" i="1"/>
  <c r="P4172" i="1"/>
  <c r="R4172" i="1"/>
  <c r="J4173" i="1"/>
  <c r="K4173" i="1"/>
  <c r="L4173" i="1"/>
  <c r="N4173" i="1"/>
  <c r="O4173" i="1"/>
  <c r="P4173" i="1"/>
  <c r="R4173" i="1"/>
  <c r="J4174" i="1"/>
  <c r="K4174" i="1"/>
  <c r="L4174" i="1"/>
  <c r="N4174" i="1"/>
  <c r="O4174" i="1"/>
  <c r="P4174" i="1"/>
  <c r="R4174" i="1"/>
  <c r="J4175" i="1"/>
  <c r="K4175" i="1"/>
  <c r="L4175" i="1"/>
  <c r="N4175" i="1"/>
  <c r="O4175" i="1"/>
  <c r="P4175" i="1"/>
  <c r="R4175" i="1"/>
  <c r="J4176" i="1"/>
  <c r="K4176" i="1"/>
  <c r="L4176" i="1"/>
  <c r="N4176" i="1"/>
  <c r="O4176" i="1"/>
  <c r="P4176" i="1"/>
  <c r="R4176" i="1"/>
  <c r="R4146" i="1"/>
  <c r="P4098" i="1"/>
  <c r="O4098" i="1"/>
  <c r="N4098" i="1"/>
  <c r="L4098" i="1"/>
  <c r="K4098" i="1"/>
  <c r="J4098" i="1"/>
  <c r="J4099" i="1"/>
  <c r="K4099" i="1"/>
  <c r="L4099" i="1"/>
  <c r="N4099" i="1"/>
  <c r="O4099" i="1"/>
  <c r="P4099" i="1"/>
  <c r="R4099" i="1"/>
  <c r="J4100" i="1"/>
  <c r="K4100" i="1"/>
  <c r="L4100" i="1"/>
  <c r="N4100" i="1"/>
  <c r="O4100" i="1"/>
  <c r="P4100" i="1"/>
  <c r="R4100" i="1"/>
  <c r="J4101" i="1"/>
  <c r="K4101" i="1"/>
  <c r="L4101" i="1"/>
  <c r="N4101" i="1"/>
  <c r="O4101" i="1"/>
  <c r="P4101" i="1"/>
  <c r="R4101" i="1"/>
  <c r="J4102" i="1"/>
  <c r="K4102" i="1"/>
  <c r="L4102" i="1"/>
  <c r="N4102" i="1"/>
  <c r="O4102" i="1"/>
  <c r="P4102" i="1"/>
  <c r="R4102" i="1"/>
  <c r="J4103" i="1"/>
  <c r="K4103" i="1"/>
  <c r="L4103" i="1"/>
  <c r="N4103" i="1"/>
  <c r="O4103" i="1"/>
  <c r="P4103" i="1"/>
  <c r="R4103" i="1"/>
  <c r="J4104" i="1"/>
  <c r="K4104" i="1"/>
  <c r="L4104" i="1"/>
  <c r="N4104" i="1"/>
  <c r="O4104" i="1"/>
  <c r="P4104" i="1"/>
  <c r="R4104" i="1"/>
  <c r="J4105" i="1"/>
  <c r="K4105" i="1"/>
  <c r="L4105" i="1"/>
  <c r="N4105" i="1"/>
  <c r="O4105" i="1"/>
  <c r="P4105" i="1"/>
  <c r="R4105" i="1"/>
  <c r="J4106" i="1"/>
  <c r="K4106" i="1"/>
  <c r="L4106" i="1"/>
  <c r="N4106" i="1"/>
  <c r="O4106" i="1"/>
  <c r="P4106" i="1"/>
  <c r="R4106" i="1"/>
  <c r="J4107" i="1"/>
  <c r="K4107" i="1"/>
  <c r="L4107" i="1"/>
  <c r="N4107" i="1"/>
  <c r="O4107" i="1"/>
  <c r="P4107" i="1"/>
  <c r="R4107" i="1"/>
  <c r="J4108" i="1"/>
  <c r="K4108" i="1"/>
  <c r="L4108" i="1"/>
  <c r="N4108" i="1"/>
  <c r="O4108" i="1"/>
  <c r="P4108" i="1"/>
  <c r="R4108" i="1"/>
  <c r="J4109" i="1"/>
  <c r="K4109" i="1"/>
  <c r="L4109" i="1"/>
  <c r="N4109" i="1"/>
  <c r="O4109" i="1"/>
  <c r="P4109" i="1"/>
  <c r="R4109" i="1"/>
  <c r="J4110" i="1"/>
  <c r="K4110" i="1"/>
  <c r="L4110" i="1"/>
  <c r="N4110" i="1"/>
  <c r="O4110" i="1"/>
  <c r="P4110" i="1"/>
  <c r="R4110" i="1"/>
  <c r="J4111" i="1"/>
  <c r="K4111" i="1"/>
  <c r="L4111" i="1"/>
  <c r="N4111" i="1"/>
  <c r="O4111" i="1"/>
  <c r="P4111" i="1"/>
  <c r="R4111" i="1"/>
  <c r="J4112" i="1"/>
  <c r="K4112" i="1"/>
  <c r="L4112" i="1"/>
  <c r="N4112" i="1"/>
  <c r="O4112" i="1"/>
  <c r="P4112" i="1"/>
  <c r="R4112" i="1"/>
  <c r="J4113" i="1"/>
  <c r="K4113" i="1"/>
  <c r="L4113" i="1"/>
  <c r="N4113" i="1"/>
  <c r="O4113" i="1"/>
  <c r="P4113" i="1"/>
  <c r="R4113" i="1"/>
  <c r="J4114" i="1"/>
  <c r="K4114" i="1"/>
  <c r="L4114" i="1"/>
  <c r="N4114" i="1"/>
  <c r="O4114" i="1"/>
  <c r="P4114" i="1"/>
  <c r="R4114" i="1"/>
  <c r="J4115" i="1"/>
  <c r="K4115" i="1"/>
  <c r="L4115" i="1"/>
  <c r="N4115" i="1"/>
  <c r="O4115" i="1"/>
  <c r="P4115" i="1"/>
  <c r="R4115" i="1"/>
  <c r="J4116" i="1"/>
  <c r="K4116" i="1"/>
  <c r="L4116" i="1"/>
  <c r="N4116" i="1"/>
  <c r="O4116" i="1"/>
  <c r="P4116" i="1"/>
  <c r="R4116" i="1"/>
  <c r="J4117" i="1"/>
  <c r="K4117" i="1"/>
  <c r="L4117" i="1"/>
  <c r="N4117" i="1"/>
  <c r="O4117" i="1"/>
  <c r="P4117" i="1"/>
  <c r="R4117" i="1"/>
  <c r="J4118" i="1"/>
  <c r="K4118" i="1"/>
  <c r="L4118" i="1"/>
  <c r="N4118" i="1"/>
  <c r="O4118" i="1"/>
  <c r="P4118" i="1"/>
  <c r="R4118" i="1"/>
  <c r="J4119" i="1"/>
  <c r="K4119" i="1"/>
  <c r="L4119" i="1"/>
  <c r="N4119" i="1"/>
  <c r="O4119" i="1"/>
  <c r="P4119" i="1"/>
  <c r="R4119" i="1"/>
  <c r="J4120" i="1"/>
  <c r="K4120" i="1"/>
  <c r="L4120" i="1"/>
  <c r="N4120" i="1"/>
  <c r="O4120" i="1"/>
  <c r="P4120" i="1"/>
  <c r="R4120" i="1"/>
  <c r="J4121" i="1"/>
  <c r="K4121" i="1"/>
  <c r="L4121" i="1"/>
  <c r="N4121" i="1"/>
  <c r="O4121" i="1"/>
  <c r="P4121" i="1"/>
  <c r="R4121" i="1"/>
  <c r="J4122" i="1"/>
  <c r="K4122" i="1"/>
  <c r="L4122" i="1"/>
  <c r="N4122" i="1"/>
  <c r="O4122" i="1"/>
  <c r="P4122" i="1"/>
  <c r="R4122" i="1"/>
  <c r="J4123" i="1"/>
  <c r="K4123" i="1"/>
  <c r="L4123" i="1"/>
  <c r="N4123" i="1"/>
  <c r="O4123" i="1"/>
  <c r="P4123" i="1"/>
  <c r="R4123" i="1"/>
  <c r="J4124" i="1"/>
  <c r="K4124" i="1"/>
  <c r="L4124" i="1"/>
  <c r="N4124" i="1"/>
  <c r="O4124" i="1"/>
  <c r="P4124" i="1"/>
  <c r="R4124" i="1"/>
  <c r="J4125" i="1"/>
  <c r="K4125" i="1"/>
  <c r="L4125" i="1"/>
  <c r="N4125" i="1"/>
  <c r="O4125" i="1"/>
  <c r="P4125" i="1"/>
  <c r="R4125" i="1"/>
  <c r="J4126" i="1"/>
  <c r="K4126" i="1"/>
  <c r="L4126" i="1"/>
  <c r="N4126" i="1"/>
  <c r="O4126" i="1"/>
  <c r="P4126" i="1"/>
  <c r="R4126" i="1"/>
  <c r="J4127" i="1"/>
  <c r="K4127" i="1"/>
  <c r="L4127" i="1"/>
  <c r="N4127" i="1"/>
  <c r="O4127" i="1"/>
  <c r="P4127" i="1"/>
  <c r="R4127" i="1"/>
  <c r="R4098" i="1"/>
  <c r="P4050" i="1"/>
  <c r="O4050" i="1"/>
  <c r="N4050" i="1"/>
  <c r="L4050" i="1"/>
  <c r="K4050" i="1"/>
  <c r="J4050" i="1"/>
  <c r="J4051" i="1"/>
  <c r="K4051" i="1"/>
  <c r="L4051" i="1"/>
  <c r="N4051" i="1"/>
  <c r="O4051" i="1"/>
  <c r="P4051" i="1"/>
  <c r="R4051" i="1"/>
  <c r="J4052" i="1"/>
  <c r="K4052" i="1"/>
  <c r="L4052" i="1"/>
  <c r="N4052" i="1"/>
  <c r="O4052" i="1"/>
  <c r="P4052" i="1"/>
  <c r="R4052" i="1"/>
  <c r="J4053" i="1"/>
  <c r="K4053" i="1"/>
  <c r="L4053" i="1"/>
  <c r="N4053" i="1"/>
  <c r="O4053" i="1"/>
  <c r="P4053" i="1"/>
  <c r="R4053" i="1"/>
  <c r="J4054" i="1"/>
  <c r="K4054" i="1"/>
  <c r="L4054" i="1"/>
  <c r="N4054" i="1"/>
  <c r="O4054" i="1"/>
  <c r="P4054" i="1"/>
  <c r="R4054" i="1"/>
  <c r="J4055" i="1"/>
  <c r="K4055" i="1"/>
  <c r="L4055" i="1"/>
  <c r="N4055" i="1"/>
  <c r="O4055" i="1"/>
  <c r="P4055" i="1"/>
  <c r="R4055" i="1"/>
  <c r="J4056" i="1"/>
  <c r="K4056" i="1"/>
  <c r="L4056" i="1"/>
  <c r="N4056" i="1"/>
  <c r="O4056" i="1"/>
  <c r="P4056" i="1"/>
  <c r="R4056" i="1"/>
  <c r="J4057" i="1"/>
  <c r="K4057" i="1"/>
  <c r="L4057" i="1"/>
  <c r="N4057" i="1"/>
  <c r="O4057" i="1"/>
  <c r="P4057" i="1"/>
  <c r="R4057" i="1"/>
  <c r="J4058" i="1"/>
  <c r="K4058" i="1"/>
  <c r="L4058" i="1"/>
  <c r="N4058" i="1"/>
  <c r="O4058" i="1"/>
  <c r="P4058" i="1"/>
  <c r="R4058" i="1"/>
  <c r="J4059" i="1"/>
  <c r="K4059" i="1"/>
  <c r="L4059" i="1"/>
  <c r="N4059" i="1"/>
  <c r="O4059" i="1"/>
  <c r="P4059" i="1"/>
  <c r="R4059" i="1"/>
  <c r="J4060" i="1"/>
  <c r="K4060" i="1"/>
  <c r="L4060" i="1"/>
  <c r="N4060" i="1"/>
  <c r="O4060" i="1"/>
  <c r="P4060" i="1"/>
  <c r="R4060" i="1"/>
  <c r="J4061" i="1"/>
  <c r="K4061" i="1"/>
  <c r="L4061" i="1"/>
  <c r="N4061" i="1"/>
  <c r="O4061" i="1"/>
  <c r="P4061" i="1"/>
  <c r="R4061" i="1"/>
  <c r="J4062" i="1"/>
  <c r="K4062" i="1"/>
  <c r="L4062" i="1"/>
  <c r="N4062" i="1"/>
  <c r="O4062" i="1"/>
  <c r="P4062" i="1"/>
  <c r="R4062" i="1"/>
  <c r="J4063" i="1"/>
  <c r="K4063" i="1"/>
  <c r="L4063" i="1"/>
  <c r="N4063" i="1"/>
  <c r="O4063" i="1"/>
  <c r="P4063" i="1"/>
  <c r="R4063" i="1"/>
  <c r="J4064" i="1"/>
  <c r="K4064" i="1"/>
  <c r="L4064" i="1"/>
  <c r="N4064" i="1"/>
  <c r="O4064" i="1"/>
  <c r="P4064" i="1"/>
  <c r="R4064" i="1"/>
  <c r="J4065" i="1"/>
  <c r="K4065" i="1"/>
  <c r="L4065" i="1"/>
  <c r="N4065" i="1"/>
  <c r="O4065" i="1"/>
  <c r="P4065" i="1"/>
  <c r="R4065" i="1"/>
  <c r="J4066" i="1"/>
  <c r="K4066" i="1"/>
  <c r="L4066" i="1"/>
  <c r="N4066" i="1"/>
  <c r="O4066" i="1"/>
  <c r="P4066" i="1"/>
  <c r="R4066" i="1"/>
  <c r="J4067" i="1"/>
  <c r="K4067" i="1"/>
  <c r="L4067" i="1"/>
  <c r="N4067" i="1"/>
  <c r="O4067" i="1"/>
  <c r="P4067" i="1"/>
  <c r="R4067" i="1"/>
  <c r="J4068" i="1"/>
  <c r="K4068" i="1"/>
  <c r="L4068" i="1"/>
  <c r="N4068" i="1"/>
  <c r="O4068" i="1"/>
  <c r="P4068" i="1"/>
  <c r="R4068" i="1"/>
  <c r="J4069" i="1"/>
  <c r="K4069" i="1"/>
  <c r="L4069" i="1"/>
  <c r="N4069" i="1"/>
  <c r="O4069" i="1"/>
  <c r="P4069" i="1"/>
  <c r="R4069" i="1"/>
  <c r="J4070" i="1"/>
  <c r="K4070" i="1"/>
  <c r="L4070" i="1"/>
  <c r="N4070" i="1"/>
  <c r="O4070" i="1"/>
  <c r="P4070" i="1"/>
  <c r="R4070" i="1"/>
  <c r="J4071" i="1"/>
  <c r="K4071" i="1"/>
  <c r="L4071" i="1"/>
  <c r="N4071" i="1"/>
  <c r="O4071" i="1"/>
  <c r="P4071" i="1"/>
  <c r="R4071" i="1"/>
  <c r="J4072" i="1"/>
  <c r="K4072" i="1"/>
  <c r="L4072" i="1"/>
  <c r="N4072" i="1"/>
  <c r="O4072" i="1"/>
  <c r="P4072" i="1"/>
  <c r="R4072" i="1"/>
  <c r="J4073" i="1"/>
  <c r="K4073" i="1"/>
  <c r="L4073" i="1"/>
  <c r="N4073" i="1"/>
  <c r="O4073" i="1"/>
  <c r="P4073" i="1"/>
  <c r="R4073" i="1"/>
  <c r="J4074" i="1"/>
  <c r="K4074" i="1"/>
  <c r="L4074" i="1"/>
  <c r="N4074" i="1"/>
  <c r="O4074" i="1"/>
  <c r="P4074" i="1"/>
  <c r="R4074" i="1"/>
  <c r="J4075" i="1"/>
  <c r="K4075" i="1"/>
  <c r="L4075" i="1"/>
  <c r="N4075" i="1"/>
  <c r="O4075" i="1"/>
  <c r="P4075" i="1"/>
  <c r="R4075" i="1"/>
  <c r="J4076" i="1"/>
  <c r="K4076" i="1"/>
  <c r="L4076" i="1"/>
  <c r="N4076" i="1"/>
  <c r="O4076" i="1"/>
  <c r="P4076" i="1"/>
  <c r="R4076" i="1"/>
  <c r="J4077" i="1"/>
  <c r="K4077" i="1"/>
  <c r="L4077" i="1"/>
  <c r="N4077" i="1"/>
  <c r="O4077" i="1"/>
  <c r="P4077" i="1"/>
  <c r="R4077" i="1"/>
  <c r="J4078" i="1"/>
  <c r="K4078" i="1"/>
  <c r="L4078" i="1"/>
  <c r="N4078" i="1"/>
  <c r="O4078" i="1"/>
  <c r="P4078" i="1"/>
  <c r="R4078" i="1"/>
  <c r="J4079" i="1"/>
  <c r="K4079" i="1"/>
  <c r="L4079" i="1"/>
  <c r="N4079" i="1"/>
  <c r="O4079" i="1"/>
  <c r="P4079" i="1"/>
  <c r="R4079" i="1"/>
  <c r="J4080" i="1"/>
  <c r="K4080" i="1"/>
  <c r="L4080" i="1"/>
  <c r="N4080" i="1"/>
  <c r="O4080" i="1"/>
  <c r="P4080" i="1"/>
  <c r="R4080" i="1"/>
  <c r="R4050" i="1"/>
  <c r="P4002" i="1"/>
  <c r="O4002" i="1"/>
  <c r="N4002" i="1"/>
  <c r="L4002" i="1"/>
  <c r="K4002" i="1"/>
  <c r="J4002" i="1"/>
  <c r="J4003" i="1"/>
  <c r="K4003" i="1"/>
  <c r="L4003" i="1"/>
  <c r="N4003" i="1"/>
  <c r="O4003" i="1"/>
  <c r="P4003" i="1"/>
  <c r="R4003" i="1"/>
  <c r="J4004" i="1"/>
  <c r="K4004" i="1"/>
  <c r="L4004" i="1"/>
  <c r="N4004" i="1"/>
  <c r="O4004" i="1"/>
  <c r="P4004" i="1"/>
  <c r="R4004" i="1"/>
  <c r="J4005" i="1"/>
  <c r="K4005" i="1"/>
  <c r="L4005" i="1"/>
  <c r="N4005" i="1"/>
  <c r="O4005" i="1"/>
  <c r="P4005" i="1"/>
  <c r="R4005" i="1"/>
  <c r="J4006" i="1"/>
  <c r="K4006" i="1"/>
  <c r="L4006" i="1"/>
  <c r="N4006" i="1"/>
  <c r="O4006" i="1"/>
  <c r="P4006" i="1"/>
  <c r="R4006" i="1"/>
  <c r="J4007" i="1"/>
  <c r="K4007" i="1"/>
  <c r="L4007" i="1"/>
  <c r="N4007" i="1"/>
  <c r="O4007" i="1"/>
  <c r="P4007" i="1"/>
  <c r="R4007" i="1"/>
  <c r="J4008" i="1"/>
  <c r="K4008" i="1"/>
  <c r="L4008" i="1"/>
  <c r="N4008" i="1"/>
  <c r="O4008" i="1"/>
  <c r="P4008" i="1"/>
  <c r="R4008" i="1"/>
  <c r="J4009" i="1"/>
  <c r="K4009" i="1"/>
  <c r="L4009" i="1"/>
  <c r="N4009" i="1"/>
  <c r="O4009" i="1"/>
  <c r="P4009" i="1"/>
  <c r="R4009" i="1"/>
  <c r="J4010" i="1"/>
  <c r="K4010" i="1"/>
  <c r="L4010" i="1"/>
  <c r="N4010" i="1"/>
  <c r="O4010" i="1"/>
  <c r="P4010" i="1"/>
  <c r="R4010" i="1"/>
  <c r="J4011" i="1"/>
  <c r="K4011" i="1"/>
  <c r="L4011" i="1"/>
  <c r="N4011" i="1"/>
  <c r="O4011" i="1"/>
  <c r="P4011" i="1"/>
  <c r="R4011" i="1"/>
  <c r="J4012" i="1"/>
  <c r="K4012" i="1"/>
  <c r="L4012" i="1"/>
  <c r="N4012" i="1"/>
  <c r="O4012" i="1"/>
  <c r="P4012" i="1"/>
  <c r="R4012" i="1"/>
  <c r="J4013" i="1"/>
  <c r="K4013" i="1"/>
  <c r="L4013" i="1"/>
  <c r="N4013" i="1"/>
  <c r="O4013" i="1"/>
  <c r="P4013" i="1"/>
  <c r="R4013" i="1"/>
  <c r="J4014" i="1"/>
  <c r="K4014" i="1"/>
  <c r="L4014" i="1"/>
  <c r="N4014" i="1"/>
  <c r="O4014" i="1"/>
  <c r="P4014" i="1"/>
  <c r="R4014" i="1"/>
  <c r="J4015" i="1"/>
  <c r="K4015" i="1"/>
  <c r="L4015" i="1"/>
  <c r="N4015" i="1"/>
  <c r="O4015" i="1"/>
  <c r="P4015" i="1"/>
  <c r="R4015" i="1"/>
  <c r="J4016" i="1"/>
  <c r="K4016" i="1"/>
  <c r="L4016" i="1"/>
  <c r="N4016" i="1"/>
  <c r="O4016" i="1"/>
  <c r="P4016" i="1"/>
  <c r="R4016" i="1"/>
  <c r="J4017" i="1"/>
  <c r="K4017" i="1"/>
  <c r="L4017" i="1"/>
  <c r="N4017" i="1"/>
  <c r="O4017" i="1"/>
  <c r="P4017" i="1"/>
  <c r="R4017" i="1"/>
  <c r="J4018" i="1"/>
  <c r="K4018" i="1"/>
  <c r="L4018" i="1"/>
  <c r="N4018" i="1"/>
  <c r="O4018" i="1"/>
  <c r="P4018" i="1"/>
  <c r="R4018" i="1"/>
  <c r="J4019" i="1"/>
  <c r="K4019" i="1"/>
  <c r="L4019" i="1"/>
  <c r="N4019" i="1"/>
  <c r="O4019" i="1"/>
  <c r="P4019" i="1"/>
  <c r="R4019" i="1"/>
  <c r="J4020" i="1"/>
  <c r="K4020" i="1"/>
  <c r="L4020" i="1"/>
  <c r="N4020" i="1"/>
  <c r="O4020" i="1"/>
  <c r="P4020" i="1"/>
  <c r="R4020" i="1"/>
  <c r="J4021" i="1"/>
  <c r="K4021" i="1"/>
  <c r="L4021" i="1"/>
  <c r="N4021" i="1"/>
  <c r="O4021" i="1"/>
  <c r="P4021" i="1"/>
  <c r="R4021" i="1"/>
  <c r="J4022" i="1"/>
  <c r="K4022" i="1"/>
  <c r="L4022" i="1"/>
  <c r="N4022" i="1"/>
  <c r="O4022" i="1"/>
  <c r="P4022" i="1"/>
  <c r="R4022" i="1"/>
  <c r="J4023" i="1"/>
  <c r="K4023" i="1"/>
  <c r="L4023" i="1"/>
  <c r="N4023" i="1"/>
  <c r="O4023" i="1"/>
  <c r="P4023" i="1"/>
  <c r="R4023" i="1"/>
  <c r="J4024" i="1"/>
  <c r="K4024" i="1"/>
  <c r="L4024" i="1"/>
  <c r="N4024" i="1"/>
  <c r="O4024" i="1"/>
  <c r="P4024" i="1"/>
  <c r="R4024" i="1"/>
  <c r="J4025" i="1"/>
  <c r="K4025" i="1"/>
  <c r="L4025" i="1"/>
  <c r="N4025" i="1"/>
  <c r="O4025" i="1"/>
  <c r="P4025" i="1"/>
  <c r="R4025" i="1"/>
  <c r="J4026" i="1"/>
  <c r="K4026" i="1"/>
  <c r="L4026" i="1"/>
  <c r="N4026" i="1"/>
  <c r="O4026" i="1"/>
  <c r="P4026" i="1"/>
  <c r="R4026" i="1"/>
  <c r="J4027" i="1"/>
  <c r="K4027" i="1"/>
  <c r="L4027" i="1"/>
  <c r="N4027" i="1"/>
  <c r="O4027" i="1"/>
  <c r="P4027" i="1"/>
  <c r="R4027" i="1"/>
  <c r="J4028" i="1"/>
  <c r="K4028" i="1"/>
  <c r="L4028" i="1"/>
  <c r="N4028" i="1"/>
  <c r="O4028" i="1"/>
  <c r="P4028" i="1"/>
  <c r="R4028" i="1"/>
  <c r="J4029" i="1"/>
  <c r="K4029" i="1"/>
  <c r="L4029" i="1"/>
  <c r="N4029" i="1"/>
  <c r="O4029" i="1"/>
  <c r="P4029" i="1"/>
  <c r="R4029" i="1"/>
  <c r="J4030" i="1"/>
  <c r="K4030" i="1"/>
  <c r="L4030" i="1"/>
  <c r="N4030" i="1"/>
  <c r="O4030" i="1"/>
  <c r="P4030" i="1"/>
  <c r="R4030" i="1"/>
  <c r="J4031" i="1"/>
  <c r="K4031" i="1"/>
  <c r="L4031" i="1"/>
  <c r="N4031" i="1"/>
  <c r="O4031" i="1"/>
  <c r="P4031" i="1"/>
  <c r="R4031" i="1"/>
  <c r="J4032" i="1"/>
  <c r="K4032" i="1"/>
  <c r="L4032" i="1"/>
  <c r="N4032" i="1"/>
  <c r="O4032" i="1"/>
  <c r="P4032" i="1"/>
  <c r="R4032" i="1"/>
  <c r="R4002" i="1"/>
  <c r="P3954" i="1"/>
  <c r="O3954" i="1"/>
  <c r="N3954" i="1"/>
  <c r="L3954" i="1"/>
  <c r="K3954" i="1"/>
  <c r="J3954" i="1"/>
  <c r="J3955" i="1"/>
  <c r="K3955" i="1"/>
  <c r="L3955" i="1"/>
  <c r="N3955" i="1"/>
  <c r="O3955" i="1"/>
  <c r="P3955" i="1"/>
  <c r="R3955" i="1"/>
  <c r="J3956" i="1"/>
  <c r="K3956" i="1"/>
  <c r="L3956" i="1"/>
  <c r="N3956" i="1"/>
  <c r="O3956" i="1"/>
  <c r="P3956" i="1"/>
  <c r="R3956" i="1"/>
  <c r="J3957" i="1"/>
  <c r="K3957" i="1"/>
  <c r="L3957" i="1"/>
  <c r="N3957" i="1"/>
  <c r="O3957" i="1"/>
  <c r="P3957" i="1"/>
  <c r="R3957" i="1"/>
  <c r="J3958" i="1"/>
  <c r="K3958" i="1"/>
  <c r="L3958" i="1"/>
  <c r="N3958" i="1"/>
  <c r="O3958" i="1"/>
  <c r="P3958" i="1"/>
  <c r="R3958" i="1"/>
  <c r="J3959" i="1"/>
  <c r="K3959" i="1"/>
  <c r="L3959" i="1"/>
  <c r="N3959" i="1"/>
  <c r="O3959" i="1"/>
  <c r="P3959" i="1"/>
  <c r="R3959" i="1"/>
  <c r="J3960" i="1"/>
  <c r="K3960" i="1"/>
  <c r="L3960" i="1"/>
  <c r="N3960" i="1"/>
  <c r="O3960" i="1"/>
  <c r="P3960" i="1"/>
  <c r="R3960" i="1"/>
  <c r="J3961" i="1"/>
  <c r="K3961" i="1"/>
  <c r="L3961" i="1"/>
  <c r="N3961" i="1"/>
  <c r="O3961" i="1"/>
  <c r="P3961" i="1"/>
  <c r="R3961" i="1"/>
  <c r="J3962" i="1"/>
  <c r="K3962" i="1"/>
  <c r="L3962" i="1"/>
  <c r="N3962" i="1"/>
  <c r="O3962" i="1"/>
  <c r="P3962" i="1"/>
  <c r="R3962" i="1"/>
  <c r="J3963" i="1"/>
  <c r="K3963" i="1"/>
  <c r="L3963" i="1"/>
  <c r="N3963" i="1"/>
  <c r="O3963" i="1"/>
  <c r="P3963" i="1"/>
  <c r="R3963" i="1"/>
  <c r="J3964" i="1"/>
  <c r="K3964" i="1"/>
  <c r="L3964" i="1"/>
  <c r="N3964" i="1"/>
  <c r="O3964" i="1"/>
  <c r="P3964" i="1"/>
  <c r="R3964" i="1"/>
  <c r="J3965" i="1"/>
  <c r="K3965" i="1"/>
  <c r="L3965" i="1"/>
  <c r="N3965" i="1"/>
  <c r="O3965" i="1"/>
  <c r="P3965" i="1"/>
  <c r="R3965" i="1"/>
  <c r="J3966" i="1"/>
  <c r="K3966" i="1"/>
  <c r="L3966" i="1"/>
  <c r="N3966" i="1"/>
  <c r="O3966" i="1"/>
  <c r="P3966" i="1"/>
  <c r="R3966" i="1"/>
  <c r="J3967" i="1"/>
  <c r="K3967" i="1"/>
  <c r="L3967" i="1"/>
  <c r="N3967" i="1"/>
  <c r="O3967" i="1"/>
  <c r="P3967" i="1"/>
  <c r="R3967" i="1"/>
  <c r="J3968" i="1"/>
  <c r="K3968" i="1"/>
  <c r="L3968" i="1"/>
  <c r="N3968" i="1"/>
  <c r="O3968" i="1"/>
  <c r="P3968" i="1"/>
  <c r="R3968" i="1"/>
  <c r="J3969" i="1"/>
  <c r="K3969" i="1"/>
  <c r="L3969" i="1"/>
  <c r="N3969" i="1"/>
  <c r="O3969" i="1"/>
  <c r="P3969" i="1"/>
  <c r="R3969" i="1"/>
  <c r="J3970" i="1"/>
  <c r="K3970" i="1"/>
  <c r="L3970" i="1"/>
  <c r="N3970" i="1"/>
  <c r="O3970" i="1"/>
  <c r="P3970" i="1"/>
  <c r="R3970" i="1"/>
  <c r="J3971" i="1"/>
  <c r="K3971" i="1"/>
  <c r="L3971" i="1"/>
  <c r="N3971" i="1"/>
  <c r="O3971" i="1"/>
  <c r="P3971" i="1"/>
  <c r="R3971" i="1"/>
  <c r="J3972" i="1"/>
  <c r="K3972" i="1"/>
  <c r="L3972" i="1"/>
  <c r="N3972" i="1"/>
  <c r="O3972" i="1"/>
  <c r="P3972" i="1"/>
  <c r="R3972" i="1"/>
  <c r="J3973" i="1"/>
  <c r="K3973" i="1"/>
  <c r="L3973" i="1"/>
  <c r="N3973" i="1"/>
  <c r="O3973" i="1"/>
  <c r="P3973" i="1"/>
  <c r="R3973" i="1"/>
  <c r="J3974" i="1"/>
  <c r="K3974" i="1"/>
  <c r="L3974" i="1"/>
  <c r="N3974" i="1"/>
  <c r="O3974" i="1"/>
  <c r="P3974" i="1"/>
  <c r="R3974" i="1"/>
  <c r="J3975" i="1"/>
  <c r="K3975" i="1"/>
  <c r="L3975" i="1"/>
  <c r="N3975" i="1"/>
  <c r="O3975" i="1"/>
  <c r="P3975" i="1"/>
  <c r="R3975" i="1"/>
  <c r="J3976" i="1"/>
  <c r="K3976" i="1"/>
  <c r="L3976" i="1"/>
  <c r="N3976" i="1"/>
  <c r="O3976" i="1"/>
  <c r="P3976" i="1"/>
  <c r="R3976" i="1"/>
  <c r="J3977" i="1"/>
  <c r="K3977" i="1"/>
  <c r="L3977" i="1"/>
  <c r="N3977" i="1"/>
  <c r="O3977" i="1"/>
  <c r="P3977" i="1"/>
  <c r="R3977" i="1"/>
  <c r="J3978" i="1"/>
  <c r="K3978" i="1"/>
  <c r="L3978" i="1"/>
  <c r="N3978" i="1"/>
  <c r="O3978" i="1"/>
  <c r="P3978" i="1"/>
  <c r="R3978" i="1"/>
  <c r="J3979" i="1"/>
  <c r="K3979" i="1"/>
  <c r="L3979" i="1"/>
  <c r="N3979" i="1"/>
  <c r="O3979" i="1"/>
  <c r="P3979" i="1"/>
  <c r="R3979" i="1"/>
  <c r="J3980" i="1"/>
  <c r="K3980" i="1"/>
  <c r="L3980" i="1"/>
  <c r="N3980" i="1"/>
  <c r="O3980" i="1"/>
  <c r="P3980" i="1"/>
  <c r="R3980" i="1"/>
  <c r="J3981" i="1"/>
  <c r="K3981" i="1"/>
  <c r="L3981" i="1"/>
  <c r="N3981" i="1"/>
  <c r="O3981" i="1"/>
  <c r="P3981" i="1"/>
  <c r="R3981" i="1"/>
  <c r="J3982" i="1"/>
  <c r="K3982" i="1"/>
  <c r="L3982" i="1"/>
  <c r="N3982" i="1"/>
  <c r="O3982" i="1"/>
  <c r="P3982" i="1"/>
  <c r="R3982" i="1"/>
  <c r="J3983" i="1"/>
  <c r="K3983" i="1"/>
  <c r="L3983" i="1"/>
  <c r="N3983" i="1"/>
  <c r="O3983" i="1"/>
  <c r="P3983" i="1"/>
  <c r="R3983" i="1"/>
  <c r="R3954" i="1"/>
  <c r="P3906" i="1"/>
  <c r="O3906" i="1"/>
  <c r="N3906" i="1"/>
  <c r="L3906" i="1"/>
  <c r="K3906" i="1"/>
  <c r="J3906" i="1"/>
  <c r="J3907" i="1"/>
  <c r="K3907" i="1"/>
  <c r="L3907" i="1"/>
  <c r="N3907" i="1"/>
  <c r="O3907" i="1"/>
  <c r="P3907" i="1"/>
  <c r="R3907" i="1"/>
  <c r="J3908" i="1"/>
  <c r="K3908" i="1"/>
  <c r="L3908" i="1"/>
  <c r="N3908" i="1"/>
  <c r="O3908" i="1"/>
  <c r="P3908" i="1"/>
  <c r="R3908" i="1"/>
  <c r="J3909" i="1"/>
  <c r="K3909" i="1"/>
  <c r="L3909" i="1"/>
  <c r="N3909" i="1"/>
  <c r="O3909" i="1"/>
  <c r="P3909" i="1"/>
  <c r="R3909" i="1"/>
  <c r="J3910" i="1"/>
  <c r="K3910" i="1"/>
  <c r="L3910" i="1"/>
  <c r="N3910" i="1"/>
  <c r="O3910" i="1"/>
  <c r="P3910" i="1"/>
  <c r="R3910" i="1"/>
  <c r="J3911" i="1"/>
  <c r="K3911" i="1"/>
  <c r="L3911" i="1"/>
  <c r="N3911" i="1"/>
  <c r="O3911" i="1"/>
  <c r="P3911" i="1"/>
  <c r="R3911" i="1"/>
  <c r="J3912" i="1"/>
  <c r="K3912" i="1"/>
  <c r="L3912" i="1"/>
  <c r="N3912" i="1"/>
  <c r="O3912" i="1"/>
  <c r="P3912" i="1"/>
  <c r="R3912" i="1"/>
  <c r="J3913" i="1"/>
  <c r="K3913" i="1"/>
  <c r="L3913" i="1"/>
  <c r="N3913" i="1"/>
  <c r="O3913" i="1"/>
  <c r="P3913" i="1"/>
  <c r="R3913" i="1"/>
  <c r="J3914" i="1"/>
  <c r="K3914" i="1"/>
  <c r="L3914" i="1"/>
  <c r="N3914" i="1"/>
  <c r="O3914" i="1"/>
  <c r="P3914" i="1"/>
  <c r="R3914" i="1"/>
  <c r="J3915" i="1"/>
  <c r="K3915" i="1"/>
  <c r="L3915" i="1"/>
  <c r="N3915" i="1"/>
  <c r="O3915" i="1"/>
  <c r="P3915" i="1"/>
  <c r="R3915" i="1"/>
  <c r="J3916" i="1"/>
  <c r="K3916" i="1"/>
  <c r="L3916" i="1"/>
  <c r="N3916" i="1"/>
  <c r="O3916" i="1"/>
  <c r="P3916" i="1"/>
  <c r="R3916" i="1"/>
  <c r="J3917" i="1"/>
  <c r="K3917" i="1"/>
  <c r="L3917" i="1"/>
  <c r="N3917" i="1"/>
  <c r="O3917" i="1"/>
  <c r="P3917" i="1"/>
  <c r="R3917" i="1"/>
  <c r="J3918" i="1"/>
  <c r="K3918" i="1"/>
  <c r="L3918" i="1"/>
  <c r="N3918" i="1"/>
  <c r="O3918" i="1"/>
  <c r="P3918" i="1"/>
  <c r="R3918" i="1"/>
  <c r="J3919" i="1"/>
  <c r="K3919" i="1"/>
  <c r="L3919" i="1"/>
  <c r="N3919" i="1"/>
  <c r="O3919" i="1"/>
  <c r="P3919" i="1"/>
  <c r="R3919" i="1"/>
  <c r="J3920" i="1"/>
  <c r="K3920" i="1"/>
  <c r="L3920" i="1"/>
  <c r="N3920" i="1"/>
  <c r="O3920" i="1"/>
  <c r="P3920" i="1"/>
  <c r="R3920" i="1"/>
  <c r="J3921" i="1"/>
  <c r="K3921" i="1"/>
  <c r="L3921" i="1"/>
  <c r="N3921" i="1"/>
  <c r="O3921" i="1"/>
  <c r="P3921" i="1"/>
  <c r="R3921" i="1"/>
  <c r="J3922" i="1"/>
  <c r="K3922" i="1"/>
  <c r="L3922" i="1"/>
  <c r="N3922" i="1"/>
  <c r="O3922" i="1"/>
  <c r="P3922" i="1"/>
  <c r="R3922" i="1"/>
  <c r="J3923" i="1"/>
  <c r="K3923" i="1"/>
  <c r="L3923" i="1"/>
  <c r="N3923" i="1"/>
  <c r="O3923" i="1"/>
  <c r="P3923" i="1"/>
  <c r="R3923" i="1"/>
  <c r="J3924" i="1"/>
  <c r="K3924" i="1"/>
  <c r="L3924" i="1"/>
  <c r="N3924" i="1"/>
  <c r="O3924" i="1"/>
  <c r="P3924" i="1"/>
  <c r="R3924" i="1"/>
  <c r="J3925" i="1"/>
  <c r="K3925" i="1"/>
  <c r="L3925" i="1"/>
  <c r="N3925" i="1"/>
  <c r="O3925" i="1"/>
  <c r="P3925" i="1"/>
  <c r="R3925" i="1"/>
  <c r="J3926" i="1"/>
  <c r="K3926" i="1"/>
  <c r="L3926" i="1"/>
  <c r="N3926" i="1"/>
  <c r="O3926" i="1"/>
  <c r="P3926" i="1"/>
  <c r="R3926" i="1"/>
  <c r="J3927" i="1"/>
  <c r="K3927" i="1"/>
  <c r="L3927" i="1"/>
  <c r="N3927" i="1"/>
  <c r="O3927" i="1"/>
  <c r="P3927" i="1"/>
  <c r="R3927" i="1"/>
  <c r="J3928" i="1"/>
  <c r="K3928" i="1"/>
  <c r="L3928" i="1"/>
  <c r="N3928" i="1"/>
  <c r="O3928" i="1"/>
  <c r="P3928" i="1"/>
  <c r="R3928" i="1"/>
  <c r="J3929" i="1"/>
  <c r="K3929" i="1"/>
  <c r="L3929" i="1"/>
  <c r="N3929" i="1"/>
  <c r="O3929" i="1"/>
  <c r="P3929" i="1"/>
  <c r="R3929" i="1"/>
  <c r="J3930" i="1"/>
  <c r="K3930" i="1"/>
  <c r="L3930" i="1"/>
  <c r="N3930" i="1"/>
  <c r="O3930" i="1"/>
  <c r="P3930" i="1"/>
  <c r="R3930" i="1"/>
  <c r="J3931" i="1"/>
  <c r="K3931" i="1"/>
  <c r="L3931" i="1"/>
  <c r="N3931" i="1"/>
  <c r="O3931" i="1"/>
  <c r="P3931" i="1"/>
  <c r="R3931" i="1"/>
  <c r="J3932" i="1"/>
  <c r="K3932" i="1"/>
  <c r="L3932" i="1"/>
  <c r="N3932" i="1"/>
  <c r="O3932" i="1"/>
  <c r="P3932" i="1"/>
  <c r="R3932" i="1"/>
  <c r="J3933" i="1"/>
  <c r="K3933" i="1"/>
  <c r="L3933" i="1"/>
  <c r="N3933" i="1"/>
  <c r="O3933" i="1"/>
  <c r="P3933" i="1"/>
  <c r="R3933" i="1"/>
  <c r="J3934" i="1"/>
  <c r="K3934" i="1"/>
  <c r="L3934" i="1"/>
  <c r="N3934" i="1"/>
  <c r="O3934" i="1"/>
  <c r="P3934" i="1"/>
  <c r="R3934" i="1"/>
  <c r="J3935" i="1"/>
  <c r="K3935" i="1"/>
  <c r="L3935" i="1"/>
  <c r="N3935" i="1"/>
  <c r="O3935" i="1"/>
  <c r="P3935" i="1"/>
  <c r="R3935" i="1"/>
  <c r="J3936" i="1"/>
  <c r="K3936" i="1"/>
  <c r="L3936" i="1"/>
  <c r="N3936" i="1"/>
  <c r="O3936" i="1"/>
  <c r="P3936" i="1"/>
  <c r="R3936" i="1"/>
  <c r="R3906" i="1"/>
  <c r="P3858" i="1"/>
  <c r="O3858" i="1"/>
  <c r="N3858" i="1"/>
  <c r="L3858" i="1"/>
  <c r="K3858" i="1"/>
  <c r="J3858" i="1"/>
  <c r="J3859" i="1"/>
  <c r="K3859" i="1"/>
  <c r="L3859" i="1"/>
  <c r="N3859" i="1"/>
  <c r="O3859" i="1"/>
  <c r="P3859" i="1"/>
  <c r="R3859" i="1"/>
  <c r="J3860" i="1"/>
  <c r="K3860" i="1"/>
  <c r="L3860" i="1"/>
  <c r="N3860" i="1"/>
  <c r="O3860" i="1"/>
  <c r="P3860" i="1"/>
  <c r="R3860" i="1"/>
  <c r="J3861" i="1"/>
  <c r="K3861" i="1"/>
  <c r="L3861" i="1"/>
  <c r="N3861" i="1"/>
  <c r="O3861" i="1"/>
  <c r="P3861" i="1"/>
  <c r="R3861" i="1"/>
  <c r="J3862" i="1"/>
  <c r="K3862" i="1"/>
  <c r="L3862" i="1"/>
  <c r="N3862" i="1"/>
  <c r="O3862" i="1"/>
  <c r="P3862" i="1"/>
  <c r="R3862" i="1"/>
  <c r="J3863" i="1"/>
  <c r="K3863" i="1"/>
  <c r="L3863" i="1"/>
  <c r="N3863" i="1"/>
  <c r="O3863" i="1"/>
  <c r="P3863" i="1"/>
  <c r="R3863" i="1"/>
  <c r="J3864" i="1"/>
  <c r="K3864" i="1"/>
  <c r="L3864" i="1"/>
  <c r="N3864" i="1"/>
  <c r="O3864" i="1"/>
  <c r="P3864" i="1"/>
  <c r="R3864" i="1"/>
  <c r="J3865" i="1"/>
  <c r="K3865" i="1"/>
  <c r="L3865" i="1"/>
  <c r="N3865" i="1"/>
  <c r="O3865" i="1"/>
  <c r="P3865" i="1"/>
  <c r="R3865" i="1"/>
  <c r="J3866" i="1"/>
  <c r="K3866" i="1"/>
  <c r="L3866" i="1"/>
  <c r="N3866" i="1"/>
  <c r="O3866" i="1"/>
  <c r="P3866" i="1"/>
  <c r="R3866" i="1"/>
  <c r="J3867" i="1"/>
  <c r="K3867" i="1"/>
  <c r="L3867" i="1"/>
  <c r="N3867" i="1"/>
  <c r="O3867" i="1"/>
  <c r="P3867" i="1"/>
  <c r="R3867" i="1"/>
  <c r="J3868" i="1"/>
  <c r="K3868" i="1"/>
  <c r="L3868" i="1"/>
  <c r="N3868" i="1"/>
  <c r="O3868" i="1"/>
  <c r="P3868" i="1"/>
  <c r="R3868" i="1"/>
  <c r="J3869" i="1"/>
  <c r="K3869" i="1"/>
  <c r="L3869" i="1"/>
  <c r="N3869" i="1"/>
  <c r="O3869" i="1"/>
  <c r="P3869" i="1"/>
  <c r="R3869" i="1"/>
  <c r="J3870" i="1"/>
  <c r="K3870" i="1"/>
  <c r="L3870" i="1"/>
  <c r="N3870" i="1"/>
  <c r="O3870" i="1"/>
  <c r="P3870" i="1"/>
  <c r="R3870" i="1"/>
  <c r="J3871" i="1"/>
  <c r="K3871" i="1"/>
  <c r="L3871" i="1"/>
  <c r="N3871" i="1"/>
  <c r="O3871" i="1"/>
  <c r="P3871" i="1"/>
  <c r="R3871" i="1"/>
  <c r="J3872" i="1"/>
  <c r="K3872" i="1"/>
  <c r="L3872" i="1"/>
  <c r="N3872" i="1"/>
  <c r="O3872" i="1"/>
  <c r="P3872" i="1"/>
  <c r="R3872" i="1"/>
  <c r="J3873" i="1"/>
  <c r="K3873" i="1"/>
  <c r="L3873" i="1"/>
  <c r="N3873" i="1"/>
  <c r="O3873" i="1"/>
  <c r="P3873" i="1"/>
  <c r="R3873" i="1"/>
  <c r="J3874" i="1"/>
  <c r="K3874" i="1"/>
  <c r="L3874" i="1"/>
  <c r="N3874" i="1"/>
  <c r="O3874" i="1"/>
  <c r="P3874" i="1"/>
  <c r="R3874" i="1"/>
  <c r="J3875" i="1"/>
  <c r="K3875" i="1"/>
  <c r="L3875" i="1"/>
  <c r="N3875" i="1"/>
  <c r="O3875" i="1"/>
  <c r="P3875" i="1"/>
  <c r="R3875" i="1"/>
  <c r="J3876" i="1"/>
  <c r="K3876" i="1"/>
  <c r="L3876" i="1"/>
  <c r="N3876" i="1"/>
  <c r="O3876" i="1"/>
  <c r="P3876" i="1"/>
  <c r="R3876" i="1"/>
  <c r="J3877" i="1"/>
  <c r="K3877" i="1"/>
  <c r="L3877" i="1"/>
  <c r="N3877" i="1"/>
  <c r="O3877" i="1"/>
  <c r="P3877" i="1"/>
  <c r="R3877" i="1"/>
  <c r="J3878" i="1"/>
  <c r="K3878" i="1"/>
  <c r="L3878" i="1"/>
  <c r="N3878" i="1"/>
  <c r="O3878" i="1"/>
  <c r="P3878" i="1"/>
  <c r="R3878" i="1"/>
  <c r="J3879" i="1"/>
  <c r="K3879" i="1"/>
  <c r="L3879" i="1"/>
  <c r="N3879" i="1"/>
  <c r="O3879" i="1"/>
  <c r="P3879" i="1"/>
  <c r="R3879" i="1"/>
  <c r="J3880" i="1"/>
  <c r="K3880" i="1"/>
  <c r="L3880" i="1"/>
  <c r="N3880" i="1"/>
  <c r="O3880" i="1"/>
  <c r="P3880" i="1"/>
  <c r="R3880" i="1"/>
  <c r="J3881" i="1"/>
  <c r="K3881" i="1"/>
  <c r="L3881" i="1"/>
  <c r="N3881" i="1"/>
  <c r="O3881" i="1"/>
  <c r="P3881" i="1"/>
  <c r="R3881" i="1"/>
  <c r="J3882" i="1"/>
  <c r="K3882" i="1"/>
  <c r="L3882" i="1"/>
  <c r="N3882" i="1"/>
  <c r="O3882" i="1"/>
  <c r="P3882" i="1"/>
  <c r="R3882" i="1"/>
  <c r="J3883" i="1"/>
  <c r="K3883" i="1"/>
  <c r="L3883" i="1"/>
  <c r="N3883" i="1"/>
  <c r="O3883" i="1"/>
  <c r="P3883" i="1"/>
  <c r="R3883" i="1"/>
  <c r="J3884" i="1"/>
  <c r="K3884" i="1"/>
  <c r="L3884" i="1"/>
  <c r="N3884" i="1"/>
  <c r="O3884" i="1"/>
  <c r="P3884" i="1"/>
  <c r="R3884" i="1"/>
  <c r="J3885" i="1"/>
  <c r="K3885" i="1"/>
  <c r="L3885" i="1"/>
  <c r="N3885" i="1"/>
  <c r="O3885" i="1"/>
  <c r="P3885" i="1"/>
  <c r="R3885" i="1"/>
  <c r="J3886" i="1"/>
  <c r="K3886" i="1"/>
  <c r="L3886" i="1"/>
  <c r="N3886" i="1"/>
  <c r="O3886" i="1"/>
  <c r="P3886" i="1"/>
  <c r="R3886" i="1"/>
  <c r="J3887" i="1"/>
  <c r="K3887" i="1"/>
  <c r="L3887" i="1"/>
  <c r="N3887" i="1"/>
  <c r="O3887" i="1"/>
  <c r="P3887" i="1"/>
  <c r="R3887" i="1"/>
  <c r="R3858" i="1"/>
  <c r="P3810" i="1"/>
  <c r="O3810" i="1"/>
  <c r="N3810" i="1"/>
  <c r="L3810" i="1"/>
  <c r="K3810" i="1"/>
  <c r="J3810" i="1"/>
  <c r="J3811" i="1"/>
  <c r="K3811" i="1"/>
  <c r="L3811" i="1"/>
  <c r="N3811" i="1"/>
  <c r="O3811" i="1"/>
  <c r="P3811" i="1"/>
  <c r="R3811" i="1"/>
  <c r="J3812" i="1"/>
  <c r="K3812" i="1"/>
  <c r="L3812" i="1"/>
  <c r="N3812" i="1"/>
  <c r="O3812" i="1"/>
  <c r="P3812" i="1"/>
  <c r="R3812" i="1"/>
  <c r="J3813" i="1"/>
  <c r="K3813" i="1"/>
  <c r="L3813" i="1"/>
  <c r="N3813" i="1"/>
  <c r="O3813" i="1"/>
  <c r="P3813" i="1"/>
  <c r="R3813" i="1"/>
  <c r="J3814" i="1"/>
  <c r="K3814" i="1"/>
  <c r="L3814" i="1"/>
  <c r="N3814" i="1"/>
  <c r="O3814" i="1"/>
  <c r="P3814" i="1"/>
  <c r="R3814" i="1"/>
  <c r="J3815" i="1"/>
  <c r="K3815" i="1"/>
  <c r="L3815" i="1"/>
  <c r="N3815" i="1"/>
  <c r="O3815" i="1"/>
  <c r="P3815" i="1"/>
  <c r="R3815" i="1"/>
  <c r="J3816" i="1"/>
  <c r="K3816" i="1"/>
  <c r="L3816" i="1"/>
  <c r="N3816" i="1"/>
  <c r="O3816" i="1"/>
  <c r="P3816" i="1"/>
  <c r="R3816" i="1"/>
  <c r="J3817" i="1"/>
  <c r="K3817" i="1"/>
  <c r="L3817" i="1"/>
  <c r="N3817" i="1"/>
  <c r="O3817" i="1"/>
  <c r="P3817" i="1"/>
  <c r="R3817" i="1"/>
  <c r="J3818" i="1"/>
  <c r="K3818" i="1"/>
  <c r="L3818" i="1"/>
  <c r="N3818" i="1"/>
  <c r="O3818" i="1"/>
  <c r="P3818" i="1"/>
  <c r="R3818" i="1"/>
  <c r="J3819" i="1"/>
  <c r="K3819" i="1"/>
  <c r="L3819" i="1"/>
  <c r="N3819" i="1"/>
  <c r="O3819" i="1"/>
  <c r="P3819" i="1"/>
  <c r="R3819" i="1"/>
  <c r="J3820" i="1"/>
  <c r="K3820" i="1"/>
  <c r="L3820" i="1"/>
  <c r="N3820" i="1"/>
  <c r="O3820" i="1"/>
  <c r="P3820" i="1"/>
  <c r="R3820" i="1"/>
  <c r="J3821" i="1"/>
  <c r="K3821" i="1"/>
  <c r="L3821" i="1"/>
  <c r="N3821" i="1"/>
  <c r="O3821" i="1"/>
  <c r="P3821" i="1"/>
  <c r="R3821" i="1"/>
  <c r="J3822" i="1"/>
  <c r="K3822" i="1"/>
  <c r="L3822" i="1"/>
  <c r="N3822" i="1"/>
  <c r="O3822" i="1"/>
  <c r="P3822" i="1"/>
  <c r="R3822" i="1"/>
  <c r="J3823" i="1"/>
  <c r="K3823" i="1"/>
  <c r="L3823" i="1"/>
  <c r="N3823" i="1"/>
  <c r="O3823" i="1"/>
  <c r="P3823" i="1"/>
  <c r="R3823" i="1"/>
  <c r="J3824" i="1"/>
  <c r="K3824" i="1"/>
  <c r="L3824" i="1"/>
  <c r="N3824" i="1"/>
  <c r="O3824" i="1"/>
  <c r="P3824" i="1"/>
  <c r="R3824" i="1"/>
  <c r="J3825" i="1"/>
  <c r="K3825" i="1"/>
  <c r="L3825" i="1"/>
  <c r="N3825" i="1"/>
  <c r="O3825" i="1"/>
  <c r="P3825" i="1"/>
  <c r="R3825" i="1"/>
  <c r="J3826" i="1"/>
  <c r="K3826" i="1"/>
  <c r="L3826" i="1"/>
  <c r="N3826" i="1"/>
  <c r="O3826" i="1"/>
  <c r="P3826" i="1"/>
  <c r="R3826" i="1"/>
  <c r="J3827" i="1"/>
  <c r="K3827" i="1"/>
  <c r="L3827" i="1"/>
  <c r="N3827" i="1"/>
  <c r="O3827" i="1"/>
  <c r="P3827" i="1"/>
  <c r="R3827" i="1"/>
  <c r="J3828" i="1"/>
  <c r="K3828" i="1"/>
  <c r="L3828" i="1"/>
  <c r="N3828" i="1"/>
  <c r="O3828" i="1"/>
  <c r="P3828" i="1"/>
  <c r="R3828" i="1"/>
  <c r="J3829" i="1"/>
  <c r="K3829" i="1"/>
  <c r="L3829" i="1"/>
  <c r="N3829" i="1"/>
  <c r="O3829" i="1"/>
  <c r="P3829" i="1"/>
  <c r="R3829" i="1"/>
  <c r="J3830" i="1"/>
  <c r="K3830" i="1"/>
  <c r="L3830" i="1"/>
  <c r="N3830" i="1"/>
  <c r="O3830" i="1"/>
  <c r="P3830" i="1"/>
  <c r="R3830" i="1"/>
  <c r="J3831" i="1"/>
  <c r="K3831" i="1"/>
  <c r="L3831" i="1"/>
  <c r="N3831" i="1"/>
  <c r="O3831" i="1"/>
  <c r="P3831" i="1"/>
  <c r="R3831" i="1"/>
  <c r="J3832" i="1"/>
  <c r="K3832" i="1"/>
  <c r="L3832" i="1"/>
  <c r="N3832" i="1"/>
  <c r="O3832" i="1"/>
  <c r="P3832" i="1"/>
  <c r="R3832" i="1"/>
  <c r="J3833" i="1"/>
  <c r="K3833" i="1"/>
  <c r="L3833" i="1"/>
  <c r="N3833" i="1"/>
  <c r="O3833" i="1"/>
  <c r="P3833" i="1"/>
  <c r="R3833" i="1"/>
  <c r="J3834" i="1"/>
  <c r="K3834" i="1"/>
  <c r="L3834" i="1"/>
  <c r="N3834" i="1"/>
  <c r="O3834" i="1"/>
  <c r="P3834" i="1"/>
  <c r="R3834" i="1"/>
  <c r="J3835" i="1"/>
  <c r="K3835" i="1"/>
  <c r="L3835" i="1"/>
  <c r="N3835" i="1"/>
  <c r="O3835" i="1"/>
  <c r="P3835" i="1"/>
  <c r="R3835" i="1"/>
  <c r="J3836" i="1"/>
  <c r="K3836" i="1"/>
  <c r="L3836" i="1"/>
  <c r="N3836" i="1"/>
  <c r="O3836" i="1"/>
  <c r="P3836" i="1"/>
  <c r="R3836" i="1"/>
  <c r="J3837" i="1"/>
  <c r="K3837" i="1"/>
  <c r="L3837" i="1"/>
  <c r="N3837" i="1"/>
  <c r="O3837" i="1"/>
  <c r="P3837" i="1"/>
  <c r="R3837" i="1"/>
  <c r="J3838" i="1"/>
  <c r="K3838" i="1"/>
  <c r="L3838" i="1"/>
  <c r="N3838" i="1"/>
  <c r="O3838" i="1"/>
  <c r="P3838" i="1"/>
  <c r="R3838" i="1"/>
  <c r="J3839" i="1"/>
  <c r="K3839" i="1"/>
  <c r="L3839" i="1"/>
  <c r="N3839" i="1"/>
  <c r="O3839" i="1"/>
  <c r="P3839" i="1"/>
  <c r="R3839" i="1"/>
  <c r="J3840" i="1"/>
  <c r="K3840" i="1"/>
  <c r="L3840" i="1"/>
  <c r="N3840" i="1"/>
  <c r="O3840" i="1"/>
  <c r="P3840" i="1"/>
  <c r="R3840" i="1"/>
  <c r="R3810" i="1"/>
  <c r="P3762" i="1"/>
  <c r="O3762" i="1"/>
  <c r="N3762" i="1"/>
  <c r="L3762" i="1"/>
  <c r="K3762" i="1"/>
  <c r="J3762" i="1"/>
  <c r="J3763" i="1"/>
  <c r="K3763" i="1"/>
  <c r="L3763" i="1"/>
  <c r="N3763" i="1"/>
  <c r="O3763" i="1"/>
  <c r="P3763" i="1"/>
  <c r="R3763" i="1"/>
  <c r="J3764" i="1"/>
  <c r="K3764" i="1"/>
  <c r="L3764" i="1"/>
  <c r="N3764" i="1"/>
  <c r="O3764" i="1"/>
  <c r="P3764" i="1"/>
  <c r="R3764" i="1"/>
  <c r="J3765" i="1"/>
  <c r="K3765" i="1"/>
  <c r="L3765" i="1"/>
  <c r="N3765" i="1"/>
  <c r="O3765" i="1"/>
  <c r="P3765" i="1"/>
  <c r="R3765" i="1"/>
  <c r="J3766" i="1"/>
  <c r="K3766" i="1"/>
  <c r="L3766" i="1"/>
  <c r="N3766" i="1"/>
  <c r="O3766" i="1"/>
  <c r="P3766" i="1"/>
  <c r="R3766" i="1"/>
  <c r="J3767" i="1"/>
  <c r="K3767" i="1"/>
  <c r="L3767" i="1"/>
  <c r="N3767" i="1"/>
  <c r="O3767" i="1"/>
  <c r="P3767" i="1"/>
  <c r="R3767" i="1"/>
  <c r="J3768" i="1"/>
  <c r="K3768" i="1"/>
  <c r="L3768" i="1"/>
  <c r="N3768" i="1"/>
  <c r="O3768" i="1"/>
  <c r="P3768" i="1"/>
  <c r="R3768" i="1"/>
  <c r="J3769" i="1"/>
  <c r="K3769" i="1"/>
  <c r="L3769" i="1"/>
  <c r="N3769" i="1"/>
  <c r="O3769" i="1"/>
  <c r="P3769" i="1"/>
  <c r="R3769" i="1"/>
  <c r="J3770" i="1"/>
  <c r="K3770" i="1"/>
  <c r="L3770" i="1"/>
  <c r="N3770" i="1"/>
  <c r="O3770" i="1"/>
  <c r="P3770" i="1"/>
  <c r="R3770" i="1"/>
  <c r="J3771" i="1"/>
  <c r="K3771" i="1"/>
  <c r="L3771" i="1"/>
  <c r="N3771" i="1"/>
  <c r="O3771" i="1"/>
  <c r="P3771" i="1"/>
  <c r="R3771" i="1"/>
  <c r="J3772" i="1"/>
  <c r="K3772" i="1"/>
  <c r="L3772" i="1"/>
  <c r="N3772" i="1"/>
  <c r="O3772" i="1"/>
  <c r="P3772" i="1"/>
  <c r="R3772" i="1"/>
  <c r="J3773" i="1"/>
  <c r="K3773" i="1"/>
  <c r="L3773" i="1"/>
  <c r="N3773" i="1"/>
  <c r="O3773" i="1"/>
  <c r="P3773" i="1"/>
  <c r="R3773" i="1"/>
  <c r="J3774" i="1"/>
  <c r="K3774" i="1"/>
  <c r="L3774" i="1"/>
  <c r="N3774" i="1"/>
  <c r="O3774" i="1"/>
  <c r="P3774" i="1"/>
  <c r="R3774" i="1"/>
  <c r="J3775" i="1"/>
  <c r="K3775" i="1"/>
  <c r="L3775" i="1"/>
  <c r="N3775" i="1"/>
  <c r="O3775" i="1"/>
  <c r="P3775" i="1"/>
  <c r="R3775" i="1"/>
  <c r="J3776" i="1"/>
  <c r="K3776" i="1"/>
  <c r="L3776" i="1"/>
  <c r="N3776" i="1"/>
  <c r="O3776" i="1"/>
  <c r="P3776" i="1"/>
  <c r="R3776" i="1"/>
  <c r="J3777" i="1"/>
  <c r="K3777" i="1"/>
  <c r="L3777" i="1"/>
  <c r="N3777" i="1"/>
  <c r="O3777" i="1"/>
  <c r="P3777" i="1"/>
  <c r="R3777" i="1"/>
  <c r="J3778" i="1"/>
  <c r="K3778" i="1"/>
  <c r="L3778" i="1"/>
  <c r="N3778" i="1"/>
  <c r="O3778" i="1"/>
  <c r="P3778" i="1"/>
  <c r="R3778" i="1"/>
  <c r="J3779" i="1"/>
  <c r="K3779" i="1"/>
  <c r="L3779" i="1"/>
  <c r="N3779" i="1"/>
  <c r="O3779" i="1"/>
  <c r="P3779" i="1"/>
  <c r="R3779" i="1"/>
  <c r="J3780" i="1"/>
  <c r="K3780" i="1"/>
  <c r="L3780" i="1"/>
  <c r="N3780" i="1"/>
  <c r="O3780" i="1"/>
  <c r="P3780" i="1"/>
  <c r="R3780" i="1"/>
  <c r="J3781" i="1"/>
  <c r="K3781" i="1"/>
  <c r="L3781" i="1"/>
  <c r="N3781" i="1"/>
  <c r="O3781" i="1"/>
  <c r="P3781" i="1"/>
  <c r="R3781" i="1"/>
  <c r="J3782" i="1"/>
  <c r="K3782" i="1"/>
  <c r="L3782" i="1"/>
  <c r="N3782" i="1"/>
  <c r="O3782" i="1"/>
  <c r="P3782" i="1"/>
  <c r="R3782" i="1"/>
  <c r="J3783" i="1"/>
  <c r="K3783" i="1"/>
  <c r="L3783" i="1"/>
  <c r="N3783" i="1"/>
  <c r="O3783" i="1"/>
  <c r="P3783" i="1"/>
  <c r="R3783" i="1"/>
  <c r="J3784" i="1"/>
  <c r="K3784" i="1"/>
  <c r="L3784" i="1"/>
  <c r="N3784" i="1"/>
  <c r="O3784" i="1"/>
  <c r="P3784" i="1"/>
  <c r="R3784" i="1"/>
  <c r="J3785" i="1"/>
  <c r="K3785" i="1"/>
  <c r="L3785" i="1"/>
  <c r="N3785" i="1"/>
  <c r="O3785" i="1"/>
  <c r="P3785" i="1"/>
  <c r="R3785" i="1"/>
  <c r="J3786" i="1"/>
  <c r="K3786" i="1"/>
  <c r="L3786" i="1"/>
  <c r="N3786" i="1"/>
  <c r="O3786" i="1"/>
  <c r="P3786" i="1"/>
  <c r="R3786" i="1"/>
  <c r="J3787" i="1"/>
  <c r="K3787" i="1"/>
  <c r="L3787" i="1"/>
  <c r="N3787" i="1"/>
  <c r="O3787" i="1"/>
  <c r="P3787" i="1"/>
  <c r="R3787" i="1"/>
  <c r="J3788" i="1"/>
  <c r="K3788" i="1"/>
  <c r="L3788" i="1"/>
  <c r="N3788" i="1"/>
  <c r="O3788" i="1"/>
  <c r="P3788" i="1"/>
  <c r="R3788" i="1"/>
  <c r="J3789" i="1"/>
  <c r="K3789" i="1"/>
  <c r="L3789" i="1"/>
  <c r="N3789" i="1"/>
  <c r="O3789" i="1"/>
  <c r="P3789" i="1"/>
  <c r="R3789" i="1"/>
  <c r="R3762" i="1"/>
  <c r="P3714" i="1"/>
  <c r="O3714" i="1"/>
  <c r="N3714" i="1"/>
  <c r="L3714" i="1"/>
  <c r="K3714" i="1"/>
  <c r="J3714" i="1"/>
  <c r="J3715" i="1"/>
  <c r="K3715" i="1"/>
  <c r="L3715" i="1"/>
  <c r="N3715" i="1"/>
  <c r="O3715" i="1"/>
  <c r="P3715" i="1"/>
  <c r="R3715" i="1"/>
  <c r="J3716" i="1"/>
  <c r="K3716" i="1"/>
  <c r="L3716" i="1"/>
  <c r="N3716" i="1"/>
  <c r="O3716" i="1"/>
  <c r="P3716" i="1"/>
  <c r="R3716" i="1"/>
  <c r="J3717" i="1"/>
  <c r="K3717" i="1"/>
  <c r="L3717" i="1"/>
  <c r="N3717" i="1"/>
  <c r="O3717" i="1"/>
  <c r="P3717" i="1"/>
  <c r="R3717" i="1"/>
  <c r="J3718" i="1"/>
  <c r="K3718" i="1"/>
  <c r="L3718" i="1"/>
  <c r="N3718" i="1"/>
  <c r="O3718" i="1"/>
  <c r="P3718" i="1"/>
  <c r="R3718" i="1"/>
  <c r="J3719" i="1"/>
  <c r="K3719" i="1"/>
  <c r="L3719" i="1"/>
  <c r="N3719" i="1"/>
  <c r="O3719" i="1"/>
  <c r="P3719" i="1"/>
  <c r="R3719" i="1"/>
  <c r="J3720" i="1"/>
  <c r="K3720" i="1"/>
  <c r="L3720" i="1"/>
  <c r="N3720" i="1"/>
  <c r="O3720" i="1"/>
  <c r="P3720" i="1"/>
  <c r="R3720" i="1"/>
  <c r="J3721" i="1"/>
  <c r="K3721" i="1"/>
  <c r="L3721" i="1"/>
  <c r="N3721" i="1"/>
  <c r="O3721" i="1"/>
  <c r="P3721" i="1"/>
  <c r="R3721" i="1"/>
  <c r="J3722" i="1"/>
  <c r="K3722" i="1"/>
  <c r="L3722" i="1"/>
  <c r="N3722" i="1"/>
  <c r="O3722" i="1"/>
  <c r="P3722" i="1"/>
  <c r="R3722" i="1"/>
  <c r="J3723" i="1"/>
  <c r="K3723" i="1"/>
  <c r="L3723" i="1"/>
  <c r="N3723" i="1"/>
  <c r="O3723" i="1"/>
  <c r="P3723" i="1"/>
  <c r="R3723" i="1"/>
  <c r="J3724" i="1"/>
  <c r="K3724" i="1"/>
  <c r="L3724" i="1"/>
  <c r="N3724" i="1"/>
  <c r="O3724" i="1"/>
  <c r="P3724" i="1"/>
  <c r="R3724" i="1"/>
  <c r="J3725" i="1"/>
  <c r="K3725" i="1"/>
  <c r="L3725" i="1"/>
  <c r="N3725" i="1"/>
  <c r="O3725" i="1"/>
  <c r="P3725" i="1"/>
  <c r="R3725" i="1"/>
  <c r="J3726" i="1"/>
  <c r="K3726" i="1"/>
  <c r="L3726" i="1"/>
  <c r="N3726" i="1"/>
  <c r="O3726" i="1"/>
  <c r="P3726" i="1"/>
  <c r="R3726" i="1"/>
  <c r="J3727" i="1"/>
  <c r="K3727" i="1"/>
  <c r="L3727" i="1"/>
  <c r="N3727" i="1"/>
  <c r="O3727" i="1"/>
  <c r="P3727" i="1"/>
  <c r="R3727" i="1"/>
  <c r="J3728" i="1"/>
  <c r="K3728" i="1"/>
  <c r="L3728" i="1"/>
  <c r="N3728" i="1"/>
  <c r="O3728" i="1"/>
  <c r="P3728" i="1"/>
  <c r="R3728" i="1"/>
  <c r="J3729" i="1"/>
  <c r="K3729" i="1"/>
  <c r="L3729" i="1"/>
  <c r="N3729" i="1"/>
  <c r="O3729" i="1"/>
  <c r="P3729" i="1"/>
  <c r="R3729" i="1"/>
  <c r="J3730" i="1"/>
  <c r="K3730" i="1"/>
  <c r="L3730" i="1"/>
  <c r="N3730" i="1"/>
  <c r="O3730" i="1"/>
  <c r="P3730" i="1"/>
  <c r="R3730" i="1"/>
  <c r="J3731" i="1"/>
  <c r="K3731" i="1"/>
  <c r="L3731" i="1"/>
  <c r="N3731" i="1"/>
  <c r="O3731" i="1"/>
  <c r="P3731" i="1"/>
  <c r="R3731" i="1"/>
  <c r="J3732" i="1"/>
  <c r="K3732" i="1"/>
  <c r="L3732" i="1"/>
  <c r="N3732" i="1"/>
  <c r="O3732" i="1"/>
  <c r="P3732" i="1"/>
  <c r="R3732" i="1"/>
  <c r="J3733" i="1"/>
  <c r="K3733" i="1"/>
  <c r="L3733" i="1"/>
  <c r="N3733" i="1"/>
  <c r="O3733" i="1"/>
  <c r="P3733" i="1"/>
  <c r="R3733" i="1"/>
  <c r="J3734" i="1"/>
  <c r="K3734" i="1"/>
  <c r="L3734" i="1"/>
  <c r="N3734" i="1"/>
  <c r="O3734" i="1"/>
  <c r="P3734" i="1"/>
  <c r="R3734" i="1"/>
  <c r="J3735" i="1"/>
  <c r="K3735" i="1"/>
  <c r="L3735" i="1"/>
  <c r="N3735" i="1"/>
  <c r="O3735" i="1"/>
  <c r="P3735" i="1"/>
  <c r="R3735" i="1"/>
  <c r="J3736" i="1"/>
  <c r="K3736" i="1"/>
  <c r="L3736" i="1"/>
  <c r="N3736" i="1"/>
  <c r="O3736" i="1"/>
  <c r="P3736" i="1"/>
  <c r="R3736" i="1"/>
  <c r="J3737" i="1"/>
  <c r="K3737" i="1"/>
  <c r="L3737" i="1"/>
  <c r="N3737" i="1"/>
  <c r="O3737" i="1"/>
  <c r="P3737" i="1"/>
  <c r="R3737" i="1"/>
  <c r="J3738" i="1"/>
  <c r="K3738" i="1"/>
  <c r="L3738" i="1"/>
  <c r="N3738" i="1"/>
  <c r="O3738" i="1"/>
  <c r="P3738" i="1"/>
  <c r="R3738" i="1"/>
  <c r="J3739" i="1"/>
  <c r="K3739" i="1"/>
  <c r="L3739" i="1"/>
  <c r="N3739" i="1"/>
  <c r="O3739" i="1"/>
  <c r="P3739" i="1"/>
  <c r="R3739" i="1"/>
  <c r="J3740" i="1"/>
  <c r="K3740" i="1"/>
  <c r="L3740" i="1"/>
  <c r="N3740" i="1"/>
  <c r="O3740" i="1"/>
  <c r="P3740" i="1"/>
  <c r="R3740" i="1"/>
  <c r="J3741" i="1"/>
  <c r="K3741" i="1"/>
  <c r="L3741" i="1"/>
  <c r="N3741" i="1"/>
  <c r="O3741" i="1"/>
  <c r="P3741" i="1"/>
  <c r="R3741" i="1"/>
  <c r="J3742" i="1"/>
  <c r="K3742" i="1"/>
  <c r="L3742" i="1"/>
  <c r="N3742" i="1"/>
  <c r="O3742" i="1"/>
  <c r="P3742" i="1"/>
  <c r="R3742" i="1"/>
  <c r="J3743" i="1"/>
  <c r="K3743" i="1"/>
  <c r="L3743" i="1"/>
  <c r="N3743" i="1"/>
  <c r="O3743" i="1"/>
  <c r="P3743" i="1"/>
  <c r="R3743" i="1"/>
  <c r="J3744" i="1"/>
  <c r="K3744" i="1"/>
  <c r="L3744" i="1"/>
  <c r="N3744" i="1"/>
  <c r="O3744" i="1"/>
  <c r="P3744" i="1"/>
  <c r="R3744" i="1"/>
  <c r="R3714" i="1"/>
  <c r="P3623" i="1"/>
  <c r="O3623" i="1"/>
  <c r="N3623" i="1"/>
  <c r="L3623" i="1"/>
  <c r="K3623" i="1"/>
  <c r="J3623" i="1"/>
  <c r="J3624" i="1"/>
  <c r="K3624" i="1"/>
  <c r="L3624" i="1"/>
  <c r="N3624" i="1"/>
  <c r="O3624" i="1"/>
  <c r="P3624" i="1"/>
  <c r="R3624" i="1"/>
  <c r="J3625" i="1"/>
  <c r="K3625" i="1"/>
  <c r="L3625" i="1"/>
  <c r="N3625" i="1"/>
  <c r="O3625" i="1"/>
  <c r="P3625" i="1"/>
  <c r="R3625" i="1"/>
  <c r="J3626" i="1"/>
  <c r="K3626" i="1"/>
  <c r="L3626" i="1"/>
  <c r="N3626" i="1"/>
  <c r="O3626" i="1"/>
  <c r="P3626" i="1"/>
  <c r="R3626" i="1"/>
  <c r="J3627" i="1"/>
  <c r="K3627" i="1"/>
  <c r="L3627" i="1"/>
  <c r="N3627" i="1"/>
  <c r="O3627" i="1"/>
  <c r="P3627" i="1"/>
  <c r="R3627" i="1"/>
  <c r="J3628" i="1"/>
  <c r="K3628" i="1"/>
  <c r="L3628" i="1"/>
  <c r="N3628" i="1"/>
  <c r="O3628" i="1"/>
  <c r="P3628" i="1"/>
  <c r="R3628" i="1"/>
  <c r="J3629" i="1"/>
  <c r="K3629" i="1"/>
  <c r="L3629" i="1"/>
  <c r="N3629" i="1"/>
  <c r="O3629" i="1"/>
  <c r="P3629" i="1"/>
  <c r="R3629" i="1"/>
  <c r="J3630" i="1"/>
  <c r="K3630" i="1"/>
  <c r="L3630" i="1"/>
  <c r="N3630" i="1"/>
  <c r="O3630" i="1"/>
  <c r="P3630" i="1"/>
  <c r="R3630" i="1"/>
  <c r="J3631" i="1"/>
  <c r="K3631" i="1"/>
  <c r="L3631" i="1"/>
  <c r="N3631" i="1"/>
  <c r="O3631" i="1"/>
  <c r="P3631" i="1"/>
  <c r="R3631" i="1"/>
  <c r="J3632" i="1"/>
  <c r="K3632" i="1"/>
  <c r="L3632" i="1"/>
  <c r="N3632" i="1"/>
  <c r="O3632" i="1"/>
  <c r="P3632" i="1"/>
  <c r="R3632" i="1"/>
  <c r="J3633" i="1"/>
  <c r="K3633" i="1"/>
  <c r="L3633" i="1"/>
  <c r="N3633" i="1"/>
  <c r="O3633" i="1"/>
  <c r="P3633" i="1"/>
  <c r="R3633" i="1"/>
  <c r="J3634" i="1"/>
  <c r="K3634" i="1"/>
  <c r="L3634" i="1"/>
  <c r="N3634" i="1"/>
  <c r="O3634" i="1"/>
  <c r="P3634" i="1"/>
  <c r="R3634" i="1"/>
  <c r="J3635" i="1"/>
  <c r="K3635" i="1"/>
  <c r="L3635" i="1"/>
  <c r="N3635" i="1"/>
  <c r="O3635" i="1"/>
  <c r="P3635" i="1"/>
  <c r="R3635" i="1"/>
  <c r="J3636" i="1"/>
  <c r="K3636" i="1"/>
  <c r="L3636" i="1"/>
  <c r="N3636" i="1"/>
  <c r="O3636" i="1"/>
  <c r="P3636" i="1"/>
  <c r="R3636" i="1"/>
  <c r="J3637" i="1"/>
  <c r="K3637" i="1"/>
  <c r="L3637" i="1"/>
  <c r="N3637" i="1"/>
  <c r="O3637" i="1"/>
  <c r="P3637" i="1"/>
  <c r="R3637" i="1"/>
  <c r="J3638" i="1"/>
  <c r="K3638" i="1"/>
  <c r="L3638" i="1"/>
  <c r="N3638" i="1"/>
  <c r="O3638" i="1"/>
  <c r="P3638" i="1"/>
  <c r="R3638" i="1"/>
  <c r="J3639" i="1"/>
  <c r="K3639" i="1"/>
  <c r="L3639" i="1"/>
  <c r="N3639" i="1"/>
  <c r="O3639" i="1"/>
  <c r="P3639" i="1"/>
  <c r="R3639" i="1"/>
  <c r="J3640" i="1"/>
  <c r="K3640" i="1"/>
  <c r="L3640" i="1"/>
  <c r="N3640" i="1"/>
  <c r="O3640" i="1"/>
  <c r="P3640" i="1"/>
  <c r="R3640" i="1"/>
  <c r="J3641" i="1"/>
  <c r="K3641" i="1"/>
  <c r="L3641" i="1"/>
  <c r="N3641" i="1"/>
  <c r="O3641" i="1"/>
  <c r="P3641" i="1"/>
  <c r="R3641" i="1"/>
  <c r="J3642" i="1"/>
  <c r="K3642" i="1"/>
  <c r="L3642" i="1"/>
  <c r="N3642" i="1"/>
  <c r="O3642" i="1"/>
  <c r="P3642" i="1"/>
  <c r="R3642" i="1"/>
  <c r="J3643" i="1"/>
  <c r="K3643" i="1"/>
  <c r="L3643" i="1"/>
  <c r="N3643" i="1"/>
  <c r="O3643" i="1"/>
  <c r="P3643" i="1"/>
  <c r="R3643" i="1"/>
  <c r="J3644" i="1"/>
  <c r="K3644" i="1"/>
  <c r="L3644" i="1"/>
  <c r="N3644" i="1"/>
  <c r="O3644" i="1"/>
  <c r="P3644" i="1"/>
  <c r="R3644" i="1"/>
  <c r="J3645" i="1"/>
  <c r="K3645" i="1"/>
  <c r="L3645" i="1"/>
  <c r="N3645" i="1"/>
  <c r="O3645" i="1"/>
  <c r="P3645" i="1"/>
  <c r="R3645" i="1"/>
  <c r="J3646" i="1"/>
  <c r="K3646" i="1"/>
  <c r="L3646" i="1"/>
  <c r="N3646" i="1"/>
  <c r="O3646" i="1"/>
  <c r="P3646" i="1"/>
  <c r="R3646" i="1"/>
  <c r="J3647" i="1"/>
  <c r="K3647" i="1"/>
  <c r="L3647" i="1"/>
  <c r="N3647" i="1"/>
  <c r="O3647" i="1"/>
  <c r="P3647" i="1"/>
  <c r="R3647" i="1"/>
  <c r="J3648" i="1"/>
  <c r="K3648" i="1"/>
  <c r="L3648" i="1"/>
  <c r="N3648" i="1"/>
  <c r="O3648" i="1"/>
  <c r="P3648" i="1"/>
  <c r="R3648" i="1"/>
  <c r="J3649" i="1"/>
  <c r="K3649" i="1"/>
  <c r="L3649" i="1"/>
  <c r="N3649" i="1"/>
  <c r="O3649" i="1"/>
  <c r="P3649" i="1"/>
  <c r="R3649" i="1"/>
  <c r="J3650" i="1"/>
  <c r="K3650" i="1"/>
  <c r="L3650" i="1"/>
  <c r="N3650" i="1"/>
  <c r="O3650" i="1"/>
  <c r="P3650" i="1"/>
  <c r="R3650" i="1"/>
  <c r="J3651" i="1"/>
  <c r="K3651" i="1"/>
  <c r="L3651" i="1"/>
  <c r="N3651" i="1"/>
  <c r="O3651" i="1"/>
  <c r="P3651" i="1"/>
  <c r="R3651" i="1"/>
  <c r="J3652" i="1"/>
  <c r="K3652" i="1"/>
  <c r="L3652" i="1"/>
  <c r="N3652" i="1"/>
  <c r="O3652" i="1"/>
  <c r="P3652" i="1"/>
  <c r="R3652" i="1"/>
  <c r="J3653" i="1"/>
  <c r="K3653" i="1"/>
  <c r="L3653" i="1"/>
  <c r="N3653" i="1"/>
  <c r="O3653" i="1"/>
  <c r="P3653" i="1"/>
  <c r="R3653" i="1"/>
  <c r="R3623" i="1"/>
  <c r="P3575" i="1"/>
  <c r="O3575" i="1"/>
  <c r="N3575" i="1"/>
  <c r="L3575" i="1"/>
  <c r="K3575" i="1"/>
  <c r="J3575" i="1"/>
  <c r="J3576" i="1"/>
  <c r="K3576" i="1"/>
  <c r="L3576" i="1"/>
  <c r="N3576" i="1"/>
  <c r="O3576" i="1"/>
  <c r="P3576" i="1"/>
  <c r="R3576" i="1"/>
  <c r="J3577" i="1"/>
  <c r="K3577" i="1"/>
  <c r="L3577" i="1"/>
  <c r="N3577" i="1"/>
  <c r="O3577" i="1"/>
  <c r="P3577" i="1"/>
  <c r="R3577" i="1"/>
  <c r="J3578" i="1"/>
  <c r="K3578" i="1"/>
  <c r="L3578" i="1"/>
  <c r="N3578" i="1"/>
  <c r="O3578" i="1"/>
  <c r="P3578" i="1"/>
  <c r="R3578" i="1"/>
  <c r="J3579" i="1"/>
  <c r="K3579" i="1"/>
  <c r="L3579" i="1"/>
  <c r="N3579" i="1"/>
  <c r="O3579" i="1"/>
  <c r="P3579" i="1"/>
  <c r="R3579" i="1"/>
  <c r="J3580" i="1"/>
  <c r="K3580" i="1"/>
  <c r="L3580" i="1"/>
  <c r="N3580" i="1"/>
  <c r="O3580" i="1"/>
  <c r="P3580" i="1"/>
  <c r="R3580" i="1"/>
  <c r="J3581" i="1"/>
  <c r="K3581" i="1"/>
  <c r="L3581" i="1"/>
  <c r="N3581" i="1"/>
  <c r="O3581" i="1"/>
  <c r="P3581" i="1"/>
  <c r="R3581" i="1"/>
  <c r="J3582" i="1"/>
  <c r="K3582" i="1"/>
  <c r="L3582" i="1"/>
  <c r="N3582" i="1"/>
  <c r="O3582" i="1"/>
  <c r="P3582" i="1"/>
  <c r="R3582" i="1"/>
  <c r="J3583" i="1"/>
  <c r="K3583" i="1"/>
  <c r="L3583" i="1"/>
  <c r="N3583" i="1"/>
  <c r="O3583" i="1"/>
  <c r="P3583" i="1"/>
  <c r="R3583" i="1"/>
  <c r="J3584" i="1"/>
  <c r="K3584" i="1"/>
  <c r="L3584" i="1"/>
  <c r="N3584" i="1"/>
  <c r="O3584" i="1"/>
  <c r="P3584" i="1"/>
  <c r="R3584" i="1"/>
  <c r="J3585" i="1"/>
  <c r="K3585" i="1"/>
  <c r="L3585" i="1"/>
  <c r="N3585" i="1"/>
  <c r="O3585" i="1"/>
  <c r="P3585" i="1"/>
  <c r="R3585" i="1"/>
  <c r="J3586" i="1"/>
  <c r="K3586" i="1"/>
  <c r="L3586" i="1"/>
  <c r="N3586" i="1"/>
  <c r="O3586" i="1"/>
  <c r="P3586" i="1"/>
  <c r="R3586" i="1"/>
  <c r="J3587" i="1"/>
  <c r="K3587" i="1"/>
  <c r="L3587" i="1"/>
  <c r="N3587" i="1"/>
  <c r="O3587" i="1"/>
  <c r="P3587" i="1"/>
  <c r="R3587" i="1"/>
  <c r="J3588" i="1"/>
  <c r="K3588" i="1"/>
  <c r="L3588" i="1"/>
  <c r="N3588" i="1"/>
  <c r="O3588" i="1"/>
  <c r="P3588" i="1"/>
  <c r="R3588" i="1"/>
  <c r="J3589" i="1"/>
  <c r="K3589" i="1"/>
  <c r="L3589" i="1"/>
  <c r="N3589" i="1"/>
  <c r="O3589" i="1"/>
  <c r="P3589" i="1"/>
  <c r="R3589" i="1"/>
  <c r="J3590" i="1"/>
  <c r="K3590" i="1"/>
  <c r="L3590" i="1"/>
  <c r="N3590" i="1"/>
  <c r="O3590" i="1"/>
  <c r="P3590" i="1"/>
  <c r="R3590" i="1"/>
  <c r="J3591" i="1"/>
  <c r="K3591" i="1"/>
  <c r="L3591" i="1"/>
  <c r="N3591" i="1"/>
  <c r="O3591" i="1"/>
  <c r="P3591" i="1"/>
  <c r="R3591" i="1"/>
  <c r="J3592" i="1"/>
  <c r="K3592" i="1"/>
  <c r="L3592" i="1"/>
  <c r="N3592" i="1"/>
  <c r="O3592" i="1"/>
  <c r="P3592" i="1"/>
  <c r="R3592" i="1"/>
  <c r="J3593" i="1"/>
  <c r="K3593" i="1"/>
  <c r="L3593" i="1"/>
  <c r="N3593" i="1"/>
  <c r="O3593" i="1"/>
  <c r="P3593" i="1"/>
  <c r="R3593" i="1"/>
  <c r="J3594" i="1"/>
  <c r="K3594" i="1"/>
  <c r="L3594" i="1"/>
  <c r="N3594" i="1"/>
  <c r="O3594" i="1"/>
  <c r="P3594" i="1"/>
  <c r="R3594" i="1"/>
  <c r="J3595" i="1"/>
  <c r="K3595" i="1"/>
  <c r="L3595" i="1"/>
  <c r="N3595" i="1"/>
  <c r="O3595" i="1"/>
  <c r="P3595" i="1"/>
  <c r="R3595" i="1"/>
  <c r="J3596" i="1"/>
  <c r="K3596" i="1"/>
  <c r="L3596" i="1"/>
  <c r="N3596" i="1"/>
  <c r="O3596" i="1"/>
  <c r="P3596" i="1"/>
  <c r="R3596" i="1"/>
  <c r="J3597" i="1"/>
  <c r="K3597" i="1"/>
  <c r="L3597" i="1"/>
  <c r="N3597" i="1"/>
  <c r="O3597" i="1"/>
  <c r="P3597" i="1"/>
  <c r="R3597" i="1"/>
  <c r="J3598" i="1"/>
  <c r="K3598" i="1"/>
  <c r="L3598" i="1"/>
  <c r="N3598" i="1"/>
  <c r="O3598" i="1"/>
  <c r="P3598" i="1"/>
  <c r="R3598" i="1"/>
  <c r="J3599" i="1"/>
  <c r="K3599" i="1"/>
  <c r="L3599" i="1"/>
  <c r="N3599" i="1"/>
  <c r="O3599" i="1"/>
  <c r="P3599" i="1"/>
  <c r="R3599" i="1"/>
  <c r="J3600" i="1"/>
  <c r="K3600" i="1"/>
  <c r="L3600" i="1"/>
  <c r="N3600" i="1"/>
  <c r="O3600" i="1"/>
  <c r="P3600" i="1"/>
  <c r="R3600" i="1"/>
  <c r="J3601" i="1"/>
  <c r="K3601" i="1"/>
  <c r="L3601" i="1"/>
  <c r="N3601" i="1"/>
  <c r="O3601" i="1"/>
  <c r="P3601" i="1"/>
  <c r="R3601" i="1"/>
  <c r="J3602" i="1"/>
  <c r="K3602" i="1"/>
  <c r="L3602" i="1"/>
  <c r="N3602" i="1"/>
  <c r="O3602" i="1"/>
  <c r="P3602" i="1"/>
  <c r="R3602" i="1"/>
  <c r="J3603" i="1"/>
  <c r="K3603" i="1"/>
  <c r="L3603" i="1"/>
  <c r="N3603" i="1"/>
  <c r="O3603" i="1"/>
  <c r="P3603" i="1"/>
  <c r="R3603" i="1"/>
  <c r="J3604" i="1"/>
  <c r="K3604" i="1"/>
  <c r="L3604" i="1"/>
  <c r="N3604" i="1"/>
  <c r="O3604" i="1"/>
  <c r="P3604" i="1"/>
  <c r="R3604" i="1"/>
  <c r="R3575" i="1"/>
  <c r="P3527" i="1"/>
  <c r="O3527" i="1"/>
  <c r="N3527" i="1"/>
  <c r="L3527" i="1"/>
  <c r="K3527" i="1"/>
  <c r="J3527" i="1"/>
  <c r="J3528" i="1"/>
  <c r="K3528" i="1"/>
  <c r="L3528" i="1"/>
  <c r="N3528" i="1"/>
  <c r="O3528" i="1"/>
  <c r="P3528" i="1"/>
  <c r="R3528" i="1"/>
  <c r="J3529" i="1"/>
  <c r="K3529" i="1"/>
  <c r="L3529" i="1"/>
  <c r="N3529" i="1"/>
  <c r="O3529" i="1"/>
  <c r="P3529" i="1"/>
  <c r="R3529" i="1"/>
  <c r="J3530" i="1"/>
  <c r="K3530" i="1"/>
  <c r="L3530" i="1"/>
  <c r="N3530" i="1"/>
  <c r="O3530" i="1"/>
  <c r="P3530" i="1"/>
  <c r="R3530" i="1"/>
  <c r="J3531" i="1"/>
  <c r="K3531" i="1"/>
  <c r="L3531" i="1"/>
  <c r="N3531" i="1"/>
  <c r="O3531" i="1"/>
  <c r="P3531" i="1"/>
  <c r="R3531" i="1"/>
  <c r="J3532" i="1"/>
  <c r="K3532" i="1"/>
  <c r="L3532" i="1"/>
  <c r="N3532" i="1"/>
  <c r="O3532" i="1"/>
  <c r="P3532" i="1"/>
  <c r="R3532" i="1"/>
  <c r="J3533" i="1"/>
  <c r="K3533" i="1"/>
  <c r="L3533" i="1"/>
  <c r="N3533" i="1"/>
  <c r="O3533" i="1"/>
  <c r="P3533" i="1"/>
  <c r="R3533" i="1"/>
  <c r="J3534" i="1"/>
  <c r="K3534" i="1"/>
  <c r="L3534" i="1"/>
  <c r="N3534" i="1"/>
  <c r="O3534" i="1"/>
  <c r="P3534" i="1"/>
  <c r="R3534" i="1"/>
  <c r="J3535" i="1"/>
  <c r="K3535" i="1"/>
  <c r="L3535" i="1"/>
  <c r="N3535" i="1"/>
  <c r="O3535" i="1"/>
  <c r="P3535" i="1"/>
  <c r="R3535" i="1"/>
  <c r="J3536" i="1"/>
  <c r="K3536" i="1"/>
  <c r="L3536" i="1"/>
  <c r="N3536" i="1"/>
  <c r="O3536" i="1"/>
  <c r="P3536" i="1"/>
  <c r="R3536" i="1"/>
  <c r="J3537" i="1"/>
  <c r="K3537" i="1"/>
  <c r="L3537" i="1"/>
  <c r="N3537" i="1"/>
  <c r="O3537" i="1"/>
  <c r="P3537" i="1"/>
  <c r="R3537" i="1"/>
  <c r="J3538" i="1"/>
  <c r="K3538" i="1"/>
  <c r="L3538" i="1"/>
  <c r="N3538" i="1"/>
  <c r="O3538" i="1"/>
  <c r="P3538" i="1"/>
  <c r="R3538" i="1"/>
  <c r="J3539" i="1"/>
  <c r="K3539" i="1"/>
  <c r="L3539" i="1"/>
  <c r="N3539" i="1"/>
  <c r="O3539" i="1"/>
  <c r="P3539" i="1"/>
  <c r="R3539" i="1"/>
  <c r="J3540" i="1"/>
  <c r="K3540" i="1"/>
  <c r="L3540" i="1"/>
  <c r="N3540" i="1"/>
  <c r="O3540" i="1"/>
  <c r="P3540" i="1"/>
  <c r="R3540" i="1"/>
  <c r="J3541" i="1"/>
  <c r="K3541" i="1"/>
  <c r="L3541" i="1"/>
  <c r="N3541" i="1"/>
  <c r="O3541" i="1"/>
  <c r="P3541" i="1"/>
  <c r="R3541" i="1"/>
  <c r="J3542" i="1"/>
  <c r="K3542" i="1"/>
  <c r="L3542" i="1"/>
  <c r="N3542" i="1"/>
  <c r="O3542" i="1"/>
  <c r="P3542" i="1"/>
  <c r="R3542" i="1"/>
  <c r="J3543" i="1"/>
  <c r="K3543" i="1"/>
  <c r="L3543" i="1"/>
  <c r="N3543" i="1"/>
  <c r="O3543" i="1"/>
  <c r="P3543" i="1"/>
  <c r="R3543" i="1"/>
  <c r="J3544" i="1"/>
  <c r="K3544" i="1"/>
  <c r="L3544" i="1"/>
  <c r="N3544" i="1"/>
  <c r="O3544" i="1"/>
  <c r="P3544" i="1"/>
  <c r="R3544" i="1"/>
  <c r="J3545" i="1"/>
  <c r="K3545" i="1"/>
  <c r="L3545" i="1"/>
  <c r="N3545" i="1"/>
  <c r="O3545" i="1"/>
  <c r="P3545" i="1"/>
  <c r="R3545" i="1"/>
  <c r="J3546" i="1"/>
  <c r="K3546" i="1"/>
  <c r="L3546" i="1"/>
  <c r="N3546" i="1"/>
  <c r="O3546" i="1"/>
  <c r="P3546" i="1"/>
  <c r="R3546" i="1"/>
  <c r="J3547" i="1"/>
  <c r="K3547" i="1"/>
  <c r="L3547" i="1"/>
  <c r="N3547" i="1"/>
  <c r="O3547" i="1"/>
  <c r="P3547" i="1"/>
  <c r="R3547" i="1"/>
  <c r="J3548" i="1"/>
  <c r="K3548" i="1"/>
  <c r="L3548" i="1"/>
  <c r="N3548" i="1"/>
  <c r="O3548" i="1"/>
  <c r="P3548" i="1"/>
  <c r="R3548" i="1"/>
  <c r="J3549" i="1"/>
  <c r="K3549" i="1"/>
  <c r="L3549" i="1"/>
  <c r="N3549" i="1"/>
  <c r="O3549" i="1"/>
  <c r="P3549" i="1"/>
  <c r="R3549" i="1"/>
  <c r="J3550" i="1"/>
  <c r="K3550" i="1"/>
  <c r="L3550" i="1"/>
  <c r="N3550" i="1"/>
  <c r="O3550" i="1"/>
  <c r="P3550" i="1"/>
  <c r="R3550" i="1"/>
  <c r="J3551" i="1"/>
  <c r="K3551" i="1"/>
  <c r="L3551" i="1"/>
  <c r="N3551" i="1"/>
  <c r="O3551" i="1"/>
  <c r="P3551" i="1"/>
  <c r="R3551" i="1"/>
  <c r="J3552" i="1"/>
  <c r="K3552" i="1"/>
  <c r="L3552" i="1"/>
  <c r="N3552" i="1"/>
  <c r="O3552" i="1"/>
  <c r="P3552" i="1"/>
  <c r="R3552" i="1"/>
  <c r="J3553" i="1"/>
  <c r="K3553" i="1"/>
  <c r="L3553" i="1"/>
  <c r="N3553" i="1"/>
  <c r="O3553" i="1"/>
  <c r="P3553" i="1"/>
  <c r="R3553" i="1"/>
  <c r="J3554" i="1"/>
  <c r="K3554" i="1"/>
  <c r="L3554" i="1"/>
  <c r="N3554" i="1"/>
  <c r="O3554" i="1"/>
  <c r="P3554" i="1"/>
  <c r="R3554" i="1"/>
  <c r="J3555" i="1"/>
  <c r="K3555" i="1"/>
  <c r="L3555" i="1"/>
  <c r="N3555" i="1"/>
  <c r="O3555" i="1"/>
  <c r="P3555" i="1"/>
  <c r="R3555" i="1"/>
  <c r="J3556" i="1"/>
  <c r="K3556" i="1"/>
  <c r="L3556" i="1"/>
  <c r="N3556" i="1"/>
  <c r="O3556" i="1"/>
  <c r="P3556" i="1"/>
  <c r="R3556" i="1"/>
  <c r="J3557" i="1"/>
  <c r="K3557" i="1"/>
  <c r="L3557" i="1"/>
  <c r="N3557" i="1"/>
  <c r="O3557" i="1"/>
  <c r="P3557" i="1"/>
  <c r="R3557" i="1"/>
  <c r="R3527" i="1"/>
  <c r="P3479" i="1"/>
  <c r="O3479" i="1"/>
  <c r="N3479" i="1"/>
  <c r="L3479" i="1"/>
  <c r="K3479" i="1"/>
  <c r="J3479" i="1"/>
  <c r="J3480" i="1"/>
  <c r="K3480" i="1"/>
  <c r="L3480" i="1"/>
  <c r="N3480" i="1"/>
  <c r="O3480" i="1"/>
  <c r="P3480" i="1"/>
  <c r="R3480" i="1"/>
  <c r="J3481" i="1"/>
  <c r="K3481" i="1"/>
  <c r="L3481" i="1"/>
  <c r="N3481" i="1"/>
  <c r="O3481" i="1"/>
  <c r="P3481" i="1"/>
  <c r="R3481" i="1"/>
  <c r="J3482" i="1"/>
  <c r="K3482" i="1"/>
  <c r="L3482" i="1"/>
  <c r="N3482" i="1"/>
  <c r="O3482" i="1"/>
  <c r="P3482" i="1"/>
  <c r="R3482" i="1"/>
  <c r="J3483" i="1"/>
  <c r="K3483" i="1"/>
  <c r="L3483" i="1"/>
  <c r="N3483" i="1"/>
  <c r="O3483" i="1"/>
  <c r="P3483" i="1"/>
  <c r="R3483" i="1"/>
  <c r="J3484" i="1"/>
  <c r="K3484" i="1"/>
  <c r="L3484" i="1"/>
  <c r="N3484" i="1"/>
  <c r="O3484" i="1"/>
  <c r="P3484" i="1"/>
  <c r="R3484" i="1"/>
  <c r="J3485" i="1"/>
  <c r="K3485" i="1"/>
  <c r="L3485" i="1"/>
  <c r="N3485" i="1"/>
  <c r="O3485" i="1"/>
  <c r="P3485" i="1"/>
  <c r="R3485" i="1"/>
  <c r="J3486" i="1"/>
  <c r="K3486" i="1"/>
  <c r="L3486" i="1"/>
  <c r="N3486" i="1"/>
  <c r="O3486" i="1"/>
  <c r="P3486" i="1"/>
  <c r="R3486" i="1"/>
  <c r="J3487" i="1"/>
  <c r="K3487" i="1"/>
  <c r="L3487" i="1"/>
  <c r="N3487" i="1"/>
  <c r="O3487" i="1"/>
  <c r="P3487" i="1"/>
  <c r="R3487" i="1"/>
  <c r="J3488" i="1"/>
  <c r="K3488" i="1"/>
  <c r="L3488" i="1"/>
  <c r="N3488" i="1"/>
  <c r="O3488" i="1"/>
  <c r="P3488" i="1"/>
  <c r="R3488" i="1"/>
  <c r="J3489" i="1"/>
  <c r="K3489" i="1"/>
  <c r="L3489" i="1"/>
  <c r="N3489" i="1"/>
  <c r="O3489" i="1"/>
  <c r="P3489" i="1"/>
  <c r="R3489" i="1"/>
  <c r="J3490" i="1"/>
  <c r="K3490" i="1"/>
  <c r="L3490" i="1"/>
  <c r="N3490" i="1"/>
  <c r="O3490" i="1"/>
  <c r="P3490" i="1"/>
  <c r="R3490" i="1"/>
  <c r="J3491" i="1"/>
  <c r="K3491" i="1"/>
  <c r="L3491" i="1"/>
  <c r="N3491" i="1"/>
  <c r="O3491" i="1"/>
  <c r="P3491" i="1"/>
  <c r="R3491" i="1"/>
  <c r="J3492" i="1"/>
  <c r="K3492" i="1"/>
  <c r="L3492" i="1"/>
  <c r="N3492" i="1"/>
  <c r="O3492" i="1"/>
  <c r="P3492" i="1"/>
  <c r="R3492" i="1"/>
  <c r="J3493" i="1"/>
  <c r="K3493" i="1"/>
  <c r="L3493" i="1"/>
  <c r="N3493" i="1"/>
  <c r="O3493" i="1"/>
  <c r="P3493" i="1"/>
  <c r="R3493" i="1"/>
  <c r="J3494" i="1"/>
  <c r="K3494" i="1"/>
  <c r="L3494" i="1"/>
  <c r="N3494" i="1"/>
  <c r="O3494" i="1"/>
  <c r="P3494" i="1"/>
  <c r="R3494" i="1"/>
  <c r="J3495" i="1"/>
  <c r="K3495" i="1"/>
  <c r="L3495" i="1"/>
  <c r="N3495" i="1"/>
  <c r="O3495" i="1"/>
  <c r="P3495" i="1"/>
  <c r="R3495" i="1"/>
  <c r="J3496" i="1"/>
  <c r="K3496" i="1"/>
  <c r="L3496" i="1"/>
  <c r="N3496" i="1"/>
  <c r="O3496" i="1"/>
  <c r="P3496" i="1"/>
  <c r="R3496" i="1"/>
  <c r="J3497" i="1"/>
  <c r="K3497" i="1"/>
  <c r="L3497" i="1"/>
  <c r="N3497" i="1"/>
  <c r="O3497" i="1"/>
  <c r="P3497" i="1"/>
  <c r="R3497" i="1"/>
  <c r="J3498" i="1"/>
  <c r="K3498" i="1"/>
  <c r="L3498" i="1"/>
  <c r="N3498" i="1"/>
  <c r="O3498" i="1"/>
  <c r="P3498" i="1"/>
  <c r="R3498" i="1"/>
  <c r="J3499" i="1"/>
  <c r="K3499" i="1"/>
  <c r="L3499" i="1"/>
  <c r="N3499" i="1"/>
  <c r="O3499" i="1"/>
  <c r="P3499" i="1"/>
  <c r="R3499" i="1"/>
  <c r="J3500" i="1"/>
  <c r="K3500" i="1"/>
  <c r="L3500" i="1"/>
  <c r="N3500" i="1"/>
  <c r="O3500" i="1"/>
  <c r="P3500" i="1"/>
  <c r="R3500" i="1"/>
  <c r="J3501" i="1"/>
  <c r="K3501" i="1"/>
  <c r="L3501" i="1"/>
  <c r="N3501" i="1"/>
  <c r="O3501" i="1"/>
  <c r="P3501" i="1"/>
  <c r="R3501" i="1"/>
  <c r="J3502" i="1"/>
  <c r="K3502" i="1"/>
  <c r="L3502" i="1"/>
  <c r="N3502" i="1"/>
  <c r="O3502" i="1"/>
  <c r="P3502" i="1"/>
  <c r="R3502" i="1"/>
  <c r="J3503" i="1"/>
  <c r="K3503" i="1"/>
  <c r="L3503" i="1"/>
  <c r="N3503" i="1"/>
  <c r="O3503" i="1"/>
  <c r="P3503" i="1"/>
  <c r="R3503" i="1"/>
  <c r="J3504" i="1"/>
  <c r="K3504" i="1"/>
  <c r="L3504" i="1"/>
  <c r="N3504" i="1"/>
  <c r="O3504" i="1"/>
  <c r="P3504" i="1"/>
  <c r="R3504" i="1"/>
  <c r="J3505" i="1"/>
  <c r="K3505" i="1"/>
  <c r="L3505" i="1"/>
  <c r="N3505" i="1"/>
  <c r="O3505" i="1"/>
  <c r="P3505" i="1"/>
  <c r="R3505" i="1"/>
  <c r="J3506" i="1"/>
  <c r="K3506" i="1"/>
  <c r="L3506" i="1"/>
  <c r="N3506" i="1"/>
  <c r="O3506" i="1"/>
  <c r="P3506" i="1"/>
  <c r="R3506" i="1"/>
  <c r="J3507" i="1"/>
  <c r="K3507" i="1"/>
  <c r="L3507" i="1"/>
  <c r="N3507" i="1"/>
  <c r="O3507" i="1"/>
  <c r="P3507" i="1"/>
  <c r="R3507" i="1"/>
  <c r="J3508" i="1"/>
  <c r="K3508" i="1"/>
  <c r="L3508" i="1"/>
  <c r="N3508" i="1"/>
  <c r="O3508" i="1"/>
  <c r="P3508" i="1"/>
  <c r="R3508" i="1"/>
  <c r="R3479" i="1"/>
  <c r="P3431" i="1"/>
  <c r="O3431" i="1"/>
  <c r="N3431" i="1"/>
  <c r="L3431" i="1"/>
  <c r="K3431" i="1"/>
  <c r="J3431" i="1"/>
  <c r="J3432" i="1"/>
  <c r="K3432" i="1"/>
  <c r="L3432" i="1"/>
  <c r="N3432" i="1"/>
  <c r="O3432" i="1"/>
  <c r="P3432" i="1"/>
  <c r="R3432" i="1"/>
  <c r="J3433" i="1"/>
  <c r="K3433" i="1"/>
  <c r="L3433" i="1"/>
  <c r="N3433" i="1"/>
  <c r="O3433" i="1"/>
  <c r="P3433" i="1"/>
  <c r="R3433" i="1"/>
  <c r="J3434" i="1"/>
  <c r="K3434" i="1"/>
  <c r="L3434" i="1"/>
  <c r="N3434" i="1"/>
  <c r="O3434" i="1"/>
  <c r="P3434" i="1"/>
  <c r="R3434" i="1"/>
  <c r="J3435" i="1"/>
  <c r="K3435" i="1"/>
  <c r="L3435" i="1"/>
  <c r="N3435" i="1"/>
  <c r="O3435" i="1"/>
  <c r="P3435" i="1"/>
  <c r="R3435" i="1"/>
  <c r="J3436" i="1"/>
  <c r="K3436" i="1"/>
  <c r="L3436" i="1"/>
  <c r="N3436" i="1"/>
  <c r="O3436" i="1"/>
  <c r="P3436" i="1"/>
  <c r="R3436" i="1"/>
  <c r="J3437" i="1"/>
  <c r="K3437" i="1"/>
  <c r="L3437" i="1"/>
  <c r="N3437" i="1"/>
  <c r="O3437" i="1"/>
  <c r="P3437" i="1"/>
  <c r="R3437" i="1"/>
  <c r="J3438" i="1"/>
  <c r="K3438" i="1"/>
  <c r="L3438" i="1"/>
  <c r="N3438" i="1"/>
  <c r="O3438" i="1"/>
  <c r="P3438" i="1"/>
  <c r="R3438" i="1"/>
  <c r="J3439" i="1"/>
  <c r="K3439" i="1"/>
  <c r="L3439" i="1"/>
  <c r="N3439" i="1"/>
  <c r="O3439" i="1"/>
  <c r="P3439" i="1"/>
  <c r="R3439" i="1"/>
  <c r="J3440" i="1"/>
  <c r="K3440" i="1"/>
  <c r="L3440" i="1"/>
  <c r="N3440" i="1"/>
  <c r="O3440" i="1"/>
  <c r="P3440" i="1"/>
  <c r="R3440" i="1"/>
  <c r="J3441" i="1"/>
  <c r="K3441" i="1"/>
  <c r="L3441" i="1"/>
  <c r="N3441" i="1"/>
  <c r="O3441" i="1"/>
  <c r="P3441" i="1"/>
  <c r="R3441" i="1"/>
  <c r="J3442" i="1"/>
  <c r="K3442" i="1"/>
  <c r="L3442" i="1"/>
  <c r="N3442" i="1"/>
  <c r="O3442" i="1"/>
  <c r="P3442" i="1"/>
  <c r="R3442" i="1"/>
  <c r="J3443" i="1"/>
  <c r="K3443" i="1"/>
  <c r="L3443" i="1"/>
  <c r="N3443" i="1"/>
  <c r="O3443" i="1"/>
  <c r="P3443" i="1"/>
  <c r="R3443" i="1"/>
  <c r="J3444" i="1"/>
  <c r="K3444" i="1"/>
  <c r="L3444" i="1"/>
  <c r="N3444" i="1"/>
  <c r="O3444" i="1"/>
  <c r="P3444" i="1"/>
  <c r="R3444" i="1"/>
  <c r="J3445" i="1"/>
  <c r="K3445" i="1"/>
  <c r="L3445" i="1"/>
  <c r="N3445" i="1"/>
  <c r="O3445" i="1"/>
  <c r="P3445" i="1"/>
  <c r="R3445" i="1"/>
  <c r="J3446" i="1"/>
  <c r="K3446" i="1"/>
  <c r="L3446" i="1"/>
  <c r="N3446" i="1"/>
  <c r="O3446" i="1"/>
  <c r="P3446" i="1"/>
  <c r="R3446" i="1"/>
  <c r="J3447" i="1"/>
  <c r="K3447" i="1"/>
  <c r="L3447" i="1"/>
  <c r="N3447" i="1"/>
  <c r="O3447" i="1"/>
  <c r="P3447" i="1"/>
  <c r="R3447" i="1"/>
  <c r="J3448" i="1"/>
  <c r="K3448" i="1"/>
  <c r="L3448" i="1"/>
  <c r="N3448" i="1"/>
  <c r="O3448" i="1"/>
  <c r="P3448" i="1"/>
  <c r="R3448" i="1"/>
  <c r="J3449" i="1"/>
  <c r="K3449" i="1"/>
  <c r="L3449" i="1"/>
  <c r="N3449" i="1"/>
  <c r="O3449" i="1"/>
  <c r="P3449" i="1"/>
  <c r="R3449" i="1"/>
  <c r="J3450" i="1"/>
  <c r="K3450" i="1"/>
  <c r="L3450" i="1"/>
  <c r="N3450" i="1"/>
  <c r="O3450" i="1"/>
  <c r="P3450" i="1"/>
  <c r="R3450" i="1"/>
  <c r="J3451" i="1"/>
  <c r="K3451" i="1"/>
  <c r="L3451" i="1"/>
  <c r="N3451" i="1"/>
  <c r="O3451" i="1"/>
  <c r="P3451" i="1"/>
  <c r="R3451" i="1"/>
  <c r="J3452" i="1"/>
  <c r="K3452" i="1"/>
  <c r="L3452" i="1"/>
  <c r="N3452" i="1"/>
  <c r="O3452" i="1"/>
  <c r="P3452" i="1"/>
  <c r="R3452" i="1"/>
  <c r="J3453" i="1"/>
  <c r="K3453" i="1"/>
  <c r="L3453" i="1"/>
  <c r="N3453" i="1"/>
  <c r="O3453" i="1"/>
  <c r="P3453" i="1"/>
  <c r="R3453" i="1"/>
  <c r="J3454" i="1"/>
  <c r="K3454" i="1"/>
  <c r="L3454" i="1"/>
  <c r="N3454" i="1"/>
  <c r="O3454" i="1"/>
  <c r="P3454" i="1"/>
  <c r="R3454" i="1"/>
  <c r="J3455" i="1"/>
  <c r="K3455" i="1"/>
  <c r="L3455" i="1"/>
  <c r="N3455" i="1"/>
  <c r="O3455" i="1"/>
  <c r="P3455" i="1"/>
  <c r="R3455" i="1"/>
  <c r="J3456" i="1"/>
  <c r="K3456" i="1"/>
  <c r="L3456" i="1"/>
  <c r="N3456" i="1"/>
  <c r="O3456" i="1"/>
  <c r="P3456" i="1"/>
  <c r="R3456" i="1"/>
  <c r="J3457" i="1"/>
  <c r="K3457" i="1"/>
  <c r="L3457" i="1"/>
  <c r="N3457" i="1"/>
  <c r="O3457" i="1"/>
  <c r="P3457" i="1"/>
  <c r="R3457" i="1"/>
  <c r="J3458" i="1"/>
  <c r="K3458" i="1"/>
  <c r="L3458" i="1"/>
  <c r="N3458" i="1"/>
  <c r="O3458" i="1"/>
  <c r="P3458" i="1"/>
  <c r="R3458" i="1"/>
  <c r="J3459" i="1"/>
  <c r="K3459" i="1"/>
  <c r="L3459" i="1"/>
  <c r="N3459" i="1"/>
  <c r="O3459" i="1"/>
  <c r="P3459" i="1"/>
  <c r="R3459" i="1"/>
  <c r="J3460" i="1"/>
  <c r="K3460" i="1"/>
  <c r="L3460" i="1"/>
  <c r="N3460" i="1"/>
  <c r="O3460" i="1"/>
  <c r="P3460" i="1"/>
  <c r="R3460" i="1"/>
  <c r="J3461" i="1"/>
  <c r="K3461" i="1"/>
  <c r="L3461" i="1"/>
  <c r="N3461" i="1"/>
  <c r="O3461" i="1"/>
  <c r="P3461" i="1"/>
  <c r="R3461" i="1"/>
  <c r="R3431" i="1"/>
  <c r="P3383" i="1"/>
  <c r="O3383" i="1"/>
  <c r="N3383" i="1"/>
  <c r="L3383" i="1"/>
  <c r="K3383" i="1"/>
  <c r="J3383" i="1"/>
  <c r="J3384" i="1"/>
  <c r="K3384" i="1"/>
  <c r="L3384" i="1"/>
  <c r="N3384" i="1"/>
  <c r="O3384" i="1"/>
  <c r="P3384" i="1"/>
  <c r="R3384" i="1"/>
  <c r="J3385" i="1"/>
  <c r="K3385" i="1"/>
  <c r="L3385" i="1"/>
  <c r="N3385" i="1"/>
  <c r="O3385" i="1"/>
  <c r="P3385" i="1"/>
  <c r="R3385" i="1"/>
  <c r="J3386" i="1"/>
  <c r="K3386" i="1"/>
  <c r="L3386" i="1"/>
  <c r="N3386" i="1"/>
  <c r="O3386" i="1"/>
  <c r="P3386" i="1"/>
  <c r="R3386" i="1"/>
  <c r="J3387" i="1"/>
  <c r="K3387" i="1"/>
  <c r="L3387" i="1"/>
  <c r="N3387" i="1"/>
  <c r="O3387" i="1"/>
  <c r="P3387" i="1"/>
  <c r="R3387" i="1"/>
  <c r="J3388" i="1"/>
  <c r="K3388" i="1"/>
  <c r="L3388" i="1"/>
  <c r="N3388" i="1"/>
  <c r="O3388" i="1"/>
  <c r="P3388" i="1"/>
  <c r="R3388" i="1"/>
  <c r="J3389" i="1"/>
  <c r="K3389" i="1"/>
  <c r="L3389" i="1"/>
  <c r="N3389" i="1"/>
  <c r="O3389" i="1"/>
  <c r="P3389" i="1"/>
  <c r="R3389" i="1"/>
  <c r="J3390" i="1"/>
  <c r="K3390" i="1"/>
  <c r="L3390" i="1"/>
  <c r="N3390" i="1"/>
  <c r="O3390" i="1"/>
  <c r="P3390" i="1"/>
  <c r="R3390" i="1"/>
  <c r="J3391" i="1"/>
  <c r="K3391" i="1"/>
  <c r="L3391" i="1"/>
  <c r="N3391" i="1"/>
  <c r="O3391" i="1"/>
  <c r="P3391" i="1"/>
  <c r="R3391" i="1"/>
  <c r="J3392" i="1"/>
  <c r="K3392" i="1"/>
  <c r="L3392" i="1"/>
  <c r="N3392" i="1"/>
  <c r="O3392" i="1"/>
  <c r="P3392" i="1"/>
  <c r="R3392" i="1"/>
  <c r="J3393" i="1"/>
  <c r="K3393" i="1"/>
  <c r="L3393" i="1"/>
  <c r="N3393" i="1"/>
  <c r="O3393" i="1"/>
  <c r="P3393" i="1"/>
  <c r="R3393" i="1"/>
  <c r="J3394" i="1"/>
  <c r="K3394" i="1"/>
  <c r="L3394" i="1"/>
  <c r="N3394" i="1"/>
  <c r="O3394" i="1"/>
  <c r="P3394" i="1"/>
  <c r="R3394" i="1"/>
  <c r="J3395" i="1"/>
  <c r="K3395" i="1"/>
  <c r="L3395" i="1"/>
  <c r="N3395" i="1"/>
  <c r="O3395" i="1"/>
  <c r="P3395" i="1"/>
  <c r="R3395" i="1"/>
  <c r="J3396" i="1"/>
  <c r="K3396" i="1"/>
  <c r="L3396" i="1"/>
  <c r="N3396" i="1"/>
  <c r="O3396" i="1"/>
  <c r="P3396" i="1"/>
  <c r="R3396" i="1"/>
  <c r="J3397" i="1"/>
  <c r="K3397" i="1"/>
  <c r="L3397" i="1"/>
  <c r="N3397" i="1"/>
  <c r="O3397" i="1"/>
  <c r="P3397" i="1"/>
  <c r="R3397" i="1"/>
  <c r="J3398" i="1"/>
  <c r="K3398" i="1"/>
  <c r="L3398" i="1"/>
  <c r="N3398" i="1"/>
  <c r="O3398" i="1"/>
  <c r="P3398" i="1"/>
  <c r="R3398" i="1"/>
  <c r="J3399" i="1"/>
  <c r="K3399" i="1"/>
  <c r="L3399" i="1"/>
  <c r="N3399" i="1"/>
  <c r="O3399" i="1"/>
  <c r="P3399" i="1"/>
  <c r="R3399" i="1"/>
  <c r="J3400" i="1"/>
  <c r="K3400" i="1"/>
  <c r="L3400" i="1"/>
  <c r="N3400" i="1"/>
  <c r="O3400" i="1"/>
  <c r="P3400" i="1"/>
  <c r="R3400" i="1"/>
  <c r="J3401" i="1"/>
  <c r="K3401" i="1"/>
  <c r="L3401" i="1"/>
  <c r="N3401" i="1"/>
  <c r="O3401" i="1"/>
  <c r="P3401" i="1"/>
  <c r="R3401" i="1"/>
  <c r="J3402" i="1"/>
  <c r="K3402" i="1"/>
  <c r="L3402" i="1"/>
  <c r="N3402" i="1"/>
  <c r="O3402" i="1"/>
  <c r="P3402" i="1"/>
  <c r="R3402" i="1"/>
  <c r="J3403" i="1"/>
  <c r="K3403" i="1"/>
  <c r="L3403" i="1"/>
  <c r="N3403" i="1"/>
  <c r="O3403" i="1"/>
  <c r="P3403" i="1"/>
  <c r="R3403" i="1"/>
  <c r="J3404" i="1"/>
  <c r="K3404" i="1"/>
  <c r="L3404" i="1"/>
  <c r="N3404" i="1"/>
  <c r="O3404" i="1"/>
  <c r="P3404" i="1"/>
  <c r="R3404" i="1"/>
  <c r="J3405" i="1"/>
  <c r="K3405" i="1"/>
  <c r="L3405" i="1"/>
  <c r="N3405" i="1"/>
  <c r="O3405" i="1"/>
  <c r="P3405" i="1"/>
  <c r="R3405" i="1"/>
  <c r="J3406" i="1"/>
  <c r="K3406" i="1"/>
  <c r="L3406" i="1"/>
  <c r="N3406" i="1"/>
  <c r="O3406" i="1"/>
  <c r="P3406" i="1"/>
  <c r="R3406" i="1"/>
  <c r="J3407" i="1"/>
  <c r="K3407" i="1"/>
  <c r="L3407" i="1"/>
  <c r="N3407" i="1"/>
  <c r="O3407" i="1"/>
  <c r="P3407" i="1"/>
  <c r="R3407" i="1"/>
  <c r="J3408" i="1"/>
  <c r="K3408" i="1"/>
  <c r="L3408" i="1"/>
  <c r="N3408" i="1"/>
  <c r="O3408" i="1"/>
  <c r="P3408" i="1"/>
  <c r="R3408" i="1"/>
  <c r="J3409" i="1"/>
  <c r="K3409" i="1"/>
  <c r="L3409" i="1"/>
  <c r="N3409" i="1"/>
  <c r="O3409" i="1"/>
  <c r="P3409" i="1"/>
  <c r="R3409" i="1"/>
  <c r="J3410" i="1"/>
  <c r="K3410" i="1"/>
  <c r="L3410" i="1"/>
  <c r="N3410" i="1"/>
  <c r="O3410" i="1"/>
  <c r="P3410" i="1"/>
  <c r="R3410" i="1"/>
  <c r="J3411" i="1"/>
  <c r="K3411" i="1"/>
  <c r="L3411" i="1"/>
  <c r="N3411" i="1"/>
  <c r="O3411" i="1"/>
  <c r="P3411" i="1"/>
  <c r="R3411" i="1"/>
  <c r="J3412" i="1"/>
  <c r="K3412" i="1"/>
  <c r="L3412" i="1"/>
  <c r="N3412" i="1"/>
  <c r="O3412" i="1"/>
  <c r="P3412" i="1"/>
  <c r="R3412" i="1"/>
  <c r="J3413" i="1"/>
  <c r="K3413" i="1"/>
  <c r="L3413" i="1"/>
  <c r="N3413" i="1"/>
  <c r="O3413" i="1"/>
  <c r="P3413" i="1"/>
  <c r="R3413" i="1"/>
  <c r="R3383" i="1"/>
  <c r="P3335" i="1"/>
  <c r="O3335" i="1"/>
  <c r="N3335" i="1"/>
  <c r="L3335" i="1"/>
  <c r="K3335" i="1"/>
  <c r="J3335" i="1"/>
  <c r="J3336" i="1"/>
  <c r="K3336" i="1"/>
  <c r="L3336" i="1"/>
  <c r="N3336" i="1"/>
  <c r="O3336" i="1"/>
  <c r="P3336" i="1"/>
  <c r="R3336" i="1"/>
  <c r="J3337" i="1"/>
  <c r="K3337" i="1"/>
  <c r="L3337" i="1"/>
  <c r="N3337" i="1"/>
  <c r="O3337" i="1"/>
  <c r="P3337" i="1"/>
  <c r="R3337" i="1"/>
  <c r="J3338" i="1"/>
  <c r="K3338" i="1"/>
  <c r="L3338" i="1"/>
  <c r="N3338" i="1"/>
  <c r="O3338" i="1"/>
  <c r="P3338" i="1"/>
  <c r="R3338" i="1"/>
  <c r="J3339" i="1"/>
  <c r="K3339" i="1"/>
  <c r="L3339" i="1"/>
  <c r="N3339" i="1"/>
  <c r="O3339" i="1"/>
  <c r="P3339" i="1"/>
  <c r="R3339" i="1"/>
  <c r="J3340" i="1"/>
  <c r="K3340" i="1"/>
  <c r="L3340" i="1"/>
  <c r="N3340" i="1"/>
  <c r="O3340" i="1"/>
  <c r="P3340" i="1"/>
  <c r="R3340" i="1"/>
  <c r="J3341" i="1"/>
  <c r="K3341" i="1"/>
  <c r="L3341" i="1"/>
  <c r="N3341" i="1"/>
  <c r="O3341" i="1"/>
  <c r="P3341" i="1"/>
  <c r="R3341" i="1"/>
  <c r="J3342" i="1"/>
  <c r="K3342" i="1"/>
  <c r="L3342" i="1"/>
  <c r="N3342" i="1"/>
  <c r="O3342" i="1"/>
  <c r="P3342" i="1"/>
  <c r="R3342" i="1"/>
  <c r="J3343" i="1"/>
  <c r="K3343" i="1"/>
  <c r="L3343" i="1"/>
  <c r="N3343" i="1"/>
  <c r="O3343" i="1"/>
  <c r="P3343" i="1"/>
  <c r="R3343" i="1"/>
  <c r="J3344" i="1"/>
  <c r="K3344" i="1"/>
  <c r="L3344" i="1"/>
  <c r="N3344" i="1"/>
  <c r="O3344" i="1"/>
  <c r="P3344" i="1"/>
  <c r="R3344" i="1"/>
  <c r="J3345" i="1"/>
  <c r="K3345" i="1"/>
  <c r="L3345" i="1"/>
  <c r="N3345" i="1"/>
  <c r="O3345" i="1"/>
  <c r="P3345" i="1"/>
  <c r="R3345" i="1"/>
  <c r="J3346" i="1"/>
  <c r="K3346" i="1"/>
  <c r="L3346" i="1"/>
  <c r="N3346" i="1"/>
  <c r="O3346" i="1"/>
  <c r="P3346" i="1"/>
  <c r="R3346" i="1"/>
  <c r="J3347" i="1"/>
  <c r="K3347" i="1"/>
  <c r="L3347" i="1"/>
  <c r="N3347" i="1"/>
  <c r="O3347" i="1"/>
  <c r="P3347" i="1"/>
  <c r="R3347" i="1"/>
  <c r="J3348" i="1"/>
  <c r="K3348" i="1"/>
  <c r="L3348" i="1"/>
  <c r="N3348" i="1"/>
  <c r="O3348" i="1"/>
  <c r="P3348" i="1"/>
  <c r="R3348" i="1"/>
  <c r="J3349" i="1"/>
  <c r="K3349" i="1"/>
  <c r="L3349" i="1"/>
  <c r="N3349" i="1"/>
  <c r="O3349" i="1"/>
  <c r="P3349" i="1"/>
  <c r="R3349" i="1"/>
  <c r="J3350" i="1"/>
  <c r="K3350" i="1"/>
  <c r="L3350" i="1"/>
  <c r="N3350" i="1"/>
  <c r="O3350" i="1"/>
  <c r="P3350" i="1"/>
  <c r="R3350" i="1"/>
  <c r="J3351" i="1"/>
  <c r="K3351" i="1"/>
  <c r="L3351" i="1"/>
  <c r="N3351" i="1"/>
  <c r="O3351" i="1"/>
  <c r="P3351" i="1"/>
  <c r="R3351" i="1"/>
  <c r="J3352" i="1"/>
  <c r="K3352" i="1"/>
  <c r="L3352" i="1"/>
  <c r="N3352" i="1"/>
  <c r="O3352" i="1"/>
  <c r="P3352" i="1"/>
  <c r="R3352" i="1"/>
  <c r="J3353" i="1"/>
  <c r="K3353" i="1"/>
  <c r="L3353" i="1"/>
  <c r="N3353" i="1"/>
  <c r="O3353" i="1"/>
  <c r="P3353" i="1"/>
  <c r="R3353" i="1"/>
  <c r="J3354" i="1"/>
  <c r="K3354" i="1"/>
  <c r="L3354" i="1"/>
  <c r="N3354" i="1"/>
  <c r="O3354" i="1"/>
  <c r="P3354" i="1"/>
  <c r="R3354" i="1"/>
  <c r="J3355" i="1"/>
  <c r="K3355" i="1"/>
  <c r="L3355" i="1"/>
  <c r="N3355" i="1"/>
  <c r="O3355" i="1"/>
  <c r="P3355" i="1"/>
  <c r="R3355" i="1"/>
  <c r="J3356" i="1"/>
  <c r="K3356" i="1"/>
  <c r="L3356" i="1"/>
  <c r="N3356" i="1"/>
  <c r="O3356" i="1"/>
  <c r="P3356" i="1"/>
  <c r="R3356" i="1"/>
  <c r="J3357" i="1"/>
  <c r="K3357" i="1"/>
  <c r="L3357" i="1"/>
  <c r="N3357" i="1"/>
  <c r="O3357" i="1"/>
  <c r="P3357" i="1"/>
  <c r="R3357" i="1"/>
  <c r="J3358" i="1"/>
  <c r="K3358" i="1"/>
  <c r="L3358" i="1"/>
  <c r="N3358" i="1"/>
  <c r="O3358" i="1"/>
  <c r="P3358" i="1"/>
  <c r="R3358" i="1"/>
  <c r="J3359" i="1"/>
  <c r="K3359" i="1"/>
  <c r="L3359" i="1"/>
  <c r="N3359" i="1"/>
  <c r="O3359" i="1"/>
  <c r="P3359" i="1"/>
  <c r="R3359" i="1"/>
  <c r="J3360" i="1"/>
  <c r="K3360" i="1"/>
  <c r="L3360" i="1"/>
  <c r="N3360" i="1"/>
  <c r="O3360" i="1"/>
  <c r="P3360" i="1"/>
  <c r="R3360" i="1"/>
  <c r="J3361" i="1"/>
  <c r="K3361" i="1"/>
  <c r="L3361" i="1"/>
  <c r="N3361" i="1"/>
  <c r="O3361" i="1"/>
  <c r="P3361" i="1"/>
  <c r="R3361" i="1"/>
  <c r="J3362" i="1"/>
  <c r="K3362" i="1"/>
  <c r="L3362" i="1"/>
  <c r="N3362" i="1"/>
  <c r="O3362" i="1"/>
  <c r="P3362" i="1"/>
  <c r="R3362" i="1"/>
  <c r="J3363" i="1"/>
  <c r="K3363" i="1"/>
  <c r="L3363" i="1"/>
  <c r="N3363" i="1"/>
  <c r="O3363" i="1"/>
  <c r="P3363" i="1"/>
  <c r="R3363" i="1"/>
  <c r="J3364" i="1"/>
  <c r="K3364" i="1"/>
  <c r="L3364" i="1"/>
  <c r="N3364" i="1"/>
  <c r="O3364" i="1"/>
  <c r="P3364" i="1"/>
  <c r="R3364" i="1"/>
  <c r="R3335" i="1"/>
  <c r="P3287" i="1"/>
  <c r="O3287" i="1"/>
  <c r="N3287" i="1"/>
  <c r="L3287" i="1"/>
  <c r="K3287" i="1"/>
  <c r="J3287" i="1"/>
  <c r="J3288" i="1"/>
  <c r="K3288" i="1"/>
  <c r="L3288" i="1"/>
  <c r="N3288" i="1"/>
  <c r="O3288" i="1"/>
  <c r="P3288" i="1"/>
  <c r="R3288" i="1"/>
  <c r="J3289" i="1"/>
  <c r="K3289" i="1"/>
  <c r="L3289" i="1"/>
  <c r="N3289" i="1"/>
  <c r="O3289" i="1"/>
  <c r="P3289" i="1"/>
  <c r="R3289" i="1"/>
  <c r="J3290" i="1"/>
  <c r="K3290" i="1"/>
  <c r="L3290" i="1"/>
  <c r="N3290" i="1"/>
  <c r="O3290" i="1"/>
  <c r="P3290" i="1"/>
  <c r="R3290" i="1"/>
  <c r="J3291" i="1"/>
  <c r="K3291" i="1"/>
  <c r="L3291" i="1"/>
  <c r="N3291" i="1"/>
  <c r="O3291" i="1"/>
  <c r="P3291" i="1"/>
  <c r="R3291" i="1"/>
  <c r="J3292" i="1"/>
  <c r="K3292" i="1"/>
  <c r="L3292" i="1"/>
  <c r="N3292" i="1"/>
  <c r="O3292" i="1"/>
  <c r="P3292" i="1"/>
  <c r="R3292" i="1"/>
  <c r="J3293" i="1"/>
  <c r="K3293" i="1"/>
  <c r="L3293" i="1"/>
  <c r="N3293" i="1"/>
  <c r="O3293" i="1"/>
  <c r="P3293" i="1"/>
  <c r="R3293" i="1"/>
  <c r="J3294" i="1"/>
  <c r="K3294" i="1"/>
  <c r="L3294" i="1"/>
  <c r="N3294" i="1"/>
  <c r="O3294" i="1"/>
  <c r="P3294" i="1"/>
  <c r="R3294" i="1"/>
  <c r="J3295" i="1"/>
  <c r="K3295" i="1"/>
  <c r="L3295" i="1"/>
  <c r="N3295" i="1"/>
  <c r="O3295" i="1"/>
  <c r="P3295" i="1"/>
  <c r="R3295" i="1"/>
  <c r="J3296" i="1"/>
  <c r="K3296" i="1"/>
  <c r="L3296" i="1"/>
  <c r="N3296" i="1"/>
  <c r="O3296" i="1"/>
  <c r="P3296" i="1"/>
  <c r="R3296" i="1"/>
  <c r="J3297" i="1"/>
  <c r="K3297" i="1"/>
  <c r="L3297" i="1"/>
  <c r="N3297" i="1"/>
  <c r="O3297" i="1"/>
  <c r="P3297" i="1"/>
  <c r="R3297" i="1"/>
  <c r="J3298" i="1"/>
  <c r="K3298" i="1"/>
  <c r="L3298" i="1"/>
  <c r="N3298" i="1"/>
  <c r="O3298" i="1"/>
  <c r="P3298" i="1"/>
  <c r="R3298" i="1"/>
  <c r="J3299" i="1"/>
  <c r="K3299" i="1"/>
  <c r="L3299" i="1"/>
  <c r="N3299" i="1"/>
  <c r="O3299" i="1"/>
  <c r="P3299" i="1"/>
  <c r="R3299" i="1"/>
  <c r="J3300" i="1"/>
  <c r="K3300" i="1"/>
  <c r="L3300" i="1"/>
  <c r="N3300" i="1"/>
  <c r="O3300" i="1"/>
  <c r="P3300" i="1"/>
  <c r="R3300" i="1"/>
  <c r="J3301" i="1"/>
  <c r="K3301" i="1"/>
  <c r="L3301" i="1"/>
  <c r="N3301" i="1"/>
  <c r="O3301" i="1"/>
  <c r="P3301" i="1"/>
  <c r="R3301" i="1"/>
  <c r="J3302" i="1"/>
  <c r="K3302" i="1"/>
  <c r="L3302" i="1"/>
  <c r="N3302" i="1"/>
  <c r="O3302" i="1"/>
  <c r="P3302" i="1"/>
  <c r="R3302" i="1"/>
  <c r="J3303" i="1"/>
  <c r="K3303" i="1"/>
  <c r="L3303" i="1"/>
  <c r="N3303" i="1"/>
  <c r="O3303" i="1"/>
  <c r="P3303" i="1"/>
  <c r="R3303" i="1"/>
  <c r="J3304" i="1"/>
  <c r="K3304" i="1"/>
  <c r="L3304" i="1"/>
  <c r="N3304" i="1"/>
  <c r="O3304" i="1"/>
  <c r="P3304" i="1"/>
  <c r="R3304" i="1"/>
  <c r="J3305" i="1"/>
  <c r="K3305" i="1"/>
  <c r="L3305" i="1"/>
  <c r="N3305" i="1"/>
  <c r="O3305" i="1"/>
  <c r="P3305" i="1"/>
  <c r="R3305" i="1"/>
  <c r="J3306" i="1"/>
  <c r="K3306" i="1"/>
  <c r="L3306" i="1"/>
  <c r="N3306" i="1"/>
  <c r="O3306" i="1"/>
  <c r="P3306" i="1"/>
  <c r="R3306" i="1"/>
  <c r="J3307" i="1"/>
  <c r="K3307" i="1"/>
  <c r="L3307" i="1"/>
  <c r="N3307" i="1"/>
  <c r="O3307" i="1"/>
  <c r="P3307" i="1"/>
  <c r="R3307" i="1"/>
  <c r="J3308" i="1"/>
  <c r="K3308" i="1"/>
  <c r="L3308" i="1"/>
  <c r="N3308" i="1"/>
  <c r="O3308" i="1"/>
  <c r="P3308" i="1"/>
  <c r="R3308" i="1"/>
  <c r="J3309" i="1"/>
  <c r="K3309" i="1"/>
  <c r="L3309" i="1"/>
  <c r="N3309" i="1"/>
  <c r="O3309" i="1"/>
  <c r="P3309" i="1"/>
  <c r="R3309" i="1"/>
  <c r="J3310" i="1"/>
  <c r="K3310" i="1"/>
  <c r="L3310" i="1"/>
  <c r="N3310" i="1"/>
  <c r="O3310" i="1"/>
  <c r="P3310" i="1"/>
  <c r="R3310" i="1"/>
  <c r="J3311" i="1"/>
  <c r="K3311" i="1"/>
  <c r="L3311" i="1"/>
  <c r="N3311" i="1"/>
  <c r="O3311" i="1"/>
  <c r="P3311" i="1"/>
  <c r="R3311" i="1"/>
  <c r="J3312" i="1"/>
  <c r="K3312" i="1"/>
  <c r="L3312" i="1"/>
  <c r="N3312" i="1"/>
  <c r="O3312" i="1"/>
  <c r="P3312" i="1"/>
  <c r="R3312" i="1"/>
  <c r="J3313" i="1"/>
  <c r="K3313" i="1"/>
  <c r="L3313" i="1"/>
  <c r="N3313" i="1"/>
  <c r="O3313" i="1"/>
  <c r="P3313" i="1"/>
  <c r="R3313" i="1"/>
  <c r="J3314" i="1"/>
  <c r="K3314" i="1"/>
  <c r="L3314" i="1"/>
  <c r="N3314" i="1"/>
  <c r="O3314" i="1"/>
  <c r="P3314" i="1"/>
  <c r="R3314" i="1"/>
  <c r="J3315" i="1"/>
  <c r="K3315" i="1"/>
  <c r="L3315" i="1"/>
  <c r="N3315" i="1"/>
  <c r="O3315" i="1"/>
  <c r="P3315" i="1"/>
  <c r="R3315" i="1"/>
  <c r="J3316" i="1"/>
  <c r="K3316" i="1"/>
  <c r="L3316" i="1"/>
  <c r="N3316" i="1"/>
  <c r="O3316" i="1"/>
  <c r="P3316" i="1"/>
  <c r="R3316" i="1"/>
  <c r="J3317" i="1"/>
  <c r="K3317" i="1"/>
  <c r="L3317" i="1"/>
  <c r="N3317" i="1"/>
  <c r="O3317" i="1"/>
  <c r="P3317" i="1"/>
  <c r="R3317" i="1"/>
  <c r="R3287" i="1"/>
  <c r="P3239" i="1"/>
  <c r="O3239" i="1"/>
  <c r="N3239" i="1"/>
  <c r="L3239" i="1"/>
  <c r="K3239" i="1"/>
  <c r="J3239" i="1"/>
  <c r="J3240" i="1"/>
  <c r="K3240" i="1"/>
  <c r="L3240" i="1"/>
  <c r="N3240" i="1"/>
  <c r="O3240" i="1"/>
  <c r="P3240" i="1"/>
  <c r="R3240" i="1"/>
  <c r="J3241" i="1"/>
  <c r="K3241" i="1"/>
  <c r="L3241" i="1"/>
  <c r="N3241" i="1"/>
  <c r="O3241" i="1"/>
  <c r="P3241" i="1"/>
  <c r="R3241" i="1"/>
  <c r="J3242" i="1"/>
  <c r="K3242" i="1"/>
  <c r="L3242" i="1"/>
  <c r="N3242" i="1"/>
  <c r="O3242" i="1"/>
  <c r="P3242" i="1"/>
  <c r="R3242" i="1"/>
  <c r="J3243" i="1"/>
  <c r="K3243" i="1"/>
  <c r="L3243" i="1"/>
  <c r="N3243" i="1"/>
  <c r="O3243" i="1"/>
  <c r="P3243" i="1"/>
  <c r="R3243" i="1"/>
  <c r="J3244" i="1"/>
  <c r="K3244" i="1"/>
  <c r="L3244" i="1"/>
  <c r="N3244" i="1"/>
  <c r="O3244" i="1"/>
  <c r="P3244" i="1"/>
  <c r="R3244" i="1"/>
  <c r="J3245" i="1"/>
  <c r="K3245" i="1"/>
  <c r="L3245" i="1"/>
  <c r="N3245" i="1"/>
  <c r="O3245" i="1"/>
  <c r="P3245" i="1"/>
  <c r="R3245" i="1"/>
  <c r="J3246" i="1"/>
  <c r="K3246" i="1"/>
  <c r="L3246" i="1"/>
  <c r="N3246" i="1"/>
  <c r="O3246" i="1"/>
  <c r="P3246" i="1"/>
  <c r="R3246" i="1"/>
  <c r="J3247" i="1"/>
  <c r="K3247" i="1"/>
  <c r="L3247" i="1"/>
  <c r="N3247" i="1"/>
  <c r="O3247" i="1"/>
  <c r="P3247" i="1"/>
  <c r="R3247" i="1"/>
  <c r="J3248" i="1"/>
  <c r="K3248" i="1"/>
  <c r="L3248" i="1"/>
  <c r="N3248" i="1"/>
  <c r="O3248" i="1"/>
  <c r="P3248" i="1"/>
  <c r="R3248" i="1"/>
  <c r="J3249" i="1"/>
  <c r="K3249" i="1"/>
  <c r="L3249" i="1"/>
  <c r="N3249" i="1"/>
  <c r="O3249" i="1"/>
  <c r="P3249" i="1"/>
  <c r="R3249" i="1"/>
  <c r="J3250" i="1"/>
  <c r="K3250" i="1"/>
  <c r="L3250" i="1"/>
  <c r="N3250" i="1"/>
  <c r="O3250" i="1"/>
  <c r="P3250" i="1"/>
  <c r="R3250" i="1"/>
  <c r="J3251" i="1"/>
  <c r="K3251" i="1"/>
  <c r="L3251" i="1"/>
  <c r="N3251" i="1"/>
  <c r="O3251" i="1"/>
  <c r="P3251" i="1"/>
  <c r="R3251" i="1"/>
  <c r="J3252" i="1"/>
  <c r="K3252" i="1"/>
  <c r="L3252" i="1"/>
  <c r="N3252" i="1"/>
  <c r="O3252" i="1"/>
  <c r="P3252" i="1"/>
  <c r="R3252" i="1"/>
  <c r="J3253" i="1"/>
  <c r="K3253" i="1"/>
  <c r="L3253" i="1"/>
  <c r="N3253" i="1"/>
  <c r="O3253" i="1"/>
  <c r="P3253" i="1"/>
  <c r="R3253" i="1"/>
  <c r="J3254" i="1"/>
  <c r="K3254" i="1"/>
  <c r="L3254" i="1"/>
  <c r="N3254" i="1"/>
  <c r="O3254" i="1"/>
  <c r="P3254" i="1"/>
  <c r="R3254" i="1"/>
  <c r="J3255" i="1"/>
  <c r="K3255" i="1"/>
  <c r="L3255" i="1"/>
  <c r="N3255" i="1"/>
  <c r="O3255" i="1"/>
  <c r="P3255" i="1"/>
  <c r="R3255" i="1"/>
  <c r="J3256" i="1"/>
  <c r="K3256" i="1"/>
  <c r="L3256" i="1"/>
  <c r="N3256" i="1"/>
  <c r="O3256" i="1"/>
  <c r="P3256" i="1"/>
  <c r="R3256" i="1"/>
  <c r="J3257" i="1"/>
  <c r="K3257" i="1"/>
  <c r="L3257" i="1"/>
  <c r="N3257" i="1"/>
  <c r="O3257" i="1"/>
  <c r="P3257" i="1"/>
  <c r="R3257" i="1"/>
  <c r="J3258" i="1"/>
  <c r="K3258" i="1"/>
  <c r="L3258" i="1"/>
  <c r="N3258" i="1"/>
  <c r="O3258" i="1"/>
  <c r="P3258" i="1"/>
  <c r="R3258" i="1"/>
  <c r="J3259" i="1"/>
  <c r="K3259" i="1"/>
  <c r="L3259" i="1"/>
  <c r="N3259" i="1"/>
  <c r="O3259" i="1"/>
  <c r="P3259" i="1"/>
  <c r="R3259" i="1"/>
  <c r="J3260" i="1"/>
  <c r="K3260" i="1"/>
  <c r="L3260" i="1"/>
  <c r="N3260" i="1"/>
  <c r="O3260" i="1"/>
  <c r="P3260" i="1"/>
  <c r="R3260" i="1"/>
  <c r="J3261" i="1"/>
  <c r="K3261" i="1"/>
  <c r="L3261" i="1"/>
  <c r="N3261" i="1"/>
  <c r="O3261" i="1"/>
  <c r="P3261" i="1"/>
  <c r="R3261" i="1"/>
  <c r="J3262" i="1"/>
  <c r="K3262" i="1"/>
  <c r="L3262" i="1"/>
  <c r="N3262" i="1"/>
  <c r="O3262" i="1"/>
  <c r="P3262" i="1"/>
  <c r="R3262" i="1"/>
  <c r="J3263" i="1"/>
  <c r="K3263" i="1"/>
  <c r="L3263" i="1"/>
  <c r="N3263" i="1"/>
  <c r="O3263" i="1"/>
  <c r="P3263" i="1"/>
  <c r="R3263" i="1"/>
  <c r="J3264" i="1"/>
  <c r="K3264" i="1"/>
  <c r="L3264" i="1"/>
  <c r="N3264" i="1"/>
  <c r="O3264" i="1"/>
  <c r="P3264" i="1"/>
  <c r="R3264" i="1"/>
  <c r="J3265" i="1"/>
  <c r="K3265" i="1"/>
  <c r="L3265" i="1"/>
  <c r="N3265" i="1"/>
  <c r="O3265" i="1"/>
  <c r="P3265" i="1"/>
  <c r="R3265" i="1"/>
  <c r="J3266" i="1"/>
  <c r="K3266" i="1"/>
  <c r="L3266" i="1"/>
  <c r="N3266" i="1"/>
  <c r="O3266" i="1"/>
  <c r="P3266" i="1"/>
  <c r="R3266" i="1"/>
  <c r="J3267" i="1"/>
  <c r="K3267" i="1"/>
  <c r="L3267" i="1"/>
  <c r="N3267" i="1"/>
  <c r="O3267" i="1"/>
  <c r="P3267" i="1"/>
  <c r="R3267" i="1"/>
  <c r="J3268" i="1"/>
  <c r="K3268" i="1"/>
  <c r="L3268" i="1"/>
  <c r="N3268" i="1"/>
  <c r="O3268" i="1"/>
  <c r="P3268" i="1"/>
  <c r="R3268" i="1"/>
  <c r="R3239" i="1"/>
  <c r="P3191" i="1"/>
  <c r="O3191" i="1"/>
  <c r="N3191" i="1"/>
  <c r="L3191" i="1"/>
  <c r="K3191" i="1"/>
  <c r="J3191" i="1"/>
  <c r="J3192" i="1"/>
  <c r="K3192" i="1"/>
  <c r="L3192" i="1"/>
  <c r="N3192" i="1"/>
  <c r="O3192" i="1"/>
  <c r="P3192" i="1"/>
  <c r="R3192" i="1"/>
  <c r="J3193" i="1"/>
  <c r="K3193" i="1"/>
  <c r="L3193" i="1"/>
  <c r="N3193" i="1"/>
  <c r="O3193" i="1"/>
  <c r="P3193" i="1"/>
  <c r="R3193" i="1"/>
  <c r="J3194" i="1"/>
  <c r="K3194" i="1"/>
  <c r="L3194" i="1"/>
  <c r="N3194" i="1"/>
  <c r="O3194" i="1"/>
  <c r="P3194" i="1"/>
  <c r="R3194" i="1"/>
  <c r="J3195" i="1"/>
  <c r="K3195" i="1"/>
  <c r="L3195" i="1"/>
  <c r="N3195" i="1"/>
  <c r="O3195" i="1"/>
  <c r="P3195" i="1"/>
  <c r="R3195" i="1"/>
  <c r="J3196" i="1"/>
  <c r="K3196" i="1"/>
  <c r="L3196" i="1"/>
  <c r="N3196" i="1"/>
  <c r="O3196" i="1"/>
  <c r="P3196" i="1"/>
  <c r="R3196" i="1"/>
  <c r="J3197" i="1"/>
  <c r="K3197" i="1"/>
  <c r="L3197" i="1"/>
  <c r="N3197" i="1"/>
  <c r="O3197" i="1"/>
  <c r="P3197" i="1"/>
  <c r="R3197" i="1"/>
  <c r="J3198" i="1"/>
  <c r="K3198" i="1"/>
  <c r="L3198" i="1"/>
  <c r="N3198" i="1"/>
  <c r="O3198" i="1"/>
  <c r="P3198" i="1"/>
  <c r="R3198" i="1"/>
  <c r="J3199" i="1"/>
  <c r="K3199" i="1"/>
  <c r="L3199" i="1"/>
  <c r="N3199" i="1"/>
  <c r="O3199" i="1"/>
  <c r="P3199" i="1"/>
  <c r="R3199" i="1"/>
  <c r="J3200" i="1"/>
  <c r="K3200" i="1"/>
  <c r="L3200" i="1"/>
  <c r="N3200" i="1"/>
  <c r="O3200" i="1"/>
  <c r="P3200" i="1"/>
  <c r="R3200" i="1"/>
  <c r="J3201" i="1"/>
  <c r="K3201" i="1"/>
  <c r="L3201" i="1"/>
  <c r="N3201" i="1"/>
  <c r="O3201" i="1"/>
  <c r="P3201" i="1"/>
  <c r="R3201" i="1"/>
  <c r="J3202" i="1"/>
  <c r="K3202" i="1"/>
  <c r="L3202" i="1"/>
  <c r="N3202" i="1"/>
  <c r="O3202" i="1"/>
  <c r="P3202" i="1"/>
  <c r="R3202" i="1"/>
  <c r="J3203" i="1"/>
  <c r="K3203" i="1"/>
  <c r="L3203" i="1"/>
  <c r="N3203" i="1"/>
  <c r="O3203" i="1"/>
  <c r="P3203" i="1"/>
  <c r="R3203" i="1"/>
  <c r="J3204" i="1"/>
  <c r="K3204" i="1"/>
  <c r="L3204" i="1"/>
  <c r="N3204" i="1"/>
  <c r="O3204" i="1"/>
  <c r="P3204" i="1"/>
  <c r="R3204" i="1"/>
  <c r="J3205" i="1"/>
  <c r="K3205" i="1"/>
  <c r="L3205" i="1"/>
  <c r="N3205" i="1"/>
  <c r="O3205" i="1"/>
  <c r="P3205" i="1"/>
  <c r="R3205" i="1"/>
  <c r="J3206" i="1"/>
  <c r="K3206" i="1"/>
  <c r="L3206" i="1"/>
  <c r="N3206" i="1"/>
  <c r="O3206" i="1"/>
  <c r="P3206" i="1"/>
  <c r="R3206" i="1"/>
  <c r="J3207" i="1"/>
  <c r="K3207" i="1"/>
  <c r="L3207" i="1"/>
  <c r="N3207" i="1"/>
  <c r="O3207" i="1"/>
  <c r="P3207" i="1"/>
  <c r="R3207" i="1"/>
  <c r="J3208" i="1"/>
  <c r="K3208" i="1"/>
  <c r="L3208" i="1"/>
  <c r="N3208" i="1"/>
  <c r="O3208" i="1"/>
  <c r="P3208" i="1"/>
  <c r="R3208" i="1"/>
  <c r="J3209" i="1"/>
  <c r="K3209" i="1"/>
  <c r="L3209" i="1"/>
  <c r="N3209" i="1"/>
  <c r="O3209" i="1"/>
  <c r="P3209" i="1"/>
  <c r="R3209" i="1"/>
  <c r="J3210" i="1"/>
  <c r="K3210" i="1"/>
  <c r="L3210" i="1"/>
  <c r="N3210" i="1"/>
  <c r="O3210" i="1"/>
  <c r="P3210" i="1"/>
  <c r="R3210" i="1"/>
  <c r="J3211" i="1"/>
  <c r="K3211" i="1"/>
  <c r="L3211" i="1"/>
  <c r="N3211" i="1"/>
  <c r="O3211" i="1"/>
  <c r="P3211" i="1"/>
  <c r="R3211" i="1"/>
  <c r="J3212" i="1"/>
  <c r="K3212" i="1"/>
  <c r="L3212" i="1"/>
  <c r="N3212" i="1"/>
  <c r="O3212" i="1"/>
  <c r="P3212" i="1"/>
  <c r="R3212" i="1"/>
  <c r="J3213" i="1"/>
  <c r="K3213" i="1"/>
  <c r="L3213" i="1"/>
  <c r="N3213" i="1"/>
  <c r="O3213" i="1"/>
  <c r="P3213" i="1"/>
  <c r="R3213" i="1"/>
  <c r="J3214" i="1"/>
  <c r="K3214" i="1"/>
  <c r="L3214" i="1"/>
  <c r="N3214" i="1"/>
  <c r="O3214" i="1"/>
  <c r="P3214" i="1"/>
  <c r="R3214" i="1"/>
  <c r="J3215" i="1"/>
  <c r="K3215" i="1"/>
  <c r="L3215" i="1"/>
  <c r="N3215" i="1"/>
  <c r="O3215" i="1"/>
  <c r="P3215" i="1"/>
  <c r="R3215" i="1"/>
  <c r="J3216" i="1"/>
  <c r="K3216" i="1"/>
  <c r="L3216" i="1"/>
  <c r="N3216" i="1"/>
  <c r="O3216" i="1"/>
  <c r="P3216" i="1"/>
  <c r="R3216" i="1"/>
  <c r="J3217" i="1"/>
  <c r="K3217" i="1"/>
  <c r="L3217" i="1"/>
  <c r="N3217" i="1"/>
  <c r="O3217" i="1"/>
  <c r="P3217" i="1"/>
  <c r="R3217" i="1"/>
  <c r="J3218" i="1"/>
  <c r="K3218" i="1"/>
  <c r="L3218" i="1"/>
  <c r="N3218" i="1"/>
  <c r="O3218" i="1"/>
  <c r="P3218" i="1"/>
  <c r="R3218" i="1"/>
  <c r="J3219" i="1"/>
  <c r="K3219" i="1"/>
  <c r="L3219" i="1"/>
  <c r="N3219" i="1"/>
  <c r="O3219" i="1"/>
  <c r="P3219" i="1"/>
  <c r="R3219" i="1"/>
  <c r="J3220" i="1"/>
  <c r="K3220" i="1"/>
  <c r="L3220" i="1"/>
  <c r="N3220" i="1"/>
  <c r="O3220" i="1"/>
  <c r="P3220" i="1"/>
  <c r="R3220" i="1"/>
  <c r="J3221" i="1"/>
  <c r="K3221" i="1"/>
  <c r="L3221" i="1"/>
  <c r="N3221" i="1"/>
  <c r="O3221" i="1"/>
  <c r="P3221" i="1"/>
  <c r="R3221" i="1"/>
  <c r="R3191" i="1"/>
  <c r="P3143" i="1"/>
  <c r="O3143" i="1"/>
  <c r="N3143" i="1"/>
  <c r="L3143" i="1"/>
  <c r="K3143" i="1"/>
  <c r="J3143" i="1"/>
  <c r="J3144" i="1"/>
  <c r="K3144" i="1"/>
  <c r="L3144" i="1"/>
  <c r="N3144" i="1"/>
  <c r="O3144" i="1"/>
  <c r="P3144" i="1"/>
  <c r="R3144" i="1"/>
  <c r="J3145" i="1"/>
  <c r="K3145" i="1"/>
  <c r="L3145" i="1"/>
  <c r="N3145" i="1"/>
  <c r="O3145" i="1"/>
  <c r="P3145" i="1"/>
  <c r="R3145" i="1"/>
  <c r="J3146" i="1"/>
  <c r="K3146" i="1"/>
  <c r="L3146" i="1"/>
  <c r="N3146" i="1"/>
  <c r="O3146" i="1"/>
  <c r="P3146" i="1"/>
  <c r="R3146" i="1"/>
  <c r="J3147" i="1"/>
  <c r="K3147" i="1"/>
  <c r="L3147" i="1"/>
  <c r="N3147" i="1"/>
  <c r="O3147" i="1"/>
  <c r="P3147" i="1"/>
  <c r="R3147" i="1"/>
  <c r="J3148" i="1"/>
  <c r="K3148" i="1"/>
  <c r="L3148" i="1"/>
  <c r="N3148" i="1"/>
  <c r="O3148" i="1"/>
  <c r="P3148" i="1"/>
  <c r="R3148" i="1"/>
  <c r="J3149" i="1"/>
  <c r="K3149" i="1"/>
  <c r="L3149" i="1"/>
  <c r="N3149" i="1"/>
  <c r="O3149" i="1"/>
  <c r="P3149" i="1"/>
  <c r="R3149" i="1"/>
  <c r="J3150" i="1"/>
  <c r="K3150" i="1"/>
  <c r="L3150" i="1"/>
  <c r="N3150" i="1"/>
  <c r="O3150" i="1"/>
  <c r="P3150" i="1"/>
  <c r="R3150" i="1"/>
  <c r="J3151" i="1"/>
  <c r="K3151" i="1"/>
  <c r="L3151" i="1"/>
  <c r="N3151" i="1"/>
  <c r="O3151" i="1"/>
  <c r="P3151" i="1"/>
  <c r="R3151" i="1"/>
  <c r="J3152" i="1"/>
  <c r="K3152" i="1"/>
  <c r="L3152" i="1"/>
  <c r="N3152" i="1"/>
  <c r="O3152" i="1"/>
  <c r="P3152" i="1"/>
  <c r="R3152" i="1"/>
  <c r="J3153" i="1"/>
  <c r="K3153" i="1"/>
  <c r="L3153" i="1"/>
  <c r="N3153" i="1"/>
  <c r="O3153" i="1"/>
  <c r="P3153" i="1"/>
  <c r="R3153" i="1"/>
  <c r="J3154" i="1"/>
  <c r="K3154" i="1"/>
  <c r="L3154" i="1"/>
  <c r="N3154" i="1"/>
  <c r="O3154" i="1"/>
  <c r="P3154" i="1"/>
  <c r="R3154" i="1"/>
  <c r="J3155" i="1"/>
  <c r="K3155" i="1"/>
  <c r="L3155" i="1"/>
  <c r="N3155" i="1"/>
  <c r="O3155" i="1"/>
  <c r="P3155" i="1"/>
  <c r="R3155" i="1"/>
  <c r="J3156" i="1"/>
  <c r="K3156" i="1"/>
  <c r="L3156" i="1"/>
  <c r="N3156" i="1"/>
  <c r="O3156" i="1"/>
  <c r="P3156" i="1"/>
  <c r="R3156" i="1"/>
  <c r="J3157" i="1"/>
  <c r="K3157" i="1"/>
  <c r="L3157" i="1"/>
  <c r="N3157" i="1"/>
  <c r="O3157" i="1"/>
  <c r="P3157" i="1"/>
  <c r="R3157" i="1"/>
  <c r="J3158" i="1"/>
  <c r="K3158" i="1"/>
  <c r="L3158" i="1"/>
  <c r="N3158" i="1"/>
  <c r="O3158" i="1"/>
  <c r="P3158" i="1"/>
  <c r="R3158" i="1"/>
  <c r="J3159" i="1"/>
  <c r="K3159" i="1"/>
  <c r="L3159" i="1"/>
  <c r="N3159" i="1"/>
  <c r="O3159" i="1"/>
  <c r="P3159" i="1"/>
  <c r="R3159" i="1"/>
  <c r="J3160" i="1"/>
  <c r="K3160" i="1"/>
  <c r="L3160" i="1"/>
  <c r="N3160" i="1"/>
  <c r="O3160" i="1"/>
  <c r="P3160" i="1"/>
  <c r="R3160" i="1"/>
  <c r="J3161" i="1"/>
  <c r="K3161" i="1"/>
  <c r="L3161" i="1"/>
  <c r="N3161" i="1"/>
  <c r="O3161" i="1"/>
  <c r="P3161" i="1"/>
  <c r="R3161" i="1"/>
  <c r="J3162" i="1"/>
  <c r="K3162" i="1"/>
  <c r="L3162" i="1"/>
  <c r="N3162" i="1"/>
  <c r="O3162" i="1"/>
  <c r="P3162" i="1"/>
  <c r="R3162" i="1"/>
  <c r="J3163" i="1"/>
  <c r="K3163" i="1"/>
  <c r="L3163" i="1"/>
  <c r="N3163" i="1"/>
  <c r="O3163" i="1"/>
  <c r="P3163" i="1"/>
  <c r="R3163" i="1"/>
  <c r="J3164" i="1"/>
  <c r="K3164" i="1"/>
  <c r="L3164" i="1"/>
  <c r="N3164" i="1"/>
  <c r="O3164" i="1"/>
  <c r="P3164" i="1"/>
  <c r="R3164" i="1"/>
  <c r="J3165" i="1"/>
  <c r="K3165" i="1"/>
  <c r="L3165" i="1"/>
  <c r="N3165" i="1"/>
  <c r="O3165" i="1"/>
  <c r="P3165" i="1"/>
  <c r="R3165" i="1"/>
  <c r="J3166" i="1"/>
  <c r="K3166" i="1"/>
  <c r="L3166" i="1"/>
  <c r="N3166" i="1"/>
  <c r="O3166" i="1"/>
  <c r="P3166" i="1"/>
  <c r="R3166" i="1"/>
  <c r="J3167" i="1"/>
  <c r="K3167" i="1"/>
  <c r="L3167" i="1"/>
  <c r="N3167" i="1"/>
  <c r="O3167" i="1"/>
  <c r="P3167" i="1"/>
  <c r="R3167" i="1"/>
  <c r="J3168" i="1"/>
  <c r="K3168" i="1"/>
  <c r="L3168" i="1"/>
  <c r="N3168" i="1"/>
  <c r="O3168" i="1"/>
  <c r="P3168" i="1"/>
  <c r="R3168" i="1"/>
  <c r="J3169" i="1"/>
  <c r="K3169" i="1"/>
  <c r="L3169" i="1"/>
  <c r="N3169" i="1"/>
  <c r="O3169" i="1"/>
  <c r="P3169" i="1"/>
  <c r="R3169" i="1"/>
  <c r="J3170" i="1"/>
  <c r="K3170" i="1"/>
  <c r="L3170" i="1"/>
  <c r="N3170" i="1"/>
  <c r="O3170" i="1"/>
  <c r="P3170" i="1"/>
  <c r="R3170" i="1"/>
  <c r="J3171" i="1"/>
  <c r="K3171" i="1"/>
  <c r="L3171" i="1"/>
  <c r="N3171" i="1"/>
  <c r="O3171" i="1"/>
  <c r="P3171" i="1"/>
  <c r="R3171" i="1"/>
  <c r="R3143" i="1"/>
  <c r="P3095" i="1"/>
  <c r="O3095" i="1"/>
  <c r="N3095" i="1"/>
  <c r="L3095" i="1"/>
  <c r="K3095" i="1"/>
  <c r="J3095" i="1"/>
  <c r="J3096" i="1"/>
  <c r="K3096" i="1"/>
  <c r="L3096" i="1"/>
  <c r="N3096" i="1"/>
  <c r="O3096" i="1"/>
  <c r="P3096" i="1"/>
  <c r="R3096" i="1"/>
  <c r="J3097" i="1"/>
  <c r="K3097" i="1"/>
  <c r="L3097" i="1"/>
  <c r="N3097" i="1"/>
  <c r="O3097" i="1"/>
  <c r="P3097" i="1"/>
  <c r="R3097" i="1"/>
  <c r="J3098" i="1"/>
  <c r="K3098" i="1"/>
  <c r="L3098" i="1"/>
  <c r="N3098" i="1"/>
  <c r="O3098" i="1"/>
  <c r="P3098" i="1"/>
  <c r="R3098" i="1"/>
  <c r="J3099" i="1"/>
  <c r="K3099" i="1"/>
  <c r="L3099" i="1"/>
  <c r="N3099" i="1"/>
  <c r="O3099" i="1"/>
  <c r="P3099" i="1"/>
  <c r="R3099" i="1"/>
  <c r="J3100" i="1"/>
  <c r="K3100" i="1"/>
  <c r="L3100" i="1"/>
  <c r="N3100" i="1"/>
  <c r="O3100" i="1"/>
  <c r="P3100" i="1"/>
  <c r="R3100" i="1"/>
  <c r="J3101" i="1"/>
  <c r="K3101" i="1"/>
  <c r="L3101" i="1"/>
  <c r="N3101" i="1"/>
  <c r="O3101" i="1"/>
  <c r="P3101" i="1"/>
  <c r="R3101" i="1"/>
  <c r="J3102" i="1"/>
  <c r="K3102" i="1"/>
  <c r="L3102" i="1"/>
  <c r="N3102" i="1"/>
  <c r="O3102" i="1"/>
  <c r="P3102" i="1"/>
  <c r="R3102" i="1"/>
  <c r="J3103" i="1"/>
  <c r="K3103" i="1"/>
  <c r="L3103" i="1"/>
  <c r="N3103" i="1"/>
  <c r="O3103" i="1"/>
  <c r="P3103" i="1"/>
  <c r="R3103" i="1"/>
  <c r="J3104" i="1"/>
  <c r="K3104" i="1"/>
  <c r="L3104" i="1"/>
  <c r="N3104" i="1"/>
  <c r="O3104" i="1"/>
  <c r="P3104" i="1"/>
  <c r="R3104" i="1"/>
  <c r="J3105" i="1"/>
  <c r="K3105" i="1"/>
  <c r="L3105" i="1"/>
  <c r="N3105" i="1"/>
  <c r="O3105" i="1"/>
  <c r="P3105" i="1"/>
  <c r="R3105" i="1"/>
  <c r="J3106" i="1"/>
  <c r="K3106" i="1"/>
  <c r="L3106" i="1"/>
  <c r="N3106" i="1"/>
  <c r="O3106" i="1"/>
  <c r="P3106" i="1"/>
  <c r="R3106" i="1"/>
  <c r="J3107" i="1"/>
  <c r="K3107" i="1"/>
  <c r="L3107" i="1"/>
  <c r="N3107" i="1"/>
  <c r="O3107" i="1"/>
  <c r="P3107" i="1"/>
  <c r="R3107" i="1"/>
  <c r="J3108" i="1"/>
  <c r="K3108" i="1"/>
  <c r="L3108" i="1"/>
  <c r="N3108" i="1"/>
  <c r="O3108" i="1"/>
  <c r="P3108" i="1"/>
  <c r="R3108" i="1"/>
  <c r="J3109" i="1"/>
  <c r="K3109" i="1"/>
  <c r="L3109" i="1"/>
  <c r="N3109" i="1"/>
  <c r="O3109" i="1"/>
  <c r="P3109" i="1"/>
  <c r="R3109" i="1"/>
  <c r="J3110" i="1"/>
  <c r="K3110" i="1"/>
  <c r="L3110" i="1"/>
  <c r="N3110" i="1"/>
  <c r="O3110" i="1"/>
  <c r="P3110" i="1"/>
  <c r="R3110" i="1"/>
  <c r="J3111" i="1"/>
  <c r="K3111" i="1"/>
  <c r="L3111" i="1"/>
  <c r="N3111" i="1"/>
  <c r="O3111" i="1"/>
  <c r="P3111" i="1"/>
  <c r="R3111" i="1"/>
  <c r="J3112" i="1"/>
  <c r="K3112" i="1"/>
  <c r="L3112" i="1"/>
  <c r="N3112" i="1"/>
  <c r="O3112" i="1"/>
  <c r="P3112" i="1"/>
  <c r="R3112" i="1"/>
  <c r="J3113" i="1"/>
  <c r="K3113" i="1"/>
  <c r="L3113" i="1"/>
  <c r="N3113" i="1"/>
  <c r="O3113" i="1"/>
  <c r="P3113" i="1"/>
  <c r="R3113" i="1"/>
  <c r="J3114" i="1"/>
  <c r="K3114" i="1"/>
  <c r="L3114" i="1"/>
  <c r="N3114" i="1"/>
  <c r="O3114" i="1"/>
  <c r="P3114" i="1"/>
  <c r="R3114" i="1"/>
  <c r="J3115" i="1"/>
  <c r="K3115" i="1"/>
  <c r="L3115" i="1"/>
  <c r="N3115" i="1"/>
  <c r="O3115" i="1"/>
  <c r="P3115" i="1"/>
  <c r="R3115" i="1"/>
  <c r="J3116" i="1"/>
  <c r="K3116" i="1"/>
  <c r="L3116" i="1"/>
  <c r="N3116" i="1"/>
  <c r="O3116" i="1"/>
  <c r="P3116" i="1"/>
  <c r="R3116" i="1"/>
  <c r="J3117" i="1"/>
  <c r="K3117" i="1"/>
  <c r="L3117" i="1"/>
  <c r="N3117" i="1"/>
  <c r="O3117" i="1"/>
  <c r="P3117" i="1"/>
  <c r="R3117" i="1"/>
  <c r="J3118" i="1"/>
  <c r="K3118" i="1"/>
  <c r="L3118" i="1"/>
  <c r="N3118" i="1"/>
  <c r="O3118" i="1"/>
  <c r="P3118" i="1"/>
  <c r="R3118" i="1"/>
  <c r="J3119" i="1"/>
  <c r="K3119" i="1"/>
  <c r="L3119" i="1"/>
  <c r="N3119" i="1"/>
  <c r="O3119" i="1"/>
  <c r="P3119" i="1"/>
  <c r="R3119" i="1"/>
  <c r="J3120" i="1"/>
  <c r="K3120" i="1"/>
  <c r="L3120" i="1"/>
  <c r="N3120" i="1"/>
  <c r="O3120" i="1"/>
  <c r="P3120" i="1"/>
  <c r="R3120" i="1"/>
  <c r="J3121" i="1"/>
  <c r="K3121" i="1"/>
  <c r="L3121" i="1"/>
  <c r="N3121" i="1"/>
  <c r="O3121" i="1"/>
  <c r="P3121" i="1"/>
  <c r="R3121" i="1"/>
  <c r="J3122" i="1"/>
  <c r="K3122" i="1"/>
  <c r="L3122" i="1"/>
  <c r="N3122" i="1"/>
  <c r="O3122" i="1"/>
  <c r="P3122" i="1"/>
  <c r="R3122" i="1"/>
  <c r="J3123" i="1"/>
  <c r="K3123" i="1"/>
  <c r="L3123" i="1"/>
  <c r="N3123" i="1"/>
  <c r="O3123" i="1"/>
  <c r="P3123" i="1"/>
  <c r="R3123" i="1"/>
  <c r="J3124" i="1"/>
  <c r="K3124" i="1"/>
  <c r="L3124" i="1"/>
  <c r="N3124" i="1"/>
  <c r="O3124" i="1"/>
  <c r="P3124" i="1"/>
  <c r="R3124" i="1"/>
  <c r="J3125" i="1"/>
  <c r="K3125" i="1"/>
  <c r="L3125" i="1"/>
  <c r="N3125" i="1"/>
  <c r="O3125" i="1"/>
  <c r="P3125" i="1"/>
  <c r="R3125" i="1"/>
  <c r="R3095" i="1"/>
  <c r="P3005" i="1"/>
  <c r="O3005" i="1"/>
  <c r="N3005" i="1"/>
  <c r="L3005" i="1"/>
  <c r="K3005" i="1"/>
  <c r="J3005" i="1"/>
  <c r="J3006" i="1"/>
  <c r="K3006" i="1"/>
  <c r="L3006" i="1"/>
  <c r="N3006" i="1"/>
  <c r="O3006" i="1"/>
  <c r="P3006" i="1"/>
  <c r="R3006" i="1"/>
  <c r="J3007" i="1"/>
  <c r="K3007" i="1"/>
  <c r="L3007" i="1"/>
  <c r="N3007" i="1"/>
  <c r="O3007" i="1"/>
  <c r="P3007" i="1"/>
  <c r="R3007" i="1"/>
  <c r="J3008" i="1"/>
  <c r="K3008" i="1"/>
  <c r="L3008" i="1"/>
  <c r="N3008" i="1"/>
  <c r="O3008" i="1"/>
  <c r="P3008" i="1"/>
  <c r="R3008" i="1"/>
  <c r="J3009" i="1"/>
  <c r="K3009" i="1"/>
  <c r="L3009" i="1"/>
  <c r="N3009" i="1"/>
  <c r="O3009" i="1"/>
  <c r="P3009" i="1"/>
  <c r="R3009" i="1"/>
  <c r="J3010" i="1"/>
  <c r="K3010" i="1"/>
  <c r="L3010" i="1"/>
  <c r="N3010" i="1"/>
  <c r="O3010" i="1"/>
  <c r="P3010" i="1"/>
  <c r="R3010" i="1"/>
  <c r="J3011" i="1"/>
  <c r="K3011" i="1"/>
  <c r="L3011" i="1"/>
  <c r="N3011" i="1"/>
  <c r="O3011" i="1"/>
  <c r="P3011" i="1"/>
  <c r="R3011" i="1"/>
  <c r="J3012" i="1"/>
  <c r="K3012" i="1"/>
  <c r="L3012" i="1"/>
  <c r="N3012" i="1"/>
  <c r="O3012" i="1"/>
  <c r="P3012" i="1"/>
  <c r="R3012" i="1"/>
  <c r="J3013" i="1"/>
  <c r="K3013" i="1"/>
  <c r="L3013" i="1"/>
  <c r="N3013" i="1"/>
  <c r="O3013" i="1"/>
  <c r="P3013" i="1"/>
  <c r="R3013" i="1"/>
  <c r="J3014" i="1"/>
  <c r="K3014" i="1"/>
  <c r="L3014" i="1"/>
  <c r="N3014" i="1"/>
  <c r="O3014" i="1"/>
  <c r="P3014" i="1"/>
  <c r="R3014" i="1"/>
  <c r="J3015" i="1"/>
  <c r="K3015" i="1"/>
  <c r="L3015" i="1"/>
  <c r="N3015" i="1"/>
  <c r="O3015" i="1"/>
  <c r="P3015" i="1"/>
  <c r="R3015" i="1"/>
  <c r="J3016" i="1"/>
  <c r="K3016" i="1"/>
  <c r="L3016" i="1"/>
  <c r="N3016" i="1"/>
  <c r="O3016" i="1"/>
  <c r="P3016" i="1"/>
  <c r="R3016" i="1"/>
  <c r="J3017" i="1"/>
  <c r="K3017" i="1"/>
  <c r="L3017" i="1"/>
  <c r="N3017" i="1"/>
  <c r="O3017" i="1"/>
  <c r="P3017" i="1"/>
  <c r="R3017" i="1"/>
  <c r="J3018" i="1"/>
  <c r="K3018" i="1"/>
  <c r="L3018" i="1"/>
  <c r="N3018" i="1"/>
  <c r="O3018" i="1"/>
  <c r="P3018" i="1"/>
  <c r="R3018" i="1"/>
  <c r="J3019" i="1"/>
  <c r="K3019" i="1"/>
  <c r="L3019" i="1"/>
  <c r="N3019" i="1"/>
  <c r="O3019" i="1"/>
  <c r="P3019" i="1"/>
  <c r="R3019" i="1"/>
  <c r="J3020" i="1"/>
  <c r="K3020" i="1"/>
  <c r="L3020" i="1"/>
  <c r="N3020" i="1"/>
  <c r="O3020" i="1"/>
  <c r="P3020" i="1"/>
  <c r="R3020" i="1"/>
  <c r="J3021" i="1"/>
  <c r="K3021" i="1"/>
  <c r="L3021" i="1"/>
  <c r="N3021" i="1"/>
  <c r="O3021" i="1"/>
  <c r="P3021" i="1"/>
  <c r="R3021" i="1"/>
  <c r="J3022" i="1"/>
  <c r="K3022" i="1"/>
  <c r="L3022" i="1"/>
  <c r="N3022" i="1"/>
  <c r="O3022" i="1"/>
  <c r="P3022" i="1"/>
  <c r="R3022" i="1"/>
  <c r="J3023" i="1"/>
  <c r="K3023" i="1"/>
  <c r="L3023" i="1"/>
  <c r="N3023" i="1"/>
  <c r="O3023" i="1"/>
  <c r="P3023" i="1"/>
  <c r="R3023" i="1"/>
  <c r="J3024" i="1"/>
  <c r="K3024" i="1"/>
  <c r="L3024" i="1"/>
  <c r="N3024" i="1"/>
  <c r="O3024" i="1"/>
  <c r="P3024" i="1"/>
  <c r="R3024" i="1"/>
  <c r="J3025" i="1"/>
  <c r="K3025" i="1"/>
  <c r="L3025" i="1"/>
  <c r="N3025" i="1"/>
  <c r="O3025" i="1"/>
  <c r="P3025" i="1"/>
  <c r="R3025" i="1"/>
  <c r="J3026" i="1"/>
  <c r="K3026" i="1"/>
  <c r="L3026" i="1"/>
  <c r="N3026" i="1"/>
  <c r="O3026" i="1"/>
  <c r="P3026" i="1"/>
  <c r="R3026" i="1"/>
  <c r="J3027" i="1"/>
  <c r="K3027" i="1"/>
  <c r="L3027" i="1"/>
  <c r="N3027" i="1"/>
  <c r="O3027" i="1"/>
  <c r="P3027" i="1"/>
  <c r="R3027" i="1"/>
  <c r="J3028" i="1"/>
  <c r="K3028" i="1"/>
  <c r="L3028" i="1"/>
  <c r="N3028" i="1"/>
  <c r="O3028" i="1"/>
  <c r="P3028" i="1"/>
  <c r="R3028" i="1"/>
  <c r="J3029" i="1"/>
  <c r="K3029" i="1"/>
  <c r="L3029" i="1"/>
  <c r="N3029" i="1"/>
  <c r="O3029" i="1"/>
  <c r="P3029" i="1"/>
  <c r="R3029" i="1"/>
  <c r="J3030" i="1"/>
  <c r="K3030" i="1"/>
  <c r="L3030" i="1"/>
  <c r="N3030" i="1"/>
  <c r="O3030" i="1"/>
  <c r="P3030" i="1"/>
  <c r="R3030" i="1"/>
  <c r="J3031" i="1"/>
  <c r="K3031" i="1"/>
  <c r="L3031" i="1"/>
  <c r="N3031" i="1"/>
  <c r="O3031" i="1"/>
  <c r="P3031" i="1"/>
  <c r="R3031" i="1"/>
  <c r="J3032" i="1"/>
  <c r="K3032" i="1"/>
  <c r="L3032" i="1"/>
  <c r="N3032" i="1"/>
  <c r="O3032" i="1"/>
  <c r="P3032" i="1"/>
  <c r="R3032" i="1"/>
  <c r="J3033" i="1"/>
  <c r="K3033" i="1"/>
  <c r="L3033" i="1"/>
  <c r="N3033" i="1"/>
  <c r="O3033" i="1"/>
  <c r="P3033" i="1"/>
  <c r="R3033" i="1"/>
  <c r="J3034" i="1"/>
  <c r="K3034" i="1"/>
  <c r="L3034" i="1"/>
  <c r="N3034" i="1"/>
  <c r="O3034" i="1"/>
  <c r="P3034" i="1"/>
  <c r="R3034" i="1"/>
  <c r="J3035" i="1"/>
  <c r="K3035" i="1"/>
  <c r="L3035" i="1"/>
  <c r="N3035" i="1"/>
  <c r="O3035" i="1"/>
  <c r="P3035" i="1"/>
  <c r="R3035" i="1"/>
  <c r="R3005" i="1"/>
  <c r="P2957" i="1"/>
  <c r="O2957" i="1"/>
  <c r="N2957" i="1"/>
  <c r="L2957" i="1"/>
  <c r="K2957" i="1"/>
  <c r="J2957" i="1"/>
  <c r="J2958" i="1"/>
  <c r="K2958" i="1"/>
  <c r="L2958" i="1"/>
  <c r="N2958" i="1"/>
  <c r="O2958" i="1"/>
  <c r="P2958" i="1"/>
  <c r="R2958" i="1"/>
  <c r="J2959" i="1"/>
  <c r="K2959" i="1"/>
  <c r="L2959" i="1"/>
  <c r="N2959" i="1"/>
  <c r="O2959" i="1"/>
  <c r="P2959" i="1"/>
  <c r="R2959" i="1"/>
  <c r="J2960" i="1"/>
  <c r="K2960" i="1"/>
  <c r="L2960" i="1"/>
  <c r="N2960" i="1"/>
  <c r="O2960" i="1"/>
  <c r="P2960" i="1"/>
  <c r="R2960" i="1"/>
  <c r="J2961" i="1"/>
  <c r="K2961" i="1"/>
  <c r="L2961" i="1"/>
  <c r="N2961" i="1"/>
  <c r="O2961" i="1"/>
  <c r="P2961" i="1"/>
  <c r="R2961" i="1"/>
  <c r="J2962" i="1"/>
  <c r="K2962" i="1"/>
  <c r="L2962" i="1"/>
  <c r="N2962" i="1"/>
  <c r="O2962" i="1"/>
  <c r="P2962" i="1"/>
  <c r="R2962" i="1"/>
  <c r="J2963" i="1"/>
  <c r="K2963" i="1"/>
  <c r="L2963" i="1"/>
  <c r="N2963" i="1"/>
  <c r="O2963" i="1"/>
  <c r="P2963" i="1"/>
  <c r="R2963" i="1"/>
  <c r="J2964" i="1"/>
  <c r="K2964" i="1"/>
  <c r="L2964" i="1"/>
  <c r="N2964" i="1"/>
  <c r="O2964" i="1"/>
  <c r="P2964" i="1"/>
  <c r="R2964" i="1"/>
  <c r="J2965" i="1"/>
  <c r="K2965" i="1"/>
  <c r="L2965" i="1"/>
  <c r="N2965" i="1"/>
  <c r="O2965" i="1"/>
  <c r="P2965" i="1"/>
  <c r="R2965" i="1"/>
  <c r="J2966" i="1"/>
  <c r="K2966" i="1"/>
  <c r="L2966" i="1"/>
  <c r="N2966" i="1"/>
  <c r="O2966" i="1"/>
  <c r="P2966" i="1"/>
  <c r="R2966" i="1"/>
  <c r="J2967" i="1"/>
  <c r="K2967" i="1"/>
  <c r="L2967" i="1"/>
  <c r="N2967" i="1"/>
  <c r="O2967" i="1"/>
  <c r="P2967" i="1"/>
  <c r="R2967" i="1"/>
  <c r="J2968" i="1"/>
  <c r="K2968" i="1"/>
  <c r="L2968" i="1"/>
  <c r="N2968" i="1"/>
  <c r="O2968" i="1"/>
  <c r="P2968" i="1"/>
  <c r="R2968" i="1"/>
  <c r="J2969" i="1"/>
  <c r="K2969" i="1"/>
  <c r="L2969" i="1"/>
  <c r="N2969" i="1"/>
  <c r="O2969" i="1"/>
  <c r="P2969" i="1"/>
  <c r="R2969" i="1"/>
  <c r="J2970" i="1"/>
  <c r="K2970" i="1"/>
  <c r="L2970" i="1"/>
  <c r="N2970" i="1"/>
  <c r="O2970" i="1"/>
  <c r="P2970" i="1"/>
  <c r="R2970" i="1"/>
  <c r="J2971" i="1"/>
  <c r="K2971" i="1"/>
  <c r="L2971" i="1"/>
  <c r="N2971" i="1"/>
  <c r="O2971" i="1"/>
  <c r="P2971" i="1"/>
  <c r="R2971" i="1"/>
  <c r="J2972" i="1"/>
  <c r="K2972" i="1"/>
  <c r="L2972" i="1"/>
  <c r="N2972" i="1"/>
  <c r="O2972" i="1"/>
  <c r="P2972" i="1"/>
  <c r="R2972" i="1"/>
  <c r="J2973" i="1"/>
  <c r="K2973" i="1"/>
  <c r="L2973" i="1"/>
  <c r="N2973" i="1"/>
  <c r="O2973" i="1"/>
  <c r="P2973" i="1"/>
  <c r="R2973" i="1"/>
  <c r="J2974" i="1"/>
  <c r="K2974" i="1"/>
  <c r="L2974" i="1"/>
  <c r="N2974" i="1"/>
  <c r="O2974" i="1"/>
  <c r="P2974" i="1"/>
  <c r="R2974" i="1"/>
  <c r="J2975" i="1"/>
  <c r="K2975" i="1"/>
  <c r="L2975" i="1"/>
  <c r="N2975" i="1"/>
  <c r="O2975" i="1"/>
  <c r="P2975" i="1"/>
  <c r="R2975" i="1"/>
  <c r="J2976" i="1"/>
  <c r="K2976" i="1"/>
  <c r="L2976" i="1"/>
  <c r="N2976" i="1"/>
  <c r="O2976" i="1"/>
  <c r="P2976" i="1"/>
  <c r="R2976" i="1"/>
  <c r="J2977" i="1"/>
  <c r="K2977" i="1"/>
  <c r="L2977" i="1"/>
  <c r="N2977" i="1"/>
  <c r="O2977" i="1"/>
  <c r="P2977" i="1"/>
  <c r="R2977" i="1"/>
  <c r="J2978" i="1"/>
  <c r="K2978" i="1"/>
  <c r="L2978" i="1"/>
  <c r="N2978" i="1"/>
  <c r="O2978" i="1"/>
  <c r="P2978" i="1"/>
  <c r="R2978" i="1"/>
  <c r="J2979" i="1"/>
  <c r="K2979" i="1"/>
  <c r="L2979" i="1"/>
  <c r="N2979" i="1"/>
  <c r="O2979" i="1"/>
  <c r="P2979" i="1"/>
  <c r="R2979" i="1"/>
  <c r="J2980" i="1"/>
  <c r="K2980" i="1"/>
  <c r="L2980" i="1"/>
  <c r="N2980" i="1"/>
  <c r="O2980" i="1"/>
  <c r="P2980" i="1"/>
  <c r="R2980" i="1"/>
  <c r="J2981" i="1"/>
  <c r="K2981" i="1"/>
  <c r="L2981" i="1"/>
  <c r="N2981" i="1"/>
  <c r="O2981" i="1"/>
  <c r="P2981" i="1"/>
  <c r="R2981" i="1"/>
  <c r="J2982" i="1"/>
  <c r="K2982" i="1"/>
  <c r="L2982" i="1"/>
  <c r="N2982" i="1"/>
  <c r="O2982" i="1"/>
  <c r="P2982" i="1"/>
  <c r="R2982" i="1"/>
  <c r="J2983" i="1"/>
  <c r="K2983" i="1"/>
  <c r="L2983" i="1"/>
  <c r="N2983" i="1"/>
  <c r="O2983" i="1"/>
  <c r="P2983" i="1"/>
  <c r="R2983" i="1"/>
  <c r="J2984" i="1"/>
  <c r="K2984" i="1"/>
  <c r="L2984" i="1"/>
  <c r="N2984" i="1"/>
  <c r="O2984" i="1"/>
  <c r="P2984" i="1"/>
  <c r="R2984" i="1"/>
  <c r="J2985" i="1"/>
  <c r="K2985" i="1"/>
  <c r="L2985" i="1"/>
  <c r="N2985" i="1"/>
  <c r="O2985" i="1"/>
  <c r="P2985" i="1"/>
  <c r="R2985" i="1"/>
  <c r="J2986" i="1"/>
  <c r="K2986" i="1"/>
  <c r="L2986" i="1"/>
  <c r="N2986" i="1"/>
  <c r="O2986" i="1"/>
  <c r="P2986" i="1"/>
  <c r="R2986" i="1"/>
  <c r="R2957" i="1"/>
  <c r="P2909" i="1"/>
  <c r="O2909" i="1"/>
  <c r="N2909" i="1"/>
  <c r="L2909" i="1"/>
  <c r="K2909" i="1"/>
  <c r="J2909" i="1"/>
  <c r="J2910" i="1"/>
  <c r="K2910" i="1"/>
  <c r="L2910" i="1"/>
  <c r="N2910" i="1"/>
  <c r="O2910" i="1"/>
  <c r="P2910" i="1"/>
  <c r="R2910" i="1"/>
  <c r="J2911" i="1"/>
  <c r="K2911" i="1"/>
  <c r="L2911" i="1"/>
  <c r="N2911" i="1"/>
  <c r="O2911" i="1"/>
  <c r="P2911" i="1"/>
  <c r="R2911" i="1"/>
  <c r="J2912" i="1"/>
  <c r="K2912" i="1"/>
  <c r="L2912" i="1"/>
  <c r="N2912" i="1"/>
  <c r="O2912" i="1"/>
  <c r="P2912" i="1"/>
  <c r="R2912" i="1"/>
  <c r="J2913" i="1"/>
  <c r="K2913" i="1"/>
  <c r="L2913" i="1"/>
  <c r="N2913" i="1"/>
  <c r="O2913" i="1"/>
  <c r="P2913" i="1"/>
  <c r="R2913" i="1"/>
  <c r="J2914" i="1"/>
  <c r="K2914" i="1"/>
  <c r="L2914" i="1"/>
  <c r="N2914" i="1"/>
  <c r="O2914" i="1"/>
  <c r="P2914" i="1"/>
  <c r="R2914" i="1"/>
  <c r="J2915" i="1"/>
  <c r="K2915" i="1"/>
  <c r="L2915" i="1"/>
  <c r="N2915" i="1"/>
  <c r="O2915" i="1"/>
  <c r="P2915" i="1"/>
  <c r="R2915" i="1"/>
  <c r="J2916" i="1"/>
  <c r="K2916" i="1"/>
  <c r="L2916" i="1"/>
  <c r="N2916" i="1"/>
  <c r="O2916" i="1"/>
  <c r="P2916" i="1"/>
  <c r="R2916" i="1"/>
  <c r="J2917" i="1"/>
  <c r="K2917" i="1"/>
  <c r="L2917" i="1"/>
  <c r="N2917" i="1"/>
  <c r="O2917" i="1"/>
  <c r="P2917" i="1"/>
  <c r="R2917" i="1"/>
  <c r="J2918" i="1"/>
  <c r="K2918" i="1"/>
  <c r="L2918" i="1"/>
  <c r="N2918" i="1"/>
  <c r="O2918" i="1"/>
  <c r="P2918" i="1"/>
  <c r="R2918" i="1"/>
  <c r="J2919" i="1"/>
  <c r="K2919" i="1"/>
  <c r="L2919" i="1"/>
  <c r="N2919" i="1"/>
  <c r="O2919" i="1"/>
  <c r="P2919" i="1"/>
  <c r="R2919" i="1"/>
  <c r="J2920" i="1"/>
  <c r="K2920" i="1"/>
  <c r="L2920" i="1"/>
  <c r="N2920" i="1"/>
  <c r="O2920" i="1"/>
  <c r="P2920" i="1"/>
  <c r="R2920" i="1"/>
  <c r="J2921" i="1"/>
  <c r="K2921" i="1"/>
  <c r="L2921" i="1"/>
  <c r="N2921" i="1"/>
  <c r="O2921" i="1"/>
  <c r="P2921" i="1"/>
  <c r="R2921" i="1"/>
  <c r="J2922" i="1"/>
  <c r="K2922" i="1"/>
  <c r="L2922" i="1"/>
  <c r="N2922" i="1"/>
  <c r="O2922" i="1"/>
  <c r="P2922" i="1"/>
  <c r="R2922" i="1"/>
  <c r="J2923" i="1"/>
  <c r="K2923" i="1"/>
  <c r="L2923" i="1"/>
  <c r="N2923" i="1"/>
  <c r="O2923" i="1"/>
  <c r="P2923" i="1"/>
  <c r="R2923" i="1"/>
  <c r="J2924" i="1"/>
  <c r="K2924" i="1"/>
  <c r="L2924" i="1"/>
  <c r="N2924" i="1"/>
  <c r="O2924" i="1"/>
  <c r="P2924" i="1"/>
  <c r="R2924" i="1"/>
  <c r="J2925" i="1"/>
  <c r="K2925" i="1"/>
  <c r="L2925" i="1"/>
  <c r="N2925" i="1"/>
  <c r="O2925" i="1"/>
  <c r="P2925" i="1"/>
  <c r="R2925" i="1"/>
  <c r="J2926" i="1"/>
  <c r="K2926" i="1"/>
  <c r="L2926" i="1"/>
  <c r="N2926" i="1"/>
  <c r="O2926" i="1"/>
  <c r="P2926" i="1"/>
  <c r="R2926" i="1"/>
  <c r="J2927" i="1"/>
  <c r="K2927" i="1"/>
  <c r="L2927" i="1"/>
  <c r="N2927" i="1"/>
  <c r="O2927" i="1"/>
  <c r="P2927" i="1"/>
  <c r="R2927" i="1"/>
  <c r="J2928" i="1"/>
  <c r="K2928" i="1"/>
  <c r="L2928" i="1"/>
  <c r="N2928" i="1"/>
  <c r="O2928" i="1"/>
  <c r="P2928" i="1"/>
  <c r="R2928" i="1"/>
  <c r="J2929" i="1"/>
  <c r="K2929" i="1"/>
  <c r="L2929" i="1"/>
  <c r="N2929" i="1"/>
  <c r="O2929" i="1"/>
  <c r="P2929" i="1"/>
  <c r="R2929" i="1"/>
  <c r="J2930" i="1"/>
  <c r="K2930" i="1"/>
  <c r="L2930" i="1"/>
  <c r="N2930" i="1"/>
  <c r="O2930" i="1"/>
  <c r="P2930" i="1"/>
  <c r="R2930" i="1"/>
  <c r="J2931" i="1"/>
  <c r="K2931" i="1"/>
  <c r="L2931" i="1"/>
  <c r="N2931" i="1"/>
  <c r="O2931" i="1"/>
  <c r="P2931" i="1"/>
  <c r="R2931" i="1"/>
  <c r="J2932" i="1"/>
  <c r="K2932" i="1"/>
  <c r="L2932" i="1"/>
  <c r="N2932" i="1"/>
  <c r="O2932" i="1"/>
  <c r="P2932" i="1"/>
  <c r="R2932" i="1"/>
  <c r="J2933" i="1"/>
  <c r="K2933" i="1"/>
  <c r="L2933" i="1"/>
  <c r="N2933" i="1"/>
  <c r="O2933" i="1"/>
  <c r="P2933" i="1"/>
  <c r="R2933" i="1"/>
  <c r="J2934" i="1"/>
  <c r="K2934" i="1"/>
  <c r="L2934" i="1"/>
  <c r="N2934" i="1"/>
  <c r="O2934" i="1"/>
  <c r="P2934" i="1"/>
  <c r="R2934" i="1"/>
  <c r="J2935" i="1"/>
  <c r="K2935" i="1"/>
  <c r="L2935" i="1"/>
  <c r="N2935" i="1"/>
  <c r="O2935" i="1"/>
  <c r="P2935" i="1"/>
  <c r="R2935" i="1"/>
  <c r="J2936" i="1"/>
  <c r="K2936" i="1"/>
  <c r="L2936" i="1"/>
  <c r="N2936" i="1"/>
  <c r="O2936" i="1"/>
  <c r="P2936" i="1"/>
  <c r="R2936" i="1"/>
  <c r="J2937" i="1"/>
  <c r="K2937" i="1"/>
  <c r="L2937" i="1"/>
  <c r="N2937" i="1"/>
  <c r="O2937" i="1"/>
  <c r="P2937" i="1"/>
  <c r="R2937" i="1"/>
  <c r="J2938" i="1"/>
  <c r="K2938" i="1"/>
  <c r="L2938" i="1"/>
  <c r="N2938" i="1"/>
  <c r="O2938" i="1"/>
  <c r="P2938" i="1"/>
  <c r="R2938" i="1"/>
  <c r="J2939" i="1"/>
  <c r="K2939" i="1"/>
  <c r="L2939" i="1"/>
  <c r="N2939" i="1"/>
  <c r="O2939" i="1"/>
  <c r="P2939" i="1"/>
  <c r="R2939" i="1"/>
  <c r="R2909" i="1"/>
  <c r="P2861" i="1"/>
  <c r="O2861" i="1"/>
  <c r="N2861" i="1"/>
  <c r="L2861" i="1"/>
  <c r="K2861" i="1"/>
  <c r="J2861" i="1"/>
  <c r="J2862" i="1"/>
  <c r="K2862" i="1"/>
  <c r="L2862" i="1"/>
  <c r="N2862" i="1"/>
  <c r="O2862" i="1"/>
  <c r="P2862" i="1"/>
  <c r="R2862" i="1"/>
  <c r="J2863" i="1"/>
  <c r="K2863" i="1"/>
  <c r="L2863" i="1"/>
  <c r="N2863" i="1"/>
  <c r="O2863" i="1"/>
  <c r="P2863" i="1"/>
  <c r="R2863" i="1"/>
  <c r="J2864" i="1"/>
  <c r="K2864" i="1"/>
  <c r="L2864" i="1"/>
  <c r="N2864" i="1"/>
  <c r="O2864" i="1"/>
  <c r="P2864" i="1"/>
  <c r="R2864" i="1"/>
  <c r="J2865" i="1"/>
  <c r="K2865" i="1"/>
  <c r="L2865" i="1"/>
  <c r="N2865" i="1"/>
  <c r="O2865" i="1"/>
  <c r="P2865" i="1"/>
  <c r="R2865" i="1"/>
  <c r="J2866" i="1"/>
  <c r="K2866" i="1"/>
  <c r="L2866" i="1"/>
  <c r="N2866" i="1"/>
  <c r="O2866" i="1"/>
  <c r="P2866" i="1"/>
  <c r="R2866" i="1"/>
  <c r="J2867" i="1"/>
  <c r="K2867" i="1"/>
  <c r="L2867" i="1"/>
  <c r="N2867" i="1"/>
  <c r="O2867" i="1"/>
  <c r="P2867" i="1"/>
  <c r="R2867" i="1"/>
  <c r="J2868" i="1"/>
  <c r="K2868" i="1"/>
  <c r="L2868" i="1"/>
  <c r="N2868" i="1"/>
  <c r="O2868" i="1"/>
  <c r="P2868" i="1"/>
  <c r="R2868" i="1"/>
  <c r="J2869" i="1"/>
  <c r="K2869" i="1"/>
  <c r="L2869" i="1"/>
  <c r="N2869" i="1"/>
  <c r="O2869" i="1"/>
  <c r="P2869" i="1"/>
  <c r="R2869" i="1"/>
  <c r="J2870" i="1"/>
  <c r="K2870" i="1"/>
  <c r="L2870" i="1"/>
  <c r="N2870" i="1"/>
  <c r="O2870" i="1"/>
  <c r="P2870" i="1"/>
  <c r="R2870" i="1"/>
  <c r="J2871" i="1"/>
  <c r="K2871" i="1"/>
  <c r="L2871" i="1"/>
  <c r="N2871" i="1"/>
  <c r="O2871" i="1"/>
  <c r="P2871" i="1"/>
  <c r="R2871" i="1"/>
  <c r="J2872" i="1"/>
  <c r="K2872" i="1"/>
  <c r="L2872" i="1"/>
  <c r="N2872" i="1"/>
  <c r="O2872" i="1"/>
  <c r="P2872" i="1"/>
  <c r="R2872" i="1"/>
  <c r="J2873" i="1"/>
  <c r="K2873" i="1"/>
  <c r="L2873" i="1"/>
  <c r="N2873" i="1"/>
  <c r="O2873" i="1"/>
  <c r="P2873" i="1"/>
  <c r="R2873" i="1"/>
  <c r="J2874" i="1"/>
  <c r="K2874" i="1"/>
  <c r="L2874" i="1"/>
  <c r="N2874" i="1"/>
  <c r="O2874" i="1"/>
  <c r="P2874" i="1"/>
  <c r="R2874" i="1"/>
  <c r="J2875" i="1"/>
  <c r="K2875" i="1"/>
  <c r="L2875" i="1"/>
  <c r="N2875" i="1"/>
  <c r="O2875" i="1"/>
  <c r="P2875" i="1"/>
  <c r="R2875" i="1"/>
  <c r="J2876" i="1"/>
  <c r="K2876" i="1"/>
  <c r="L2876" i="1"/>
  <c r="N2876" i="1"/>
  <c r="O2876" i="1"/>
  <c r="P2876" i="1"/>
  <c r="R2876" i="1"/>
  <c r="J2877" i="1"/>
  <c r="K2877" i="1"/>
  <c r="L2877" i="1"/>
  <c r="N2877" i="1"/>
  <c r="O2877" i="1"/>
  <c r="P2877" i="1"/>
  <c r="R2877" i="1"/>
  <c r="J2878" i="1"/>
  <c r="K2878" i="1"/>
  <c r="L2878" i="1"/>
  <c r="N2878" i="1"/>
  <c r="O2878" i="1"/>
  <c r="P2878" i="1"/>
  <c r="R2878" i="1"/>
  <c r="J2879" i="1"/>
  <c r="K2879" i="1"/>
  <c r="L2879" i="1"/>
  <c r="N2879" i="1"/>
  <c r="O2879" i="1"/>
  <c r="P2879" i="1"/>
  <c r="R2879" i="1"/>
  <c r="J2880" i="1"/>
  <c r="K2880" i="1"/>
  <c r="L2880" i="1"/>
  <c r="N2880" i="1"/>
  <c r="O2880" i="1"/>
  <c r="P2880" i="1"/>
  <c r="R2880" i="1"/>
  <c r="J2881" i="1"/>
  <c r="K2881" i="1"/>
  <c r="L2881" i="1"/>
  <c r="N2881" i="1"/>
  <c r="O2881" i="1"/>
  <c r="P2881" i="1"/>
  <c r="R2881" i="1"/>
  <c r="J2882" i="1"/>
  <c r="K2882" i="1"/>
  <c r="L2882" i="1"/>
  <c r="N2882" i="1"/>
  <c r="O2882" i="1"/>
  <c r="P2882" i="1"/>
  <c r="R2882" i="1"/>
  <c r="J2883" i="1"/>
  <c r="K2883" i="1"/>
  <c r="L2883" i="1"/>
  <c r="N2883" i="1"/>
  <c r="O2883" i="1"/>
  <c r="P2883" i="1"/>
  <c r="R2883" i="1"/>
  <c r="J2884" i="1"/>
  <c r="K2884" i="1"/>
  <c r="L2884" i="1"/>
  <c r="N2884" i="1"/>
  <c r="O2884" i="1"/>
  <c r="P2884" i="1"/>
  <c r="R2884" i="1"/>
  <c r="J2885" i="1"/>
  <c r="K2885" i="1"/>
  <c r="L2885" i="1"/>
  <c r="N2885" i="1"/>
  <c r="O2885" i="1"/>
  <c r="P2885" i="1"/>
  <c r="R2885" i="1"/>
  <c r="J2886" i="1"/>
  <c r="K2886" i="1"/>
  <c r="L2886" i="1"/>
  <c r="N2886" i="1"/>
  <c r="O2886" i="1"/>
  <c r="P2886" i="1"/>
  <c r="R2886" i="1"/>
  <c r="J2887" i="1"/>
  <c r="K2887" i="1"/>
  <c r="L2887" i="1"/>
  <c r="N2887" i="1"/>
  <c r="O2887" i="1"/>
  <c r="P2887" i="1"/>
  <c r="R2887" i="1"/>
  <c r="J2888" i="1"/>
  <c r="K2888" i="1"/>
  <c r="L2888" i="1"/>
  <c r="N2888" i="1"/>
  <c r="O2888" i="1"/>
  <c r="P2888" i="1"/>
  <c r="R2888" i="1"/>
  <c r="J2889" i="1"/>
  <c r="K2889" i="1"/>
  <c r="L2889" i="1"/>
  <c r="N2889" i="1"/>
  <c r="O2889" i="1"/>
  <c r="P2889" i="1"/>
  <c r="R2889" i="1"/>
  <c r="J2890" i="1"/>
  <c r="K2890" i="1"/>
  <c r="L2890" i="1"/>
  <c r="N2890" i="1"/>
  <c r="O2890" i="1"/>
  <c r="P2890" i="1"/>
  <c r="R2890" i="1"/>
  <c r="R2861" i="1"/>
  <c r="P2813" i="1"/>
  <c r="O2813" i="1"/>
  <c r="N2813" i="1"/>
  <c r="L2813" i="1"/>
  <c r="K2813" i="1"/>
  <c r="J2813" i="1"/>
  <c r="J2814" i="1"/>
  <c r="K2814" i="1"/>
  <c r="L2814" i="1"/>
  <c r="N2814" i="1"/>
  <c r="O2814" i="1"/>
  <c r="P2814" i="1"/>
  <c r="R2814" i="1"/>
  <c r="J2815" i="1"/>
  <c r="K2815" i="1"/>
  <c r="L2815" i="1"/>
  <c r="N2815" i="1"/>
  <c r="O2815" i="1"/>
  <c r="P2815" i="1"/>
  <c r="R2815" i="1"/>
  <c r="J2816" i="1"/>
  <c r="K2816" i="1"/>
  <c r="L2816" i="1"/>
  <c r="N2816" i="1"/>
  <c r="O2816" i="1"/>
  <c r="P2816" i="1"/>
  <c r="R2816" i="1"/>
  <c r="J2817" i="1"/>
  <c r="K2817" i="1"/>
  <c r="L2817" i="1"/>
  <c r="N2817" i="1"/>
  <c r="O2817" i="1"/>
  <c r="P2817" i="1"/>
  <c r="R2817" i="1"/>
  <c r="J2818" i="1"/>
  <c r="K2818" i="1"/>
  <c r="L2818" i="1"/>
  <c r="N2818" i="1"/>
  <c r="O2818" i="1"/>
  <c r="P2818" i="1"/>
  <c r="R2818" i="1"/>
  <c r="J2819" i="1"/>
  <c r="K2819" i="1"/>
  <c r="L2819" i="1"/>
  <c r="N2819" i="1"/>
  <c r="O2819" i="1"/>
  <c r="P2819" i="1"/>
  <c r="R2819" i="1"/>
  <c r="J2820" i="1"/>
  <c r="K2820" i="1"/>
  <c r="L2820" i="1"/>
  <c r="N2820" i="1"/>
  <c r="O2820" i="1"/>
  <c r="P2820" i="1"/>
  <c r="R2820" i="1"/>
  <c r="J2821" i="1"/>
  <c r="K2821" i="1"/>
  <c r="L2821" i="1"/>
  <c r="N2821" i="1"/>
  <c r="O2821" i="1"/>
  <c r="P2821" i="1"/>
  <c r="R2821" i="1"/>
  <c r="J2822" i="1"/>
  <c r="K2822" i="1"/>
  <c r="L2822" i="1"/>
  <c r="N2822" i="1"/>
  <c r="O2822" i="1"/>
  <c r="P2822" i="1"/>
  <c r="R2822" i="1"/>
  <c r="J2823" i="1"/>
  <c r="K2823" i="1"/>
  <c r="L2823" i="1"/>
  <c r="N2823" i="1"/>
  <c r="O2823" i="1"/>
  <c r="P2823" i="1"/>
  <c r="R2823" i="1"/>
  <c r="J2824" i="1"/>
  <c r="K2824" i="1"/>
  <c r="L2824" i="1"/>
  <c r="N2824" i="1"/>
  <c r="O2824" i="1"/>
  <c r="P2824" i="1"/>
  <c r="R2824" i="1"/>
  <c r="J2825" i="1"/>
  <c r="K2825" i="1"/>
  <c r="L2825" i="1"/>
  <c r="N2825" i="1"/>
  <c r="O2825" i="1"/>
  <c r="P2825" i="1"/>
  <c r="R2825" i="1"/>
  <c r="J2826" i="1"/>
  <c r="K2826" i="1"/>
  <c r="L2826" i="1"/>
  <c r="N2826" i="1"/>
  <c r="O2826" i="1"/>
  <c r="P2826" i="1"/>
  <c r="R2826" i="1"/>
  <c r="J2827" i="1"/>
  <c r="K2827" i="1"/>
  <c r="L2827" i="1"/>
  <c r="N2827" i="1"/>
  <c r="O2827" i="1"/>
  <c r="P2827" i="1"/>
  <c r="R2827" i="1"/>
  <c r="J2828" i="1"/>
  <c r="K2828" i="1"/>
  <c r="L2828" i="1"/>
  <c r="N2828" i="1"/>
  <c r="O2828" i="1"/>
  <c r="P2828" i="1"/>
  <c r="R2828" i="1"/>
  <c r="J2829" i="1"/>
  <c r="K2829" i="1"/>
  <c r="L2829" i="1"/>
  <c r="N2829" i="1"/>
  <c r="O2829" i="1"/>
  <c r="P2829" i="1"/>
  <c r="R2829" i="1"/>
  <c r="J2830" i="1"/>
  <c r="K2830" i="1"/>
  <c r="L2830" i="1"/>
  <c r="N2830" i="1"/>
  <c r="O2830" i="1"/>
  <c r="P2830" i="1"/>
  <c r="R2830" i="1"/>
  <c r="J2831" i="1"/>
  <c r="K2831" i="1"/>
  <c r="L2831" i="1"/>
  <c r="N2831" i="1"/>
  <c r="O2831" i="1"/>
  <c r="P2831" i="1"/>
  <c r="R2831" i="1"/>
  <c r="J2832" i="1"/>
  <c r="K2832" i="1"/>
  <c r="L2832" i="1"/>
  <c r="N2832" i="1"/>
  <c r="O2832" i="1"/>
  <c r="P2832" i="1"/>
  <c r="R2832" i="1"/>
  <c r="J2833" i="1"/>
  <c r="K2833" i="1"/>
  <c r="L2833" i="1"/>
  <c r="N2833" i="1"/>
  <c r="O2833" i="1"/>
  <c r="P2833" i="1"/>
  <c r="R2833" i="1"/>
  <c r="J2834" i="1"/>
  <c r="K2834" i="1"/>
  <c r="L2834" i="1"/>
  <c r="N2834" i="1"/>
  <c r="O2834" i="1"/>
  <c r="P2834" i="1"/>
  <c r="R2834" i="1"/>
  <c r="J2835" i="1"/>
  <c r="K2835" i="1"/>
  <c r="L2835" i="1"/>
  <c r="N2835" i="1"/>
  <c r="O2835" i="1"/>
  <c r="P2835" i="1"/>
  <c r="R2835" i="1"/>
  <c r="J2836" i="1"/>
  <c r="K2836" i="1"/>
  <c r="L2836" i="1"/>
  <c r="N2836" i="1"/>
  <c r="O2836" i="1"/>
  <c r="P2836" i="1"/>
  <c r="R2836" i="1"/>
  <c r="J2837" i="1"/>
  <c r="K2837" i="1"/>
  <c r="L2837" i="1"/>
  <c r="N2837" i="1"/>
  <c r="O2837" i="1"/>
  <c r="P2837" i="1"/>
  <c r="R2837" i="1"/>
  <c r="J2838" i="1"/>
  <c r="K2838" i="1"/>
  <c r="L2838" i="1"/>
  <c r="N2838" i="1"/>
  <c r="O2838" i="1"/>
  <c r="P2838" i="1"/>
  <c r="R2838" i="1"/>
  <c r="J2839" i="1"/>
  <c r="K2839" i="1"/>
  <c r="L2839" i="1"/>
  <c r="N2839" i="1"/>
  <c r="O2839" i="1"/>
  <c r="P2839" i="1"/>
  <c r="R2839" i="1"/>
  <c r="J2840" i="1"/>
  <c r="K2840" i="1"/>
  <c r="L2840" i="1"/>
  <c r="N2840" i="1"/>
  <c r="O2840" i="1"/>
  <c r="P2840" i="1"/>
  <c r="R2840" i="1"/>
  <c r="J2841" i="1"/>
  <c r="K2841" i="1"/>
  <c r="L2841" i="1"/>
  <c r="N2841" i="1"/>
  <c r="O2841" i="1"/>
  <c r="P2841" i="1"/>
  <c r="R2841" i="1"/>
  <c r="J2842" i="1"/>
  <c r="K2842" i="1"/>
  <c r="L2842" i="1"/>
  <c r="N2842" i="1"/>
  <c r="O2842" i="1"/>
  <c r="P2842" i="1"/>
  <c r="R2842" i="1"/>
  <c r="J2843" i="1"/>
  <c r="K2843" i="1"/>
  <c r="L2843" i="1"/>
  <c r="N2843" i="1"/>
  <c r="O2843" i="1"/>
  <c r="P2843" i="1"/>
  <c r="R2843" i="1"/>
  <c r="R2813" i="1"/>
  <c r="P2765" i="1"/>
  <c r="O2765" i="1"/>
  <c r="N2765" i="1"/>
  <c r="L2765" i="1"/>
  <c r="K2765" i="1"/>
  <c r="J2765" i="1"/>
  <c r="J2766" i="1"/>
  <c r="K2766" i="1"/>
  <c r="L2766" i="1"/>
  <c r="N2766" i="1"/>
  <c r="O2766" i="1"/>
  <c r="P2766" i="1"/>
  <c r="R2766" i="1"/>
  <c r="J2767" i="1"/>
  <c r="K2767" i="1"/>
  <c r="L2767" i="1"/>
  <c r="N2767" i="1"/>
  <c r="O2767" i="1"/>
  <c r="P2767" i="1"/>
  <c r="R2767" i="1"/>
  <c r="J2768" i="1"/>
  <c r="K2768" i="1"/>
  <c r="L2768" i="1"/>
  <c r="N2768" i="1"/>
  <c r="O2768" i="1"/>
  <c r="P2768" i="1"/>
  <c r="R2768" i="1"/>
  <c r="J2769" i="1"/>
  <c r="K2769" i="1"/>
  <c r="L2769" i="1"/>
  <c r="N2769" i="1"/>
  <c r="O2769" i="1"/>
  <c r="P2769" i="1"/>
  <c r="R2769" i="1"/>
  <c r="J2770" i="1"/>
  <c r="K2770" i="1"/>
  <c r="L2770" i="1"/>
  <c r="N2770" i="1"/>
  <c r="O2770" i="1"/>
  <c r="P2770" i="1"/>
  <c r="R2770" i="1"/>
  <c r="J2771" i="1"/>
  <c r="K2771" i="1"/>
  <c r="L2771" i="1"/>
  <c r="N2771" i="1"/>
  <c r="O2771" i="1"/>
  <c r="P2771" i="1"/>
  <c r="R2771" i="1"/>
  <c r="J2772" i="1"/>
  <c r="K2772" i="1"/>
  <c r="L2772" i="1"/>
  <c r="N2772" i="1"/>
  <c r="O2772" i="1"/>
  <c r="P2772" i="1"/>
  <c r="R2772" i="1"/>
  <c r="J2773" i="1"/>
  <c r="K2773" i="1"/>
  <c r="L2773" i="1"/>
  <c r="N2773" i="1"/>
  <c r="O2773" i="1"/>
  <c r="P2773" i="1"/>
  <c r="R2773" i="1"/>
  <c r="J2774" i="1"/>
  <c r="K2774" i="1"/>
  <c r="L2774" i="1"/>
  <c r="N2774" i="1"/>
  <c r="O2774" i="1"/>
  <c r="P2774" i="1"/>
  <c r="R2774" i="1"/>
  <c r="J2775" i="1"/>
  <c r="K2775" i="1"/>
  <c r="L2775" i="1"/>
  <c r="N2775" i="1"/>
  <c r="O2775" i="1"/>
  <c r="P2775" i="1"/>
  <c r="R2775" i="1"/>
  <c r="J2776" i="1"/>
  <c r="K2776" i="1"/>
  <c r="L2776" i="1"/>
  <c r="N2776" i="1"/>
  <c r="O2776" i="1"/>
  <c r="P2776" i="1"/>
  <c r="R2776" i="1"/>
  <c r="J2777" i="1"/>
  <c r="K2777" i="1"/>
  <c r="L2777" i="1"/>
  <c r="N2777" i="1"/>
  <c r="O2777" i="1"/>
  <c r="P2777" i="1"/>
  <c r="R2777" i="1"/>
  <c r="J2778" i="1"/>
  <c r="K2778" i="1"/>
  <c r="L2778" i="1"/>
  <c r="N2778" i="1"/>
  <c r="O2778" i="1"/>
  <c r="P2778" i="1"/>
  <c r="R2778" i="1"/>
  <c r="J2779" i="1"/>
  <c r="K2779" i="1"/>
  <c r="L2779" i="1"/>
  <c r="N2779" i="1"/>
  <c r="O2779" i="1"/>
  <c r="P2779" i="1"/>
  <c r="R2779" i="1"/>
  <c r="J2780" i="1"/>
  <c r="K2780" i="1"/>
  <c r="L2780" i="1"/>
  <c r="N2780" i="1"/>
  <c r="O2780" i="1"/>
  <c r="P2780" i="1"/>
  <c r="R2780" i="1"/>
  <c r="J2781" i="1"/>
  <c r="K2781" i="1"/>
  <c r="L2781" i="1"/>
  <c r="N2781" i="1"/>
  <c r="O2781" i="1"/>
  <c r="P2781" i="1"/>
  <c r="R2781" i="1"/>
  <c r="J2782" i="1"/>
  <c r="K2782" i="1"/>
  <c r="L2782" i="1"/>
  <c r="N2782" i="1"/>
  <c r="O2782" i="1"/>
  <c r="P2782" i="1"/>
  <c r="R2782" i="1"/>
  <c r="J2783" i="1"/>
  <c r="K2783" i="1"/>
  <c r="L2783" i="1"/>
  <c r="N2783" i="1"/>
  <c r="O2783" i="1"/>
  <c r="P2783" i="1"/>
  <c r="R2783" i="1"/>
  <c r="J2784" i="1"/>
  <c r="K2784" i="1"/>
  <c r="L2784" i="1"/>
  <c r="N2784" i="1"/>
  <c r="O2784" i="1"/>
  <c r="P2784" i="1"/>
  <c r="R2784" i="1"/>
  <c r="J2785" i="1"/>
  <c r="K2785" i="1"/>
  <c r="L2785" i="1"/>
  <c r="N2785" i="1"/>
  <c r="O2785" i="1"/>
  <c r="P2785" i="1"/>
  <c r="R2785" i="1"/>
  <c r="J2786" i="1"/>
  <c r="K2786" i="1"/>
  <c r="L2786" i="1"/>
  <c r="N2786" i="1"/>
  <c r="O2786" i="1"/>
  <c r="P2786" i="1"/>
  <c r="R2786" i="1"/>
  <c r="J2787" i="1"/>
  <c r="K2787" i="1"/>
  <c r="L2787" i="1"/>
  <c r="N2787" i="1"/>
  <c r="O2787" i="1"/>
  <c r="P2787" i="1"/>
  <c r="R2787" i="1"/>
  <c r="J2788" i="1"/>
  <c r="K2788" i="1"/>
  <c r="L2788" i="1"/>
  <c r="N2788" i="1"/>
  <c r="O2788" i="1"/>
  <c r="P2788" i="1"/>
  <c r="R2788" i="1"/>
  <c r="J2789" i="1"/>
  <c r="K2789" i="1"/>
  <c r="L2789" i="1"/>
  <c r="N2789" i="1"/>
  <c r="O2789" i="1"/>
  <c r="P2789" i="1"/>
  <c r="R2789" i="1"/>
  <c r="J2790" i="1"/>
  <c r="K2790" i="1"/>
  <c r="L2790" i="1"/>
  <c r="N2790" i="1"/>
  <c r="O2790" i="1"/>
  <c r="P2790" i="1"/>
  <c r="R2790" i="1"/>
  <c r="J2791" i="1"/>
  <c r="K2791" i="1"/>
  <c r="L2791" i="1"/>
  <c r="N2791" i="1"/>
  <c r="O2791" i="1"/>
  <c r="P2791" i="1"/>
  <c r="R2791" i="1"/>
  <c r="J2792" i="1"/>
  <c r="K2792" i="1"/>
  <c r="L2792" i="1"/>
  <c r="N2792" i="1"/>
  <c r="O2792" i="1"/>
  <c r="P2792" i="1"/>
  <c r="R2792" i="1"/>
  <c r="J2793" i="1"/>
  <c r="K2793" i="1"/>
  <c r="L2793" i="1"/>
  <c r="N2793" i="1"/>
  <c r="O2793" i="1"/>
  <c r="P2793" i="1"/>
  <c r="R2793" i="1"/>
  <c r="J2794" i="1"/>
  <c r="K2794" i="1"/>
  <c r="L2794" i="1"/>
  <c r="N2794" i="1"/>
  <c r="O2794" i="1"/>
  <c r="P2794" i="1"/>
  <c r="R2794" i="1"/>
  <c r="J2795" i="1"/>
  <c r="K2795" i="1"/>
  <c r="L2795" i="1"/>
  <c r="N2795" i="1"/>
  <c r="O2795" i="1"/>
  <c r="P2795" i="1"/>
  <c r="R2795" i="1"/>
  <c r="R2765" i="1"/>
  <c r="P2717" i="1"/>
  <c r="O2717" i="1"/>
  <c r="N2717" i="1"/>
  <c r="L2717" i="1"/>
  <c r="K2717" i="1"/>
  <c r="J2717" i="1"/>
  <c r="J2718" i="1"/>
  <c r="K2718" i="1"/>
  <c r="L2718" i="1"/>
  <c r="N2718" i="1"/>
  <c r="O2718" i="1"/>
  <c r="P2718" i="1"/>
  <c r="R2718" i="1"/>
  <c r="J2719" i="1"/>
  <c r="K2719" i="1"/>
  <c r="L2719" i="1"/>
  <c r="N2719" i="1"/>
  <c r="O2719" i="1"/>
  <c r="P2719" i="1"/>
  <c r="R2719" i="1"/>
  <c r="J2720" i="1"/>
  <c r="K2720" i="1"/>
  <c r="L2720" i="1"/>
  <c r="N2720" i="1"/>
  <c r="O2720" i="1"/>
  <c r="P2720" i="1"/>
  <c r="R2720" i="1"/>
  <c r="J2721" i="1"/>
  <c r="K2721" i="1"/>
  <c r="L2721" i="1"/>
  <c r="N2721" i="1"/>
  <c r="O2721" i="1"/>
  <c r="P2721" i="1"/>
  <c r="R2721" i="1"/>
  <c r="J2722" i="1"/>
  <c r="K2722" i="1"/>
  <c r="L2722" i="1"/>
  <c r="N2722" i="1"/>
  <c r="O2722" i="1"/>
  <c r="P2722" i="1"/>
  <c r="R2722" i="1"/>
  <c r="J2723" i="1"/>
  <c r="K2723" i="1"/>
  <c r="L2723" i="1"/>
  <c r="N2723" i="1"/>
  <c r="O2723" i="1"/>
  <c r="P2723" i="1"/>
  <c r="R2723" i="1"/>
  <c r="J2724" i="1"/>
  <c r="K2724" i="1"/>
  <c r="L2724" i="1"/>
  <c r="N2724" i="1"/>
  <c r="O2724" i="1"/>
  <c r="P2724" i="1"/>
  <c r="R2724" i="1"/>
  <c r="J2725" i="1"/>
  <c r="K2725" i="1"/>
  <c r="L2725" i="1"/>
  <c r="N2725" i="1"/>
  <c r="O2725" i="1"/>
  <c r="P2725" i="1"/>
  <c r="R2725" i="1"/>
  <c r="J2726" i="1"/>
  <c r="K2726" i="1"/>
  <c r="L2726" i="1"/>
  <c r="N2726" i="1"/>
  <c r="O2726" i="1"/>
  <c r="P2726" i="1"/>
  <c r="R2726" i="1"/>
  <c r="J2727" i="1"/>
  <c r="K2727" i="1"/>
  <c r="L2727" i="1"/>
  <c r="N2727" i="1"/>
  <c r="O2727" i="1"/>
  <c r="P2727" i="1"/>
  <c r="R2727" i="1"/>
  <c r="J2728" i="1"/>
  <c r="K2728" i="1"/>
  <c r="L2728" i="1"/>
  <c r="N2728" i="1"/>
  <c r="O2728" i="1"/>
  <c r="P2728" i="1"/>
  <c r="R2728" i="1"/>
  <c r="J2729" i="1"/>
  <c r="K2729" i="1"/>
  <c r="L2729" i="1"/>
  <c r="N2729" i="1"/>
  <c r="O2729" i="1"/>
  <c r="P2729" i="1"/>
  <c r="R2729" i="1"/>
  <c r="J2730" i="1"/>
  <c r="K2730" i="1"/>
  <c r="L2730" i="1"/>
  <c r="N2730" i="1"/>
  <c r="O2730" i="1"/>
  <c r="P2730" i="1"/>
  <c r="R2730" i="1"/>
  <c r="J2731" i="1"/>
  <c r="K2731" i="1"/>
  <c r="L2731" i="1"/>
  <c r="N2731" i="1"/>
  <c r="O2731" i="1"/>
  <c r="P2731" i="1"/>
  <c r="R2731" i="1"/>
  <c r="J2732" i="1"/>
  <c r="K2732" i="1"/>
  <c r="L2732" i="1"/>
  <c r="N2732" i="1"/>
  <c r="O2732" i="1"/>
  <c r="P2732" i="1"/>
  <c r="R2732" i="1"/>
  <c r="J2733" i="1"/>
  <c r="K2733" i="1"/>
  <c r="L2733" i="1"/>
  <c r="N2733" i="1"/>
  <c r="O2733" i="1"/>
  <c r="P2733" i="1"/>
  <c r="R2733" i="1"/>
  <c r="J2734" i="1"/>
  <c r="K2734" i="1"/>
  <c r="L2734" i="1"/>
  <c r="N2734" i="1"/>
  <c r="O2734" i="1"/>
  <c r="P2734" i="1"/>
  <c r="R2734" i="1"/>
  <c r="J2735" i="1"/>
  <c r="K2735" i="1"/>
  <c r="L2735" i="1"/>
  <c r="N2735" i="1"/>
  <c r="O2735" i="1"/>
  <c r="P2735" i="1"/>
  <c r="R2735" i="1"/>
  <c r="J2736" i="1"/>
  <c r="K2736" i="1"/>
  <c r="L2736" i="1"/>
  <c r="N2736" i="1"/>
  <c r="O2736" i="1"/>
  <c r="P2736" i="1"/>
  <c r="R2736" i="1"/>
  <c r="J2737" i="1"/>
  <c r="K2737" i="1"/>
  <c r="L2737" i="1"/>
  <c r="N2737" i="1"/>
  <c r="O2737" i="1"/>
  <c r="P2737" i="1"/>
  <c r="R2737" i="1"/>
  <c r="J2738" i="1"/>
  <c r="K2738" i="1"/>
  <c r="L2738" i="1"/>
  <c r="N2738" i="1"/>
  <c r="O2738" i="1"/>
  <c r="P2738" i="1"/>
  <c r="R2738" i="1"/>
  <c r="J2739" i="1"/>
  <c r="K2739" i="1"/>
  <c r="L2739" i="1"/>
  <c r="N2739" i="1"/>
  <c r="O2739" i="1"/>
  <c r="P2739" i="1"/>
  <c r="R2739" i="1"/>
  <c r="J2740" i="1"/>
  <c r="K2740" i="1"/>
  <c r="L2740" i="1"/>
  <c r="N2740" i="1"/>
  <c r="O2740" i="1"/>
  <c r="P2740" i="1"/>
  <c r="R2740" i="1"/>
  <c r="J2741" i="1"/>
  <c r="K2741" i="1"/>
  <c r="L2741" i="1"/>
  <c r="N2741" i="1"/>
  <c r="O2741" i="1"/>
  <c r="P2741" i="1"/>
  <c r="R2741" i="1"/>
  <c r="J2742" i="1"/>
  <c r="K2742" i="1"/>
  <c r="L2742" i="1"/>
  <c r="N2742" i="1"/>
  <c r="O2742" i="1"/>
  <c r="P2742" i="1"/>
  <c r="R2742" i="1"/>
  <c r="J2743" i="1"/>
  <c r="K2743" i="1"/>
  <c r="L2743" i="1"/>
  <c r="N2743" i="1"/>
  <c r="O2743" i="1"/>
  <c r="P2743" i="1"/>
  <c r="R2743" i="1"/>
  <c r="J2744" i="1"/>
  <c r="K2744" i="1"/>
  <c r="L2744" i="1"/>
  <c r="N2744" i="1"/>
  <c r="O2744" i="1"/>
  <c r="P2744" i="1"/>
  <c r="R2744" i="1"/>
  <c r="J2745" i="1"/>
  <c r="K2745" i="1"/>
  <c r="L2745" i="1"/>
  <c r="N2745" i="1"/>
  <c r="O2745" i="1"/>
  <c r="P2745" i="1"/>
  <c r="R2745" i="1"/>
  <c r="J2746" i="1"/>
  <c r="K2746" i="1"/>
  <c r="L2746" i="1"/>
  <c r="N2746" i="1"/>
  <c r="O2746" i="1"/>
  <c r="P2746" i="1"/>
  <c r="R2746" i="1"/>
  <c r="R2717" i="1"/>
  <c r="P2669" i="1"/>
  <c r="O2669" i="1"/>
  <c r="N2669" i="1"/>
  <c r="L2669" i="1"/>
  <c r="K2669" i="1"/>
  <c r="J2669" i="1"/>
  <c r="J2670" i="1"/>
  <c r="K2670" i="1"/>
  <c r="L2670" i="1"/>
  <c r="N2670" i="1"/>
  <c r="O2670" i="1"/>
  <c r="P2670" i="1"/>
  <c r="R2670" i="1"/>
  <c r="J2671" i="1"/>
  <c r="K2671" i="1"/>
  <c r="L2671" i="1"/>
  <c r="N2671" i="1"/>
  <c r="O2671" i="1"/>
  <c r="P2671" i="1"/>
  <c r="R2671" i="1"/>
  <c r="J2672" i="1"/>
  <c r="K2672" i="1"/>
  <c r="L2672" i="1"/>
  <c r="N2672" i="1"/>
  <c r="O2672" i="1"/>
  <c r="P2672" i="1"/>
  <c r="R2672" i="1"/>
  <c r="J2673" i="1"/>
  <c r="K2673" i="1"/>
  <c r="L2673" i="1"/>
  <c r="N2673" i="1"/>
  <c r="O2673" i="1"/>
  <c r="P2673" i="1"/>
  <c r="R2673" i="1"/>
  <c r="J2674" i="1"/>
  <c r="K2674" i="1"/>
  <c r="L2674" i="1"/>
  <c r="N2674" i="1"/>
  <c r="O2674" i="1"/>
  <c r="P2674" i="1"/>
  <c r="R2674" i="1"/>
  <c r="J2675" i="1"/>
  <c r="K2675" i="1"/>
  <c r="L2675" i="1"/>
  <c r="N2675" i="1"/>
  <c r="O2675" i="1"/>
  <c r="P2675" i="1"/>
  <c r="R2675" i="1"/>
  <c r="J2676" i="1"/>
  <c r="K2676" i="1"/>
  <c r="L2676" i="1"/>
  <c r="N2676" i="1"/>
  <c r="O2676" i="1"/>
  <c r="P2676" i="1"/>
  <c r="R2676" i="1"/>
  <c r="J2677" i="1"/>
  <c r="K2677" i="1"/>
  <c r="L2677" i="1"/>
  <c r="N2677" i="1"/>
  <c r="O2677" i="1"/>
  <c r="P2677" i="1"/>
  <c r="R2677" i="1"/>
  <c r="J2678" i="1"/>
  <c r="K2678" i="1"/>
  <c r="L2678" i="1"/>
  <c r="N2678" i="1"/>
  <c r="O2678" i="1"/>
  <c r="P2678" i="1"/>
  <c r="R2678" i="1"/>
  <c r="J2679" i="1"/>
  <c r="K2679" i="1"/>
  <c r="L2679" i="1"/>
  <c r="N2679" i="1"/>
  <c r="O2679" i="1"/>
  <c r="P2679" i="1"/>
  <c r="R2679" i="1"/>
  <c r="J2680" i="1"/>
  <c r="K2680" i="1"/>
  <c r="L2680" i="1"/>
  <c r="N2680" i="1"/>
  <c r="O2680" i="1"/>
  <c r="P2680" i="1"/>
  <c r="R2680" i="1"/>
  <c r="J2681" i="1"/>
  <c r="K2681" i="1"/>
  <c r="L2681" i="1"/>
  <c r="N2681" i="1"/>
  <c r="O2681" i="1"/>
  <c r="P2681" i="1"/>
  <c r="R2681" i="1"/>
  <c r="J2682" i="1"/>
  <c r="K2682" i="1"/>
  <c r="L2682" i="1"/>
  <c r="N2682" i="1"/>
  <c r="O2682" i="1"/>
  <c r="P2682" i="1"/>
  <c r="R2682" i="1"/>
  <c r="J2683" i="1"/>
  <c r="K2683" i="1"/>
  <c r="L2683" i="1"/>
  <c r="N2683" i="1"/>
  <c r="O2683" i="1"/>
  <c r="P2683" i="1"/>
  <c r="R2683" i="1"/>
  <c r="J2684" i="1"/>
  <c r="K2684" i="1"/>
  <c r="L2684" i="1"/>
  <c r="N2684" i="1"/>
  <c r="O2684" i="1"/>
  <c r="P2684" i="1"/>
  <c r="R2684" i="1"/>
  <c r="J2685" i="1"/>
  <c r="K2685" i="1"/>
  <c r="L2685" i="1"/>
  <c r="N2685" i="1"/>
  <c r="O2685" i="1"/>
  <c r="P2685" i="1"/>
  <c r="R2685" i="1"/>
  <c r="J2686" i="1"/>
  <c r="K2686" i="1"/>
  <c r="L2686" i="1"/>
  <c r="N2686" i="1"/>
  <c r="O2686" i="1"/>
  <c r="P2686" i="1"/>
  <c r="R2686" i="1"/>
  <c r="J2687" i="1"/>
  <c r="K2687" i="1"/>
  <c r="L2687" i="1"/>
  <c r="N2687" i="1"/>
  <c r="O2687" i="1"/>
  <c r="P2687" i="1"/>
  <c r="R2687" i="1"/>
  <c r="J2688" i="1"/>
  <c r="K2688" i="1"/>
  <c r="L2688" i="1"/>
  <c r="N2688" i="1"/>
  <c r="O2688" i="1"/>
  <c r="P2688" i="1"/>
  <c r="R2688" i="1"/>
  <c r="J2689" i="1"/>
  <c r="K2689" i="1"/>
  <c r="L2689" i="1"/>
  <c r="N2689" i="1"/>
  <c r="O2689" i="1"/>
  <c r="P2689" i="1"/>
  <c r="R2689" i="1"/>
  <c r="J2690" i="1"/>
  <c r="K2690" i="1"/>
  <c r="L2690" i="1"/>
  <c r="N2690" i="1"/>
  <c r="O2690" i="1"/>
  <c r="P2690" i="1"/>
  <c r="R2690" i="1"/>
  <c r="J2691" i="1"/>
  <c r="K2691" i="1"/>
  <c r="L2691" i="1"/>
  <c r="N2691" i="1"/>
  <c r="O2691" i="1"/>
  <c r="P2691" i="1"/>
  <c r="R2691" i="1"/>
  <c r="J2692" i="1"/>
  <c r="K2692" i="1"/>
  <c r="L2692" i="1"/>
  <c r="N2692" i="1"/>
  <c r="O2692" i="1"/>
  <c r="P2692" i="1"/>
  <c r="R2692" i="1"/>
  <c r="J2693" i="1"/>
  <c r="K2693" i="1"/>
  <c r="L2693" i="1"/>
  <c r="N2693" i="1"/>
  <c r="O2693" i="1"/>
  <c r="P2693" i="1"/>
  <c r="R2693" i="1"/>
  <c r="J2694" i="1"/>
  <c r="K2694" i="1"/>
  <c r="L2694" i="1"/>
  <c r="N2694" i="1"/>
  <c r="O2694" i="1"/>
  <c r="P2694" i="1"/>
  <c r="R2694" i="1"/>
  <c r="J2695" i="1"/>
  <c r="K2695" i="1"/>
  <c r="L2695" i="1"/>
  <c r="N2695" i="1"/>
  <c r="O2695" i="1"/>
  <c r="P2695" i="1"/>
  <c r="R2695" i="1"/>
  <c r="J2696" i="1"/>
  <c r="K2696" i="1"/>
  <c r="L2696" i="1"/>
  <c r="N2696" i="1"/>
  <c r="O2696" i="1"/>
  <c r="P2696" i="1"/>
  <c r="R2696" i="1"/>
  <c r="J2697" i="1"/>
  <c r="K2697" i="1"/>
  <c r="L2697" i="1"/>
  <c r="N2697" i="1"/>
  <c r="O2697" i="1"/>
  <c r="P2697" i="1"/>
  <c r="R2697" i="1"/>
  <c r="J2698" i="1"/>
  <c r="K2698" i="1"/>
  <c r="L2698" i="1"/>
  <c r="N2698" i="1"/>
  <c r="O2698" i="1"/>
  <c r="P2698" i="1"/>
  <c r="R2698" i="1"/>
  <c r="J2699" i="1"/>
  <c r="K2699" i="1"/>
  <c r="L2699" i="1"/>
  <c r="N2699" i="1"/>
  <c r="O2699" i="1"/>
  <c r="P2699" i="1"/>
  <c r="R2699" i="1"/>
  <c r="R2669" i="1"/>
  <c r="P2621" i="1"/>
  <c r="O2621" i="1"/>
  <c r="N2621" i="1"/>
  <c r="L2621" i="1"/>
  <c r="K2621" i="1"/>
  <c r="J2621" i="1"/>
  <c r="J2622" i="1"/>
  <c r="K2622" i="1"/>
  <c r="L2622" i="1"/>
  <c r="N2622" i="1"/>
  <c r="O2622" i="1"/>
  <c r="P2622" i="1"/>
  <c r="R2622" i="1"/>
  <c r="J2623" i="1"/>
  <c r="K2623" i="1"/>
  <c r="L2623" i="1"/>
  <c r="N2623" i="1"/>
  <c r="O2623" i="1"/>
  <c r="P2623" i="1"/>
  <c r="R2623" i="1"/>
  <c r="J2624" i="1"/>
  <c r="K2624" i="1"/>
  <c r="L2624" i="1"/>
  <c r="N2624" i="1"/>
  <c r="O2624" i="1"/>
  <c r="P2624" i="1"/>
  <c r="R2624" i="1"/>
  <c r="J2625" i="1"/>
  <c r="K2625" i="1"/>
  <c r="L2625" i="1"/>
  <c r="N2625" i="1"/>
  <c r="O2625" i="1"/>
  <c r="P2625" i="1"/>
  <c r="R2625" i="1"/>
  <c r="J2626" i="1"/>
  <c r="K2626" i="1"/>
  <c r="L2626" i="1"/>
  <c r="N2626" i="1"/>
  <c r="O2626" i="1"/>
  <c r="P2626" i="1"/>
  <c r="R2626" i="1"/>
  <c r="J2627" i="1"/>
  <c r="K2627" i="1"/>
  <c r="L2627" i="1"/>
  <c r="N2627" i="1"/>
  <c r="O2627" i="1"/>
  <c r="P2627" i="1"/>
  <c r="R2627" i="1"/>
  <c r="J2628" i="1"/>
  <c r="K2628" i="1"/>
  <c r="L2628" i="1"/>
  <c r="N2628" i="1"/>
  <c r="O2628" i="1"/>
  <c r="P2628" i="1"/>
  <c r="R2628" i="1"/>
  <c r="J2629" i="1"/>
  <c r="K2629" i="1"/>
  <c r="L2629" i="1"/>
  <c r="N2629" i="1"/>
  <c r="O2629" i="1"/>
  <c r="P2629" i="1"/>
  <c r="R2629" i="1"/>
  <c r="J2630" i="1"/>
  <c r="K2630" i="1"/>
  <c r="L2630" i="1"/>
  <c r="N2630" i="1"/>
  <c r="O2630" i="1"/>
  <c r="P2630" i="1"/>
  <c r="R2630" i="1"/>
  <c r="J2631" i="1"/>
  <c r="K2631" i="1"/>
  <c r="L2631" i="1"/>
  <c r="N2631" i="1"/>
  <c r="O2631" i="1"/>
  <c r="P2631" i="1"/>
  <c r="R2631" i="1"/>
  <c r="J2632" i="1"/>
  <c r="K2632" i="1"/>
  <c r="L2632" i="1"/>
  <c r="N2632" i="1"/>
  <c r="O2632" i="1"/>
  <c r="P2632" i="1"/>
  <c r="R2632" i="1"/>
  <c r="J2633" i="1"/>
  <c r="K2633" i="1"/>
  <c r="L2633" i="1"/>
  <c r="N2633" i="1"/>
  <c r="O2633" i="1"/>
  <c r="P2633" i="1"/>
  <c r="R2633" i="1"/>
  <c r="J2634" i="1"/>
  <c r="K2634" i="1"/>
  <c r="L2634" i="1"/>
  <c r="N2634" i="1"/>
  <c r="O2634" i="1"/>
  <c r="P2634" i="1"/>
  <c r="R2634" i="1"/>
  <c r="J2635" i="1"/>
  <c r="K2635" i="1"/>
  <c r="L2635" i="1"/>
  <c r="N2635" i="1"/>
  <c r="O2635" i="1"/>
  <c r="P2635" i="1"/>
  <c r="R2635" i="1"/>
  <c r="J2636" i="1"/>
  <c r="K2636" i="1"/>
  <c r="L2636" i="1"/>
  <c r="N2636" i="1"/>
  <c r="O2636" i="1"/>
  <c r="P2636" i="1"/>
  <c r="R2636" i="1"/>
  <c r="J2637" i="1"/>
  <c r="K2637" i="1"/>
  <c r="L2637" i="1"/>
  <c r="N2637" i="1"/>
  <c r="O2637" i="1"/>
  <c r="P2637" i="1"/>
  <c r="R2637" i="1"/>
  <c r="J2638" i="1"/>
  <c r="K2638" i="1"/>
  <c r="L2638" i="1"/>
  <c r="N2638" i="1"/>
  <c r="O2638" i="1"/>
  <c r="P2638" i="1"/>
  <c r="R2638" i="1"/>
  <c r="J2639" i="1"/>
  <c r="K2639" i="1"/>
  <c r="L2639" i="1"/>
  <c r="N2639" i="1"/>
  <c r="O2639" i="1"/>
  <c r="P2639" i="1"/>
  <c r="R2639" i="1"/>
  <c r="J2640" i="1"/>
  <c r="K2640" i="1"/>
  <c r="L2640" i="1"/>
  <c r="N2640" i="1"/>
  <c r="O2640" i="1"/>
  <c r="P2640" i="1"/>
  <c r="R2640" i="1"/>
  <c r="J2641" i="1"/>
  <c r="K2641" i="1"/>
  <c r="L2641" i="1"/>
  <c r="N2641" i="1"/>
  <c r="O2641" i="1"/>
  <c r="P2641" i="1"/>
  <c r="R2641" i="1"/>
  <c r="J2642" i="1"/>
  <c r="K2642" i="1"/>
  <c r="L2642" i="1"/>
  <c r="N2642" i="1"/>
  <c r="O2642" i="1"/>
  <c r="P2642" i="1"/>
  <c r="R2642" i="1"/>
  <c r="J2643" i="1"/>
  <c r="K2643" i="1"/>
  <c r="L2643" i="1"/>
  <c r="N2643" i="1"/>
  <c r="O2643" i="1"/>
  <c r="P2643" i="1"/>
  <c r="R2643" i="1"/>
  <c r="J2644" i="1"/>
  <c r="K2644" i="1"/>
  <c r="L2644" i="1"/>
  <c r="N2644" i="1"/>
  <c r="O2644" i="1"/>
  <c r="P2644" i="1"/>
  <c r="R2644" i="1"/>
  <c r="J2645" i="1"/>
  <c r="K2645" i="1"/>
  <c r="L2645" i="1"/>
  <c r="N2645" i="1"/>
  <c r="O2645" i="1"/>
  <c r="P2645" i="1"/>
  <c r="R2645" i="1"/>
  <c r="J2646" i="1"/>
  <c r="K2646" i="1"/>
  <c r="L2646" i="1"/>
  <c r="N2646" i="1"/>
  <c r="O2646" i="1"/>
  <c r="P2646" i="1"/>
  <c r="R2646" i="1"/>
  <c r="J2647" i="1"/>
  <c r="K2647" i="1"/>
  <c r="L2647" i="1"/>
  <c r="N2647" i="1"/>
  <c r="O2647" i="1"/>
  <c r="P2647" i="1"/>
  <c r="R2647" i="1"/>
  <c r="J2648" i="1"/>
  <c r="K2648" i="1"/>
  <c r="L2648" i="1"/>
  <c r="N2648" i="1"/>
  <c r="O2648" i="1"/>
  <c r="P2648" i="1"/>
  <c r="R2648" i="1"/>
  <c r="J2649" i="1"/>
  <c r="K2649" i="1"/>
  <c r="L2649" i="1"/>
  <c r="N2649" i="1"/>
  <c r="O2649" i="1"/>
  <c r="P2649" i="1"/>
  <c r="R2649" i="1"/>
  <c r="J2650" i="1"/>
  <c r="K2650" i="1"/>
  <c r="L2650" i="1"/>
  <c r="N2650" i="1"/>
  <c r="O2650" i="1"/>
  <c r="P2650" i="1"/>
  <c r="R2650" i="1"/>
  <c r="R2621" i="1"/>
  <c r="P2573" i="1"/>
  <c r="O2573" i="1"/>
  <c r="N2573" i="1"/>
  <c r="L2573" i="1"/>
  <c r="K2573" i="1"/>
  <c r="J2573" i="1"/>
  <c r="J2574" i="1"/>
  <c r="K2574" i="1"/>
  <c r="L2574" i="1"/>
  <c r="N2574" i="1"/>
  <c r="O2574" i="1"/>
  <c r="P2574" i="1"/>
  <c r="R2574" i="1"/>
  <c r="J2575" i="1"/>
  <c r="K2575" i="1"/>
  <c r="L2575" i="1"/>
  <c r="N2575" i="1"/>
  <c r="O2575" i="1"/>
  <c r="P2575" i="1"/>
  <c r="R2575" i="1"/>
  <c r="J2576" i="1"/>
  <c r="K2576" i="1"/>
  <c r="L2576" i="1"/>
  <c r="N2576" i="1"/>
  <c r="O2576" i="1"/>
  <c r="P2576" i="1"/>
  <c r="R2576" i="1"/>
  <c r="J2577" i="1"/>
  <c r="K2577" i="1"/>
  <c r="L2577" i="1"/>
  <c r="N2577" i="1"/>
  <c r="O2577" i="1"/>
  <c r="P2577" i="1"/>
  <c r="R2577" i="1"/>
  <c r="J2578" i="1"/>
  <c r="K2578" i="1"/>
  <c r="L2578" i="1"/>
  <c r="N2578" i="1"/>
  <c r="O2578" i="1"/>
  <c r="P2578" i="1"/>
  <c r="R2578" i="1"/>
  <c r="J2579" i="1"/>
  <c r="K2579" i="1"/>
  <c r="L2579" i="1"/>
  <c r="N2579" i="1"/>
  <c r="O2579" i="1"/>
  <c r="P2579" i="1"/>
  <c r="R2579" i="1"/>
  <c r="J2580" i="1"/>
  <c r="K2580" i="1"/>
  <c r="L2580" i="1"/>
  <c r="N2580" i="1"/>
  <c r="O2580" i="1"/>
  <c r="P2580" i="1"/>
  <c r="R2580" i="1"/>
  <c r="J2581" i="1"/>
  <c r="K2581" i="1"/>
  <c r="L2581" i="1"/>
  <c r="N2581" i="1"/>
  <c r="O2581" i="1"/>
  <c r="P2581" i="1"/>
  <c r="R2581" i="1"/>
  <c r="J2582" i="1"/>
  <c r="K2582" i="1"/>
  <c r="L2582" i="1"/>
  <c r="N2582" i="1"/>
  <c r="O2582" i="1"/>
  <c r="P2582" i="1"/>
  <c r="R2582" i="1"/>
  <c r="J2583" i="1"/>
  <c r="K2583" i="1"/>
  <c r="L2583" i="1"/>
  <c r="N2583" i="1"/>
  <c r="O2583" i="1"/>
  <c r="P2583" i="1"/>
  <c r="R2583" i="1"/>
  <c r="J2584" i="1"/>
  <c r="K2584" i="1"/>
  <c r="L2584" i="1"/>
  <c r="N2584" i="1"/>
  <c r="O2584" i="1"/>
  <c r="P2584" i="1"/>
  <c r="R2584" i="1"/>
  <c r="J2585" i="1"/>
  <c r="K2585" i="1"/>
  <c r="L2585" i="1"/>
  <c r="N2585" i="1"/>
  <c r="O2585" i="1"/>
  <c r="P2585" i="1"/>
  <c r="R2585" i="1"/>
  <c r="J2586" i="1"/>
  <c r="K2586" i="1"/>
  <c r="L2586" i="1"/>
  <c r="N2586" i="1"/>
  <c r="O2586" i="1"/>
  <c r="P2586" i="1"/>
  <c r="R2586" i="1"/>
  <c r="J2587" i="1"/>
  <c r="K2587" i="1"/>
  <c r="L2587" i="1"/>
  <c r="N2587" i="1"/>
  <c r="O2587" i="1"/>
  <c r="P2587" i="1"/>
  <c r="R2587" i="1"/>
  <c r="J2588" i="1"/>
  <c r="K2588" i="1"/>
  <c r="L2588" i="1"/>
  <c r="N2588" i="1"/>
  <c r="O2588" i="1"/>
  <c r="P2588" i="1"/>
  <c r="R2588" i="1"/>
  <c r="J2589" i="1"/>
  <c r="K2589" i="1"/>
  <c r="L2589" i="1"/>
  <c r="N2589" i="1"/>
  <c r="O2589" i="1"/>
  <c r="P2589" i="1"/>
  <c r="R2589" i="1"/>
  <c r="J2590" i="1"/>
  <c r="K2590" i="1"/>
  <c r="L2590" i="1"/>
  <c r="N2590" i="1"/>
  <c r="O2590" i="1"/>
  <c r="P2590" i="1"/>
  <c r="R2590" i="1"/>
  <c r="J2591" i="1"/>
  <c r="K2591" i="1"/>
  <c r="L2591" i="1"/>
  <c r="N2591" i="1"/>
  <c r="O2591" i="1"/>
  <c r="P2591" i="1"/>
  <c r="R2591" i="1"/>
  <c r="J2592" i="1"/>
  <c r="K2592" i="1"/>
  <c r="L2592" i="1"/>
  <c r="N2592" i="1"/>
  <c r="O2592" i="1"/>
  <c r="P2592" i="1"/>
  <c r="R2592" i="1"/>
  <c r="J2593" i="1"/>
  <c r="K2593" i="1"/>
  <c r="L2593" i="1"/>
  <c r="N2593" i="1"/>
  <c r="O2593" i="1"/>
  <c r="P2593" i="1"/>
  <c r="R2593" i="1"/>
  <c r="J2594" i="1"/>
  <c r="K2594" i="1"/>
  <c r="L2594" i="1"/>
  <c r="N2594" i="1"/>
  <c r="O2594" i="1"/>
  <c r="P2594" i="1"/>
  <c r="R2594" i="1"/>
  <c r="J2595" i="1"/>
  <c r="K2595" i="1"/>
  <c r="L2595" i="1"/>
  <c r="N2595" i="1"/>
  <c r="O2595" i="1"/>
  <c r="P2595" i="1"/>
  <c r="R2595" i="1"/>
  <c r="J2596" i="1"/>
  <c r="K2596" i="1"/>
  <c r="L2596" i="1"/>
  <c r="N2596" i="1"/>
  <c r="O2596" i="1"/>
  <c r="P2596" i="1"/>
  <c r="R2596" i="1"/>
  <c r="J2597" i="1"/>
  <c r="K2597" i="1"/>
  <c r="L2597" i="1"/>
  <c r="N2597" i="1"/>
  <c r="O2597" i="1"/>
  <c r="P2597" i="1"/>
  <c r="R2597" i="1"/>
  <c r="J2598" i="1"/>
  <c r="K2598" i="1"/>
  <c r="L2598" i="1"/>
  <c r="N2598" i="1"/>
  <c r="O2598" i="1"/>
  <c r="P2598" i="1"/>
  <c r="R2598" i="1"/>
  <c r="J2599" i="1"/>
  <c r="K2599" i="1"/>
  <c r="L2599" i="1"/>
  <c r="N2599" i="1"/>
  <c r="O2599" i="1"/>
  <c r="P2599" i="1"/>
  <c r="R2599" i="1"/>
  <c r="J2600" i="1"/>
  <c r="K2600" i="1"/>
  <c r="L2600" i="1"/>
  <c r="N2600" i="1"/>
  <c r="O2600" i="1"/>
  <c r="P2600" i="1"/>
  <c r="R2600" i="1"/>
  <c r="J2601" i="1"/>
  <c r="K2601" i="1"/>
  <c r="L2601" i="1"/>
  <c r="N2601" i="1"/>
  <c r="O2601" i="1"/>
  <c r="P2601" i="1"/>
  <c r="R2601" i="1"/>
  <c r="J2602" i="1"/>
  <c r="K2602" i="1"/>
  <c r="L2602" i="1"/>
  <c r="N2602" i="1"/>
  <c r="O2602" i="1"/>
  <c r="P2602" i="1"/>
  <c r="R2602" i="1"/>
  <c r="J2603" i="1"/>
  <c r="K2603" i="1"/>
  <c r="L2603" i="1"/>
  <c r="N2603" i="1"/>
  <c r="O2603" i="1"/>
  <c r="P2603" i="1"/>
  <c r="R2603" i="1"/>
  <c r="R2573" i="1"/>
  <c r="P2525" i="1"/>
  <c r="O2525" i="1"/>
  <c r="N2525" i="1"/>
  <c r="L2525" i="1"/>
  <c r="K2525" i="1"/>
  <c r="J2525" i="1"/>
  <c r="J2526" i="1"/>
  <c r="K2526" i="1"/>
  <c r="L2526" i="1"/>
  <c r="N2526" i="1"/>
  <c r="O2526" i="1"/>
  <c r="P2526" i="1"/>
  <c r="R2526" i="1"/>
  <c r="J2527" i="1"/>
  <c r="K2527" i="1"/>
  <c r="L2527" i="1"/>
  <c r="N2527" i="1"/>
  <c r="O2527" i="1"/>
  <c r="P2527" i="1"/>
  <c r="R2527" i="1"/>
  <c r="J2528" i="1"/>
  <c r="K2528" i="1"/>
  <c r="L2528" i="1"/>
  <c r="N2528" i="1"/>
  <c r="O2528" i="1"/>
  <c r="P2528" i="1"/>
  <c r="R2528" i="1"/>
  <c r="J2529" i="1"/>
  <c r="K2529" i="1"/>
  <c r="L2529" i="1"/>
  <c r="N2529" i="1"/>
  <c r="O2529" i="1"/>
  <c r="P2529" i="1"/>
  <c r="R2529" i="1"/>
  <c r="J2530" i="1"/>
  <c r="K2530" i="1"/>
  <c r="L2530" i="1"/>
  <c r="N2530" i="1"/>
  <c r="O2530" i="1"/>
  <c r="P2530" i="1"/>
  <c r="R2530" i="1"/>
  <c r="J2531" i="1"/>
  <c r="K2531" i="1"/>
  <c r="L2531" i="1"/>
  <c r="N2531" i="1"/>
  <c r="O2531" i="1"/>
  <c r="P2531" i="1"/>
  <c r="R2531" i="1"/>
  <c r="J2532" i="1"/>
  <c r="K2532" i="1"/>
  <c r="L2532" i="1"/>
  <c r="N2532" i="1"/>
  <c r="O2532" i="1"/>
  <c r="P2532" i="1"/>
  <c r="R2532" i="1"/>
  <c r="J2533" i="1"/>
  <c r="K2533" i="1"/>
  <c r="L2533" i="1"/>
  <c r="N2533" i="1"/>
  <c r="O2533" i="1"/>
  <c r="P2533" i="1"/>
  <c r="R2533" i="1"/>
  <c r="J2534" i="1"/>
  <c r="K2534" i="1"/>
  <c r="L2534" i="1"/>
  <c r="N2534" i="1"/>
  <c r="O2534" i="1"/>
  <c r="P2534" i="1"/>
  <c r="R2534" i="1"/>
  <c r="J2535" i="1"/>
  <c r="K2535" i="1"/>
  <c r="L2535" i="1"/>
  <c r="N2535" i="1"/>
  <c r="O2535" i="1"/>
  <c r="P2535" i="1"/>
  <c r="R2535" i="1"/>
  <c r="J2536" i="1"/>
  <c r="K2536" i="1"/>
  <c r="L2536" i="1"/>
  <c r="N2536" i="1"/>
  <c r="O2536" i="1"/>
  <c r="P2536" i="1"/>
  <c r="R2536" i="1"/>
  <c r="J2537" i="1"/>
  <c r="K2537" i="1"/>
  <c r="L2537" i="1"/>
  <c r="N2537" i="1"/>
  <c r="O2537" i="1"/>
  <c r="P2537" i="1"/>
  <c r="R2537" i="1"/>
  <c r="J2538" i="1"/>
  <c r="K2538" i="1"/>
  <c r="L2538" i="1"/>
  <c r="N2538" i="1"/>
  <c r="O2538" i="1"/>
  <c r="P2538" i="1"/>
  <c r="R2538" i="1"/>
  <c r="J2539" i="1"/>
  <c r="K2539" i="1"/>
  <c r="L2539" i="1"/>
  <c r="N2539" i="1"/>
  <c r="O2539" i="1"/>
  <c r="P2539" i="1"/>
  <c r="R2539" i="1"/>
  <c r="J2540" i="1"/>
  <c r="K2540" i="1"/>
  <c r="L2540" i="1"/>
  <c r="N2540" i="1"/>
  <c r="O2540" i="1"/>
  <c r="P2540" i="1"/>
  <c r="R2540" i="1"/>
  <c r="J2541" i="1"/>
  <c r="K2541" i="1"/>
  <c r="L2541" i="1"/>
  <c r="N2541" i="1"/>
  <c r="O2541" i="1"/>
  <c r="P2541" i="1"/>
  <c r="R2541" i="1"/>
  <c r="J2542" i="1"/>
  <c r="K2542" i="1"/>
  <c r="L2542" i="1"/>
  <c r="N2542" i="1"/>
  <c r="O2542" i="1"/>
  <c r="P2542" i="1"/>
  <c r="R2542" i="1"/>
  <c r="J2543" i="1"/>
  <c r="K2543" i="1"/>
  <c r="L2543" i="1"/>
  <c r="N2543" i="1"/>
  <c r="O2543" i="1"/>
  <c r="P2543" i="1"/>
  <c r="R2543" i="1"/>
  <c r="J2544" i="1"/>
  <c r="K2544" i="1"/>
  <c r="L2544" i="1"/>
  <c r="N2544" i="1"/>
  <c r="O2544" i="1"/>
  <c r="P2544" i="1"/>
  <c r="R2544" i="1"/>
  <c r="J2545" i="1"/>
  <c r="K2545" i="1"/>
  <c r="L2545" i="1"/>
  <c r="N2545" i="1"/>
  <c r="O2545" i="1"/>
  <c r="P2545" i="1"/>
  <c r="R2545" i="1"/>
  <c r="J2546" i="1"/>
  <c r="K2546" i="1"/>
  <c r="L2546" i="1"/>
  <c r="N2546" i="1"/>
  <c r="O2546" i="1"/>
  <c r="P2546" i="1"/>
  <c r="R2546" i="1"/>
  <c r="J2547" i="1"/>
  <c r="K2547" i="1"/>
  <c r="L2547" i="1"/>
  <c r="N2547" i="1"/>
  <c r="O2547" i="1"/>
  <c r="P2547" i="1"/>
  <c r="R2547" i="1"/>
  <c r="J2548" i="1"/>
  <c r="K2548" i="1"/>
  <c r="L2548" i="1"/>
  <c r="N2548" i="1"/>
  <c r="O2548" i="1"/>
  <c r="P2548" i="1"/>
  <c r="R2548" i="1"/>
  <c r="J2549" i="1"/>
  <c r="K2549" i="1"/>
  <c r="L2549" i="1"/>
  <c r="N2549" i="1"/>
  <c r="O2549" i="1"/>
  <c r="P2549" i="1"/>
  <c r="R2549" i="1"/>
  <c r="J2550" i="1"/>
  <c r="K2550" i="1"/>
  <c r="L2550" i="1"/>
  <c r="N2550" i="1"/>
  <c r="O2550" i="1"/>
  <c r="P2550" i="1"/>
  <c r="R2550" i="1"/>
  <c r="J2551" i="1"/>
  <c r="K2551" i="1"/>
  <c r="L2551" i="1"/>
  <c r="N2551" i="1"/>
  <c r="O2551" i="1"/>
  <c r="P2551" i="1"/>
  <c r="R2551" i="1"/>
  <c r="J2552" i="1"/>
  <c r="K2552" i="1"/>
  <c r="L2552" i="1"/>
  <c r="N2552" i="1"/>
  <c r="O2552" i="1"/>
  <c r="P2552" i="1"/>
  <c r="R2552" i="1"/>
  <c r="R2525" i="1"/>
  <c r="P2477" i="1"/>
  <c r="O2477" i="1"/>
  <c r="N2477" i="1"/>
  <c r="L2477" i="1"/>
  <c r="K2477" i="1"/>
  <c r="J2477" i="1"/>
  <c r="J2478" i="1"/>
  <c r="K2478" i="1"/>
  <c r="L2478" i="1"/>
  <c r="N2478" i="1"/>
  <c r="O2478" i="1"/>
  <c r="P2478" i="1"/>
  <c r="R2478" i="1"/>
  <c r="J2479" i="1"/>
  <c r="K2479" i="1"/>
  <c r="L2479" i="1"/>
  <c r="N2479" i="1"/>
  <c r="O2479" i="1"/>
  <c r="P2479" i="1"/>
  <c r="R2479" i="1"/>
  <c r="J2480" i="1"/>
  <c r="K2480" i="1"/>
  <c r="L2480" i="1"/>
  <c r="N2480" i="1"/>
  <c r="O2480" i="1"/>
  <c r="P2480" i="1"/>
  <c r="R2480" i="1"/>
  <c r="J2481" i="1"/>
  <c r="K2481" i="1"/>
  <c r="L2481" i="1"/>
  <c r="N2481" i="1"/>
  <c r="O2481" i="1"/>
  <c r="P2481" i="1"/>
  <c r="R2481" i="1"/>
  <c r="J2482" i="1"/>
  <c r="K2482" i="1"/>
  <c r="L2482" i="1"/>
  <c r="N2482" i="1"/>
  <c r="O2482" i="1"/>
  <c r="P2482" i="1"/>
  <c r="R2482" i="1"/>
  <c r="J2483" i="1"/>
  <c r="K2483" i="1"/>
  <c r="L2483" i="1"/>
  <c r="N2483" i="1"/>
  <c r="O2483" i="1"/>
  <c r="P2483" i="1"/>
  <c r="R2483" i="1"/>
  <c r="J2484" i="1"/>
  <c r="K2484" i="1"/>
  <c r="L2484" i="1"/>
  <c r="N2484" i="1"/>
  <c r="O2484" i="1"/>
  <c r="P2484" i="1"/>
  <c r="R2484" i="1"/>
  <c r="J2485" i="1"/>
  <c r="K2485" i="1"/>
  <c r="L2485" i="1"/>
  <c r="N2485" i="1"/>
  <c r="O2485" i="1"/>
  <c r="P2485" i="1"/>
  <c r="R2485" i="1"/>
  <c r="J2486" i="1"/>
  <c r="K2486" i="1"/>
  <c r="L2486" i="1"/>
  <c r="N2486" i="1"/>
  <c r="O2486" i="1"/>
  <c r="P2486" i="1"/>
  <c r="R2486" i="1"/>
  <c r="J2487" i="1"/>
  <c r="K2487" i="1"/>
  <c r="L2487" i="1"/>
  <c r="N2487" i="1"/>
  <c r="O2487" i="1"/>
  <c r="P2487" i="1"/>
  <c r="R2487" i="1"/>
  <c r="J2488" i="1"/>
  <c r="K2488" i="1"/>
  <c r="L2488" i="1"/>
  <c r="N2488" i="1"/>
  <c r="O2488" i="1"/>
  <c r="P2488" i="1"/>
  <c r="R2488" i="1"/>
  <c r="J2489" i="1"/>
  <c r="K2489" i="1"/>
  <c r="L2489" i="1"/>
  <c r="N2489" i="1"/>
  <c r="O2489" i="1"/>
  <c r="P2489" i="1"/>
  <c r="R2489" i="1"/>
  <c r="J2490" i="1"/>
  <c r="K2490" i="1"/>
  <c r="L2490" i="1"/>
  <c r="N2490" i="1"/>
  <c r="O2490" i="1"/>
  <c r="P2490" i="1"/>
  <c r="R2490" i="1"/>
  <c r="J2491" i="1"/>
  <c r="K2491" i="1"/>
  <c r="L2491" i="1"/>
  <c r="N2491" i="1"/>
  <c r="O2491" i="1"/>
  <c r="P2491" i="1"/>
  <c r="R2491" i="1"/>
  <c r="J2492" i="1"/>
  <c r="K2492" i="1"/>
  <c r="L2492" i="1"/>
  <c r="N2492" i="1"/>
  <c r="O2492" i="1"/>
  <c r="P2492" i="1"/>
  <c r="R2492" i="1"/>
  <c r="J2493" i="1"/>
  <c r="K2493" i="1"/>
  <c r="L2493" i="1"/>
  <c r="N2493" i="1"/>
  <c r="O2493" i="1"/>
  <c r="P2493" i="1"/>
  <c r="R2493" i="1"/>
  <c r="J2494" i="1"/>
  <c r="K2494" i="1"/>
  <c r="L2494" i="1"/>
  <c r="N2494" i="1"/>
  <c r="O2494" i="1"/>
  <c r="P2494" i="1"/>
  <c r="R2494" i="1"/>
  <c r="J2495" i="1"/>
  <c r="K2495" i="1"/>
  <c r="L2495" i="1"/>
  <c r="N2495" i="1"/>
  <c r="O2495" i="1"/>
  <c r="P2495" i="1"/>
  <c r="R2495" i="1"/>
  <c r="J2496" i="1"/>
  <c r="K2496" i="1"/>
  <c r="L2496" i="1"/>
  <c r="N2496" i="1"/>
  <c r="O2496" i="1"/>
  <c r="P2496" i="1"/>
  <c r="R2496" i="1"/>
  <c r="J2497" i="1"/>
  <c r="K2497" i="1"/>
  <c r="L2497" i="1"/>
  <c r="N2497" i="1"/>
  <c r="O2497" i="1"/>
  <c r="P2497" i="1"/>
  <c r="R2497" i="1"/>
  <c r="J2498" i="1"/>
  <c r="K2498" i="1"/>
  <c r="L2498" i="1"/>
  <c r="N2498" i="1"/>
  <c r="O2498" i="1"/>
  <c r="P2498" i="1"/>
  <c r="R2498" i="1"/>
  <c r="J2499" i="1"/>
  <c r="K2499" i="1"/>
  <c r="L2499" i="1"/>
  <c r="N2499" i="1"/>
  <c r="O2499" i="1"/>
  <c r="P2499" i="1"/>
  <c r="R2499" i="1"/>
  <c r="J2500" i="1"/>
  <c r="K2500" i="1"/>
  <c r="L2500" i="1"/>
  <c r="N2500" i="1"/>
  <c r="O2500" i="1"/>
  <c r="P2500" i="1"/>
  <c r="R2500" i="1"/>
  <c r="J2501" i="1"/>
  <c r="K2501" i="1"/>
  <c r="L2501" i="1"/>
  <c r="N2501" i="1"/>
  <c r="O2501" i="1"/>
  <c r="P2501" i="1"/>
  <c r="R2501" i="1"/>
  <c r="J2502" i="1"/>
  <c r="K2502" i="1"/>
  <c r="L2502" i="1"/>
  <c r="N2502" i="1"/>
  <c r="O2502" i="1"/>
  <c r="P2502" i="1"/>
  <c r="R2502" i="1"/>
  <c r="J2503" i="1"/>
  <c r="K2503" i="1"/>
  <c r="L2503" i="1"/>
  <c r="N2503" i="1"/>
  <c r="O2503" i="1"/>
  <c r="P2503" i="1"/>
  <c r="R2503" i="1"/>
  <c r="J2504" i="1"/>
  <c r="K2504" i="1"/>
  <c r="L2504" i="1"/>
  <c r="N2504" i="1"/>
  <c r="O2504" i="1"/>
  <c r="P2504" i="1"/>
  <c r="R2504" i="1"/>
  <c r="J2505" i="1"/>
  <c r="K2505" i="1"/>
  <c r="L2505" i="1"/>
  <c r="N2505" i="1"/>
  <c r="O2505" i="1"/>
  <c r="P2505" i="1"/>
  <c r="R2505" i="1"/>
  <c r="J2506" i="1"/>
  <c r="K2506" i="1"/>
  <c r="L2506" i="1"/>
  <c r="N2506" i="1"/>
  <c r="O2506" i="1"/>
  <c r="P2506" i="1"/>
  <c r="R2506" i="1"/>
  <c r="J2507" i="1"/>
  <c r="K2507" i="1"/>
  <c r="L2507" i="1"/>
  <c r="N2507" i="1"/>
  <c r="O2507" i="1"/>
  <c r="P2507" i="1"/>
  <c r="R2507" i="1"/>
  <c r="R2477" i="1"/>
  <c r="P2387" i="1"/>
  <c r="O2387" i="1"/>
  <c r="N2387" i="1"/>
  <c r="L2387" i="1"/>
  <c r="K2387" i="1"/>
  <c r="J2387" i="1"/>
  <c r="J2388" i="1"/>
  <c r="K2388" i="1"/>
  <c r="L2388" i="1"/>
  <c r="N2388" i="1"/>
  <c r="O2388" i="1"/>
  <c r="P2388" i="1"/>
  <c r="R2388" i="1"/>
  <c r="J2389" i="1"/>
  <c r="K2389" i="1"/>
  <c r="L2389" i="1"/>
  <c r="N2389" i="1"/>
  <c r="O2389" i="1"/>
  <c r="P2389" i="1"/>
  <c r="R2389" i="1"/>
  <c r="J2390" i="1"/>
  <c r="K2390" i="1"/>
  <c r="L2390" i="1"/>
  <c r="N2390" i="1"/>
  <c r="O2390" i="1"/>
  <c r="P2390" i="1"/>
  <c r="R2390" i="1"/>
  <c r="J2391" i="1"/>
  <c r="K2391" i="1"/>
  <c r="L2391" i="1"/>
  <c r="N2391" i="1"/>
  <c r="O2391" i="1"/>
  <c r="P2391" i="1"/>
  <c r="R2391" i="1"/>
  <c r="J2392" i="1"/>
  <c r="K2392" i="1"/>
  <c r="L2392" i="1"/>
  <c r="N2392" i="1"/>
  <c r="O2392" i="1"/>
  <c r="P2392" i="1"/>
  <c r="R2392" i="1"/>
  <c r="J2393" i="1"/>
  <c r="K2393" i="1"/>
  <c r="L2393" i="1"/>
  <c r="N2393" i="1"/>
  <c r="O2393" i="1"/>
  <c r="P2393" i="1"/>
  <c r="R2393" i="1"/>
  <c r="J2394" i="1"/>
  <c r="K2394" i="1"/>
  <c r="L2394" i="1"/>
  <c r="N2394" i="1"/>
  <c r="O2394" i="1"/>
  <c r="P2394" i="1"/>
  <c r="R2394" i="1"/>
  <c r="J2395" i="1"/>
  <c r="K2395" i="1"/>
  <c r="L2395" i="1"/>
  <c r="N2395" i="1"/>
  <c r="O2395" i="1"/>
  <c r="P2395" i="1"/>
  <c r="R2395" i="1"/>
  <c r="J2396" i="1"/>
  <c r="K2396" i="1"/>
  <c r="L2396" i="1"/>
  <c r="N2396" i="1"/>
  <c r="O2396" i="1"/>
  <c r="P2396" i="1"/>
  <c r="R2396" i="1"/>
  <c r="J2397" i="1"/>
  <c r="K2397" i="1"/>
  <c r="L2397" i="1"/>
  <c r="N2397" i="1"/>
  <c r="O2397" i="1"/>
  <c r="P2397" i="1"/>
  <c r="R2397" i="1"/>
  <c r="J2398" i="1"/>
  <c r="K2398" i="1"/>
  <c r="L2398" i="1"/>
  <c r="N2398" i="1"/>
  <c r="O2398" i="1"/>
  <c r="P2398" i="1"/>
  <c r="R2398" i="1"/>
  <c r="J2399" i="1"/>
  <c r="K2399" i="1"/>
  <c r="L2399" i="1"/>
  <c r="N2399" i="1"/>
  <c r="O2399" i="1"/>
  <c r="P2399" i="1"/>
  <c r="R2399" i="1"/>
  <c r="J2400" i="1"/>
  <c r="K2400" i="1"/>
  <c r="L2400" i="1"/>
  <c r="N2400" i="1"/>
  <c r="O2400" i="1"/>
  <c r="P2400" i="1"/>
  <c r="R2400" i="1"/>
  <c r="J2401" i="1"/>
  <c r="K2401" i="1"/>
  <c r="L2401" i="1"/>
  <c r="N2401" i="1"/>
  <c r="O2401" i="1"/>
  <c r="P2401" i="1"/>
  <c r="R2401" i="1"/>
  <c r="J2402" i="1"/>
  <c r="K2402" i="1"/>
  <c r="L2402" i="1"/>
  <c r="N2402" i="1"/>
  <c r="O2402" i="1"/>
  <c r="P2402" i="1"/>
  <c r="R2402" i="1"/>
  <c r="J2403" i="1"/>
  <c r="K2403" i="1"/>
  <c r="L2403" i="1"/>
  <c r="N2403" i="1"/>
  <c r="O2403" i="1"/>
  <c r="P2403" i="1"/>
  <c r="R2403" i="1"/>
  <c r="J2404" i="1"/>
  <c r="K2404" i="1"/>
  <c r="L2404" i="1"/>
  <c r="N2404" i="1"/>
  <c r="O2404" i="1"/>
  <c r="P2404" i="1"/>
  <c r="R2404" i="1"/>
  <c r="J2405" i="1"/>
  <c r="K2405" i="1"/>
  <c r="L2405" i="1"/>
  <c r="N2405" i="1"/>
  <c r="O2405" i="1"/>
  <c r="P2405" i="1"/>
  <c r="R2405" i="1"/>
  <c r="J2406" i="1"/>
  <c r="K2406" i="1"/>
  <c r="L2406" i="1"/>
  <c r="N2406" i="1"/>
  <c r="O2406" i="1"/>
  <c r="P2406" i="1"/>
  <c r="R2406" i="1"/>
  <c r="J2407" i="1"/>
  <c r="K2407" i="1"/>
  <c r="L2407" i="1"/>
  <c r="N2407" i="1"/>
  <c r="O2407" i="1"/>
  <c r="P2407" i="1"/>
  <c r="R2407" i="1"/>
  <c r="J2408" i="1"/>
  <c r="K2408" i="1"/>
  <c r="L2408" i="1"/>
  <c r="N2408" i="1"/>
  <c r="O2408" i="1"/>
  <c r="P2408" i="1"/>
  <c r="R2408" i="1"/>
  <c r="J2409" i="1"/>
  <c r="K2409" i="1"/>
  <c r="L2409" i="1"/>
  <c r="N2409" i="1"/>
  <c r="O2409" i="1"/>
  <c r="P2409" i="1"/>
  <c r="R2409" i="1"/>
  <c r="J2410" i="1"/>
  <c r="K2410" i="1"/>
  <c r="L2410" i="1"/>
  <c r="N2410" i="1"/>
  <c r="O2410" i="1"/>
  <c r="P2410" i="1"/>
  <c r="R2410" i="1"/>
  <c r="J2411" i="1"/>
  <c r="K2411" i="1"/>
  <c r="L2411" i="1"/>
  <c r="N2411" i="1"/>
  <c r="O2411" i="1"/>
  <c r="P2411" i="1"/>
  <c r="R2411" i="1"/>
  <c r="J2412" i="1"/>
  <c r="K2412" i="1"/>
  <c r="L2412" i="1"/>
  <c r="N2412" i="1"/>
  <c r="O2412" i="1"/>
  <c r="P2412" i="1"/>
  <c r="R2412" i="1"/>
  <c r="J2413" i="1"/>
  <c r="K2413" i="1"/>
  <c r="L2413" i="1"/>
  <c r="N2413" i="1"/>
  <c r="O2413" i="1"/>
  <c r="P2413" i="1"/>
  <c r="R2413" i="1"/>
  <c r="J2414" i="1"/>
  <c r="K2414" i="1"/>
  <c r="L2414" i="1"/>
  <c r="N2414" i="1"/>
  <c r="O2414" i="1"/>
  <c r="P2414" i="1"/>
  <c r="R2414" i="1"/>
  <c r="J2415" i="1"/>
  <c r="K2415" i="1"/>
  <c r="L2415" i="1"/>
  <c r="N2415" i="1"/>
  <c r="O2415" i="1"/>
  <c r="P2415" i="1"/>
  <c r="R2415" i="1"/>
  <c r="J2416" i="1"/>
  <c r="K2416" i="1"/>
  <c r="L2416" i="1"/>
  <c r="N2416" i="1"/>
  <c r="O2416" i="1"/>
  <c r="P2416" i="1"/>
  <c r="R2416" i="1"/>
  <c r="J2417" i="1"/>
  <c r="K2417" i="1"/>
  <c r="L2417" i="1"/>
  <c r="N2417" i="1"/>
  <c r="O2417" i="1"/>
  <c r="P2417" i="1"/>
  <c r="R2417" i="1"/>
  <c r="R2387" i="1"/>
  <c r="P2339" i="1"/>
  <c r="O2339" i="1"/>
  <c r="N2339" i="1"/>
  <c r="L2339" i="1"/>
  <c r="K2339" i="1"/>
  <c r="J2339" i="1"/>
  <c r="J2340" i="1"/>
  <c r="K2340" i="1"/>
  <c r="L2340" i="1"/>
  <c r="N2340" i="1"/>
  <c r="O2340" i="1"/>
  <c r="P2340" i="1"/>
  <c r="R2340" i="1"/>
  <c r="J2341" i="1"/>
  <c r="K2341" i="1"/>
  <c r="L2341" i="1"/>
  <c r="N2341" i="1"/>
  <c r="O2341" i="1"/>
  <c r="P2341" i="1"/>
  <c r="R2341" i="1"/>
  <c r="J2342" i="1"/>
  <c r="K2342" i="1"/>
  <c r="L2342" i="1"/>
  <c r="N2342" i="1"/>
  <c r="O2342" i="1"/>
  <c r="P2342" i="1"/>
  <c r="R2342" i="1"/>
  <c r="J2343" i="1"/>
  <c r="K2343" i="1"/>
  <c r="L2343" i="1"/>
  <c r="N2343" i="1"/>
  <c r="O2343" i="1"/>
  <c r="P2343" i="1"/>
  <c r="R2343" i="1"/>
  <c r="J2344" i="1"/>
  <c r="K2344" i="1"/>
  <c r="L2344" i="1"/>
  <c r="N2344" i="1"/>
  <c r="O2344" i="1"/>
  <c r="P2344" i="1"/>
  <c r="R2344" i="1"/>
  <c r="J2345" i="1"/>
  <c r="K2345" i="1"/>
  <c r="L2345" i="1"/>
  <c r="N2345" i="1"/>
  <c r="O2345" i="1"/>
  <c r="P2345" i="1"/>
  <c r="R2345" i="1"/>
  <c r="J2346" i="1"/>
  <c r="K2346" i="1"/>
  <c r="L2346" i="1"/>
  <c r="N2346" i="1"/>
  <c r="O2346" i="1"/>
  <c r="P2346" i="1"/>
  <c r="R2346" i="1"/>
  <c r="J2347" i="1"/>
  <c r="K2347" i="1"/>
  <c r="L2347" i="1"/>
  <c r="N2347" i="1"/>
  <c r="O2347" i="1"/>
  <c r="P2347" i="1"/>
  <c r="R2347" i="1"/>
  <c r="J2348" i="1"/>
  <c r="K2348" i="1"/>
  <c r="L2348" i="1"/>
  <c r="N2348" i="1"/>
  <c r="O2348" i="1"/>
  <c r="P2348" i="1"/>
  <c r="R2348" i="1"/>
  <c r="J2349" i="1"/>
  <c r="K2349" i="1"/>
  <c r="L2349" i="1"/>
  <c r="N2349" i="1"/>
  <c r="O2349" i="1"/>
  <c r="P2349" i="1"/>
  <c r="R2349" i="1"/>
  <c r="J2350" i="1"/>
  <c r="K2350" i="1"/>
  <c r="L2350" i="1"/>
  <c r="N2350" i="1"/>
  <c r="O2350" i="1"/>
  <c r="P2350" i="1"/>
  <c r="R2350" i="1"/>
  <c r="J2351" i="1"/>
  <c r="K2351" i="1"/>
  <c r="L2351" i="1"/>
  <c r="N2351" i="1"/>
  <c r="O2351" i="1"/>
  <c r="P2351" i="1"/>
  <c r="R2351" i="1"/>
  <c r="J2352" i="1"/>
  <c r="K2352" i="1"/>
  <c r="L2352" i="1"/>
  <c r="N2352" i="1"/>
  <c r="O2352" i="1"/>
  <c r="P2352" i="1"/>
  <c r="R2352" i="1"/>
  <c r="J2353" i="1"/>
  <c r="K2353" i="1"/>
  <c r="L2353" i="1"/>
  <c r="N2353" i="1"/>
  <c r="O2353" i="1"/>
  <c r="P2353" i="1"/>
  <c r="R2353" i="1"/>
  <c r="J2354" i="1"/>
  <c r="K2354" i="1"/>
  <c r="L2354" i="1"/>
  <c r="N2354" i="1"/>
  <c r="O2354" i="1"/>
  <c r="P2354" i="1"/>
  <c r="R2354" i="1"/>
  <c r="J2355" i="1"/>
  <c r="K2355" i="1"/>
  <c r="L2355" i="1"/>
  <c r="N2355" i="1"/>
  <c r="O2355" i="1"/>
  <c r="P2355" i="1"/>
  <c r="R2355" i="1"/>
  <c r="J2356" i="1"/>
  <c r="K2356" i="1"/>
  <c r="L2356" i="1"/>
  <c r="N2356" i="1"/>
  <c r="O2356" i="1"/>
  <c r="P2356" i="1"/>
  <c r="R2356" i="1"/>
  <c r="J2357" i="1"/>
  <c r="K2357" i="1"/>
  <c r="L2357" i="1"/>
  <c r="N2357" i="1"/>
  <c r="O2357" i="1"/>
  <c r="P2357" i="1"/>
  <c r="R2357" i="1"/>
  <c r="J2358" i="1"/>
  <c r="K2358" i="1"/>
  <c r="L2358" i="1"/>
  <c r="N2358" i="1"/>
  <c r="O2358" i="1"/>
  <c r="P2358" i="1"/>
  <c r="R2358" i="1"/>
  <c r="J2359" i="1"/>
  <c r="K2359" i="1"/>
  <c r="L2359" i="1"/>
  <c r="N2359" i="1"/>
  <c r="O2359" i="1"/>
  <c r="P2359" i="1"/>
  <c r="R2359" i="1"/>
  <c r="J2360" i="1"/>
  <c r="K2360" i="1"/>
  <c r="L2360" i="1"/>
  <c r="N2360" i="1"/>
  <c r="O2360" i="1"/>
  <c r="P2360" i="1"/>
  <c r="R2360" i="1"/>
  <c r="J2361" i="1"/>
  <c r="K2361" i="1"/>
  <c r="L2361" i="1"/>
  <c r="N2361" i="1"/>
  <c r="O2361" i="1"/>
  <c r="P2361" i="1"/>
  <c r="R2361" i="1"/>
  <c r="J2362" i="1"/>
  <c r="K2362" i="1"/>
  <c r="L2362" i="1"/>
  <c r="N2362" i="1"/>
  <c r="O2362" i="1"/>
  <c r="P2362" i="1"/>
  <c r="R2362" i="1"/>
  <c r="J2363" i="1"/>
  <c r="K2363" i="1"/>
  <c r="L2363" i="1"/>
  <c r="N2363" i="1"/>
  <c r="O2363" i="1"/>
  <c r="P2363" i="1"/>
  <c r="R2363" i="1"/>
  <c r="J2364" i="1"/>
  <c r="K2364" i="1"/>
  <c r="L2364" i="1"/>
  <c r="N2364" i="1"/>
  <c r="O2364" i="1"/>
  <c r="P2364" i="1"/>
  <c r="R2364" i="1"/>
  <c r="J2365" i="1"/>
  <c r="K2365" i="1"/>
  <c r="L2365" i="1"/>
  <c r="N2365" i="1"/>
  <c r="O2365" i="1"/>
  <c r="P2365" i="1"/>
  <c r="R2365" i="1"/>
  <c r="J2366" i="1"/>
  <c r="K2366" i="1"/>
  <c r="L2366" i="1"/>
  <c r="N2366" i="1"/>
  <c r="O2366" i="1"/>
  <c r="P2366" i="1"/>
  <c r="R2366" i="1"/>
  <c r="J2367" i="1"/>
  <c r="K2367" i="1"/>
  <c r="L2367" i="1"/>
  <c r="N2367" i="1"/>
  <c r="O2367" i="1"/>
  <c r="P2367" i="1"/>
  <c r="R2367" i="1"/>
  <c r="J2368" i="1"/>
  <c r="K2368" i="1"/>
  <c r="L2368" i="1"/>
  <c r="N2368" i="1"/>
  <c r="O2368" i="1"/>
  <c r="P2368" i="1"/>
  <c r="R2368" i="1"/>
  <c r="R2339" i="1"/>
  <c r="P2291" i="1"/>
  <c r="O2291" i="1"/>
  <c r="N2291" i="1"/>
  <c r="L2291" i="1"/>
  <c r="K2291" i="1"/>
  <c r="J2291" i="1"/>
  <c r="J2292" i="1"/>
  <c r="K2292" i="1"/>
  <c r="L2292" i="1"/>
  <c r="N2292" i="1"/>
  <c r="O2292" i="1"/>
  <c r="P2292" i="1"/>
  <c r="R2292" i="1"/>
  <c r="J2293" i="1"/>
  <c r="K2293" i="1"/>
  <c r="L2293" i="1"/>
  <c r="N2293" i="1"/>
  <c r="O2293" i="1"/>
  <c r="P2293" i="1"/>
  <c r="R2293" i="1"/>
  <c r="J2294" i="1"/>
  <c r="K2294" i="1"/>
  <c r="L2294" i="1"/>
  <c r="N2294" i="1"/>
  <c r="O2294" i="1"/>
  <c r="P2294" i="1"/>
  <c r="R2294" i="1"/>
  <c r="J2295" i="1"/>
  <c r="K2295" i="1"/>
  <c r="L2295" i="1"/>
  <c r="N2295" i="1"/>
  <c r="O2295" i="1"/>
  <c r="P2295" i="1"/>
  <c r="R2295" i="1"/>
  <c r="J2296" i="1"/>
  <c r="K2296" i="1"/>
  <c r="L2296" i="1"/>
  <c r="N2296" i="1"/>
  <c r="O2296" i="1"/>
  <c r="P2296" i="1"/>
  <c r="R2296" i="1"/>
  <c r="J2297" i="1"/>
  <c r="K2297" i="1"/>
  <c r="L2297" i="1"/>
  <c r="N2297" i="1"/>
  <c r="O2297" i="1"/>
  <c r="P2297" i="1"/>
  <c r="R2297" i="1"/>
  <c r="J2298" i="1"/>
  <c r="K2298" i="1"/>
  <c r="L2298" i="1"/>
  <c r="N2298" i="1"/>
  <c r="O2298" i="1"/>
  <c r="P2298" i="1"/>
  <c r="R2298" i="1"/>
  <c r="J2299" i="1"/>
  <c r="K2299" i="1"/>
  <c r="L2299" i="1"/>
  <c r="N2299" i="1"/>
  <c r="O2299" i="1"/>
  <c r="P2299" i="1"/>
  <c r="R2299" i="1"/>
  <c r="J2300" i="1"/>
  <c r="K2300" i="1"/>
  <c r="L2300" i="1"/>
  <c r="N2300" i="1"/>
  <c r="O2300" i="1"/>
  <c r="P2300" i="1"/>
  <c r="R2300" i="1"/>
  <c r="J2301" i="1"/>
  <c r="K2301" i="1"/>
  <c r="L2301" i="1"/>
  <c r="N2301" i="1"/>
  <c r="O2301" i="1"/>
  <c r="P2301" i="1"/>
  <c r="R2301" i="1"/>
  <c r="J2302" i="1"/>
  <c r="K2302" i="1"/>
  <c r="L2302" i="1"/>
  <c r="N2302" i="1"/>
  <c r="O2302" i="1"/>
  <c r="P2302" i="1"/>
  <c r="R2302" i="1"/>
  <c r="J2303" i="1"/>
  <c r="K2303" i="1"/>
  <c r="L2303" i="1"/>
  <c r="N2303" i="1"/>
  <c r="O2303" i="1"/>
  <c r="P2303" i="1"/>
  <c r="R2303" i="1"/>
  <c r="J2304" i="1"/>
  <c r="K2304" i="1"/>
  <c r="L2304" i="1"/>
  <c r="N2304" i="1"/>
  <c r="O2304" i="1"/>
  <c r="P2304" i="1"/>
  <c r="R2304" i="1"/>
  <c r="J2305" i="1"/>
  <c r="K2305" i="1"/>
  <c r="L2305" i="1"/>
  <c r="N2305" i="1"/>
  <c r="O2305" i="1"/>
  <c r="P2305" i="1"/>
  <c r="R2305" i="1"/>
  <c r="J2306" i="1"/>
  <c r="K2306" i="1"/>
  <c r="L2306" i="1"/>
  <c r="N2306" i="1"/>
  <c r="O2306" i="1"/>
  <c r="P2306" i="1"/>
  <c r="R2306" i="1"/>
  <c r="J2307" i="1"/>
  <c r="K2307" i="1"/>
  <c r="L2307" i="1"/>
  <c r="N2307" i="1"/>
  <c r="O2307" i="1"/>
  <c r="P2307" i="1"/>
  <c r="R2307" i="1"/>
  <c r="J2308" i="1"/>
  <c r="K2308" i="1"/>
  <c r="L2308" i="1"/>
  <c r="N2308" i="1"/>
  <c r="O2308" i="1"/>
  <c r="P2308" i="1"/>
  <c r="R2308" i="1"/>
  <c r="J2309" i="1"/>
  <c r="K2309" i="1"/>
  <c r="L2309" i="1"/>
  <c r="N2309" i="1"/>
  <c r="O2309" i="1"/>
  <c r="P2309" i="1"/>
  <c r="R2309" i="1"/>
  <c r="J2310" i="1"/>
  <c r="K2310" i="1"/>
  <c r="L2310" i="1"/>
  <c r="N2310" i="1"/>
  <c r="O2310" i="1"/>
  <c r="P2310" i="1"/>
  <c r="R2310" i="1"/>
  <c r="J2311" i="1"/>
  <c r="K2311" i="1"/>
  <c r="L2311" i="1"/>
  <c r="N2311" i="1"/>
  <c r="O2311" i="1"/>
  <c r="P2311" i="1"/>
  <c r="R2311" i="1"/>
  <c r="J2312" i="1"/>
  <c r="K2312" i="1"/>
  <c r="L2312" i="1"/>
  <c r="N2312" i="1"/>
  <c r="O2312" i="1"/>
  <c r="P2312" i="1"/>
  <c r="R2312" i="1"/>
  <c r="J2313" i="1"/>
  <c r="K2313" i="1"/>
  <c r="L2313" i="1"/>
  <c r="N2313" i="1"/>
  <c r="O2313" i="1"/>
  <c r="P2313" i="1"/>
  <c r="R2313" i="1"/>
  <c r="J2314" i="1"/>
  <c r="K2314" i="1"/>
  <c r="L2314" i="1"/>
  <c r="N2314" i="1"/>
  <c r="O2314" i="1"/>
  <c r="P2314" i="1"/>
  <c r="R2314" i="1"/>
  <c r="J2315" i="1"/>
  <c r="K2315" i="1"/>
  <c r="L2315" i="1"/>
  <c r="N2315" i="1"/>
  <c r="O2315" i="1"/>
  <c r="P2315" i="1"/>
  <c r="R2315" i="1"/>
  <c r="J2316" i="1"/>
  <c r="K2316" i="1"/>
  <c r="L2316" i="1"/>
  <c r="N2316" i="1"/>
  <c r="O2316" i="1"/>
  <c r="P2316" i="1"/>
  <c r="R2316" i="1"/>
  <c r="J2317" i="1"/>
  <c r="K2317" i="1"/>
  <c r="L2317" i="1"/>
  <c r="N2317" i="1"/>
  <c r="O2317" i="1"/>
  <c r="P2317" i="1"/>
  <c r="R2317" i="1"/>
  <c r="J2318" i="1"/>
  <c r="K2318" i="1"/>
  <c r="L2318" i="1"/>
  <c r="N2318" i="1"/>
  <c r="O2318" i="1"/>
  <c r="P2318" i="1"/>
  <c r="R2318" i="1"/>
  <c r="J2319" i="1"/>
  <c r="K2319" i="1"/>
  <c r="L2319" i="1"/>
  <c r="N2319" i="1"/>
  <c r="O2319" i="1"/>
  <c r="P2319" i="1"/>
  <c r="R2319" i="1"/>
  <c r="J2320" i="1"/>
  <c r="K2320" i="1"/>
  <c r="L2320" i="1"/>
  <c r="N2320" i="1"/>
  <c r="O2320" i="1"/>
  <c r="P2320" i="1"/>
  <c r="R2320" i="1"/>
  <c r="J2321" i="1"/>
  <c r="K2321" i="1"/>
  <c r="L2321" i="1"/>
  <c r="N2321" i="1"/>
  <c r="O2321" i="1"/>
  <c r="P2321" i="1"/>
  <c r="R2321" i="1"/>
  <c r="R2291" i="1"/>
  <c r="P2243" i="1"/>
  <c r="O2243" i="1"/>
  <c r="N2243" i="1"/>
  <c r="L2243" i="1"/>
  <c r="K2243" i="1"/>
  <c r="J2243" i="1"/>
  <c r="J2244" i="1"/>
  <c r="K2244" i="1"/>
  <c r="L2244" i="1"/>
  <c r="N2244" i="1"/>
  <c r="O2244" i="1"/>
  <c r="P2244" i="1"/>
  <c r="R2244" i="1"/>
  <c r="J2245" i="1"/>
  <c r="K2245" i="1"/>
  <c r="L2245" i="1"/>
  <c r="N2245" i="1"/>
  <c r="O2245" i="1"/>
  <c r="P2245" i="1"/>
  <c r="R2245" i="1"/>
  <c r="J2246" i="1"/>
  <c r="K2246" i="1"/>
  <c r="L2246" i="1"/>
  <c r="N2246" i="1"/>
  <c r="O2246" i="1"/>
  <c r="P2246" i="1"/>
  <c r="R2246" i="1"/>
  <c r="J2247" i="1"/>
  <c r="K2247" i="1"/>
  <c r="L2247" i="1"/>
  <c r="N2247" i="1"/>
  <c r="O2247" i="1"/>
  <c r="P2247" i="1"/>
  <c r="R2247" i="1"/>
  <c r="J2248" i="1"/>
  <c r="K2248" i="1"/>
  <c r="L2248" i="1"/>
  <c r="N2248" i="1"/>
  <c r="O2248" i="1"/>
  <c r="P2248" i="1"/>
  <c r="R2248" i="1"/>
  <c r="J2249" i="1"/>
  <c r="K2249" i="1"/>
  <c r="L2249" i="1"/>
  <c r="N2249" i="1"/>
  <c r="O2249" i="1"/>
  <c r="P2249" i="1"/>
  <c r="R2249" i="1"/>
  <c r="J2250" i="1"/>
  <c r="K2250" i="1"/>
  <c r="L2250" i="1"/>
  <c r="N2250" i="1"/>
  <c r="O2250" i="1"/>
  <c r="P2250" i="1"/>
  <c r="R2250" i="1"/>
  <c r="J2251" i="1"/>
  <c r="K2251" i="1"/>
  <c r="L2251" i="1"/>
  <c r="N2251" i="1"/>
  <c r="O2251" i="1"/>
  <c r="P2251" i="1"/>
  <c r="R2251" i="1"/>
  <c r="J2252" i="1"/>
  <c r="K2252" i="1"/>
  <c r="L2252" i="1"/>
  <c r="N2252" i="1"/>
  <c r="O2252" i="1"/>
  <c r="P2252" i="1"/>
  <c r="R2252" i="1"/>
  <c r="J2253" i="1"/>
  <c r="K2253" i="1"/>
  <c r="L2253" i="1"/>
  <c r="N2253" i="1"/>
  <c r="O2253" i="1"/>
  <c r="P2253" i="1"/>
  <c r="R2253" i="1"/>
  <c r="J2254" i="1"/>
  <c r="K2254" i="1"/>
  <c r="L2254" i="1"/>
  <c r="N2254" i="1"/>
  <c r="O2254" i="1"/>
  <c r="P2254" i="1"/>
  <c r="R2254" i="1"/>
  <c r="J2255" i="1"/>
  <c r="K2255" i="1"/>
  <c r="L2255" i="1"/>
  <c r="N2255" i="1"/>
  <c r="O2255" i="1"/>
  <c r="P2255" i="1"/>
  <c r="R2255" i="1"/>
  <c r="J2256" i="1"/>
  <c r="K2256" i="1"/>
  <c r="L2256" i="1"/>
  <c r="N2256" i="1"/>
  <c r="O2256" i="1"/>
  <c r="P2256" i="1"/>
  <c r="R2256" i="1"/>
  <c r="J2257" i="1"/>
  <c r="K2257" i="1"/>
  <c r="L2257" i="1"/>
  <c r="N2257" i="1"/>
  <c r="O2257" i="1"/>
  <c r="P2257" i="1"/>
  <c r="R2257" i="1"/>
  <c r="J2258" i="1"/>
  <c r="K2258" i="1"/>
  <c r="L2258" i="1"/>
  <c r="N2258" i="1"/>
  <c r="O2258" i="1"/>
  <c r="P2258" i="1"/>
  <c r="R2258" i="1"/>
  <c r="J2259" i="1"/>
  <c r="K2259" i="1"/>
  <c r="L2259" i="1"/>
  <c r="N2259" i="1"/>
  <c r="O2259" i="1"/>
  <c r="P2259" i="1"/>
  <c r="R2259" i="1"/>
  <c r="J2260" i="1"/>
  <c r="K2260" i="1"/>
  <c r="L2260" i="1"/>
  <c r="N2260" i="1"/>
  <c r="O2260" i="1"/>
  <c r="P2260" i="1"/>
  <c r="R2260" i="1"/>
  <c r="J2261" i="1"/>
  <c r="K2261" i="1"/>
  <c r="L2261" i="1"/>
  <c r="N2261" i="1"/>
  <c r="O2261" i="1"/>
  <c r="P2261" i="1"/>
  <c r="R2261" i="1"/>
  <c r="J2262" i="1"/>
  <c r="K2262" i="1"/>
  <c r="L2262" i="1"/>
  <c r="N2262" i="1"/>
  <c r="O2262" i="1"/>
  <c r="P2262" i="1"/>
  <c r="R2262" i="1"/>
  <c r="J2263" i="1"/>
  <c r="K2263" i="1"/>
  <c r="L2263" i="1"/>
  <c r="N2263" i="1"/>
  <c r="O2263" i="1"/>
  <c r="P2263" i="1"/>
  <c r="R2263" i="1"/>
  <c r="J2264" i="1"/>
  <c r="K2264" i="1"/>
  <c r="L2264" i="1"/>
  <c r="N2264" i="1"/>
  <c r="O2264" i="1"/>
  <c r="P2264" i="1"/>
  <c r="R2264" i="1"/>
  <c r="J2265" i="1"/>
  <c r="K2265" i="1"/>
  <c r="L2265" i="1"/>
  <c r="N2265" i="1"/>
  <c r="O2265" i="1"/>
  <c r="P2265" i="1"/>
  <c r="R2265" i="1"/>
  <c r="J2266" i="1"/>
  <c r="K2266" i="1"/>
  <c r="L2266" i="1"/>
  <c r="N2266" i="1"/>
  <c r="O2266" i="1"/>
  <c r="P2266" i="1"/>
  <c r="R2266" i="1"/>
  <c r="J2267" i="1"/>
  <c r="K2267" i="1"/>
  <c r="L2267" i="1"/>
  <c r="N2267" i="1"/>
  <c r="O2267" i="1"/>
  <c r="P2267" i="1"/>
  <c r="R2267" i="1"/>
  <c r="J2268" i="1"/>
  <c r="K2268" i="1"/>
  <c r="L2268" i="1"/>
  <c r="N2268" i="1"/>
  <c r="O2268" i="1"/>
  <c r="P2268" i="1"/>
  <c r="R2268" i="1"/>
  <c r="J2269" i="1"/>
  <c r="K2269" i="1"/>
  <c r="L2269" i="1"/>
  <c r="N2269" i="1"/>
  <c r="O2269" i="1"/>
  <c r="P2269" i="1"/>
  <c r="R2269" i="1"/>
  <c r="J2270" i="1"/>
  <c r="K2270" i="1"/>
  <c r="L2270" i="1"/>
  <c r="N2270" i="1"/>
  <c r="O2270" i="1"/>
  <c r="P2270" i="1"/>
  <c r="R2270" i="1"/>
  <c r="J2271" i="1"/>
  <c r="K2271" i="1"/>
  <c r="L2271" i="1"/>
  <c r="N2271" i="1"/>
  <c r="O2271" i="1"/>
  <c r="P2271" i="1"/>
  <c r="R2271" i="1"/>
  <c r="J2272" i="1"/>
  <c r="K2272" i="1"/>
  <c r="L2272" i="1"/>
  <c r="N2272" i="1"/>
  <c r="O2272" i="1"/>
  <c r="P2272" i="1"/>
  <c r="R2272" i="1"/>
  <c r="R2243" i="1"/>
  <c r="P2195" i="1"/>
  <c r="O2195" i="1"/>
  <c r="N2195" i="1"/>
  <c r="L2195" i="1"/>
  <c r="K2195" i="1"/>
  <c r="J2195" i="1"/>
  <c r="J2196" i="1"/>
  <c r="K2196" i="1"/>
  <c r="L2196" i="1"/>
  <c r="N2196" i="1"/>
  <c r="O2196" i="1"/>
  <c r="P2196" i="1"/>
  <c r="R2196" i="1"/>
  <c r="J2197" i="1"/>
  <c r="K2197" i="1"/>
  <c r="L2197" i="1"/>
  <c r="N2197" i="1"/>
  <c r="O2197" i="1"/>
  <c r="P2197" i="1"/>
  <c r="R2197" i="1"/>
  <c r="J2198" i="1"/>
  <c r="K2198" i="1"/>
  <c r="L2198" i="1"/>
  <c r="N2198" i="1"/>
  <c r="O2198" i="1"/>
  <c r="P2198" i="1"/>
  <c r="R2198" i="1"/>
  <c r="J2199" i="1"/>
  <c r="K2199" i="1"/>
  <c r="L2199" i="1"/>
  <c r="N2199" i="1"/>
  <c r="O2199" i="1"/>
  <c r="P2199" i="1"/>
  <c r="R2199" i="1"/>
  <c r="J2200" i="1"/>
  <c r="K2200" i="1"/>
  <c r="L2200" i="1"/>
  <c r="N2200" i="1"/>
  <c r="O2200" i="1"/>
  <c r="P2200" i="1"/>
  <c r="R2200" i="1"/>
  <c r="J2201" i="1"/>
  <c r="K2201" i="1"/>
  <c r="L2201" i="1"/>
  <c r="N2201" i="1"/>
  <c r="O2201" i="1"/>
  <c r="P2201" i="1"/>
  <c r="R2201" i="1"/>
  <c r="J2202" i="1"/>
  <c r="K2202" i="1"/>
  <c r="L2202" i="1"/>
  <c r="N2202" i="1"/>
  <c r="O2202" i="1"/>
  <c r="P2202" i="1"/>
  <c r="R2202" i="1"/>
  <c r="J2203" i="1"/>
  <c r="K2203" i="1"/>
  <c r="L2203" i="1"/>
  <c r="N2203" i="1"/>
  <c r="O2203" i="1"/>
  <c r="P2203" i="1"/>
  <c r="R2203" i="1"/>
  <c r="J2204" i="1"/>
  <c r="K2204" i="1"/>
  <c r="L2204" i="1"/>
  <c r="N2204" i="1"/>
  <c r="O2204" i="1"/>
  <c r="P2204" i="1"/>
  <c r="R2204" i="1"/>
  <c r="J2205" i="1"/>
  <c r="K2205" i="1"/>
  <c r="L2205" i="1"/>
  <c r="N2205" i="1"/>
  <c r="O2205" i="1"/>
  <c r="P2205" i="1"/>
  <c r="R2205" i="1"/>
  <c r="J2206" i="1"/>
  <c r="K2206" i="1"/>
  <c r="L2206" i="1"/>
  <c r="N2206" i="1"/>
  <c r="O2206" i="1"/>
  <c r="P2206" i="1"/>
  <c r="R2206" i="1"/>
  <c r="J2207" i="1"/>
  <c r="K2207" i="1"/>
  <c r="L2207" i="1"/>
  <c r="N2207" i="1"/>
  <c r="O2207" i="1"/>
  <c r="P2207" i="1"/>
  <c r="R2207" i="1"/>
  <c r="J2208" i="1"/>
  <c r="K2208" i="1"/>
  <c r="L2208" i="1"/>
  <c r="N2208" i="1"/>
  <c r="O2208" i="1"/>
  <c r="P2208" i="1"/>
  <c r="R2208" i="1"/>
  <c r="J2209" i="1"/>
  <c r="K2209" i="1"/>
  <c r="L2209" i="1"/>
  <c r="N2209" i="1"/>
  <c r="O2209" i="1"/>
  <c r="P2209" i="1"/>
  <c r="R2209" i="1"/>
  <c r="J2210" i="1"/>
  <c r="K2210" i="1"/>
  <c r="L2210" i="1"/>
  <c r="N2210" i="1"/>
  <c r="O2210" i="1"/>
  <c r="P2210" i="1"/>
  <c r="R2210" i="1"/>
  <c r="J2211" i="1"/>
  <c r="K2211" i="1"/>
  <c r="L2211" i="1"/>
  <c r="N2211" i="1"/>
  <c r="O2211" i="1"/>
  <c r="P2211" i="1"/>
  <c r="R2211" i="1"/>
  <c r="J2212" i="1"/>
  <c r="K2212" i="1"/>
  <c r="L2212" i="1"/>
  <c r="N2212" i="1"/>
  <c r="O2212" i="1"/>
  <c r="P2212" i="1"/>
  <c r="R2212" i="1"/>
  <c r="J2213" i="1"/>
  <c r="K2213" i="1"/>
  <c r="L2213" i="1"/>
  <c r="N2213" i="1"/>
  <c r="O2213" i="1"/>
  <c r="P2213" i="1"/>
  <c r="R2213" i="1"/>
  <c r="J2214" i="1"/>
  <c r="K2214" i="1"/>
  <c r="L2214" i="1"/>
  <c r="N2214" i="1"/>
  <c r="O2214" i="1"/>
  <c r="P2214" i="1"/>
  <c r="R2214" i="1"/>
  <c r="J2215" i="1"/>
  <c r="K2215" i="1"/>
  <c r="L2215" i="1"/>
  <c r="N2215" i="1"/>
  <c r="O2215" i="1"/>
  <c r="P2215" i="1"/>
  <c r="R2215" i="1"/>
  <c r="J2216" i="1"/>
  <c r="K2216" i="1"/>
  <c r="L2216" i="1"/>
  <c r="N2216" i="1"/>
  <c r="O2216" i="1"/>
  <c r="P2216" i="1"/>
  <c r="R2216" i="1"/>
  <c r="J2217" i="1"/>
  <c r="K2217" i="1"/>
  <c r="L2217" i="1"/>
  <c r="N2217" i="1"/>
  <c r="O2217" i="1"/>
  <c r="P2217" i="1"/>
  <c r="R2217" i="1"/>
  <c r="J2218" i="1"/>
  <c r="K2218" i="1"/>
  <c r="L2218" i="1"/>
  <c r="N2218" i="1"/>
  <c r="O2218" i="1"/>
  <c r="P2218" i="1"/>
  <c r="R2218" i="1"/>
  <c r="J2219" i="1"/>
  <c r="K2219" i="1"/>
  <c r="L2219" i="1"/>
  <c r="N2219" i="1"/>
  <c r="O2219" i="1"/>
  <c r="P2219" i="1"/>
  <c r="R2219" i="1"/>
  <c r="J2220" i="1"/>
  <c r="K2220" i="1"/>
  <c r="L2220" i="1"/>
  <c r="N2220" i="1"/>
  <c r="O2220" i="1"/>
  <c r="P2220" i="1"/>
  <c r="R2220" i="1"/>
  <c r="J2221" i="1"/>
  <c r="K2221" i="1"/>
  <c r="L2221" i="1"/>
  <c r="N2221" i="1"/>
  <c r="O2221" i="1"/>
  <c r="P2221" i="1"/>
  <c r="R2221" i="1"/>
  <c r="J2222" i="1"/>
  <c r="K2222" i="1"/>
  <c r="L2222" i="1"/>
  <c r="N2222" i="1"/>
  <c r="O2222" i="1"/>
  <c r="P2222" i="1"/>
  <c r="R2222" i="1"/>
  <c r="J2223" i="1"/>
  <c r="K2223" i="1"/>
  <c r="L2223" i="1"/>
  <c r="N2223" i="1"/>
  <c r="O2223" i="1"/>
  <c r="P2223" i="1"/>
  <c r="R2223" i="1"/>
  <c r="J2224" i="1"/>
  <c r="K2224" i="1"/>
  <c r="L2224" i="1"/>
  <c r="N2224" i="1"/>
  <c r="O2224" i="1"/>
  <c r="P2224" i="1"/>
  <c r="R2224" i="1"/>
  <c r="J2225" i="1"/>
  <c r="K2225" i="1"/>
  <c r="L2225" i="1"/>
  <c r="N2225" i="1"/>
  <c r="O2225" i="1"/>
  <c r="P2225" i="1"/>
  <c r="R2225" i="1"/>
  <c r="R2195" i="1"/>
  <c r="P2147" i="1"/>
  <c r="O2147" i="1"/>
  <c r="N2147" i="1"/>
  <c r="L2147" i="1"/>
  <c r="K2147" i="1"/>
  <c r="J2147" i="1"/>
  <c r="J2148" i="1"/>
  <c r="K2148" i="1"/>
  <c r="L2148" i="1"/>
  <c r="N2148" i="1"/>
  <c r="O2148" i="1"/>
  <c r="P2148" i="1"/>
  <c r="R2148" i="1"/>
  <c r="J2149" i="1"/>
  <c r="K2149" i="1"/>
  <c r="L2149" i="1"/>
  <c r="N2149" i="1"/>
  <c r="O2149" i="1"/>
  <c r="P2149" i="1"/>
  <c r="R2149" i="1"/>
  <c r="J2150" i="1"/>
  <c r="K2150" i="1"/>
  <c r="L2150" i="1"/>
  <c r="N2150" i="1"/>
  <c r="O2150" i="1"/>
  <c r="P2150" i="1"/>
  <c r="R2150" i="1"/>
  <c r="J2151" i="1"/>
  <c r="K2151" i="1"/>
  <c r="L2151" i="1"/>
  <c r="N2151" i="1"/>
  <c r="O2151" i="1"/>
  <c r="P2151" i="1"/>
  <c r="R2151" i="1"/>
  <c r="J2152" i="1"/>
  <c r="K2152" i="1"/>
  <c r="L2152" i="1"/>
  <c r="N2152" i="1"/>
  <c r="O2152" i="1"/>
  <c r="P2152" i="1"/>
  <c r="R2152" i="1"/>
  <c r="J2153" i="1"/>
  <c r="K2153" i="1"/>
  <c r="L2153" i="1"/>
  <c r="N2153" i="1"/>
  <c r="O2153" i="1"/>
  <c r="P2153" i="1"/>
  <c r="R2153" i="1"/>
  <c r="J2154" i="1"/>
  <c r="K2154" i="1"/>
  <c r="L2154" i="1"/>
  <c r="N2154" i="1"/>
  <c r="O2154" i="1"/>
  <c r="P2154" i="1"/>
  <c r="R2154" i="1"/>
  <c r="J2155" i="1"/>
  <c r="K2155" i="1"/>
  <c r="L2155" i="1"/>
  <c r="N2155" i="1"/>
  <c r="O2155" i="1"/>
  <c r="P2155" i="1"/>
  <c r="R2155" i="1"/>
  <c r="J2156" i="1"/>
  <c r="K2156" i="1"/>
  <c r="L2156" i="1"/>
  <c r="N2156" i="1"/>
  <c r="O2156" i="1"/>
  <c r="P2156" i="1"/>
  <c r="R2156" i="1"/>
  <c r="J2157" i="1"/>
  <c r="K2157" i="1"/>
  <c r="L2157" i="1"/>
  <c r="N2157" i="1"/>
  <c r="O2157" i="1"/>
  <c r="P2157" i="1"/>
  <c r="R2157" i="1"/>
  <c r="J2158" i="1"/>
  <c r="K2158" i="1"/>
  <c r="L2158" i="1"/>
  <c r="N2158" i="1"/>
  <c r="O2158" i="1"/>
  <c r="P2158" i="1"/>
  <c r="R2158" i="1"/>
  <c r="J2159" i="1"/>
  <c r="K2159" i="1"/>
  <c r="L2159" i="1"/>
  <c r="N2159" i="1"/>
  <c r="O2159" i="1"/>
  <c r="P2159" i="1"/>
  <c r="R2159" i="1"/>
  <c r="J2160" i="1"/>
  <c r="K2160" i="1"/>
  <c r="L2160" i="1"/>
  <c r="N2160" i="1"/>
  <c r="O2160" i="1"/>
  <c r="P2160" i="1"/>
  <c r="R2160" i="1"/>
  <c r="J2161" i="1"/>
  <c r="K2161" i="1"/>
  <c r="L2161" i="1"/>
  <c r="N2161" i="1"/>
  <c r="O2161" i="1"/>
  <c r="P2161" i="1"/>
  <c r="R2161" i="1"/>
  <c r="J2162" i="1"/>
  <c r="K2162" i="1"/>
  <c r="L2162" i="1"/>
  <c r="N2162" i="1"/>
  <c r="O2162" i="1"/>
  <c r="P2162" i="1"/>
  <c r="R2162" i="1"/>
  <c r="J2163" i="1"/>
  <c r="K2163" i="1"/>
  <c r="L2163" i="1"/>
  <c r="N2163" i="1"/>
  <c r="O2163" i="1"/>
  <c r="P2163" i="1"/>
  <c r="R2163" i="1"/>
  <c r="J2164" i="1"/>
  <c r="K2164" i="1"/>
  <c r="L2164" i="1"/>
  <c r="N2164" i="1"/>
  <c r="O2164" i="1"/>
  <c r="P2164" i="1"/>
  <c r="R2164" i="1"/>
  <c r="J2165" i="1"/>
  <c r="K2165" i="1"/>
  <c r="L2165" i="1"/>
  <c r="N2165" i="1"/>
  <c r="O2165" i="1"/>
  <c r="P2165" i="1"/>
  <c r="R2165" i="1"/>
  <c r="J2166" i="1"/>
  <c r="K2166" i="1"/>
  <c r="L2166" i="1"/>
  <c r="N2166" i="1"/>
  <c r="O2166" i="1"/>
  <c r="P2166" i="1"/>
  <c r="R2166" i="1"/>
  <c r="J2167" i="1"/>
  <c r="K2167" i="1"/>
  <c r="L2167" i="1"/>
  <c r="N2167" i="1"/>
  <c r="O2167" i="1"/>
  <c r="P2167" i="1"/>
  <c r="R2167" i="1"/>
  <c r="J2168" i="1"/>
  <c r="K2168" i="1"/>
  <c r="L2168" i="1"/>
  <c r="N2168" i="1"/>
  <c r="O2168" i="1"/>
  <c r="P2168" i="1"/>
  <c r="R2168" i="1"/>
  <c r="J2169" i="1"/>
  <c r="K2169" i="1"/>
  <c r="L2169" i="1"/>
  <c r="N2169" i="1"/>
  <c r="O2169" i="1"/>
  <c r="P2169" i="1"/>
  <c r="R2169" i="1"/>
  <c r="J2170" i="1"/>
  <c r="K2170" i="1"/>
  <c r="L2170" i="1"/>
  <c r="N2170" i="1"/>
  <c r="O2170" i="1"/>
  <c r="P2170" i="1"/>
  <c r="R2170" i="1"/>
  <c r="J2171" i="1"/>
  <c r="K2171" i="1"/>
  <c r="L2171" i="1"/>
  <c r="N2171" i="1"/>
  <c r="O2171" i="1"/>
  <c r="P2171" i="1"/>
  <c r="R2171" i="1"/>
  <c r="J2172" i="1"/>
  <c r="K2172" i="1"/>
  <c r="L2172" i="1"/>
  <c r="N2172" i="1"/>
  <c r="O2172" i="1"/>
  <c r="P2172" i="1"/>
  <c r="R2172" i="1"/>
  <c r="J2173" i="1"/>
  <c r="K2173" i="1"/>
  <c r="L2173" i="1"/>
  <c r="N2173" i="1"/>
  <c r="O2173" i="1"/>
  <c r="P2173" i="1"/>
  <c r="R2173" i="1"/>
  <c r="J2174" i="1"/>
  <c r="K2174" i="1"/>
  <c r="L2174" i="1"/>
  <c r="N2174" i="1"/>
  <c r="O2174" i="1"/>
  <c r="P2174" i="1"/>
  <c r="R2174" i="1"/>
  <c r="J2175" i="1"/>
  <c r="K2175" i="1"/>
  <c r="L2175" i="1"/>
  <c r="N2175" i="1"/>
  <c r="O2175" i="1"/>
  <c r="P2175" i="1"/>
  <c r="R2175" i="1"/>
  <c r="J2176" i="1"/>
  <c r="K2176" i="1"/>
  <c r="L2176" i="1"/>
  <c r="N2176" i="1"/>
  <c r="O2176" i="1"/>
  <c r="P2176" i="1"/>
  <c r="R2176" i="1"/>
  <c r="J2177" i="1"/>
  <c r="K2177" i="1"/>
  <c r="L2177" i="1"/>
  <c r="N2177" i="1"/>
  <c r="O2177" i="1"/>
  <c r="P2177" i="1"/>
  <c r="R2177" i="1"/>
  <c r="R2147" i="1"/>
  <c r="P2099" i="1"/>
  <c r="O2099" i="1"/>
  <c r="N2099" i="1"/>
  <c r="L2099" i="1"/>
  <c r="K2099" i="1"/>
  <c r="J2099" i="1"/>
  <c r="J2100" i="1"/>
  <c r="K2100" i="1"/>
  <c r="L2100" i="1"/>
  <c r="N2100" i="1"/>
  <c r="O2100" i="1"/>
  <c r="P2100" i="1"/>
  <c r="R2100" i="1"/>
  <c r="J2101" i="1"/>
  <c r="K2101" i="1"/>
  <c r="L2101" i="1"/>
  <c r="N2101" i="1"/>
  <c r="O2101" i="1"/>
  <c r="P2101" i="1"/>
  <c r="R2101" i="1"/>
  <c r="J2102" i="1"/>
  <c r="K2102" i="1"/>
  <c r="L2102" i="1"/>
  <c r="N2102" i="1"/>
  <c r="O2102" i="1"/>
  <c r="P2102" i="1"/>
  <c r="R2102" i="1"/>
  <c r="J2103" i="1"/>
  <c r="K2103" i="1"/>
  <c r="L2103" i="1"/>
  <c r="N2103" i="1"/>
  <c r="O2103" i="1"/>
  <c r="P2103" i="1"/>
  <c r="R2103" i="1"/>
  <c r="J2104" i="1"/>
  <c r="K2104" i="1"/>
  <c r="L2104" i="1"/>
  <c r="N2104" i="1"/>
  <c r="O2104" i="1"/>
  <c r="P2104" i="1"/>
  <c r="R2104" i="1"/>
  <c r="J2105" i="1"/>
  <c r="K2105" i="1"/>
  <c r="L2105" i="1"/>
  <c r="N2105" i="1"/>
  <c r="O2105" i="1"/>
  <c r="P2105" i="1"/>
  <c r="R2105" i="1"/>
  <c r="J2106" i="1"/>
  <c r="K2106" i="1"/>
  <c r="L2106" i="1"/>
  <c r="N2106" i="1"/>
  <c r="O2106" i="1"/>
  <c r="P2106" i="1"/>
  <c r="R2106" i="1"/>
  <c r="J2107" i="1"/>
  <c r="K2107" i="1"/>
  <c r="L2107" i="1"/>
  <c r="N2107" i="1"/>
  <c r="O2107" i="1"/>
  <c r="P2107" i="1"/>
  <c r="R2107" i="1"/>
  <c r="J2108" i="1"/>
  <c r="K2108" i="1"/>
  <c r="L2108" i="1"/>
  <c r="N2108" i="1"/>
  <c r="O2108" i="1"/>
  <c r="P2108" i="1"/>
  <c r="R2108" i="1"/>
  <c r="J2109" i="1"/>
  <c r="K2109" i="1"/>
  <c r="L2109" i="1"/>
  <c r="N2109" i="1"/>
  <c r="O2109" i="1"/>
  <c r="P2109" i="1"/>
  <c r="R2109" i="1"/>
  <c r="J2110" i="1"/>
  <c r="K2110" i="1"/>
  <c r="L2110" i="1"/>
  <c r="N2110" i="1"/>
  <c r="O2110" i="1"/>
  <c r="P2110" i="1"/>
  <c r="R2110" i="1"/>
  <c r="J2111" i="1"/>
  <c r="K2111" i="1"/>
  <c r="L2111" i="1"/>
  <c r="N2111" i="1"/>
  <c r="O2111" i="1"/>
  <c r="P2111" i="1"/>
  <c r="R2111" i="1"/>
  <c r="J2112" i="1"/>
  <c r="K2112" i="1"/>
  <c r="L2112" i="1"/>
  <c r="N2112" i="1"/>
  <c r="O2112" i="1"/>
  <c r="P2112" i="1"/>
  <c r="R2112" i="1"/>
  <c r="J2113" i="1"/>
  <c r="K2113" i="1"/>
  <c r="L2113" i="1"/>
  <c r="N2113" i="1"/>
  <c r="O2113" i="1"/>
  <c r="P2113" i="1"/>
  <c r="R2113" i="1"/>
  <c r="J2114" i="1"/>
  <c r="K2114" i="1"/>
  <c r="L2114" i="1"/>
  <c r="N2114" i="1"/>
  <c r="O2114" i="1"/>
  <c r="P2114" i="1"/>
  <c r="R2114" i="1"/>
  <c r="J2115" i="1"/>
  <c r="K2115" i="1"/>
  <c r="L2115" i="1"/>
  <c r="N2115" i="1"/>
  <c r="O2115" i="1"/>
  <c r="P2115" i="1"/>
  <c r="R2115" i="1"/>
  <c r="J2116" i="1"/>
  <c r="K2116" i="1"/>
  <c r="L2116" i="1"/>
  <c r="N2116" i="1"/>
  <c r="O2116" i="1"/>
  <c r="P2116" i="1"/>
  <c r="R2116" i="1"/>
  <c r="J2117" i="1"/>
  <c r="K2117" i="1"/>
  <c r="L2117" i="1"/>
  <c r="N2117" i="1"/>
  <c r="O2117" i="1"/>
  <c r="P2117" i="1"/>
  <c r="R2117" i="1"/>
  <c r="J2118" i="1"/>
  <c r="K2118" i="1"/>
  <c r="L2118" i="1"/>
  <c r="N2118" i="1"/>
  <c r="O2118" i="1"/>
  <c r="P2118" i="1"/>
  <c r="R2118" i="1"/>
  <c r="J2119" i="1"/>
  <c r="K2119" i="1"/>
  <c r="L2119" i="1"/>
  <c r="N2119" i="1"/>
  <c r="O2119" i="1"/>
  <c r="P2119" i="1"/>
  <c r="R2119" i="1"/>
  <c r="J2120" i="1"/>
  <c r="K2120" i="1"/>
  <c r="L2120" i="1"/>
  <c r="N2120" i="1"/>
  <c r="O2120" i="1"/>
  <c r="P2120" i="1"/>
  <c r="R2120" i="1"/>
  <c r="J2121" i="1"/>
  <c r="K2121" i="1"/>
  <c r="L2121" i="1"/>
  <c r="N2121" i="1"/>
  <c r="O2121" i="1"/>
  <c r="P2121" i="1"/>
  <c r="R2121" i="1"/>
  <c r="J2122" i="1"/>
  <c r="K2122" i="1"/>
  <c r="L2122" i="1"/>
  <c r="N2122" i="1"/>
  <c r="O2122" i="1"/>
  <c r="P2122" i="1"/>
  <c r="R2122" i="1"/>
  <c r="J2123" i="1"/>
  <c r="K2123" i="1"/>
  <c r="L2123" i="1"/>
  <c r="N2123" i="1"/>
  <c r="O2123" i="1"/>
  <c r="P2123" i="1"/>
  <c r="R2123" i="1"/>
  <c r="J2124" i="1"/>
  <c r="K2124" i="1"/>
  <c r="L2124" i="1"/>
  <c r="N2124" i="1"/>
  <c r="O2124" i="1"/>
  <c r="P2124" i="1"/>
  <c r="R2124" i="1"/>
  <c r="J2125" i="1"/>
  <c r="K2125" i="1"/>
  <c r="L2125" i="1"/>
  <c r="N2125" i="1"/>
  <c r="O2125" i="1"/>
  <c r="P2125" i="1"/>
  <c r="R2125" i="1"/>
  <c r="J2126" i="1"/>
  <c r="K2126" i="1"/>
  <c r="L2126" i="1"/>
  <c r="N2126" i="1"/>
  <c r="O2126" i="1"/>
  <c r="P2126" i="1"/>
  <c r="R2126" i="1"/>
  <c r="J2127" i="1"/>
  <c r="K2127" i="1"/>
  <c r="L2127" i="1"/>
  <c r="N2127" i="1"/>
  <c r="O2127" i="1"/>
  <c r="P2127" i="1"/>
  <c r="R2127" i="1"/>
  <c r="J2128" i="1"/>
  <c r="K2128" i="1"/>
  <c r="L2128" i="1"/>
  <c r="N2128" i="1"/>
  <c r="O2128" i="1"/>
  <c r="P2128" i="1"/>
  <c r="R2128" i="1"/>
  <c r="R2099" i="1"/>
  <c r="P2051" i="1"/>
  <c r="O2051" i="1"/>
  <c r="N2051" i="1"/>
  <c r="L2051" i="1"/>
  <c r="K2051" i="1"/>
  <c r="J2051" i="1"/>
  <c r="J2052" i="1"/>
  <c r="K2052" i="1"/>
  <c r="L2052" i="1"/>
  <c r="N2052" i="1"/>
  <c r="O2052" i="1"/>
  <c r="P2052" i="1"/>
  <c r="R2052" i="1"/>
  <c r="J2053" i="1"/>
  <c r="K2053" i="1"/>
  <c r="L2053" i="1"/>
  <c r="N2053" i="1"/>
  <c r="O2053" i="1"/>
  <c r="P2053" i="1"/>
  <c r="R2053" i="1"/>
  <c r="J2054" i="1"/>
  <c r="K2054" i="1"/>
  <c r="L2054" i="1"/>
  <c r="N2054" i="1"/>
  <c r="O2054" i="1"/>
  <c r="P2054" i="1"/>
  <c r="R2054" i="1"/>
  <c r="J2055" i="1"/>
  <c r="K2055" i="1"/>
  <c r="L2055" i="1"/>
  <c r="N2055" i="1"/>
  <c r="O2055" i="1"/>
  <c r="P2055" i="1"/>
  <c r="R2055" i="1"/>
  <c r="J2056" i="1"/>
  <c r="K2056" i="1"/>
  <c r="L2056" i="1"/>
  <c r="N2056" i="1"/>
  <c r="O2056" i="1"/>
  <c r="P2056" i="1"/>
  <c r="R2056" i="1"/>
  <c r="J2057" i="1"/>
  <c r="K2057" i="1"/>
  <c r="L2057" i="1"/>
  <c r="N2057" i="1"/>
  <c r="O2057" i="1"/>
  <c r="P2057" i="1"/>
  <c r="R2057" i="1"/>
  <c r="J2058" i="1"/>
  <c r="K2058" i="1"/>
  <c r="L2058" i="1"/>
  <c r="N2058" i="1"/>
  <c r="O2058" i="1"/>
  <c r="P2058" i="1"/>
  <c r="R2058" i="1"/>
  <c r="J2059" i="1"/>
  <c r="K2059" i="1"/>
  <c r="L2059" i="1"/>
  <c r="N2059" i="1"/>
  <c r="O2059" i="1"/>
  <c r="P2059" i="1"/>
  <c r="R2059" i="1"/>
  <c r="J2060" i="1"/>
  <c r="K2060" i="1"/>
  <c r="L2060" i="1"/>
  <c r="N2060" i="1"/>
  <c r="O2060" i="1"/>
  <c r="P2060" i="1"/>
  <c r="R2060" i="1"/>
  <c r="J2061" i="1"/>
  <c r="K2061" i="1"/>
  <c r="L2061" i="1"/>
  <c r="N2061" i="1"/>
  <c r="O2061" i="1"/>
  <c r="P2061" i="1"/>
  <c r="R2061" i="1"/>
  <c r="J2062" i="1"/>
  <c r="K2062" i="1"/>
  <c r="L2062" i="1"/>
  <c r="N2062" i="1"/>
  <c r="O2062" i="1"/>
  <c r="P2062" i="1"/>
  <c r="R2062" i="1"/>
  <c r="J2063" i="1"/>
  <c r="K2063" i="1"/>
  <c r="L2063" i="1"/>
  <c r="N2063" i="1"/>
  <c r="O2063" i="1"/>
  <c r="P2063" i="1"/>
  <c r="R2063" i="1"/>
  <c r="J2064" i="1"/>
  <c r="K2064" i="1"/>
  <c r="L2064" i="1"/>
  <c r="N2064" i="1"/>
  <c r="O2064" i="1"/>
  <c r="P2064" i="1"/>
  <c r="R2064" i="1"/>
  <c r="J2065" i="1"/>
  <c r="K2065" i="1"/>
  <c r="L2065" i="1"/>
  <c r="N2065" i="1"/>
  <c r="O2065" i="1"/>
  <c r="P2065" i="1"/>
  <c r="R2065" i="1"/>
  <c r="J2066" i="1"/>
  <c r="K2066" i="1"/>
  <c r="L2066" i="1"/>
  <c r="N2066" i="1"/>
  <c r="O2066" i="1"/>
  <c r="P2066" i="1"/>
  <c r="R2066" i="1"/>
  <c r="J2067" i="1"/>
  <c r="K2067" i="1"/>
  <c r="L2067" i="1"/>
  <c r="N2067" i="1"/>
  <c r="O2067" i="1"/>
  <c r="P2067" i="1"/>
  <c r="R2067" i="1"/>
  <c r="J2068" i="1"/>
  <c r="K2068" i="1"/>
  <c r="L2068" i="1"/>
  <c r="N2068" i="1"/>
  <c r="O2068" i="1"/>
  <c r="P2068" i="1"/>
  <c r="R2068" i="1"/>
  <c r="J2069" i="1"/>
  <c r="K2069" i="1"/>
  <c r="L2069" i="1"/>
  <c r="N2069" i="1"/>
  <c r="O2069" i="1"/>
  <c r="P2069" i="1"/>
  <c r="R2069" i="1"/>
  <c r="J2070" i="1"/>
  <c r="K2070" i="1"/>
  <c r="L2070" i="1"/>
  <c r="N2070" i="1"/>
  <c r="O2070" i="1"/>
  <c r="P2070" i="1"/>
  <c r="R2070" i="1"/>
  <c r="J2071" i="1"/>
  <c r="K2071" i="1"/>
  <c r="L2071" i="1"/>
  <c r="N2071" i="1"/>
  <c r="O2071" i="1"/>
  <c r="P2071" i="1"/>
  <c r="R2071" i="1"/>
  <c r="J2072" i="1"/>
  <c r="K2072" i="1"/>
  <c r="L2072" i="1"/>
  <c r="N2072" i="1"/>
  <c r="O2072" i="1"/>
  <c r="P2072" i="1"/>
  <c r="R2072" i="1"/>
  <c r="J2073" i="1"/>
  <c r="K2073" i="1"/>
  <c r="L2073" i="1"/>
  <c r="N2073" i="1"/>
  <c r="O2073" i="1"/>
  <c r="P2073" i="1"/>
  <c r="R2073" i="1"/>
  <c r="J2074" i="1"/>
  <c r="K2074" i="1"/>
  <c r="L2074" i="1"/>
  <c r="N2074" i="1"/>
  <c r="O2074" i="1"/>
  <c r="P2074" i="1"/>
  <c r="R2074" i="1"/>
  <c r="J2075" i="1"/>
  <c r="K2075" i="1"/>
  <c r="L2075" i="1"/>
  <c r="N2075" i="1"/>
  <c r="O2075" i="1"/>
  <c r="P2075" i="1"/>
  <c r="R2075" i="1"/>
  <c r="J2076" i="1"/>
  <c r="K2076" i="1"/>
  <c r="L2076" i="1"/>
  <c r="N2076" i="1"/>
  <c r="O2076" i="1"/>
  <c r="P2076" i="1"/>
  <c r="R2076" i="1"/>
  <c r="J2077" i="1"/>
  <c r="K2077" i="1"/>
  <c r="L2077" i="1"/>
  <c r="N2077" i="1"/>
  <c r="O2077" i="1"/>
  <c r="P2077" i="1"/>
  <c r="R2077" i="1"/>
  <c r="J2078" i="1"/>
  <c r="K2078" i="1"/>
  <c r="L2078" i="1"/>
  <c r="N2078" i="1"/>
  <c r="O2078" i="1"/>
  <c r="P2078" i="1"/>
  <c r="R2078" i="1"/>
  <c r="J2079" i="1"/>
  <c r="K2079" i="1"/>
  <c r="L2079" i="1"/>
  <c r="N2079" i="1"/>
  <c r="O2079" i="1"/>
  <c r="P2079" i="1"/>
  <c r="R2079" i="1"/>
  <c r="J2080" i="1"/>
  <c r="K2080" i="1"/>
  <c r="L2080" i="1"/>
  <c r="N2080" i="1"/>
  <c r="O2080" i="1"/>
  <c r="P2080" i="1"/>
  <c r="R2080" i="1"/>
  <c r="J2081" i="1"/>
  <c r="K2081" i="1"/>
  <c r="L2081" i="1"/>
  <c r="N2081" i="1"/>
  <c r="O2081" i="1"/>
  <c r="P2081" i="1"/>
  <c r="R2081" i="1"/>
  <c r="R2051" i="1"/>
  <c r="P2003" i="1"/>
  <c r="O2003" i="1"/>
  <c r="N2003" i="1"/>
  <c r="L2003" i="1"/>
  <c r="K2003" i="1"/>
  <c r="J2003" i="1"/>
  <c r="J2004" i="1"/>
  <c r="K2004" i="1"/>
  <c r="L2004" i="1"/>
  <c r="N2004" i="1"/>
  <c r="O2004" i="1"/>
  <c r="P2004" i="1"/>
  <c r="R2004" i="1"/>
  <c r="J2005" i="1"/>
  <c r="K2005" i="1"/>
  <c r="L2005" i="1"/>
  <c r="N2005" i="1"/>
  <c r="O2005" i="1"/>
  <c r="P2005" i="1"/>
  <c r="R2005" i="1"/>
  <c r="J2006" i="1"/>
  <c r="K2006" i="1"/>
  <c r="L2006" i="1"/>
  <c r="N2006" i="1"/>
  <c r="O2006" i="1"/>
  <c r="P2006" i="1"/>
  <c r="R2006" i="1"/>
  <c r="J2007" i="1"/>
  <c r="K2007" i="1"/>
  <c r="L2007" i="1"/>
  <c r="N2007" i="1"/>
  <c r="O2007" i="1"/>
  <c r="P2007" i="1"/>
  <c r="R2007" i="1"/>
  <c r="J2008" i="1"/>
  <c r="K2008" i="1"/>
  <c r="L2008" i="1"/>
  <c r="N2008" i="1"/>
  <c r="O2008" i="1"/>
  <c r="P2008" i="1"/>
  <c r="R2008" i="1"/>
  <c r="J2009" i="1"/>
  <c r="K2009" i="1"/>
  <c r="L2009" i="1"/>
  <c r="N2009" i="1"/>
  <c r="O2009" i="1"/>
  <c r="P2009" i="1"/>
  <c r="R2009" i="1"/>
  <c r="J2010" i="1"/>
  <c r="K2010" i="1"/>
  <c r="L2010" i="1"/>
  <c r="N2010" i="1"/>
  <c r="O2010" i="1"/>
  <c r="P2010" i="1"/>
  <c r="R2010" i="1"/>
  <c r="J2011" i="1"/>
  <c r="K2011" i="1"/>
  <c r="L2011" i="1"/>
  <c r="N2011" i="1"/>
  <c r="O2011" i="1"/>
  <c r="P2011" i="1"/>
  <c r="R2011" i="1"/>
  <c r="J2012" i="1"/>
  <c r="K2012" i="1"/>
  <c r="L2012" i="1"/>
  <c r="N2012" i="1"/>
  <c r="O2012" i="1"/>
  <c r="P2012" i="1"/>
  <c r="R2012" i="1"/>
  <c r="J2013" i="1"/>
  <c r="K2013" i="1"/>
  <c r="L2013" i="1"/>
  <c r="N2013" i="1"/>
  <c r="O2013" i="1"/>
  <c r="P2013" i="1"/>
  <c r="R2013" i="1"/>
  <c r="J2014" i="1"/>
  <c r="K2014" i="1"/>
  <c r="L2014" i="1"/>
  <c r="N2014" i="1"/>
  <c r="O2014" i="1"/>
  <c r="P2014" i="1"/>
  <c r="R2014" i="1"/>
  <c r="J2015" i="1"/>
  <c r="K2015" i="1"/>
  <c r="L2015" i="1"/>
  <c r="N2015" i="1"/>
  <c r="O2015" i="1"/>
  <c r="P2015" i="1"/>
  <c r="R2015" i="1"/>
  <c r="J2016" i="1"/>
  <c r="K2016" i="1"/>
  <c r="L2016" i="1"/>
  <c r="N2016" i="1"/>
  <c r="O2016" i="1"/>
  <c r="P2016" i="1"/>
  <c r="R2016" i="1"/>
  <c r="J2017" i="1"/>
  <c r="K2017" i="1"/>
  <c r="L2017" i="1"/>
  <c r="N2017" i="1"/>
  <c r="O2017" i="1"/>
  <c r="P2017" i="1"/>
  <c r="R2017" i="1"/>
  <c r="J2018" i="1"/>
  <c r="K2018" i="1"/>
  <c r="L2018" i="1"/>
  <c r="N2018" i="1"/>
  <c r="O2018" i="1"/>
  <c r="P2018" i="1"/>
  <c r="R2018" i="1"/>
  <c r="J2019" i="1"/>
  <c r="K2019" i="1"/>
  <c r="L2019" i="1"/>
  <c r="N2019" i="1"/>
  <c r="O2019" i="1"/>
  <c r="P2019" i="1"/>
  <c r="R2019" i="1"/>
  <c r="J2020" i="1"/>
  <c r="K2020" i="1"/>
  <c r="L2020" i="1"/>
  <c r="N2020" i="1"/>
  <c r="O2020" i="1"/>
  <c r="P2020" i="1"/>
  <c r="R2020" i="1"/>
  <c r="J2021" i="1"/>
  <c r="K2021" i="1"/>
  <c r="L2021" i="1"/>
  <c r="N2021" i="1"/>
  <c r="O2021" i="1"/>
  <c r="P2021" i="1"/>
  <c r="R2021" i="1"/>
  <c r="J2022" i="1"/>
  <c r="K2022" i="1"/>
  <c r="L2022" i="1"/>
  <c r="N2022" i="1"/>
  <c r="O2022" i="1"/>
  <c r="P2022" i="1"/>
  <c r="R2022" i="1"/>
  <c r="J2023" i="1"/>
  <c r="K2023" i="1"/>
  <c r="L2023" i="1"/>
  <c r="N2023" i="1"/>
  <c r="O2023" i="1"/>
  <c r="P2023" i="1"/>
  <c r="R2023" i="1"/>
  <c r="J2024" i="1"/>
  <c r="K2024" i="1"/>
  <c r="L2024" i="1"/>
  <c r="N2024" i="1"/>
  <c r="O2024" i="1"/>
  <c r="P2024" i="1"/>
  <c r="R2024" i="1"/>
  <c r="J2025" i="1"/>
  <c r="K2025" i="1"/>
  <c r="L2025" i="1"/>
  <c r="N2025" i="1"/>
  <c r="O2025" i="1"/>
  <c r="P2025" i="1"/>
  <c r="R2025" i="1"/>
  <c r="J2026" i="1"/>
  <c r="K2026" i="1"/>
  <c r="L2026" i="1"/>
  <c r="N2026" i="1"/>
  <c r="O2026" i="1"/>
  <c r="P2026" i="1"/>
  <c r="R2026" i="1"/>
  <c r="J2027" i="1"/>
  <c r="K2027" i="1"/>
  <c r="L2027" i="1"/>
  <c r="N2027" i="1"/>
  <c r="O2027" i="1"/>
  <c r="P2027" i="1"/>
  <c r="R2027" i="1"/>
  <c r="J2028" i="1"/>
  <c r="K2028" i="1"/>
  <c r="L2028" i="1"/>
  <c r="N2028" i="1"/>
  <c r="O2028" i="1"/>
  <c r="P2028" i="1"/>
  <c r="R2028" i="1"/>
  <c r="J2029" i="1"/>
  <c r="K2029" i="1"/>
  <c r="L2029" i="1"/>
  <c r="N2029" i="1"/>
  <c r="O2029" i="1"/>
  <c r="P2029" i="1"/>
  <c r="R2029" i="1"/>
  <c r="J2030" i="1"/>
  <c r="K2030" i="1"/>
  <c r="L2030" i="1"/>
  <c r="N2030" i="1"/>
  <c r="O2030" i="1"/>
  <c r="P2030" i="1"/>
  <c r="R2030" i="1"/>
  <c r="J2031" i="1"/>
  <c r="K2031" i="1"/>
  <c r="L2031" i="1"/>
  <c r="N2031" i="1"/>
  <c r="O2031" i="1"/>
  <c r="P2031" i="1"/>
  <c r="R2031" i="1"/>
  <c r="J2032" i="1"/>
  <c r="K2032" i="1"/>
  <c r="L2032" i="1"/>
  <c r="N2032" i="1"/>
  <c r="O2032" i="1"/>
  <c r="P2032" i="1"/>
  <c r="R2032" i="1"/>
  <c r="R2003" i="1"/>
  <c r="P1955" i="1"/>
  <c r="O1955" i="1"/>
  <c r="N1955" i="1"/>
  <c r="L1955" i="1"/>
  <c r="K1955" i="1"/>
  <c r="J1955" i="1"/>
  <c r="J1956" i="1"/>
  <c r="K1956" i="1"/>
  <c r="L1956" i="1"/>
  <c r="N1956" i="1"/>
  <c r="O1956" i="1"/>
  <c r="P1956" i="1"/>
  <c r="R1956" i="1"/>
  <c r="J1957" i="1"/>
  <c r="K1957" i="1"/>
  <c r="L1957" i="1"/>
  <c r="N1957" i="1"/>
  <c r="O1957" i="1"/>
  <c r="P1957" i="1"/>
  <c r="R1957" i="1"/>
  <c r="J1958" i="1"/>
  <c r="K1958" i="1"/>
  <c r="L1958" i="1"/>
  <c r="N1958" i="1"/>
  <c r="O1958" i="1"/>
  <c r="P1958" i="1"/>
  <c r="R1958" i="1"/>
  <c r="J1959" i="1"/>
  <c r="K1959" i="1"/>
  <c r="L1959" i="1"/>
  <c r="N1959" i="1"/>
  <c r="O1959" i="1"/>
  <c r="P1959" i="1"/>
  <c r="R1959" i="1"/>
  <c r="J1960" i="1"/>
  <c r="K1960" i="1"/>
  <c r="L1960" i="1"/>
  <c r="N1960" i="1"/>
  <c r="O1960" i="1"/>
  <c r="P1960" i="1"/>
  <c r="R1960" i="1"/>
  <c r="J1961" i="1"/>
  <c r="K1961" i="1"/>
  <c r="L1961" i="1"/>
  <c r="N1961" i="1"/>
  <c r="O1961" i="1"/>
  <c r="P1961" i="1"/>
  <c r="R1961" i="1"/>
  <c r="J1962" i="1"/>
  <c r="K1962" i="1"/>
  <c r="L1962" i="1"/>
  <c r="N1962" i="1"/>
  <c r="O1962" i="1"/>
  <c r="P1962" i="1"/>
  <c r="R1962" i="1"/>
  <c r="J1963" i="1"/>
  <c r="K1963" i="1"/>
  <c r="L1963" i="1"/>
  <c r="N1963" i="1"/>
  <c r="O1963" i="1"/>
  <c r="P1963" i="1"/>
  <c r="R1963" i="1"/>
  <c r="J1964" i="1"/>
  <c r="K1964" i="1"/>
  <c r="L1964" i="1"/>
  <c r="N1964" i="1"/>
  <c r="O1964" i="1"/>
  <c r="P1964" i="1"/>
  <c r="R1964" i="1"/>
  <c r="J1965" i="1"/>
  <c r="K1965" i="1"/>
  <c r="L1965" i="1"/>
  <c r="N1965" i="1"/>
  <c r="O1965" i="1"/>
  <c r="P1965" i="1"/>
  <c r="R1965" i="1"/>
  <c r="J1966" i="1"/>
  <c r="K1966" i="1"/>
  <c r="L1966" i="1"/>
  <c r="N1966" i="1"/>
  <c r="O1966" i="1"/>
  <c r="P1966" i="1"/>
  <c r="R1966" i="1"/>
  <c r="J1967" i="1"/>
  <c r="K1967" i="1"/>
  <c r="L1967" i="1"/>
  <c r="N1967" i="1"/>
  <c r="O1967" i="1"/>
  <c r="P1967" i="1"/>
  <c r="R1967" i="1"/>
  <c r="J1968" i="1"/>
  <c r="K1968" i="1"/>
  <c r="L1968" i="1"/>
  <c r="N1968" i="1"/>
  <c r="O1968" i="1"/>
  <c r="P1968" i="1"/>
  <c r="R1968" i="1"/>
  <c r="J1969" i="1"/>
  <c r="K1969" i="1"/>
  <c r="L1969" i="1"/>
  <c r="N1969" i="1"/>
  <c r="O1969" i="1"/>
  <c r="P1969" i="1"/>
  <c r="R1969" i="1"/>
  <c r="J1970" i="1"/>
  <c r="K1970" i="1"/>
  <c r="L1970" i="1"/>
  <c r="N1970" i="1"/>
  <c r="O1970" i="1"/>
  <c r="P1970" i="1"/>
  <c r="R1970" i="1"/>
  <c r="J1971" i="1"/>
  <c r="K1971" i="1"/>
  <c r="L1971" i="1"/>
  <c r="N1971" i="1"/>
  <c r="O1971" i="1"/>
  <c r="P1971" i="1"/>
  <c r="R1971" i="1"/>
  <c r="J1972" i="1"/>
  <c r="K1972" i="1"/>
  <c r="L1972" i="1"/>
  <c r="N1972" i="1"/>
  <c r="O1972" i="1"/>
  <c r="P1972" i="1"/>
  <c r="R1972" i="1"/>
  <c r="J1973" i="1"/>
  <c r="K1973" i="1"/>
  <c r="L1973" i="1"/>
  <c r="N1973" i="1"/>
  <c r="O1973" i="1"/>
  <c r="P1973" i="1"/>
  <c r="R1973" i="1"/>
  <c r="J1974" i="1"/>
  <c r="K1974" i="1"/>
  <c r="L1974" i="1"/>
  <c r="N1974" i="1"/>
  <c r="O1974" i="1"/>
  <c r="P1974" i="1"/>
  <c r="R1974" i="1"/>
  <c r="J1975" i="1"/>
  <c r="K1975" i="1"/>
  <c r="L1975" i="1"/>
  <c r="N1975" i="1"/>
  <c r="O1975" i="1"/>
  <c r="P1975" i="1"/>
  <c r="R1975" i="1"/>
  <c r="J1976" i="1"/>
  <c r="K1976" i="1"/>
  <c r="L1976" i="1"/>
  <c r="N1976" i="1"/>
  <c r="O1976" i="1"/>
  <c r="P1976" i="1"/>
  <c r="R1976" i="1"/>
  <c r="J1977" i="1"/>
  <c r="K1977" i="1"/>
  <c r="L1977" i="1"/>
  <c r="N1977" i="1"/>
  <c r="O1977" i="1"/>
  <c r="P1977" i="1"/>
  <c r="R1977" i="1"/>
  <c r="J1978" i="1"/>
  <c r="K1978" i="1"/>
  <c r="L1978" i="1"/>
  <c r="N1978" i="1"/>
  <c r="O1978" i="1"/>
  <c r="P1978" i="1"/>
  <c r="R1978" i="1"/>
  <c r="J1979" i="1"/>
  <c r="K1979" i="1"/>
  <c r="L1979" i="1"/>
  <c r="N1979" i="1"/>
  <c r="O1979" i="1"/>
  <c r="P1979" i="1"/>
  <c r="R1979" i="1"/>
  <c r="J1980" i="1"/>
  <c r="K1980" i="1"/>
  <c r="L1980" i="1"/>
  <c r="N1980" i="1"/>
  <c r="O1980" i="1"/>
  <c r="P1980" i="1"/>
  <c r="R1980" i="1"/>
  <c r="J1981" i="1"/>
  <c r="K1981" i="1"/>
  <c r="L1981" i="1"/>
  <c r="N1981" i="1"/>
  <c r="O1981" i="1"/>
  <c r="P1981" i="1"/>
  <c r="R1981" i="1"/>
  <c r="J1982" i="1"/>
  <c r="K1982" i="1"/>
  <c r="L1982" i="1"/>
  <c r="N1982" i="1"/>
  <c r="O1982" i="1"/>
  <c r="P1982" i="1"/>
  <c r="R1982" i="1"/>
  <c r="J1983" i="1"/>
  <c r="K1983" i="1"/>
  <c r="L1983" i="1"/>
  <c r="N1983" i="1"/>
  <c r="O1983" i="1"/>
  <c r="P1983" i="1"/>
  <c r="R1983" i="1"/>
  <c r="J1984" i="1"/>
  <c r="K1984" i="1"/>
  <c r="L1984" i="1"/>
  <c r="N1984" i="1"/>
  <c r="O1984" i="1"/>
  <c r="P1984" i="1"/>
  <c r="R1984" i="1"/>
  <c r="J1985" i="1"/>
  <c r="K1985" i="1"/>
  <c r="L1985" i="1"/>
  <c r="N1985" i="1"/>
  <c r="O1985" i="1"/>
  <c r="P1985" i="1"/>
  <c r="R1985" i="1"/>
  <c r="R1955" i="1"/>
  <c r="P1907" i="1"/>
  <c r="O1907" i="1"/>
  <c r="N1907" i="1"/>
  <c r="L1907" i="1"/>
  <c r="K1907" i="1"/>
  <c r="J1907" i="1"/>
  <c r="J1908" i="1"/>
  <c r="K1908" i="1"/>
  <c r="L1908" i="1"/>
  <c r="N1908" i="1"/>
  <c r="O1908" i="1"/>
  <c r="P1908" i="1"/>
  <c r="R1908" i="1"/>
  <c r="J1909" i="1"/>
  <c r="K1909" i="1"/>
  <c r="L1909" i="1"/>
  <c r="N1909" i="1"/>
  <c r="O1909" i="1"/>
  <c r="P1909" i="1"/>
  <c r="R1909" i="1"/>
  <c r="J1910" i="1"/>
  <c r="K1910" i="1"/>
  <c r="L1910" i="1"/>
  <c r="N1910" i="1"/>
  <c r="O1910" i="1"/>
  <c r="P1910" i="1"/>
  <c r="R1910" i="1"/>
  <c r="J1911" i="1"/>
  <c r="K1911" i="1"/>
  <c r="L1911" i="1"/>
  <c r="N1911" i="1"/>
  <c r="O1911" i="1"/>
  <c r="P1911" i="1"/>
  <c r="R1911" i="1"/>
  <c r="J1912" i="1"/>
  <c r="K1912" i="1"/>
  <c r="L1912" i="1"/>
  <c r="N1912" i="1"/>
  <c r="O1912" i="1"/>
  <c r="P1912" i="1"/>
  <c r="R1912" i="1"/>
  <c r="J1913" i="1"/>
  <c r="K1913" i="1"/>
  <c r="L1913" i="1"/>
  <c r="N1913" i="1"/>
  <c r="O1913" i="1"/>
  <c r="P1913" i="1"/>
  <c r="R1913" i="1"/>
  <c r="J1914" i="1"/>
  <c r="K1914" i="1"/>
  <c r="L1914" i="1"/>
  <c r="N1914" i="1"/>
  <c r="O1914" i="1"/>
  <c r="P1914" i="1"/>
  <c r="R1914" i="1"/>
  <c r="J1915" i="1"/>
  <c r="K1915" i="1"/>
  <c r="L1915" i="1"/>
  <c r="N1915" i="1"/>
  <c r="O1915" i="1"/>
  <c r="P1915" i="1"/>
  <c r="R1915" i="1"/>
  <c r="J1916" i="1"/>
  <c r="K1916" i="1"/>
  <c r="L1916" i="1"/>
  <c r="N1916" i="1"/>
  <c r="O1916" i="1"/>
  <c r="P1916" i="1"/>
  <c r="R1916" i="1"/>
  <c r="J1917" i="1"/>
  <c r="K1917" i="1"/>
  <c r="L1917" i="1"/>
  <c r="N1917" i="1"/>
  <c r="O1917" i="1"/>
  <c r="P1917" i="1"/>
  <c r="R1917" i="1"/>
  <c r="J1918" i="1"/>
  <c r="K1918" i="1"/>
  <c r="L1918" i="1"/>
  <c r="N1918" i="1"/>
  <c r="O1918" i="1"/>
  <c r="P1918" i="1"/>
  <c r="R1918" i="1"/>
  <c r="J1919" i="1"/>
  <c r="K1919" i="1"/>
  <c r="L1919" i="1"/>
  <c r="N1919" i="1"/>
  <c r="O1919" i="1"/>
  <c r="P1919" i="1"/>
  <c r="R1919" i="1"/>
  <c r="J1920" i="1"/>
  <c r="K1920" i="1"/>
  <c r="L1920" i="1"/>
  <c r="N1920" i="1"/>
  <c r="O1920" i="1"/>
  <c r="P1920" i="1"/>
  <c r="R1920" i="1"/>
  <c r="J1921" i="1"/>
  <c r="K1921" i="1"/>
  <c r="L1921" i="1"/>
  <c r="N1921" i="1"/>
  <c r="O1921" i="1"/>
  <c r="P1921" i="1"/>
  <c r="R1921" i="1"/>
  <c r="J1922" i="1"/>
  <c r="K1922" i="1"/>
  <c r="L1922" i="1"/>
  <c r="N1922" i="1"/>
  <c r="O1922" i="1"/>
  <c r="P1922" i="1"/>
  <c r="R1922" i="1"/>
  <c r="J1923" i="1"/>
  <c r="K1923" i="1"/>
  <c r="L1923" i="1"/>
  <c r="N1923" i="1"/>
  <c r="O1923" i="1"/>
  <c r="P1923" i="1"/>
  <c r="R1923" i="1"/>
  <c r="J1924" i="1"/>
  <c r="K1924" i="1"/>
  <c r="L1924" i="1"/>
  <c r="N1924" i="1"/>
  <c r="O1924" i="1"/>
  <c r="P1924" i="1"/>
  <c r="R1924" i="1"/>
  <c r="J1925" i="1"/>
  <c r="K1925" i="1"/>
  <c r="L1925" i="1"/>
  <c r="N1925" i="1"/>
  <c r="O1925" i="1"/>
  <c r="P1925" i="1"/>
  <c r="R1925" i="1"/>
  <c r="J1926" i="1"/>
  <c r="K1926" i="1"/>
  <c r="L1926" i="1"/>
  <c r="N1926" i="1"/>
  <c r="O1926" i="1"/>
  <c r="P1926" i="1"/>
  <c r="R1926" i="1"/>
  <c r="J1927" i="1"/>
  <c r="K1927" i="1"/>
  <c r="L1927" i="1"/>
  <c r="N1927" i="1"/>
  <c r="O1927" i="1"/>
  <c r="P1927" i="1"/>
  <c r="R1927" i="1"/>
  <c r="J1928" i="1"/>
  <c r="K1928" i="1"/>
  <c r="L1928" i="1"/>
  <c r="N1928" i="1"/>
  <c r="O1928" i="1"/>
  <c r="P1928" i="1"/>
  <c r="R1928" i="1"/>
  <c r="J1929" i="1"/>
  <c r="K1929" i="1"/>
  <c r="L1929" i="1"/>
  <c r="N1929" i="1"/>
  <c r="O1929" i="1"/>
  <c r="P1929" i="1"/>
  <c r="R1929" i="1"/>
  <c r="J1930" i="1"/>
  <c r="K1930" i="1"/>
  <c r="L1930" i="1"/>
  <c r="N1930" i="1"/>
  <c r="O1930" i="1"/>
  <c r="P1930" i="1"/>
  <c r="R1930" i="1"/>
  <c r="J1931" i="1"/>
  <c r="K1931" i="1"/>
  <c r="L1931" i="1"/>
  <c r="N1931" i="1"/>
  <c r="O1931" i="1"/>
  <c r="P1931" i="1"/>
  <c r="R1931" i="1"/>
  <c r="J1932" i="1"/>
  <c r="K1932" i="1"/>
  <c r="L1932" i="1"/>
  <c r="N1932" i="1"/>
  <c r="O1932" i="1"/>
  <c r="P1932" i="1"/>
  <c r="R1932" i="1"/>
  <c r="J1933" i="1"/>
  <c r="K1933" i="1"/>
  <c r="L1933" i="1"/>
  <c r="N1933" i="1"/>
  <c r="O1933" i="1"/>
  <c r="P1933" i="1"/>
  <c r="R1933" i="1"/>
  <c r="J1934" i="1"/>
  <c r="K1934" i="1"/>
  <c r="L1934" i="1"/>
  <c r="N1934" i="1"/>
  <c r="O1934" i="1"/>
  <c r="P1934" i="1"/>
  <c r="R1934" i="1"/>
  <c r="R1907" i="1"/>
  <c r="P1859" i="1"/>
  <c r="O1859" i="1"/>
  <c r="N1859" i="1"/>
  <c r="L1859" i="1"/>
  <c r="K1859" i="1"/>
  <c r="J1859" i="1"/>
  <c r="J1860" i="1"/>
  <c r="K1860" i="1"/>
  <c r="L1860" i="1"/>
  <c r="N1860" i="1"/>
  <c r="O1860" i="1"/>
  <c r="P1860" i="1"/>
  <c r="R1860" i="1"/>
  <c r="J1861" i="1"/>
  <c r="K1861" i="1"/>
  <c r="L1861" i="1"/>
  <c r="N1861" i="1"/>
  <c r="O1861" i="1"/>
  <c r="P1861" i="1"/>
  <c r="R1861" i="1"/>
  <c r="J1862" i="1"/>
  <c r="K1862" i="1"/>
  <c r="L1862" i="1"/>
  <c r="N1862" i="1"/>
  <c r="O1862" i="1"/>
  <c r="P1862" i="1"/>
  <c r="R1862" i="1"/>
  <c r="J1863" i="1"/>
  <c r="K1863" i="1"/>
  <c r="L1863" i="1"/>
  <c r="N1863" i="1"/>
  <c r="O1863" i="1"/>
  <c r="P1863" i="1"/>
  <c r="R1863" i="1"/>
  <c r="J1864" i="1"/>
  <c r="K1864" i="1"/>
  <c r="L1864" i="1"/>
  <c r="N1864" i="1"/>
  <c r="O1864" i="1"/>
  <c r="P1864" i="1"/>
  <c r="R1864" i="1"/>
  <c r="J1865" i="1"/>
  <c r="K1865" i="1"/>
  <c r="L1865" i="1"/>
  <c r="N1865" i="1"/>
  <c r="O1865" i="1"/>
  <c r="P1865" i="1"/>
  <c r="R1865" i="1"/>
  <c r="J1866" i="1"/>
  <c r="K1866" i="1"/>
  <c r="L1866" i="1"/>
  <c r="N1866" i="1"/>
  <c r="O1866" i="1"/>
  <c r="P1866" i="1"/>
  <c r="R1866" i="1"/>
  <c r="J1867" i="1"/>
  <c r="K1867" i="1"/>
  <c r="L1867" i="1"/>
  <c r="N1867" i="1"/>
  <c r="O1867" i="1"/>
  <c r="P1867" i="1"/>
  <c r="R1867" i="1"/>
  <c r="J1868" i="1"/>
  <c r="K1868" i="1"/>
  <c r="L1868" i="1"/>
  <c r="N1868" i="1"/>
  <c r="O1868" i="1"/>
  <c r="P1868" i="1"/>
  <c r="R1868" i="1"/>
  <c r="J1869" i="1"/>
  <c r="K1869" i="1"/>
  <c r="L1869" i="1"/>
  <c r="N1869" i="1"/>
  <c r="O1869" i="1"/>
  <c r="P1869" i="1"/>
  <c r="R1869" i="1"/>
  <c r="J1870" i="1"/>
  <c r="K1870" i="1"/>
  <c r="L1870" i="1"/>
  <c r="N1870" i="1"/>
  <c r="O1870" i="1"/>
  <c r="P1870" i="1"/>
  <c r="R1870" i="1"/>
  <c r="J1871" i="1"/>
  <c r="K1871" i="1"/>
  <c r="L1871" i="1"/>
  <c r="N1871" i="1"/>
  <c r="O1871" i="1"/>
  <c r="P1871" i="1"/>
  <c r="R1871" i="1"/>
  <c r="J1872" i="1"/>
  <c r="K1872" i="1"/>
  <c r="L1872" i="1"/>
  <c r="N1872" i="1"/>
  <c r="O1872" i="1"/>
  <c r="P1872" i="1"/>
  <c r="R1872" i="1"/>
  <c r="J1873" i="1"/>
  <c r="K1873" i="1"/>
  <c r="L1873" i="1"/>
  <c r="N1873" i="1"/>
  <c r="O1873" i="1"/>
  <c r="P1873" i="1"/>
  <c r="R1873" i="1"/>
  <c r="J1874" i="1"/>
  <c r="K1874" i="1"/>
  <c r="L1874" i="1"/>
  <c r="N1874" i="1"/>
  <c r="O1874" i="1"/>
  <c r="P1874" i="1"/>
  <c r="R1874" i="1"/>
  <c r="J1875" i="1"/>
  <c r="K1875" i="1"/>
  <c r="L1875" i="1"/>
  <c r="N1875" i="1"/>
  <c r="O1875" i="1"/>
  <c r="P1875" i="1"/>
  <c r="R1875" i="1"/>
  <c r="J1876" i="1"/>
  <c r="K1876" i="1"/>
  <c r="L1876" i="1"/>
  <c r="N1876" i="1"/>
  <c r="O1876" i="1"/>
  <c r="P1876" i="1"/>
  <c r="R1876" i="1"/>
  <c r="J1877" i="1"/>
  <c r="K1877" i="1"/>
  <c r="L1877" i="1"/>
  <c r="N1877" i="1"/>
  <c r="O1877" i="1"/>
  <c r="P1877" i="1"/>
  <c r="R1877" i="1"/>
  <c r="J1878" i="1"/>
  <c r="K1878" i="1"/>
  <c r="L1878" i="1"/>
  <c r="N1878" i="1"/>
  <c r="O1878" i="1"/>
  <c r="P1878" i="1"/>
  <c r="R1878" i="1"/>
  <c r="J1879" i="1"/>
  <c r="K1879" i="1"/>
  <c r="L1879" i="1"/>
  <c r="N1879" i="1"/>
  <c r="O1879" i="1"/>
  <c r="P1879" i="1"/>
  <c r="R1879" i="1"/>
  <c r="J1880" i="1"/>
  <c r="K1880" i="1"/>
  <c r="L1880" i="1"/>
  <c r="N1880" i="1"/>
  <c r="O1880" i="1"/>
  <c r="P1880" i="1"/>
  <c r="R1880" i="1"/>
  <c r="J1881" i="1"/>
  <c r="K1881" i="1"/>
  <c r="L1881" i="1"/>
  <c r="N1881" i="1"/>
  <c r="O1881" i="1"/>
  <c r="P1881" i="1"/>
  <c r="R1881" i="1"/>
  <c r="J1882" i="1"/>
  <c r="K1882" i="1"/>
  <c r="L1882" i="1"/>
  <c r="N1882" i="1"/>
  <c r="O1882" i="1"/>
  <c r="P1882" i="1"/>
  <c r="R1882" i="1"/>
  <c r="J1883" i="1"/>
  <c r="K1883" i="1"/>
  <c r="L1883" i="1"/>
  <c r="N1883" i="1"/>
  <c r="O1883" i="1"/>
  <c r="P1883" i="1"/>
  <c r="R1883" i="1"/>
  <c r="J1884" i="1"/>
  <c r="K1884" i="1"/>
  <c r="L1884" i="1"/>
  <c r="N1884" i="1"/>
  <c r="O1884" i="1"/>
  <c r="P1884" i="1"/>
  <c r="R1884" i="1"/>
  <c r="J1885" i="1"/>
  <c r="K1885" i="1"/>
  <c r="L1885" i="1"/>
  <c r="N1885" i="1"/>
  <c r="O1885" i="1"/>
  <c r="P1885" i="1"/>
  <c r="R1885" i="1"/>
  <c r="J1886" i="1"/>
  <c r="K1886" i="1"/>
  <c r="L1886" i="1"/>
  <c r="N1886" i="1"/>
  <c r="O1886" i="1"/>
  <c r="P1886" i="1"/>
  <c r="R1886" i="1"/>
  <c r="J1887" i="1"/>
  <c r="K1887" i="1"/>
  <c r="L1887" i="1"/>
  <c r="N1887" i="1"/>
  <c r="O1887" i="1"/>
  <c r="P1887" i="1"/>
  <c r="R1887" i="1"/>
  <c r="J1888" i="1"/>
  <c r="K1888" i="1"/>
  <c r="L1888" i="1"/>
  <c r="N1888" i="1"/>
  <c r="O1888" i="1"/>
  <c r="P1888" i="1"/>
  <c r="R1888" i="1"/>
  <c r="J1889" i="1"/>
  <c r="K1889" i="1"/>
  <c r="L1889" i="1"/>
  <c r="N1889" i="1"/>
  <c r="O1889" i="1"/>
  <c r="P1889" i="1"/>
  <c r="R1889" i="1"/>
  <c r="R1859" i="1"/>
  <c r="P1771" i="1"/>
  <c r="O1771" i="1"/>
  <c r="N1771" i="1"/>
  <c r="L1771" i="1"/>
  <c r="K1771" i="1"/>
  <c r="J1771" i="1"/>
  <c r="J1772" i="1"/>
  <c r="K1772" i="1"/>
  <c r="L1772" i="1"/>
  <c r="N1772" i="1"/>
  <c r="O1772" i="1"/>
  <c r="P1772" i="1"/>
  <c r="R1772" i="1"/>
  <c r="J1773" i="1"/>
  <c r="K1773" i="1"/>
  <c r="L1773" i="1"/>
  <c r="N1773" i="1"/>
  <c r="O1773" i="1"/>
  <c r="P1773" i="1"/>
  <c r="R1773" i="1"/>
  <c r="J1774" i="1"/>
  <c r="K1774" i="1"/>
  <c r="L1774" i="1"/>
  <c r="N1774" i="1"/>
  <c r="O1774" i="1"/>
  <c r="P1774" i="1"/>
  <c r="R1774" i="1"/>
  <c r="J1775" i="1"/>
  <c r="K1775" i="1"/>
  <c r="L1775" i="1"/>
  <c r="N1775" i="1"/>
  <c r="O1775" i="1"/>
  <c r="P1775" i="1"/>
  <c r="R1775" i="1"/>
  <c r="J1776" i="1"/>
  <c r="K1776" i="1"/>
  <c r="L1776" i="1"/>
  <c r="N1776" i="1"/>
  <c r="O1776" i="1"/>
  <c r="P1776" i="1"/>
  <c r="R1776" i="1"/>
  <c r="J1777" i="1"/>
  <c r="K1777" i="1"/>
  <c r="L1777" i="1"/>
  <c r="N1777" i="1"/>
  <c r="O1777" i="1"/>
  <c r="P1777" i="1"/>
  <c r="R1777" i="1"/>
  <c r="J1778" i="1"/>
  <c r="K1778" i="1"/>
  <c r="L1778" i="1"/>
  <c r="N1778" i="1"/>
  <c r="O1778" i="1"/>
  <c r="P1778" i="1"/>
  <c r="R1778" i="1"/>
  <c r="J1779" i="1"/>
  <c r="K1779" i="1"/>
  <c r="L1779" i="1"/>
  <c r="N1779" i="1"/>
  <c r="O1779" i="1"/>
  <c r="P1779" i="1"/>
  <c r="R1779" i="1"/>
  <c r="J1780" i="1"/>
  <c r="K1780" i="1"/>
  <c r="L1780" i="1"/>
  <c r="N1780" i="1"/>
  <c r="O1780" i="1"/>
  <c r="P1780" i="1"/>
  <c r="R1780" i="1"/>
  <c r="J1781" i="1"/>
  <c r="K1781" i="1"/>
  <c r="L1781" i="1"/>
  <c r="N1781" i="1"/>
  <c r="O1781" i="1"/>
  <c r="P1781" i="1"/>
  <c r="R1781" i="1"/>
  <c r="J1782" i="1"/>
  <c r="K1782" i="1"/>
  <c r="L1782" i="1"/>
  <c r="N1782" i="1"/>
  <c r="O1782" i="1"/>
  <c r="P1782" i="1"/>
  <c r="R1782" i="1"/>
  <c r="J1783" i="1"/>
  <c r="K1783" i="1"/>
  <c r="L1783" i="1"/>
  <c r="N1783" i="1"/>
  <c r="O1783" i="1"/>
  <c r="P1783" i="1"/>
  <c r="R1783" i="1"/>
  <c r="J1784" i="1"/>
  <c r="K1784" i="1"/>
  <c r="L1784" i="1"/>
  <c r="N1784" i="1"/>
  <c r="O1784" i="1"/>
  <c r="P1784" i="1"/>
  <c r="R1784" i="1"/>
  <c r="J1785" i="1"/>
  <c r="K1785" i="1"/>
  <c r="L1785" i="1"/>
  <c r="N1785" i="1"/>
  <c r="O1785" i="1"/>
  <c r="P1785" i="1"/>
  <c r="R1785" i="1"/>
  <c r="J1786" i="1"/>
  <c r="K1786" i="1"/>
  <c r="L1786" i="1"/>
  <c r="N1786" i="1"/>
  <c r="O1786" i="1"/>
  <c r="P1786" i="1"/>
  <c r="R1786" i="1"/>
  <c r="J1787" i="1"/>
  <c r="K1787" i="1"/>
  <c r="L1787" i="1"/>
  <c r="N1787" i="1"/>
  <c r="O1787" i="1"/>
  <c r="P1787" i="1"/>
  <c r="R1787" i="1"/>
  <c r="J1788" i="1"/>
  <c r="K1788" i="1"/>
  <c r="L1788" i="1"/>
  <c r="N1788" i="1"/>
  <c r="O1788" i="1"/>
  <c r="P1788" i="1"/>
  <c r="R1788" i="1"/>
  <c r="J1789" i="1"/>
  <c r="K1789" i="1"/>
  <c r="L1789" i="1"/>
  <c r="N1789" i="1"/>
  <c r="O1789" i="1"/>
  <c r="P1789" i="1"/>
  <c r="R1789" i="1"/>
  <c r="J1790" i="1"/>
  <c r="K1790" i="1"/>
  <c r="L1790" i="1"/>
  <c r="N1790" i="1"/>
  <c r="O1790" i="1"/>
  <c r="P1790" i="1"/>
  <c r="R1790" i="1"/>
  <c r="J1791" i="1"/>
  <c r="K1791" i="1"/>
  <c r="L1791" i="1"/>
  <c r="N1791" i="1"/>
  <c r="O1791" i="1"/>
  <c r="P1791" i="1"/>
  <c r="R1791" i="1"/>
  <c r="J1792" i="1"/>
  <c r="K1792" i="1"/>
  <c r="L1792" i="1"/>
  <c r="N1792" i="1"/>
  <c r="O1792" i="1"/>
  <c r="P1792" i="1"/>
  <c r="R1792" i="1"/>
  <c r="J1793" i="1"/>
  <c r="K1793" i="1"/>
  <c r="L1793" i="1"/>
  <c r="N1793" i="1"/>
  <c r="O1793" i="1"/>
  <c r="P1793" i="1"/>
  <c r="R1793" i="1"/>
  <c r="J1794" i="1"/>
  <c r="K1794" i="1"/>
  <c r="L1794" i="1"/>
  <c r="N1794" i="1"/>
  <c r="O1794" i="1"/>
  <c r="P1794" i="1"/>
  <c r="R1794" i="1"/>
  <c r="J1795" i="1"/>
  <c r="K1795" i="1"/>
  <c r="L1795" i="1"/>
  <c r="N1795" i="1"/>
  <c r="O1795" i="1"/>
  <c r="P1795" i="1"/>
  <c r="R1795" i="1"/>
  <c r="J1796" i="1"/>
  <c r="K1796" i="1"/>
  <c r="L1796" i="1"/>
  <c r="N1796" i="1"/>
  <c r="O1796" i="1"/>
  <c r="P1796" i="1"/>
  <c r="R1796" i="1"/>
  <c r="J1797" i="1"/>
  <c r="K1797" i="1"/>
  <c r="L1797" i="1"/>
  <c r="N1797" i="1"/>
  <c r="O1797" i="1"/>
  <c r="P1797" i="1"/>
  <c r="R1797" i="1"/>
  <c r="J1798" i="1"/>
  <c r="K1798" i="1"/>
  <c r="L1798" i="1"/>
  <c r="N1798" i="1"/>
  <c r="O1798" i="1"/>
  <c r="P1798" i="1"/>
  <c r="R1798" i="1"/>
  <c r="J1799" i="1"/>
  <c r="K1799" i="1"/>
  <c r="L1799" i="1"/>
  <c r="N1799" i="1"/>
  <c r="O1799" i="1"/>
  <c r="P1799" i="1"/>
  <c r="R1799" i="1"/>
  <c r="J1800" i="1"/>
  <c r="K1800" i="1"/>
  <c r="L1800" i="1"/>
  <c r="N1800" i="1"/>
  <c r="O1800" i="1"/>
  <c r="P1800" i="1"/>
  <c r="R1800" i="1"/>
  <c r="J1801" i="1"/>
  <c r="K1801" i="1"/>
  <c r="L1801" i="1"/>
  <c r="N1801" i="1"/>
  <c r="O1801" i="1"/>
  <c r="P1801" i="1"/>
  <c r="R1801" i="1"/>
  <c r="R1771" i="1"/>
  <c r="P1723" i="1"/>
  <c r="O1723" i="1"/>
  <c r="N1723" i="1"/>
  <c r="L1723" i="1"/>
  <c r="K1723" i="1"/>
  <c r="J1723" i="1"/>
  <c r="J1724" i="1"/>
  <c r="K1724" i="1"/>
  <c r="L1724" i="1"/>
  <c r="N1724" i="1"/>
  <c r="O1724" i="1"/>
  <c r="P1724" i="1"/>
  <c r="R1724" i="1"/>
  <c r="J1725" i="1"/>
  <c r="K1725" i="1"/>
  <c r="L1725" i="1"/>
  <c r="N1725" i="1"/>
  <c r="O1725" i="1"/>
  <c r="P1725" i="1"/>
  <c r="R1725" i="1"/>
  <c r="J1726" i="1"/>
  <c r="K1726" i="1"/>
  <c r="L1726" i="1"/>
  <c r="N1726" i="1"/>
  <c r="O1726" i="1"/>
  <c r="P1726" i="1"/>
  <c r="R1726" i="1"/>
  <c r="J1727" i="1"/>
  <c r="K1727" i="1"/>
  <c r="L1727" i="1"/>
  <c r="N1727" i="1"/>
  <c r="O1727" i="1"/>
  <c r="P1727" i="1"/>
  <c r="R1727" i="1"/>
  <c r="J1728" i="1"/>
  <c r="K1728" i="1"/>
  <c r="L1728" i="1"/>
  <c r="N1728" i="1"/>
  <c r="O1728" i="1"/>
  <c r="P1728" i="1"/>
  <c r="R1728" i="1"/>
  <c r="J1729" i="1"/>
  <c r="K1729" i="1"/>
  <c r="L1729" i="1"/>
  <c r="N1729" i="1"/>
  <c r="O1729" i="1"/>
  <c r="P1729" i="1"/>
  <c r="R1729" i="1"/>
  <c r="J1730" i="1"/>
  <c r="K1730" i="1"/>
  <c r="L1730" i="1"/>
  <c r="N1730" i="1"/>
  <c r="O1730" i="1"/>
  <c r="P1730" i="1"/>
  <c r="R1730" i="1"/>
  <c r="J1731" i="1"/>
  <c r="K1731" i="1"/>
  <c r="L1731" i="1"/>
  <c r="N1731" i="1"/>
  <c r="O1731" i="1"/>
  <c r="P1731" i="1"/>
  <c r="R1731" i="1"/>
  <c r="J1732" i="1"/>
  <c r="K1732" i="1"/>
  <c r="L1732" i="1"/>
  <c r="N1732" i="1"/>
  <c r="O1732" i="1"/>
  <c r="P1732" i="1"/>
  <c r="R1732" i="1"/>
  <c r="J1733" i="1"/>
  <c r="K1733" i="1"/>
  <c r="L1733" i="1"/>
  <c r="N1733" i="1"/>
  <c r="O1733" i="1"/>
  <c r="P1733" i="1"/>
  <c r="R1733" i="1"/>
  <c r="J1734" i="1"/>
  <c r="K1734" i="1"/>
  <c r="L1734" i="1"/>
  <c r="N1734" i="1"/>
  <c r="O1734" i="1"/>
  <c r="P1734" i="1"/>
  <c r="R1734" i="1"/>
  <c r="J1735" i="1"/>
  <c r="K1735" i="1"/>
  <c r="L1735" i="1"/>
  <c r="N1735" i="1"/>
  <c r="O1735" i="1"/>
  <c r="P1735" i="1"/>
  <c r="R1735" i="1"/>
  <c r="J1736" i="1"/>
  <c r="K1736" i="1"/>
  <c r="L1736" i="1"/>
  <c r="N1736" i="1"/>
  <c r="O1736" i="1"/>
  <c r="P1736" i="1"/>
  <c r="R1736" i="1"/>
  <c r="J1737" i="1"/>
  <c r="K1737" i="1"/>
  <c r="L1737" i="1"/>
  <c r="N1737" i="1"/>
  <c r="O1737" i="1"/>
  <c r="P1737" i="1"/>
  <c r="R1737" i="1"/>
  <c r="J1738" i="1"/>
  <c r="K1738" i="1"/>
  <c r="L1738" i="1"/>
  <c r="N1738" i="1"/>
  <c r="O1738" i="1"/>
  <c r="P1738" i="1"/>
  <c r="R1738" i="1"/>
  <c r="J1739" i="1"/>
  <c r="K1739" i="1"/>
  <c r="L1739" i="1"/>
  <c r="N1739" i="1"/>
  <c r="O1739" i="1"/>
  <c r="P1739" i="1"/>
  <c r="R1739" i="1"/>
  <c r="J1740" i="1"/>
  <c r="K1740" i="1"/>
  <c r="L1740" i="1"/>
  <c r="N1740" i="1"/>
  <c r="O1740" i="1"/>
  <c r="P1740" i="1"/>
  <c r="R1740" i="1"/>
  <c r="J1741" i="1"/>
  <c r="K1741" i="1"/>
  <c r="L1741" i="1"/>
  <c r="N1741" i="1"/>
  <c r="O1741" i="1"/>
  <c r="P1741" i="1"/>
  <c r="R1741" i="1"/>
  <c r="J1742" i="1"/>
  <c r="K1742" i="1"/>
  <c r="L1742" i="1"/>
  <c r="N1742" i="1"/>
  <c r="O1742" i="1"/>
  <c r="P1742" i="1"/>
  <c r="R1742" i="1"/>
  <c r="J1743" i="1"/>
  <c r="K1743" i="1"/>
  <c r="L1743" i="1"/>
  <c r="N1743" i="1"/>
  <c r="O1743" i="1"/>
  <c r="P1743" i="1"/>
  <c r="R1743" i="1"/>
  <c r="J1744" i="1"/>
  <c r="K1744" i="1"/>
  <c r="L1744" i="1"/>
  <c r="N1744" i="1"/>
  <c r="O1744" i="1"/>
  <c r="P1744" i="1"/>
  <c r="R1744" i="1"/>
  <c r="J1745" i="1"/>
  <c r="K1745" i="1"/>
  <c r="L1745" i="1"/>
  <c r="N1745" i="1"/>
  <c r="O1745" i="1"/>
  <c r="P1745" i="1"/>
  <c r="R1745" i="1"/>
  <c r="J1746" i="1"/>
  <c r="K1746" i="1"/>
  <c r="L1746" i="1"/>
  <c r="N1746" i="1"/>
  <c r="O1746" i="1"/>
  <c r="P1746" i="1"/>
  <c r="R1746" i="1"/>
  <c r="J1747" i="1"/>
  <c r="K1747" i="1"/>
  <c r="L1747" i="1"/>
  <c r="N1747" i="1"/>
  <c r="O1747" i="1"/>
  <c r="P1747" i="1"/>
  <c r="R1747" i="1"/>
  <c r="J1748" i="1"/>
  <c r="K1748" i="1"/>
  <c r="L1748" i="1"/>
  <c r="N1748" i="1"/>
  <c r="O1748" i="1"/>
  <c r="P1748" i="1"/>
  <c r="R1748" i="1"/>
  <c r="J1749" i="1"/>
  <c r="K1749" i="1"/>
  <c r="L1749" i="1"/>
  <c r="N1749" i="1"/>
  <c r="O1749" i="1"/>
  <c r="P1749" i="1"/>
  <c r="R1749" i="1"/>
  <c r="J1750" i="1"/>
  <c r="K1750" i="1"/>
  <c r="L1750" i="1"/>
  <c r="N1750" i="1"/>
  <c r="O1750" i="1"/>
  <c r="P1750" i="1"/>
  <c r="R1750" i="1"/>
  <c r="J1751" i="1"/>
  <c r="K1751" i="1"/>
  <c r="L1751" i="1"/>
  <c r="N1751" i="1"/>
  <c r="O1751" i="1"/>
  <c r="P1751" i="1"/>
  <c r="R1751" i="1"/>
  <c r="J1752" i="1"/>
  <c r="K1752" i="1"/>
  <c r="L1752" i="1"/>
  <c r="N1752" i="1"/>
  <c r="O1752" i="1"/>
  <c r="P1752" i="1"/>
  <c r="R1752" i="1"/>
  <c r="R1723" i="1"/>
  <c r="P1675" i="1"/>
  <c r="O1675" i="1"/>
  <c r="N1675" i="1"/>
  <c r="L1675" i="1"/>
  <c r="K1675" i="1"/>
  <c r="J1675" i="1"/>
  <c r="J1676" i="1"/>
  <c r="K1676" i="1"/>
  <c r="L1676" i="1"/>
  <c r="N1676" i="1"/>
  <c r="O1676" i="1"/>
  <c r="P1676" i="1"/>
  <c r="R1676" i="1"/>
  <c r="J1677" i="1"/>
  <c r="K1677" i="1"/>
  <c r="L1677" i="1"/>
  <c r="N1677" i="1"/>
  <c r="O1677" i="1"/>
  <c r="P1677" i="1"/>
  <c r="R1677" i="1"/>
  <c r="J1678" i="1"/>
  <c r="K1678" i="1"/>
  <c r="L1678" i="1"/>
  <c r="N1678" i="1"/>
  <c r="O1678" i="1"/>
  <c r="P1678" i="1"/>
  <c r="R1678" i="1"/>
  <c r="J1679" i="1"/>
  <c r="K1679" i="1"/>
  <c r="L1679" i="1"/>
  <c r="N1679" i="1"/>
  <c r="O1679" i="1"/>
  <c r="P1679" i="1"/>
  <c r="R1679" i="1"/>
  <c r="J1680" i="1"/>
  <c r="K1680" i="1"/>
  <c r="L1680" i="1"/>
  <c r="N1680" i="1"/>
  <c r="O1680" i="1"/>
  <c r="P1680" i="1"/>
  <c r="R1680" i="1"/>
  <c r="J1681" i="1"/>
  <c r="K1681" i="1"/>
  <c r="L1681" i="1"/>
  <c r="N1681" i="1"/>
  <c r="O1681" i="1"/>
  <c r="P1681" i="1"/>
  <c r="R1681" i="1"/>
  <c r="J1682" i="1"/>
  <c r="K1682" i="1"/>
  <c r="L1682" i="1"/>
  <c r="N1682" i="1"/>
  <c r="O1682" i="1"/>
  <c r="P1682" i="1"/>
  <c r="R1682" i="1"/>
  <c r="J1683" i="1"/>
  <c r="K1683" i="1"/>
  <c r="L1683" i="1"/>
  <c r="N1683" i="1"/>
  <c r="O1683" i="1"/>
  <c r="P1683" i="1"/>
  <c r="R1683" i="1"/>
  <c r="J1684" i="1"/>
  <c r="K1684" i="1"/>
  <c r="L1684" i="1"/>
  <c r="N1684" i="1"/>
  <c r="O1684" i="1"/>
  <c r="P1684" i="1"/>
  <c r="R1684" i="1"/>
  <c r="J1685" i="1"/>
  <c r="K1685" i="1"/>
  <c r="L1685" i="1"/>
  <c r="N1685" i="1"/>
  <c r="O1685" i="1"/>
  <c r="P1685" i="1"/>
  <c r="R1685" i="1"/>
  <c r="J1686" i="1"/>
  <c r="K1686" i="1"/>
  <c r="L1686" i="1"/>
  <c r="N1686" i="1"/>
  <c r="O1686" i="1"/>
  <c r="P1686" i="1"/>
  <c r="R1686" i="1"/>
  <c r="J1687" i="1"/>
  <c r="K1687" i="1"/>
  <c r="L1687" i="1"/>
  <c r="N1687" i="1"/>
  <c r="O1687" i="1"/>
  <c r="P1687" i="1"/>
  <c r="R1687" i="1"/>
  <c r="J1688" i="1"/>
  <c r="K1688" i="1"/>
  <c r="L1688" i="1"/>
  <c r="N1688" i="1"/>
  <c r="O1688" i="1"/>
  <c r="P1688" i="1"/>
  <c r="R1688" i="1"/>
  <c r="J1689" i="1"/>
  <c r="K1689" i="1"/>
  <c r="L1689" i="1"/>
  <c r="N1689" i="1"/>
  <c r="O1689" i="1"/>
  <c r="P1689" i="1"/>
  <c r="R1689" i="1"/>
  <c r="J1690" i="1"/>
  <c r="K1690" i="1"/>
  <c r="L1690" i="1"/>
  <c r="N1690" i="1"/>
  <c r="O1690" i="1"/>
  <c r="P1690" i="1"/>
  <c r="R1690" i="1"/>
  <c r="J1691" i="1"/>
  <c r="K1691" i="1"/>
  <c r="L1691" i="1"/>
  <c r="N1691" i="1"/>
  <c r="O1691" i="1"/>
  <c r="P1691" i="1"/>
  <c r="R1691" i="1"/>
  <c r="J1692" i="1"/>
  <c r="K1692" i="1"/>
  <c r="L1692" i="1"/>
  <c r="N1692" i="1"/>
  <c r="O1692" i="1"/>
  <c r="P1692" i="1"/>
  <c r="R1692" i="1"/>
  <c r="J1693" i="1"/>
  <c r="K1693" i="1"/>
  <c r="L1693" i="1"/>
  <c r="N1693" i="1"/>
  <c r="O1693" i="1"/>
  <c r="P1693" i="1"/>
  <c r="R1693" i="1"/>
  <c r="J1694" i="1"/>
  <c r="K1694" i="1"/>
  <c r="L1694" i="1"/>
  <c r="N1694" i="1"/>
  <c r="O1694" i="1"/>
  <c r="P1694" i="1"/>
  <c r="R1694" i="1"/>
  <c r="J1695" i="1"/>
  <c r="K1695" i="1"/>
  <c r="L1695" i="1"/>
  <c r="N1695" i="1"/>
  <c r="O1695" i="1"/>
  <c r="P1695" i="1"/>
  <c r="R1695" i="1"/>
  <c r="J1696" i="1"/>
  <c r="K1696" i="1"/>
  <c r="L1696" i="1"/>
  <c r="N1696" i="1"/>
  <c r="O1696" i="1"/>
  <c r="P1696" i="1"/>
  <c r="R1696" i="1"/>
  <c r="J1697" i="1"/>
  <c r="K1697" i="1"/>
  <c r="L1697" i="1"/>
  <c r="N1697" i="1"/>
  <c r="O1697" i="1"/>
  <c r="P1697" i="1"/>
  <c r="R1697" i="1"/>
  <c r="J1698" i="1"/>
  <c r="K1698" i="1"/>
  <c r="L1698" i="1"/>
  <c r="N1698" i="1"/>
  <c r="O1698" i="1"/>
  <c r="P1698" i="1"/>
  <c r="R1698" i="1"/>
  <c r="J1699" i="1"/>
  <c r="K1699" i="1"/>
  <c r="L1699" i="1"/>
  <c r="N1699" i="1"/>
  <c r="O1699" i="1"/>
  <c r="P1699" i="1"/>
  <c r="R1699" i="1"/>
  <c r="J1700" i="1"/>
  <c r="K1700" i="1"/>
  <c r="L1700" i="1"/>
  <c r="N1700" i="1"/>
  <c r="O1700" i="1"/>
  <c r="P1700" i="1"/>
  <c r="R1700" i="1"/>
  <c r="J1701" i="1"/>
  <c r="K1701" i="1"/>
  <c r="L1701" i="1"/>
  <c r="N1701" i="1"/>
  <c r="O1701" i="1"/>
  <c r="P1701" i="1"/>
  <c r="R1701" i="1"/>
  <c r="J1702" i="1"/>
  <c r="K1702" i="1"/>
  <c r="L1702" i="1"/>
  <c r="N1702" i="1"/>
  <c r="O1702" i="1"/>
  <c r="P1702" i="1"/>
  <c r="R1702" i="1"/>
  <c r="J1703" i="1"/>
  <c r="K1703" i="1"/>
  <c r="L1703" i="1"/>
  <c r="N1703" i="1"/>
  <c r="O1703" i="1"/>
  <c r="P1703" i="1"/>
  <c r="R1703" i="1"/>
  <c r="J1704" i="1"/>
  <c r="K1704" i="1"/>
  <c r="L1704" i="1"/>
  <c r="N1704" i="1"/>
  <c r="O1704" i="1"/>
  <c r="P1704" i="1"/>
  <c r="R1704" i="1"/>
  <c r="J1705" i="1"/>
  <c r="K1705" i="1"/>
  <c r="L1705" i="1"/>
  <c r="N1705" i="1"/>
  <c r="O1705" i="1"/>
  <c r="P1705" i="1"/>
  <c r="R1705" i="1"/>
  <c r="R1675" i="1"/>
  <c r="P1627" i="1"/>
  <c r="O1627" i="1"/>
  <c r="N1627" i="1"/>
  <c r="L1627" i="1"/>
  <c r="K1627" i="1"/>
  <c r="J1627" i="1"/>
  <c r="J1628" i="1"/>
  <c r="K1628" i="1"/>
  <c r="L1628" i="1"/>
  <c r="N1628" i="1"/>
  <c r="O1628" i="1"/>
  <c r="P1628" i="1"/>
  <c r="R1628" i="1"/>
  <c r="J1629" i="1"/>
  <c r="K1629" i="1"/>
  <c r="L1629" i="1"/>
  <c r="N1629" i="1"/>
  <c r="O1629" i="1"/>
  <c r="P1629" i="1"/>
  <c r="R1629" i="1"/>
  <c r="J1630" i="1"/>
  <c r="K1630" i="1"/>
  <c r="L1630" i="1"/>
  <c r="N1630" i="1"/>
  <c r="O1630" i="1"/>
  <c r="P1630" i="1"/>
  <c r="R1630" i="1"/>
  <c r="J1631" i="1"/>
  <c r="K1631" i="1"/>
  <c r="L1631" i="1"/>
  <c r="N1631" i="1"/>
  <c r="O1631" i="1"/>
  <c r="P1631" i="1"/>
  <c r="R1631" i="1"/>
  <c r="J1632" i="1"/>
  <c r="K1632" i="1"/>
  <c r="L1632" i="1"/>
  <c r="N1632" i="1"/>
  <c r="O1632" i="1"/>
  <c r="P1632" i="1"/>
  <c r="R1632" i="1"/>
  <c r="J1633" i="1"/>
  <c r="K1633" i="1"/>
  <c r="L1633" i="1"/>
  <c r="N1633" i="1"/>
  <c r="O1633" i="1"/>
  <c r="P1633" i="1"/>
  <c r="R1633" i="1"/>
  <c r="J1634" i="1"/>
  <c r="K1634" i="1"/>
  <c r="L1634" i="1"/>
  <c r="N1634" i="1"/>
  <c r="O1634" i="1"/>
  <c r="P1634" i="1"/>
  <c r="R1634" i="1"/>
  <c r="J1635" i="1"/>
  <c r="K1635" i="1"/>
  <c r="L1635" i="1"/>
  <c r="N1635" i="1"/>
  <c r="O1635" i="1"/>
  <c r="P1635" i="1"/>
  <c r="R1635" i="1"/>
  <c r="J1636" i="1"/>
  <c r="K1636" i="1"/>
  <c r="L1636" i="1"/>
  <c r="N1636" i="1"/>
  <c r="O1636" i="1"/>
  <c r="P1636" i="1"/>
  <c r="R1636" i="1"/>
  <c r="J1637" i="1"/>
  <c r="K1637" i="1"/>
  <c r="L1637" i="1"/>
  <c r="N1637" i="1"/>
  <c r="O1637" i="1"/>
  <c r="P1637" i="1"/>
  <c r="R1637" i="1"/>
  <c r="J1638" i="1"/>
  <c r="K1638" i="1"/>
  <c r="L1638" i="1"/>
  <c r="N1638" i="1"/>
  <c r="O1638" i="1"/>
  <c r="P1638" i="1"/>
  <c r="R1638" i="1"/>
  <c r="J1639" i="1"/>
  <c r="K1639" i="1"/>
  <c r="L1639" i="1"/>
  <c r="N1639" i="1"/>
  <c r="O1639" i="1"/>
  <c r="P1639" i="1"/>
  <c r="R1639" i="1"/>
  <c r="J1640" i="1"/>
  <c r="K1640" i="1"/>
  <c r="L1640" i="1"/>
  <c r="N1640" i="1"/>
  <c r="O1640" i="1"/>
  <c r="P1640" i="1"/>
  <c r="R1640" i="1"/>
  <c r="J1641" i="1"/>
  <c r="K1641" i="1"/>
  <c r="L1641" i="1"/>
  <c r="N1641" i="1"/>
  <c r="O1641" i="1"/>
  <c r="P1641" i="1"/>
  <c r="R1641" i="1"/>
  <c r="J1642" i="1"/>
  <c r="K1642" i="1"/>
  <c r="L1642" i="1"/>
  <c r="N1642" i="1"/>
  <c r="O1642" i="1"/>
  <c r="P1642" i="1"/>
  <c r="R1642" i="1"/>
  <c r="J1643" i="1"/>
  <c r="K1643" i="1"/>
  <c r="L1643" i="1"/>
  <c r="N1643" i="1"/>
  <c r="O1643" i="1"/>
  <c r="P1643" i="1"/>
  <c r="R1643" i="1"/>
  <c r="J1644" i="1"/>
  <c r="K1644" i="1"/>
  <c r="L1644" i="1"/>
  <c r="N1644" i="1"/>
  <c r="O1644" i="1"/>
  <c r="P1644" i="1"/>
  <c r="R1644" i="1"/>
  <c r="J1645" i="1"/>
  <c r="K1645" i="1"/>
  <c r="L1645" i="1"/>
  <c r="N1645" i="1"/>
  <c r="O1645" i="1"/>
  <c r="P1645" i="1"/>
  <c r="R1645" i="1"/>
  <c r="J1646" i="1"/>
  <c r="K1646" i="1"/>
  <c r="L1646" i="1"/>
  <c r="N1646" i="1"/>
  <c r="O1646" i="1"/>
  <c r="P1646" i="1"/>
  <c r="R1646" i="1"/>
  <c r="J1647" i="1"/>
  <c r="K1647" i="1"/>
  <c r="L1647" i="1"/>
  <c r="N1647" i="1"/>
  <c r="O1647" i="1"/>
  <c r="P1647" i="1"/>
  <c r="R1647" i="1"/>
  <c r="J1648" i="1"/>
  <c r="K1648" i="1"/>
  <c r="L1648" i="1"/>
  <c r="N1648" i="1"/>
  <c r="O1648" i="1"/>
  <c r="P1648" i="1"/>
  <c r="R1648" i="1"/>
  <c r="J1649" i="1"/>
  <c r="K1649" i="1"/>
  <c r="L1649" i="1"/>
  <c r="N1649" i="1"/>
  <c r="O1649" i="1"/>
  <c r="P1649" i="1"/>
  <c r="R1649" i="1"/>
  <c r="J1650" i="1"/>
  <c r="K1650" i="1"/>
  <c r="L1650" i="1"/>
  <c r="N1650" i="1"/>
  <c r="O1650" i="1"/>
  <c r="P1650" i="1"/>
  <c r="R1650" i="1"/>
  <c r="J1651" i="1"/>
  <c r="K1651" i="1"/>
  <c r="L1651" i="1"/>
  <c r="N1651" i="1"/>
  <c r="O1651" i="1"/>
  <c r="P1651" i="1"/>
  <c r="R1651" i="1"/>
  <c r="J1652" i="1"/>
  <c r="K1652" i="1"/>
  <c r="L1652" i="1"/>
  <c r="N1652" i="1"/>
  <c r="O1652" i="1"/>
  <c r="P1652" i="1"/>
  <c r="R1652" i="1"/>
  <c r="J1653" i="1"/>
  <c r="K1653" i="1"/>
  <c r="L1653" i="1"/>
  <c r="N1653" i="1"/>
  <c r="O1653" i="1"/>
  <c r="P1653" i="1"/>
  <c r="R1653" i="1"/>
  <c r="J1654" i="1"/>
  <c r="K1654" i="1"/>
  <c r="L1654" i="1"/>
  <c r="N1654" i="1"/>
  <c r="O1654" i="1"/>
  <c r="P1654" i="1"/>
  <c r="R1654" i="1"/>
  <c r="J1655" i="1"/>
  <c r="K1655" i="1"/>
  <c r="L1655" i="1"/>
  <c r="N1655" i="1"/>
  <c r="O1655" i="1"/>
  <c r="P1655" i="1"/>
  <c r="R1655" i="1"/>
  <c r="J1656" i="1"/>
  <c r="K1656" i="1"/>
  <c r="L1656" i="1"/>
  <c r="N1656" i="1"/>
  <c r="O1656" i="1"/>
  <c r="P1656" i="1"/>
  <c r="R1656" i="1"/>
  <c r="R1627" i="1"/>
  <c r="P1579" i="1"/>
  <c r="O1579" i="1"/>
  <c r="N1579" i="1"/>
  <c r="L1579" i="1"/>
  <c r="K1579" i="1"/>
  <c r="J1579" i="1"/>
  <c r="J1580" i="1"/>
  <c r="K1580" i="1"/>
  <c r="L1580" i="1"/>
  <c r="N1580" i="1"/>
  <c r="O1580" i="1"/>
  <c r="P1580" i="1"/>
  <c r="R1580" i="1"/>
  <c r="J1581" i="1"/>
  <c r="K1581" i="1"/>
  <c r="L1581" i="1"/>
  <c r="N1581" i="1"/>
  <c r="O1581" i="1"/>
  <c r="P1581" i="1"/>
  <c r="R1581" i="1"/>
  <c r="J1582" i="1"/>
  <c r="K1582" i="1"/>
  <c r="L1582" i="1"/>
  <c r="N1582" i="1"/>
  <c r="O1582" i="1"/>
  <c r="P1582" i="1"/>
  <c r="R1582" i="1"/>
  <c r="J1583" i="1"/>
  <c r="K1583" i="1"/>
  <c r="L1583" i="1"/>
  <c r="N1583" i="1"/>
  <c r="O1583" i="1"/>
  <c r="P1583" i="1"/>
  <c r="R1583" i="1"/>
  <c r="J1584" i="1"/>
  <c r="K1584" i="1"/>
  <c r="L1584" i="1"/>
  <c r="N1584" i="1"/>
  <c r="O1584" i="1"/>
  <c r="P1584" i="1"/>
  <c r="R1584" i="1"/>
  <c r="J1585" i="1"/>
  <c r="K1585" i="1"/>
  <c r="L1585" i="1"/>
  <c r="N1585" i="1"/>
  <c r="O1585" i="1"/>
  <c r="P1585" i="1"/>
  <c r="R1585" i="1"/>
  <c r="J1586" i="1"/>
  <c r="K1586" i="1"/>
  <c r="L1586" i="1"/>
  <c r="N1586" i="1"/>
  <c r="O1586" i="1"/>
  <c r="P1586" i="1"/>
  <c r="R1586" i="1"/>
  <c r="J1587" i="1"/>
  <c r="K1587" i="1"/>
  <c r="L1587" i="1"/>
  <c r="N1587" i="1"/>
  <c r="O1587" i="1"/>
  <c r="P1587" i="1"/>
  <c r="R1587" i="1"/>
  <c r="J1588" i="1"/>
  <c r="K1588" i="1"/>
  <c r="L1588" i="1"/>
  <c r="N1588" i="1"/>
  <c r="O1588" i="1"/>
  <c r="P1588" i="1"/>
  <c r="R1588" i="1"/>
  <c r="J1589" i="1"/>
  <c r="K1589" i="1"/>
  <c r="L1589" i="1"/>
  <c r="N1589" i="1"/>
  <c r="O1589" i="1"/>
  <c r="P1589" i="1"/>
  <c r="R1589" i="1"/>
  <c r="J1590" i="1"/>
  <c r="K1590" i="1"/>
  <c r="L1590" i="1"/>
  <c r="N1590" i="1"/>
  <c r="O1590" i="1"/>
  <c r="P1590" i="1"/>
  <c r="R1590" i="1"/>
  <c r="J1591" i="1"/>
  <c r="K1591" i="1"/>
  <c r="L1591" i="1"/>
  <c r="N1591" i="1"/>
  <c r="O1591" i="1"/>
  <c r="P1591" i="1"/>
  <c r="R1591" i="1"/>
  <c r="J1592" i="1"/>
  <c r="K1592" i="1"/>
  <c r="L1592" i="1"/>
  <c r="N1592" i="1"/>
  <c r="O1592" i="1"/>
  <c r="P1592" i="1"/>
  <c r="R1592" i="1"/>
  <c r="J1593" i="1"/>
  <c r="K1593" i="1"/>
  <c r="L1593" i="1"/>
  <c r="N1593" i="1"/>
  <c r="O1593" i="1"/>
  <c r="P1593" i="1"/>
  <c r="R1593" i="1"/>
  <c r="J1594" i="1"/>
  <c r="K1594" i="1"/>
  <c r="L1594" i="1"/>
  <c r="N1594" i="1"/>
  <c r="O1594" i="1"/>
  <c r="P1594" i="1"/>
  <c r="R1594" i="1"/>
  <c r="J1595" i="1"/>
  <c r="K1595" i="1"/>
  <c r="L1595" i="1"/>
  <c r="N1595" i="1"/>
  <c r="O1595" i="1"/>
  <c r="P1595" i="1"/>
  <c r="R1595" i="1"/>
  <c r="J1596" i="1"/>
  <c r="K1596" i="1"/>
  <c r="L1596" i="1"/>
  <c r="N1596" i="1"/>
  <c r="O1596" i="1"/>
  <c r="P1596" i="1"/>
  <c r="R1596" i="1"/>
  <c r="J1597" i="1"/>
  <c r="K1597" i="1"/>
  <c r="L1597" i="1"/>
  <c r="N1597" i="1"/>
  <c r="O1597" i="1"/>
  <c r="P1597" i="1"/>
  <c r="R1597" i="1"/>
  <c r="J1598" i="1"/>
  <c r="K1598" i="1"/>
  <c r="L1598" i="1"/>
  <c r="N1598" i="1"/>
  <c r="O1598" i="1"/>
  <c r="P1598" i="1"/>
  <c r="R1598" i="1"/>
  <c r="J1599" i="1"/>
  <c r="K1599" i="1"/>
  <c r="L1599" i="1"/>
  <c r="N1599" i="1"/>
  <c r="O1599" i="1"/>
  <c r="P1599" i="1"/>
  <c r="R1599" i="1"/>
  <c r="J1600" i="1"/>
  <c r="K1600" i="1"/>
  <c r="L1600" i="1"/>
  <c r="N1600" i="1"/>
  <c r="O1600" i="1"/>
  <c r="P1600" i="1"/>
  <c r="R1600" i="1"/>
  <c r="J1601" i="1"/>
  <c r="K1601" i="1"/>
  <c r="L1601" i="1"/>
  <c r="N1601" i="1"/>
  <c r="O1601" i="1"/>
  <c r="P1601" i="1"/>
  <c r="R1601" i="1"/>
  <c r="J1602" i="1"/>
  <c r="K1602" i="1"/>
  <c r="L1602" i="1"/>
  <c r="N1602" i="1"/>
  <c r="O1602" i="1"/>
  <c r="P1602" i="1"/>
  <c r="R1602" i="1"/>
  <c r="J1603" i="1"/>
  <c r="K1603" i="1"/>
  <c r="L1603" i="1"/>
  <c r="N1603" i="1"/>
  <c r="O1603" i="1"/>
  <c r="P1603" i="1"/>
  <c r="R1603" i="1"/>
  <c r="J1604" i="1"/>
  <c r="K1604" i="1"/>
  <c r="L1604" i="1"/>
  <c r="N1604" i="1"/>
  <c r="O1604" i="1"/>
  <c r="P1604" i="1"/>
  <c r="R1604" i="1"/>
  <c r="J1605" i="1"/>
  <c r="K1605" i="1"/>
  <c r="L1605" i="1"/>
  <c r="N1605" i="1"/>
  <c r="O1605" i="1"/>
  <c r="P1605" i="1"/>
  <c r="R1605" i="1"/>
  <c r="J1606" i="1"/>
  <c r="K1606" i="1"/>
  <c r="L1606" i="1"/>
  <c r="N1606" i="1"/>
  <c r="O1606" i="1"/>
  <c r="P1606" i="1"/>
  <c r="R1606" i="1"/>
  <c r="J1607" i="1"/>
  <c r="K1607" i="1"/>
  <c r="L1607" i="1"/>
  <c r="N1607" i="1"/>
  <c r="O1607" i="1"/>
  <c r="P1607" i="1"/>
  <c r="R1607" i="1"/>
  <c r="J1608" i="1"/>
  <c r="K1608" i="1"/>
  <c r="L1608" i="1"/>
  <c r="N1608" i="1"/>
  <c r="O1608" i="1"/>
  <c r="P1608" i="1"/>
  <c r="R1608" i="1"/>
  <c r="J1609" i="1"/>
  <c r="K1609" i="1"/>
  <c r="L1609" i="1"/>
  <c r="N1609" i="1"/>
  <c r="O1609" i="1"/>
  <c r="P1609" i="1"/>
  <c r="R1609" i="1"/>
  <c r="R1579" i="1"/>
  <c r="P1531" i="1"/>
  <c r="O1531" i="1"/>
  <c r="N1531" i="1"/>
  <c r="L1531" i="1"/>
  <c r="K1531" i="1"/>
  <c r="J1531" i="1"/>
  <c r="J1532" i="1"/>
  <c r="K1532" i="1"/>
  <c r="L1532" i="1"/>
  <c r="N1532" i="1"/>
  <c r="O1532" i="1"/>
  <c r="P1532" i="1"/>
  <c r="R1532" i="1"/>
  <c r="J1533" i="1"/>
  <c r="K1533" i="1"/>
  <c r="L1533" i="1"/>
  <c r="N1533" i="1"/>
  <c r="O1533" i="1"/>
  <c r="P1533" i="1"/>
  <c r="R1533" i="1"/>
  <c r="J1534" i="1"/>
  <c r="K1534" i="1"/>
  <c r="L1534" i="1"/>
  <c r="N1534" i="1"/>
  <c r="O1534" i="1"/>
  <c r="P1534" i="1"/>
  <c r="R1534" i="1"/>
  <c r="J1535" i="1"/>
  <c r="K1535" i="1"/>
  <c r="L1535" i="1"/>
  <c r="N1535" i="1"/>
  <c r="O1535" i="1"/>
  <c r="P1535" i="1"/>
  <c r="R1535" i="1"/>
  <c r="J1536" i="1"/>
  <c r="K1536" i="1"/>
  <c r="L1536" i="1"/>
  <c r="N1536" i="1"/>
  <c r="O1536" i="1"/>
  <c r="P1536" i="1"/>
  <c r="R1536" i="1"/>
  <c r="J1537" i="1"/>
  <c r="K1537" i="1"/>
  <c r="L1537" i="1"/>
  <c r="N1537" i="1"/>
  <c r="O1537" i="1"/>
  <c r="P1537" i="1"/>
  <c r="R1537" i="1"/>
  <c r="J1538" i="1"/>
  <c r="K1538" i="1"/>
  <c r="L1538" i="1"/>
  <c r="N1538" i="1"/>
  <c r="O1538" i="1"/>
  <c r="P1538" i="1"/>
  <c r="R1538" i="1"/>
  <c r="J1539" i="1"/>
  <c r="K1539" i="1"/>
  <c r="L1539" i="1"/>
  <c r="N1539" i="1"/>
  <c r="O1539" i="1"/>
  <c r="P1539" i="1"/>
  <c r="R1539" i="1"/>
  <c r="J1540" i="1"/>
  <c r="K1540" i="1"/>
  <c r="L1540" i="1"/>
  <c r="N1540" i="1"/>
  <c r="O1540" i="1"/>
  <c r="P1540" i="1"/>
  <c r="R1540" i="1"/>
  <c r="J1541" i="1"/>
  <c r="K1541" i="1"/>
  <c r="L1541" i="1"/>
  <c r="N1541" i="1"/>
  <c r="O1541" i="1"/>
  <c r="P1541" i="1"/>
  <c r="R1541" i="1"/>
  <c r="J1542" i="1"/>
  <c r="K1542" i="1"/>
  <c r="L1542" i="1"/>
  <c r="N1542" i="1"/>
  <c r="O1542" i="1"/>
  <c r="P1542" i="1"/>
  <c r="R1542" i="1"/>
  <c r="J1543" i="1"/>
  <c r="K1543" i="1"/>
  <c r="L1543" i="1"/>
  <c r="N1543" i="1"/>
  <c r="O1543" i="1"/>
  <c r="P1543" i="1"/>
  <c r="R1543" i="1"/>
  <c r="J1544" i="1"/>
  <c r="K1544" i="1"/>
  <c r="L1544" i="1"/>
  <c r="N1544" i="1"/>
  <c r="O1544" i="1"/>
  <c r="P1544" i="1"/>
  <c r="R1544" i="1"/>
  <c r="J1545" i="1"/>
  <c r="K1545" i="1"/>
  <c r="L1545" i="1"/>
  <c r="N1545" i="1"/>
  <c r="O1545" i="1"/>
  <c r="P1545" i="1"/>
  <c r="R1545" i="1"/>
  <c r="J1546" i="1"/>
  <c r="K1546" i="1"/>
  <c r="L1546" i="1"/>
  <c r="N1546" i="1"/>
  <c r="O1546" i="1"/>
  <c r="P1546" i="1"/>
  <c r="R1546" i="1"/>
  <c r="J1547" i="1"/>
  <c r="K1547" i="1"/>
  <c r="L1547" i="1"/>
  <c r="N1547" i="1"/>
  <c r="O1547" i="1"/>
  <c r="P1547" i="1"/>
  <c r="R1547" i="1"/>
  <c r="J1548" i="1"/>
  <c r="K1548" i="1"/>
  <c r="L1548" i="1"/>
  <c r="N1548" i="1"/>
  <c r="O1548" i="1"/>
  <c r="P1548" i="1"/>
  <c r="R1548" i="1"/>
  <c r="J1549" i="1"/>
  <c r="K1549" i="1"/>
  <c r="L1549" i="1"/>
  <c r="N1549" i="1"/>
  <c r="O1549" i="1"/>
  <c r="P1549" i="1"/>
  <c r="R1549" i="1"/>
  <c r="J1550" i="1"/>
  <c r="K1550" i="1"/>
  <c r="L1550" i="1"/>
  <c r="N1550" i="1"/>
  <c r="O1550" i="1"/>
  <c r="P1550" i="1"/>
  <c r="R1550" i="1"/>
  <c r="J1551" i="1"/>
  <c r="K1551" i="1"/>
  <c r="L1551" i="1"/>
  <c r="N1551" i="1"/>
  <c r="O1551" i="1"/>
  <c r="P1551" i="1"/>
  <c r="R1551" i="1"/>
  <c r="J1552" i="1"/>
  <c r="K1552" i="1"/>
  <c r="L1552" i="1"/>
  <c r="N1552" i="1"/>
  <c r="O1552" i="1"/>
  <c r="P1552" i="1"/>
  <c r="R1552" i="1"/>
  <c r="J1553" i="1"/>
  <c r="K1553" i="1"/>
  <c r="L1553" i="1"/>
  <c r="N1553" i="1"/>
  <c r="O1553" i="1"/>
  <c r="P1553" i="1"/>
  <c r="R1553" i="1"/>
  <c r="J1554" i="1"/>
  <c r="K1554" i="1"/>
  <c r="L1554" i="1"/>
  <c r="N1554" i="1"/>
  <c r="O1554" i="1"/>
  <c r="P1554" i="1"/>
  <c r="R1554" i="1"/>
  <c r="J1555" i="1"/>
  <c r="K1555" i="1"/>
  <c r="L1555" i="1"/>
  <c r="N1555" i="1"/>
  <c r="O1555" i="1"/>
  <c r="P1555" i="1"/>
  <c r="R1555" i="1"/>
  <c r="J1556" i="1"/>
  <c r="K1556" i="1"/>
  <c r="L1556" i="1"/>
  <c r="N1556" i="1"/>
  <c r="O1556" i="1"/>
  <c r="P1556" i="1"/>
  <c r="R1556" i="1"/>
  <c r="J1557" i="1"/>
  <c r="K1557" i="1"/>
  <c r="L1557" i="1"/>
  <c r="N1557" i="1"/>
  <c r="O1557" i="1"/>
  <c r="P1557" i="1"/>
  <c r="R1557" i="1"/>
  <c r="J1558" i="1"/>
  <c r="K1558" i="1"/>
  <c r="L1558" i="1"/>
  <c r="N1558" i="1"/>
  <c r="O1558" i="1"/>
  <c r="P1558" i="1"/>
  <c r="R1558" i="1"/>
  <c r="J1559" i="1"/>
  <c r="K1559" i="1"/>
  <c r="L1559" i="1"/>
  <c r="N1559" i="1"/>
  <c r="O1559" i="1"/>
  <c r="P1559" i="1"/>
  <c r="R1559" i="1"/>
  <c r="J1560" i="1"/>
  <c r="K1560" i="1"/>
  <c r="L1560" i="1"/>
  <c r="N1560" i="1"/>
  <c r="O1560" i="1"/>
  <c r="P1560" i="1"/>
  <c r="R1560" i="1"/>
  <c r="J1561" i="1"/>
  <c r="K1561" i="1"/>
  <c r="L1561" i="1"/>
  <c r="N1561" i="1"/>
  <c r="O1561" i="1"/>
  <c r="P1561" i="1"/>
  <c r="R1561" i="1"/>
  <c r="R1531" i="1"/>
  <c r="P1483" i="1"/>
  <c r="O1483" i="1"/>
  <c r="N1483" i="1"/>
  <c r="L1483" i="1"/>
  <c r="K1483" i="1"/>
  <c r="J1483" i="1"/>
  <c r="J1484" i="1"/>
  <c r="K1484" i="1"/>
  <c r="L1484" i="1"/>
  <c r="N1484" i="1"/>
  <c r="O1484" i="1"/>
  <c r="P1484" i="1"/>
  <c r="R1484" i="1"/>
  <c r="J1485" i="1"/>
  <c r="K1485" i="1"/>
  <c r="L1485" i="1"/>
  <c r="N1485" i="1"/>
  <c r="O1485" i="1"/>
  <c r="P1485" i="1"/>
  <c r="R1485" i="1"/>
  <c r="J1486" i="1"/>
  <c r="K1486" i="1"/>
  <c r="L1486" i="1"/>
  <c r="N1486" i="1"/>
  <c r="O1486" i="1"/>
  <c r="P1486" i="1"/>
  <c r="R1486" i="1"/>
  <c r="J1487" i="1"/>
  <c r="K1487" i="1"/>
  <c r="L1487" i="1"/>
  <c r="N1487" i="1"/>
  <c r="O1487" i="1"/>
  <c r="P1487" i="1"/>
  <c r="R1487" i="1"/>
  <c r="J1488" i="1"/>
  <c r="K1488" i="1"/>
  <c r="L1488" i="1"/>
  <c r="N1488" i="1"/>
  <c r="O1488" i="1"/>
  <c r="P1488" i="1"/>
  <c r="R1488" i="1"/>
  <c r="J1489" i="1"/>
  <c r="K1489" i="1"/>
  <c r="L1489" i="1"/>
  <c r="N1489" i="1"/>
  <c r="O1489" i="1"/>
  <c r="P1489" i="1"/>
  <c r="R1489" i="1"/>
  <c r="J1490" i="1"/>
  <c r="K1490" i="1"/>
  <c r="L1490" i="1"/>
  <c r="N1490" i="1"/>
  <c r="O1490" i="1"/>
  <c r="P1490" i="1"/>
  <c r="R1490" i="1"/>
  <c r="J1491" i="1"/>
  <c r="K1491" i="1"/>
  <c r="L1491" i="1"/>
  <c r="N1491" i="1"/>
  <c r="O1491" i="1"/>
  <c r="P1491" i="1"/>
  <c r="R1491" i="1"/>
  <c r="J1492" i="1"/>
  <c r="K1492" i="1"/>
  <c r="L1492" i="1"/>
  <c r="N1492" i="1"/>
  <c r="O1492" i="1"/>
  <c r="P1492" i="1"/>
  <c r="R1492" i="1"/>
  <c r="J1493" i="1"/>
  <c r="K1493" i="1"/>
  <c r="L1493" i="1"/>
  <c r="N1493" i="1"/>
  <c r="O1493" i="1"/>
  <c r="P1493" i="1"/>
  <c r="R1493" i="1"/>
  <c r="J1494" i="1"/>
  <c r="K1494" i="1"/>
  <c r="L1494" i="1"/>
  <c r="N1494" i="1"/>
  <c r="O1494" i="1"/>
  <c r="P1494" i="1"/>
  <c r="R1494" i="1"/>
  <c r="J1495" i="1"/>
  <c r="K1495" i="1"/>
  <c r="L1495" i="1"/>
  <c r="N1495" i="1"/>
  <c r="O1495" i="1"/>
  <c r="P1495" i="1"/>
  <c r="R1495" i="1"/>
  <c r="J1496" i="1"/>
  <c r="K1496" i="1"/>
  <c r="L1496" i="1"/>
  <c r="N1496" i="1"/>
  <c r="O1496" i="1"/>
  <c r="P1496" i="1"/>
  <c r="R1496" i="1"/>
  <c r="J1497" i="1"/>
  <c r="K1497" i="1"/>
  <c r="L1497" i="1"/>
  <c r="N1497" i="1"/>
  <c r="O1497" i="1"/>
  <c r="P1497" i="1"/>
  <c r="R1497" i="1"/>
  <c r="J1498" i="1"/>
  <c r="K1498" i="1"/>
  <c r="L1498" i="1"/>
  <c r="N1498" i="1"/>
  <c r="O1498" i="1"/>
  <c r="P1498" i="1"/>
  <c r="R1498" i="1"/>
  <c r="J1499" i="1"/>
  <c r="K1499" i="1"/>
  <c r="L1499" i="1"/>
  <c r="N1499" i="1"/>
  <c r="O1499" i="1"/>
  <c r="P1499" i="1"/>
  <c r="R1499" i="1"/>
  <c r="J1500" i="1"/>
  <c r="K1500" i="1"/>
  <c r="L1500" i="1"/>
  <c r="N1500" i="1"/>
  <c r="O1500" i="1"/>
  <c r="P1500" i="1"/>
  <c r="R1500" i="1"/>
  <c r="J1501" i="1"/>
  <c r="K1501" i="1"/>
  <c r="L1501" i="1"/>
  <c r="N1501" i="1"/>
  <c r="O1501" i="1"/>
  <c r="P1501" i="1"/>
  <c r="R1501" i="1"/>
  <c r="J1502" i="1"/>
  <c r="K1502" i="1"/>
  <c r="L1502" i="1"/>
  <c r="N1502" i="1"/>
  <c r="O1502" i="1"/>
  <c r="P1502" i="1"/>
  <c r="R1502" i="1"/>
  <c r="J1503" i="1"/>
  <c r="K1503" i="1"/>
  <c r="L1503" i="1"/>
  <c r="N1503" i="1"/>
  <c r="O1503" i="1"/>
  <c r="P1503" i="1"/>
  <c r="R1503" i="1"/>
  <c r="J1504" i="1"/>
  <c r="K1504" i="1"/>
  <c r="L1504" i="1"/>
  <c r="N1504" i="1"/>
  <c r="O1504" i="1"/>
  <c r="P1504" i="1"/>
  <c r="R1504" i="1"/>
  <c r="J1505" i="1"/>
  <c r="K1505" i="1"/>
  <c r="L1505" i="1"/>
  <c r="N1505" i="1"/>
  <c r="O1505" i="1"/>
  <c r="P1505" i="1"/>
  <c r="R1505" i="1"/>
  <c r="J1506" i="1"/>
  <c r="K1506" i="1"/>
  <c r="L1506" i="1"/>
  <c r="N1506" i="1"/>
  <c r="O1506" i="1"/>
  <c r="P1506" i="1"/>
  <c r="R1506" i="1"/>
  <c r="J1507" i="1"/>
  <c r="K1507" i="1"/>
  <c r="L1507" i="1"/>
  <c r="N1507" i="1"/>
  <c r="O1507" i="1"/>
  <c r="P1507" i="1"/>
  <c r="R1507" i="1"/>
  <c r="J1508" i="1"/>
  <c r="K1508" i="1"/>
  <c r="L1508" i="1"/>
  <c r="N1508" i="1"/>
  <c r="O1508" i="1"/>
  <c r="P1508" i="1"/>
  <c r="R1508" i="1"/>
  <c r="J1509" i="1"/>
  <c r="K1509" i="1"/>
  <c r="L1509" i="1"/>
  <c r="N1509" i="1"/>
  <c r="O1509" i="1"/>
  <c r="P1509" i="1"/>
  <c r="R1509" i="1"/>
  <c r="J1510" i="1"/>
  <c r="K1510" i="1"/>
  <c r="L1510" i="1"/>
  <c r="N1510" i="1"/>
  <c r="O1510" i="1"/>
  <c r="P1510" i="1"/>
  <c r="R1510" i="1"/>
  <c r="J1511" i="1"/>
  <c r="K1511" i="1"/>
  <c r="L1511" i="1"/>
  <c r="N1511" i="1"/>
  <c r="O1511" i="1"/>
  <c r="P1511" i="1"/>
  <c r="R1511" i="1"/>
  <c r="J1512" i="1"/>
  <c r="K1512" i="1"/>
  <c r="L1512" i="1"/>
  <c r="N1512" i="1"/>
  <c r="O1512" i="1"/>
  <c r="P1512" i="1"/>
  <c r="R1512" i="1"/>
  <c r="R1483" i="1"/>
  <c r="P1435" i="1"/>
  <c r="O1435" i="1"/>
  <c r="N1435" i="1"/>
  <c r="L1435" i="1"/>
  <c r="K1435" i="1"/>
  <c r="J1435" i="1"/>
  <c r="J1436" i="1"/>
  <c r="K1436" i="1"/>
  <c r="L1436" i="1"/>
  <c r="N1436" i="1"/>
  <c r="O1436" i="1"/>
  <c r="P1436" i="1"/>
  <c r="R1436" i="1"/>
  <c r="J1437" i="1"/>
  <c r="K1437" i="1"/>
  <c r="L1437" i="1"/>
  <c r="N1437" i="1"/>
  <c r="O1437" i="1"/>
  <c r="P1437" i="1"/>
  <c r="R1437" i="1"/>
  <c r="J1438" i="1"/>
  <c r="K1438" i="1"/>
  <c r="L1438" i="1"/>
  <c r="N1438" i="1"/>
  <c r="O1438" i="1"/>
  <c r="P1438" i="1"/>
  <c r="R1438" i="1"/>
  <c r="J1439" i="1"/>
  <c r="K1439" i="1"/>
  <c r="L1439" i="1"/>
  <c r="N1439" i="1"/>
  <c r="O1439" i="1"/>
  <c r="P1439" i="1"/>
  <c r="R1439" i="1"/>
  <c r="J1440" i="1"/>
  <c r="K1440" i="1"/>
  <c r="L1440" i="1"/>
  <c r="N1440" i="1"/>
  <c r="O1440" i="1"/>
  <c r="P1440" i="1"/>
  <c r="R1440" i="1"/>
  <c r="J1441" i="1"/>
  <c r="K1441" i="1"/>
  <c r="L1441" i="1"/>
  <c r="N1441" i="1"/>
  <c r="O1441" i="1"/>
  <c r="P1441" i="1"/>
  <c r="R1441" i="1"/>
  <c r="J1442" i="1"/>
  <c r="K1442" i="1"/>
  <c r="L1442" i="1"/>
  <c r="N1442" i="1"/>
  <c r="O1442" i="1"/>
  <c r="P1442" i="1"/>
  <c r="R1442" i="1"/>
  <c r="J1443" i="1"/>
  <c r="K1443" i="1"/>
  <c r="L1443" i="1"/>
  <c r="N1443" i="1"/>
  <c r="O1443" i="1"/>
  <c r="P1443" i="1"/>
  <c r="R1443" i="1"/>
  <c r="J1444" i="1"/>
  <c r="K1444" i="1"/>
  <c r="L1444" i="1"/>
  <c r="N1444" i="1"/>
  <c r="O1444" i="1"/>
  <c r="P1444" i="1"/>
  <c r="R1444" i="1"/>
  <c r="J1445" i="1"/>
  <c r="K1445" i="1"/>
  <c r="L1445" i="1"/>
  <c r="N1445" i="1"/>
  <c r="O1445" i="1"/>
  <c r="P1445" i="1"/>
  <c r="R1445" i="1"/>
  <c r="J1446" i="1"/>
  <c r="K1446" i="1"/>
  <c r="L1446" i="1"/>
  <c r="N1446" i="1"/>
  <c r="O1446" i="1"/>
  <c r="P1446" i="1"/>
  <c r="R1446" i="1"/>
  <c r="J1447" i="1"/>
  <c r="K1447" i="1"/>
  <c r="L1447" i="1"/>
  <c r="N1447" i="1"/>
  <c r="O1447" i="1"/>
  <c r="P1447" i="1"/>
  <c r="R1447" i="1"/>
  <c r="J1448" i="1"/>
  <c r="K1448" i="1"/>
  <c r="L1448" i="1"/>
  <c r="N1448" i="1"/>
  <c r="O1448" i="1"/>
  <c r="P1448" i="1"/>
  <c r="R1448" i="1"/>
  <c r="J1449" i="1"/>
  <c r="K1449" i="1"/>
  <c r="L1449" i="1"/>
  <c r="N1449" i="1"/>
  <c r="O1449" i="1"/>
  <c r="P1449" i="1"/>
  <c r="R1449" i="1"/>
  <c r="J1450" i="1"/>
  <c r="K1450" i="1"/>
  <c r="L1450" i="1"/>
  <c r="N1450" i="1"/>
  <c r="O1450" i="1"/>
  <c r="P1450" i="1"/>
  <c r="R1450" i="1"/>
  <c r="J1451" i="1"/>
  <c r="K1451" i="1"/>
  <c r="L1451" i="1"/>
  <c r="N1451" i="1"/>
  <c r="O1451" i="1"/>
  <c r="P1451" i="1"/>
  <c r="R1451" i="1"/>
  <c r="J1452" i="1"/>
  <c r="K1452" i="1"/>
  <c r="L1452" i="1"/>
  <c r="N1452" i="1"/>
  <c r="O1452" i="1"/>
  <c r="P1452" i="1"/>
  <c r="R1452" i="1"/>
  <c r="J1453" i="1"/>
  <c r="K1453" i="1"/>
  <c r="L1453" i="1"/>
  <c r="N1453" i="1"/>
  <c r="O1453" i="1"/>
  <c r="P1453" i="1"/>
  <c r="R1453" i="1"/>
  <c r="J1454" i="1"/>
  <c r="K1454" i="1"/>
  <c r="L1454" i="1"/>
  <c r="N1454" i="1"/>
  <c r="O1454" i="1"/>
  <c r="P1454" i="1"/>
  <c r="R1454" i="1"/>
  <c r="J1455" i="1"/>
  <c r="K1455" i="1"/>
  <c r="L1455" i="1"/>
  <c r="N1455" i="1"/>
  <c r="O1455" i="1"/>
  <c r="P1455" i="1"/>
  <c r="R1455" i="1"/>
  <c r="J1456" i="1"/>
  <c r="K1456" i="1"/>
  <c r="L1456" i="1"/>
  <c r="N1456" i="1"/>
  <c r="O1456" i="1"/>
  <c r="P1456" i="1"/>
  <c r="R1456" i="1"/>
  <c r="J1457" i="1"/>
  <c r="K1457" i="1"/>
  <c r="L1457" i="1"/>
  <c r="N1457" i="1"/>
  <c r="O1457" i="1"/>
  <c r="P1457" i="1"/>
  <c r="R1457" i="1"/>
  <c r="J1458" i="1"/>
  <c r="K1458" i="1"/>
  <c r="L1458" i="1"/>
  <c r="N1458" i="1"/>
  <c r="O1458" i="1"/>
  <c r="P1458" i="1"/>
  <c r="R1458" i="1"/>
  <c r="J1459" i="1"/>
  <c r="K1459" i="1"/>
  <c r="L1459" i="1"/>
  <c r="N1459" i="1"/>
  <c r="O1459" i="1"/>
  <c r="P1459" i="1"/>
  <c r="R1459" i="1"/>
  <c r="J1460" i="1"/>
  <c r="K1460" i="1"/>
  <c r="L1460" i="1"/>
  <c r="N1460" i="1"/>
  <c r="O1460" i="1"/>
  <c r="P1460" i="1"/>
  <c r="R1460" i="1"/>
  <c r="J1461" i="1"/>
  <c r="K1461" i="1"/>
  <c r="L1461" i="1"/>
  <c r="N1461" i="1"/>
  <c r="O1461" i="1"/>
  <c r="P1461" i="1"/>
  <c r="R1461" i="1"/>
  <c r="J1462" i="1"/>
  <c r="K1462" i="1"/>
  <c r="L1462" i="1"/>
  <c r="N1462" i="1"/>
  <c r="O1462" i="1"/>
  <c r="P1462" i="1"/>
  <c r="R1462" i="1"/>
  <c r="J1463" i="1"/>
  <c r="K1463" i="1"/>
  <c r="L1463" i="1"/>
  <c r="N1463" i="1"/>
  <c r="O1463" i="1"/>
  <c r="P1463" i="1"/>
  <c r="R1463" i="1"/>
  <c r="J1464" i="1"/>
  <c r="K1464" i="1"/>
  <c r="L1464" i="1"/>
  <c r="N1464" i="1"/>
  <c r="O1464" i="1"/>
  <c r="P1464" i="1"/>
  <c r="R1464" i="1"/>
  <c r="J1465" i="1"/>
  <c r="K1465" i="1"/>
  <c r="L1465" i="1"/>
  <c r="N1465" i="1"/>
  <c r="O1465" i="1"/>
  <c r="P1465" i="1"/>
  <c r="R1465" i="1"/>
  <c r="R1435" i="1"/>
  <c r="P1387" i="1"/>
  <c r="O1387" i="1"/>
  <c r="N1387" i="1"/>
  <c r="L1387" i="1"/>
  <c r="K1387" i="1"/>
  <c r="J1387" i="1"/>
  <c r="J1388" i="1"/>
  <c r="K1388" i="1"/>
  <c r="L1388" i="1"/>
  <c r="N1388" i="1"/>
  <c r="O1388" i="1"/>
  <c r="P1388" i="1"/>
  <c r="R1388" i="1"/>
  <c r="J1389" i="1"/>
  <c r="K1389" i="1"/>
  <c r="L1389" i="1"/>
  <c r="N1389" i="1"/>
  <c r="O1389" i="1"/>
  <c r="P1389" i="1"/>
  <c r="R1389" i="1"/>
  <c r="J1390" i="1"/>
  <c r="K1390" i="1"/>
  <c r="L1390" i="1"/>
  <c r="N1390" i="1"/>
  <c r="O1390" i="1"/>
  <c r="P1390" i="1"/>
  <c r="R1390" i="1"/>
  <c r="J1391" i="1"/>
  <c r="K1391" i="1"/>
  <c r="L1391" i="1"/>
  <c r="N1391" i="1"/>
  <c r="O1391" i="1"/>
  <c r="P1391" i="1"/>
  <c r="R1391" i="1"/>
  <c r="J1392" i="1"/>
  <c r="K1392" i="1"/>
  <c r="L1392" i="1"/>
  <c r="N1392" i="1"/>
  <c r="O1392" i="1"/>
  <c r="P1392" i="1"/>
  <c r="R1392" i="1"/>
  <c r="J1393" i="1"/>
  <c r="K1393" i="1"/>
  <c r="L1393" i="1"/>
  <c r="N1393" i="1"/>
  <c r="O1393" i="1"/>
  <c r="P1393" i="1"/>
  <c r="R1393" i="1"/>
  <c r="J1394" i="1"/>
  <c r="K1394" i="1"/>
  <c r="L1394" i="1"/>
  <c r="N1394" i="1"/>
  <c r="O1394" i="1"/>
  <c r="P1394" i="1"/>
  <c r="R1394" i="1"/>
  <c r="J1395" i="1"/>
  <c r="K1395" i="1"/>
  <c r="L1395" i="1"/>
  <c r="N1395" i="1"/>
  <c r="O1395" i="1"/>
  <c r="P1395" i="1"/>
  <c r="R1395" i="1"/>
  <c r="J1396" i="1"/>
  <c r="K1396" i="1"/>
  <c r="L1396" i="1"/>
  <c r="N1396" i="1"/>
  <c r="O1396" i="1"/>
  <c r="P1396" i="1"/>
  <c r="R1396" i="1"/>
  <c r="J1397" i="1"/>
  <c r="K1397" i="1"/>
  <c r="L1397" i="1"/>
  <c r="N1397" i="1"/>
  <c r="O1397" i="1"/>
  <c r="P1397" i="1"/>
  <c r="R1397" i="1"/>
  <c r="J1398" i="1"/>
  <c r="K1398" i="1"/>
  <c r="L1398" i="1"/>
  <c r="N1398" i="1"/>
  <c r="O1398" i="1"/>
  <c r="P1398" i="1"/>
  <c r="R1398" i="1"/>
  <c r="J1399" i="1"/>
  <c r="K1399" i="1"/>
  <c r="L1399" i="1"/>
  <c r="N1399" i="1"/>
  <c r="O1399" i="1"/>
  <c r="P1399" i="1"/>
  <c r="R1399" i="1"/>
  <c r="J1400" i="1"/>
  <c r="K1400" i="1"/>
  <c r="L1400" i="1"/>
  <c r="N1400" i="1"/>
  <c r="O1400" i="1"/>
  <c r="P1400" i="1"/>
  <c r="R1400" i="1"/>
  <c r="J1401" i="1"/>
  <c r="K1401" i="1"/>
  <c r="L1401" i="1"/>
  <c r="N1401" i="1"/>
  <c r="O1401" i="1"/>
  <c r="P1401" i="1"/>
  <c r="R1401" i="1"/>
  <c r="J1402" i="1"/>
  <c r="K1402" i="1"/>
  <c r="L1402" i="1"/>
  <c r="N1402" i="1"/>
  <c r="O1402" i="1"/>
  <c r="P1402" i="1"/>
  <c r="R1402" i="1"/>
  <c r="J1403" i="1"/>
  <c r="K1403" i="1"/>
  <c r="L1403" i="1"/>
  <c r="N1403" i="1"/>
  <c r="O1403" i="1"/>
  <c r="P1403" i="1"/>
  <c r="R1403" i="1"/>
  <c r="J1404" i="1"/>
  <c r="K1404" i="1"/>
  <c r="L1404" i="1"/>
  <c r="N1404" i="1"/>
  <c r="O1404" i="1"/>
  <c r="P1404" i="1"/>
  <c r="R1404" i="1"/>
  <c r="J1405" i="1"/>
  <c r="K1405" i="1"/>
  <c r="L1405" i="1"/>
  <c r="N1405" i="1"/>
  <c r="O1405" i="1"/>
  <c r="P1405" i="1"/>
  <c r="R1405" i="1"/>
  <c r="J1406" i="1"/>
  <c r="K1406" i="1"/>
  <c r="L1406" i="1"/>
  <c r="N1406" i="1"/>
  <c r="O1406" i="1"/>
  <c r="P1406" i="1"/>
  <c r="R1406" i="1"/>
  <c r="J1407" i="1"/>
  <c r="K1407" i="1"/>
  <c r="L1407" i="1"/>
  <c r="N1407" i="1"/>
  <c r="O1407" i="1"/>
  <c r="P1407" i="1"/>
  <c r="R1407" i="1"/>
  <c r="J1408" i="1"/>
  <c r="K1408" i="1"/>
  <c r="L1408" i="1"/>
  <c r="N1408" i="1"/>
  <c r="O1408" i="1"/>
  <c r="P1408" i="1"/>
  <c r="R1408" i="1"/>
  <c r="J1409" i="1"/>
  <c r="K1409" i="1"/>
  <c r="L1409" i="1"/>
  <c r="N1409" i="1"/>
  <c r="O1409" i="1"/>
  <c r="P1409" i="1"/>
  <c r="R1409" i="1"/>
  <c r="J1410" i="1"/>
  <c r="K1410" i="1"/>
  <c r="L1410" i="1"/>
  <c r="N1410" i="1"/>
  <c r="O1410" i="1"/>
  <c r="P1410" i="1"/>
  <c r="R1410" i="1"/>
  <c r="J1411" i="1"/>
  <c r="K1411" i="1"/>
  <c r="L1411" i="1"/>
  <c r="N1411" i="1"/>
  <c r="O1411" i="1"/>
  <c r="P1411" i="1"/>
  <c r="R1411" i="1"/>
  <c r="J1412" i="1"/>
  <c r="K1412" i="1"/>
  <c r="L1412" i="1"/>
  <c r="N1412" i="1"/>
  <c r="O1412" i="1"/>
  <c r="P1412" i="1"/>
  <c r="R1412" i="1"/>
  <c r="J1413" i="1"/>
  <c r="K1413" i="1"/>
  <c r="L1413" i="1"/>
  <c r="N1413" i="1"/>
  <c r="O1413" i="1"/>
  <c r="P1413" i="1"/>
  <c r="R1413" i="1"/>
  <c r="J1414" i="1"/>
  <c r="K1414" i="1"/>
  <c r="L1414" i="1"/>
  <c r="N1414" i="1"/>
  <c r="O1414" i="1"/>
  <c r="P1414" i="1"/>
  <c r="R1414" i="1"/>
  <c r="J1415" i="1"/>
  <c r="K1415" i="1"/>
  <c r="L1415" i="1"/>
  <c r="N1415" i="1"/>
  <c r="O1415" i="1"/>
  <c r="P1415" i="1"/>
  <c r="R1415" i="1"/>
  <c r="J1416" i="1"/>
  <c r="K1416" i="1"/>
  <c r="L1416" i="1"/>
  <c r="N1416" i="1"/>
  <c r="O1416" i="1"/>
  <c r="P1416" i="1"/>
  <c r="R1416" i="1"/>
  <c r="R1387" i="1"/>
  <c r="P1339" i="1"/>
  <c r="O1339" i="1"/>
  <c r="N1339" i="1"/>
  <c r="L1339" i="1"/>
  <c r="K1339" i="1"/>
  <c r="J1339" i="1"/>
  <c r="J1340" i="1"/>
  <c r="K1340" i="1"/>
  <c r="L1340" i="1"/>
  <c r="N1340" i="1"/>
  <c r="O1340" i="1"/>
  <c r="P1340" i="1"/>
  <c r="R1340" i="1"/>
  <c r="J1341" i="1"/>
  <c r="K1341" i="1"/>
  <c r="L1341" i="1"/>
  <c r="N1341" i="1"/>
  <c r="O1341" i="1"/>
  <c r="P1341" i="1"/>
  <c r="R1341" i="1"/>
  <c r="J1342" i="1"/>
  <c r="K1342" i="1"/>
  <c r="L1342" i="1"/>
  <c r="N1342" i="1"/>
  <c r="O1342" i="1"/>
  <c r="P1342" i="1"/>
  <c r="R1342" i="1"/>
  <c r="J1343" i="1"/>
  <c r="K1343" i="1"/>
  <c r="L1343" i="1"/>
  <c r="N1343" i="1"/>
  <c r="O1343" i="1"/>
  <c r="P1343" i="1"/>
  <c r="R1343" i="1"/>
  <c r="J1344" i="1"/>
  <c r="K1344" i="1"/>
  <c r="L1344" i="1"/>
  <c r="N1344" i="1"/>
  <c r="O1344" i="1"/>
  <c r="P1344" i="1"/>
  <c r="R1344" i="1"/>
  <c r="J1345" i="1"/>
  <c r="K1345" i="1"/>
  <c r="L1345" i="1"/>
  <c r="N1345" i="1"/>
  <c r="O1345" i="1"/>
  <c r="P1345" i="1"/>
  <c r="R1345" i="1"/>
  <c r="J1346" i="1"/>
  <c r="K1346" i="1"/>
  <c r="L1346" i="1"/>
  <c r="N1346" i="1"/>
  <c r="O1346" i="1"/>
  <c r="P1346" i="1"/>
  <c r="R1346" i="1"/>
  <c r="J1347" i="1"/>
  <c r="K1347" i="1"/>
  <c r="L1347" i="1"/>
  <c r="N1347" i="1"/>
  <c r="O1347" i="1"/>
  <c r="P1347" i="1"/>
  <c r="R1347" i="1"/>
  <c r="J1348" i="1"/>
  <c r="K1348" i="1"/>
  <c r="L1348" i="1"/>
  <c r="N1348" i="1"/>
  <c r="O1348" i="1"/>
  <c r="P1348" i="1"/>
  <c r="R1348" i="1"/>
  <c r="J1349" i="1"/>
  <c r="K1349" i="1"/>
  <c r="L1349" i="1"/>
  <c r="N1349" i="1"/>
  <c r="O1349" i="1"/>
  <c r="P1349" i="1"/>
  <c r="R1349" i="1"/>
  <c r="J1350" i="1"/>
  <c r="K1350" i="1"/>
  <c r="L1350" i="1"/>
  <c r="N1350" i="1"/>
  <c r="O1350" i="1"/>
  <c r="P1350" i="1"/>
  <c r="R1350" i="1"/>
  <c r="J1351" i="1"/>
  <c r="K1351" i="1"/>
  <c r="L1351" i="1"/>
  <c r="N1351" i="1"/>
  <c r="O1351" i="1"/>
  <c r="P1351" i="1"/>
  <c r="R1351" i="1"/>
  <c r="J1352" i="1"/>
  <c r="K1352" i="1"/>
  <c r="L1352" i="1"/>
  <c r="N1352" i="1"/>
  <c r="O1352" i="1"/>
  <c r="P1352" i="1"/>
  <c r="R1352" i="1"/>
  <c r="J1353" i="1"/>
  <c r="K1353" i="1"/>
  <c r="L1353" i="1"/>
  <c r="N1353" i="1"/>
  <c r="O1353" i="1"/>
  <c r="P1353" i="1"/>
  <c r="R1353" i="1"/>
  <c r="J1354" i="1"/>
  <c r="K1354" i="1"/>
  <c r="L1354" i="1"/>
  <c r="N1354" i="1"/>
  <c r="O1354" i="1"/>
  <c r="P1354" i="1"/>
  <c r="R1354" i="1"/>
  <c r="J1355" i="1"/>
  <c r="K1355" i="1"/>
  <c r="L1355" i="1"/>
  <c r="N1355" i="1"/>
  <c r="O1355" i="1"/>
  <c r="P1355" i="1"/>
  <c r="R1355" i="1"/>
  <c r="J1356" i="1"/>
  <c r="K1356" i="1"/>
  <c r="L1356" i="1"/>
  <c r="N1356" i="1"/>
  <c r="O1356" i="1"/>
  <c r="P1356" i="1"/>
  <c r="R1356" i="1"/>
  <c r="J1357" i="1"/>
  <c r="K1357" i="1"/>
  <c r="L1357" i="1"/>
  <c r="N1357" i="1"/>
  <c r="O1357" i="1"/>
  <c r="P1357" i="1"/>
  <c r="R1357" i="1"/>
  <c r="J1358" i="1"/>
  <c r="K1358" i="1"/>
  <c r="L1358" i="1"/>
  <c r="N1358" i="1"/>
  <c r="O1358" i="1"/>
  <c r="P1358" i="1"/>
  <c r="R1358" i="1"/>
  <c r="J1359" i="1"/>
  <c r="K1359" i="1"/>
  <c r="L1359" i="1"/>
  <c r="N1359" i="1"/>
  <c r="O1359" i="1"/>
  <c r="P1359" i="1"/>
  <c r="R1359" i="1"/>
  <c r="J1360" i="1"/>
  <c r="K1360" i="1"/>
  <c r="L1360" i="1"/>
  <c r="N1360" i="1"/>
  <c r="O1360" i="1"/>
  <c r="P1360" i="1"/>
  <c r="R1360" i="1"/>
  <c r="J1361" i="1"/>
  <c r="K1361" i="1"/>
  <c r="L1361" i="1"/>
  <c r="N1361" i="1"/>
  <c r="O1361" i="1"/>
  <c r="P1361" i="1"/>
  <c r="R1361" i="1"/>
  <c r="J1362" i="1"/>
  <c r="K1362" i="1"/>
  <c r="L1362" i="1"/>
  <c r="N1362" i="1"/>
  <c r="O1362" i="1"/>
  <c r="P1362" i="1"/>
  <c r="R1362" i="1"/>
  <c r="J1363" i="1"/>
  <c r="K1363" i="1"/>
  <c r="L1363" i="1"/>
  <c r="N1363" i="1"/>
  <c r="O1363" i="1"/>
  <c r="P1363" i="1"/>
  <c r="R1363" i="1"/>
  <c r="J1364" i="1"/>
  <c r="K1364" i="1"/>
  <c r="L1364" i="1"/>
  <c r="N1364" i="1"/>
  <c r="O1364" i="1"/>
  <c r="P1364" i="1"/>
  <c r="R1364" i="1"/>
  <c r="J1365" i="1"/>
  <c r="K1365" i="1"/>
  <c r="L1365" i="1"/>
  <c r="N1365" i="1"/>
  <c r="O1365" i="1"/>
  <c r="P1365" i="1"/>
  <c r="R1365" i="1"/>
  <c r="J1366" i="1"/>
  <c r="K1366" i="1"/>
  <c r="L1366" i="1"/>
  <c r="N1366" i="1"/>
  <c r="O1366" i="1"/>
  <c r="P1366" i="1"/>
  <c r="R1366" i="1"/>
  <c r="J1367" i="1"/>
  <c r="K1367" i="1"/>
  <c r="L1367" i="1"/>
  <c r="N1367" i="1"/>
  <c r="O1367" i="1"/>
  <c r="P1367" i="1"/>
  <c r="R1367" i="1"/>
  <c r="J1368" i="1"/>
  <c r="K1368" i="1"/>
  <c r="L1368" i="1"/>
  <c r="N1368" i="1"/>
  <c r="O1368" i="1"/>
  <c r="P1368" i="1"/>
  <c r="R1368" i="1"/>
  <c r="J1369" i="1"/>
  <c r="K1369" i="1"/>
  <c r="L1369" i="1"/>
  <c r="N1369" i="1"/>
  <c r="O1369" i="1"/>
  <c r="P1369" i="1"/>
  <c r="R1369" i="1"/>
  <c r="R1339" i="1"/>
  <c r="P1291" i="1"/>
  <c r="O1291" i="1"/>
  <c r="N1291" i="1"/>
  <c r="L1291" i="1"/>
  <c r="K1291" i="1"/>
  <c r="J1291" i="1"/>
  <c r="J1292" i="1"/>
  <c r="K1292" i="1"/>
  <c r="L1292" i="1"/>
  <c r="N1292" i="1"/>
  <c r="O1292" i="1"/>
  <c r="P1292" i="1"/>
  <c r="R1292" i="1"/>
  <c r="J1293" i="1"/>
  <c r="K1293" i="1"/>
  <c r="L1293" i="1"/>
  <c r="N1293" i="1"/>
  <c r="O1293" i="1"/>
  <c r="P1293" i="1"/>
  <c r="R1293" i="1"/>
  <c r="J1294" i="1"/>
  <c r="K1294" i="1"/>
  <c r="L1294" i="1"/>
  <c r="N1294" i="1"/>
  <c r="O1294" i="1"/>
  <c r="P1294" i="1"/>
  <c r="R1294" i="1"/>
  <c r="J1295" i="1"/>
  <c r="K1295" i="1"/>
  <c r="L1295" i="1"/>
  <c r="N1295" i="1"/>
  <c r="O1295" i="1"/>
  <c r="P1295" i="1"/>
  <c r="R1295" i="1"/>
  <c r="J1296" i="1"/>
  <c r="K1296" i="1"/>
  <c r="L1296" i="1"/>
  <c r="N1296" i="1"/>
  <c r="O1296" i="1"/>
  <c r="P1296" i="1"/>
  <c r="R1296" i="1"/>
  <c r="J1297" i="1"/>
  <c r="K1297" i="1"/>
  <c r="L1297" i="1"/>
  <c r="N1297" i="1"/>
  <c r="O1297" i="1"/>
  <c r="P1297" i="1"/>
  <c r="R1297" i="1"/>
  <c r="J1298" i="1"/>
  <c r="K1298" i="1"/>
  <c r="L1298" i="1"/>
  <c r="N1298" i="1"/>
  <c r="O1298" i="1"/>
  <c r="P1298" i="1"/>
  <c r="R1298" i="1"/>
  <c r="J1299" i="1"/>
  <c r="K1299" i="1"/>
  <c r="L1299" i="1"/>
  <c r="N1299" i="1"/>
  <c r="O1299" i="1"/>
  <c r="P1299" i="1"/>
  <c r="R1299" i="1"/>
  <c r="J1300" i="1"/>
  <c r="K1300" i="1"/>
  <c r="L1300" i="1"/>
  <c r="N1300" i="1"/>
  <c r="O1300" i="1"/>
  <c r="P1300" i="1"/>
  <c r="R1300" i="1"/>
  <c r="J1301" i="1"/>
  <c r="K1301" i="1"/>
  <c r="L1301" i="1"/>
  <c r="N1301" i="1"/>
  <c r="O1301" i="1"/>
  <c r="P1301" i="1"/>
  <c r="R1301" i="1"/>
  <c r="J1302" i="1"/>
  <c r="K1302" i="1"/>
  <c r="L1302" i="1"/>
  <c r="N1302" i="1"/>
  <c r="O1302" i="1"/>
  <c r="P1302" i="1"/>
  <c r="R1302" i="1"/>
  <c r="J1303" i="1"/>
  <c r="K1303" i="1"/>
  <c r="L1303" i="1"/>
  <c r="N1303" i="1"/>
  <c r="O1303" i="1"/>
  <c r="P1303" i="1"/>
  <c r="R1303" i="1"/>
  <c r="J1304" i="1"/>
  <c r="K1304" i="1"/>
  <c r="L1304" i="1"/>
  <c r="N1304" i="1"/>
  <c r="O1304" i="1"/>
  <c r="P1304" i="1"/>
  <c r="R1304" i="1"/>
  <c r="J1305" i="1"/>
  <c r="K1305" i="1"/>
  <c r="L1305" i="1"/>
  <c r="N1305" i="1"/>
  <c r="O1305" i="1"/>
  <c r="P1305" i="1"/>
  <c r="R1305" i="1"/>
  <c r="J1306" i="1"/>
  <c r="K1306" i="1"/>
  <c r="L1306" i="1"/>
  <c r="N1306" i="1"/>
  <c r="O1306" i="1"/>
  <c r="P1306" i="1"/>
  <c r="R1306" i="1"/>
  <c r="J1307" i="1"/>
  <c r="K1307" i="1"/>
  <c r="L1307" i="1"/>
  <c r="N1307" i="1"/>
  <c r="O1307" i="1"/>
  <c r="P1307" i="1"/>
  <c r="R1307" i="1"/>
  <c r="J1308" i="1"/>
  <c r="K1308" i="1"/>
  <c r="L1308" i="1"/>
  <c r="N1308" i="1"/>
  <c r="O1308" i="1"/>
  <c r="P1308" i="1"/>
  <c r="R1308" i="1"/>
  <c r="J1309" i="1"/>
  <c r="K1309" i="1"/>
  <c r="L1309" i="1"/>
  <c r="N1309" i="1"/>
  <c r="O1309" i="1"/>
  <c r="P1309" i="1"/>
  <c r="R1309" i="1"/>
  <c r="J1310" i="1"/>
  <c r="K1310" i="1"/>
  <c r="L1310" i="1"/>
  <c r="N1310" i="1"/>
  <c r="O1310" i="1"/>
  <c r="P1310" i="1"/>
  <c r="R1310" i="1"/>
  <c r="J1311" i="1"/>
  <c r="K1311" i="1"/>
  <c r="L1311" i="1"/>
  <c r="N1311" i="1"/>
  <c r="O1311" i="1"/>
  <c r="P1311" i="1"/>
  <c r="R1311" i="1"/>
  <c r="J1312" i="1"/>
  <c r="K1312" i="1"/>
  <c r="L1312" i="1"/>
  <c r="N1312" i="1"/>
  <c r="O1312" i="1"/>
  <c r="P1312" i="1"/>
  <c r="R1312" i="1"/>
  <c r="J1313" i="1"/>
  <c r="K1313" i="1"/>
  <c r="L1313" i="1"/>
  <c r="N1313" i="1"/>
  <c r="O1313" i="1"/>
  <c r="P1313" i="1"/>
  <c r="R1313" i="1"/>
  <c r="J1314" i="1"/>
  <c r="K1314" i="1"/>
  <c r="L1314" i="1"/>
  <c r="N1314" i="1"/>
  <c r="O1314" i="1"/>
  <c r="P1314" i="1"/>
  <c r="R1314" i="1"/>
  <c r="J1315" i="1"/>
  <c r="K1315" i="1"/>
  <c r="L1315" i="1"/>
  <c r="N1315" i="1"/>
  <c r="O1315" i="1"/>
  <c r="P1315" i="1"/>
  <c r="R1315" i="1"/>
  <c r="J1316" i="1"/>
  <c r="K1316" i="1"/>
  <c r="L1316" i="1"/>
  <c r="N1316" i="1"/>
  <c r="O1316" i="1"/>
  <c r="P1316" i="1"/>
  <c r="R1316" i="1"/>
  <c r="J1317" i="1"/>
  <c r="K1317" i="1"/>
  <c r="L1317" i="1"/>
  <c r="N1317" i="1"/>
  <c r="O1317" i="1"/>
  <c r="P1317" i="1"/>
  <c r="R1317" i="1"/>
  <c r="J1318" i="1"/>
  <c r="K1318" i="1"/>
  <c r="L1318" i="1"/>
  <c r="N1318" i="1"/>
  <c r="O1318" i="1"/>
  <c r="P1318" i="1"/>
  <c r="R1318" i="1"/>
  <c r="R1291" i="1"/>
  <c r="P1243" i="1"/>
  <c r="O1243" i="1"/>
  <c r="N1243" i="1"/>
  <c r="L1243" i="1"/>
  <c r="K1243" i="1"/>
  <c r="J1243" i="1"/>
  <c r="J1244" i="1"/>
  <c r="K1244" i="1"/>
  <c r="L1244" i="1"/>
  <c r="N1244" i="1"/>
  <c r="O1244" i="1"/>
  <c r="P1244" i="1"/>
  <c r="R1244" i="1"/>
  <c r="J1245" i="1"/>
  <c r="K1245" i="1"/>
  <c r="L1245" i="1"/>
  <c r="N1245" i="1"/>
  <c r="O1245" i="1"/>
  <c r="P1245" i="1"/>
  <c r="R1245" i="1"/>
  <c r="J1246" i="1"/>
  <c r="K1246" i="1"/>
  <c r="L1246" i="1"/>
  <c r="N1246" i="1"/>
  <c r="O1246" i="1"/>
  <c r="P1246" i="1"/>
  <c r="R1246" i="1"/>
  <c r="J1247" i="1"/>
  <c r="K1247" i="1"/>
  <c r="L1247" i="1"/>
  <c r="N1247" i="1"/>
  <c r="O1247" i="1"/>
  <c r="P1247" i="1"/>
  <c r="R1247" i="1"/>
  <c r="J1248" i="1"/>
  <c r="K1248" i="1"/>
  <c r="L1248" i="1"/>
  <c r="N1248" i="1"/>
  <c r="O1248" i="1"/>
  <c r="P1248" i="1"/>
  <c r="R1248" i="1"/>
  <c r="J1249" i="1"/>
  <c r="K1249" i="1"/>
  <c r="L1249" i="1"/>
  <c r="N1249" i="1"/>
  <c r="O1249" i="1"/>
  <c r="P1249" i="1"/>
  <c r="R1249" i="1"/>
  <c r="J1250" i="1"/>
  <c r="K1250" i="1"/>
  <c r="L1250" i="1"/>
  <c r="N1250" i="1"/>
  <c r="O1250" i="1"/>
  <c r="P1250" i="1"/>
  <c r="R1250" i="1"/>
  <c r="J1251" i="1"/>
  <c r="K1251" i="1"/>
  <c r="L1251" i="1"/>
  <c r="N1251" i="1"/>
  <c r="O1251" i="1"/>
  <c r="P1251" i="1"/>
  <c r="R1251" i="1"/>
  <c r="J1252" i="1"/>
  <c r="K1252" i="1"/>
  <c r="L1252" i="1"/>
  <c r="N1252" i="1"/>
  <c r="O1252" i="1"/>
  <c r="P1252" i="1"/>
  <c r="R1252" i="1"/>
  <c r="J1253" i="1"/>
  <c r="K1253" i="1"/>
  <c r="L1253" i="1"/>
  <c r="N1253" i="1"/>
  <c r="O1253" i="1"/>
  <c r="P1253" i="1"/>
  <c r="R1253" i="1"/>
  <c r="J1254" i="1"/>
  <c r="K1254" i="1"/>
  <c r="L1254" i="1"/>
  <c r="N1254" i="1"/>
  <c r="O1254" i="1"/>
  <c r="P1254" i="1"/>
  <c r="R1254" i="1"/>
  <c r="J1255" i="1"/>
  <c r="K1255" i="1"/>
  <c r="L1255" i="1"/>
  <c r="N1255" i="1"/>
  <c r="O1255" i="1"/>
  <c r="P1255" i="1"/>
  <c r="R1255" i="1"/>
  <c r="J1256" i="1"/>
  <c r="K1256" i="1"/>
  <c r="L1256" i="1"/>
  <c r="N1256" i="1"/>
  <c r="O1256" i="1"/>
  <c r="P1256" i="1"/>
  <c r="R1256" i="1"/>
  <c r="J1257" i="1"/>
  <c r="K1257" i="1"/>
  <c r="L1257" i="1"/>
  <c r="N1257" i="1"/>
  <c r="O1257" i="1"/>
  <c r="P1257" i="1"/>
  <c r="R1257" i="1"/>
  <c r="J1258" i="1"/>
  <c r="K1258" i="1"/>
  <c r="L1258" i="1"/>
  <c r="N1258" i="1"/>
  <c r="O1258" i="1"/>
  <c r="P1258" i="1"/>
  <c r="R1258" i="1"/>
  <c r="J1259" i="1"/>
  <c r="K1259" i="1"/>
  <c r="L1259" i="1"/>
  <c r="N1259" i="1"/>
  <c r="O1259" i="1"/>
  <c r="P1259" i="1"/>
  <c r="R1259" i="1"/>
  <c r="J1260" i="1"/>
  <c r="K1260" i="1"/>
  <c r="L1260" i="1"/>
  <c r="N1260" i="1"/>
  <c r="O1260" i="1"/>
  <c r="P1260" i="1"/>
  <c r="R1260" i="1"/>
  <c r="J1261" i="1"/>
  <c r="K1261" i="1"/>
  <c r="L1261" i="1"/>
  <c r="N1261" i="1"/>
  <c r="O1261" i="1"/>
  <c r="P1261" i="1"/>
  <c r="R1261" i="1"/>
  <c r="J1262" i="1"/>
  <c r="K1262" i="1"/>
  <c r="L1262" i="1"/>
  <c r="N1262" i="1"/>
  <c r="O1262" i="1"/>
  <c r="P1262" i="1"/>
  <c r="R1262" i="1"/>
  <c r="J1263" i="1"/>
  <c r="K1263" i="1"/>
  <c r="L1263" i="1"/>
  <c r="N1263" i="1"/>
  <c r="O1263" i="1"/>
  <c r="P1263" i="1"/>
  <c r="R1263" i="1"/>
  <c r="J1264" i="1"/>
  <c r="K1264" i="1"/>
  <c r="L1264" i="1"/>
  <c r="N1264" i="1"/>
  <c r="O1264" i="1"/>
  <c r="P1264" i="1"/>
  <c r="R1264" i="1"/>
  <c r="J1265" i="1"/>
  <c r="K1265" i="1"/>
  <c r="L1265" i="1"/>
  <c r="N1265" i="1"/>
  <c r="O1265" i="1"/>
  <c r="P1265" i="1"/>
  <c r="R1265" i="1"/>
  <c r="J1266" i="1"/>
  <c r="K1266" i="1"/>
  <c r="L1266" i="1"/>
  <c r="N1266" i="1"/>
  <c r="O1266" i="1"/>
  <c r="P1266" i="1"/>
  <c r="R1266" i="1"/>
  <c r="J1267" i="1"/>
  <c r="K1267" i="1"/>
  <c r="L1267" i="1"/>
  <c r="N1267" i="1"/>
  <c r="O1267" i="1"/>
  <c r="P1267" i="1"/>
  <c r="R1267" i="1"/>
  <c r="J1268" i="1"/>
  <c r="K1268" i="1"/>
  <c r="L1268" i="1"/>
  <c r="N1268" i="1"/>
  <c r="O1268" i="1"/>
  <c r="P1268" i="1"/>
  <c r="R1268" i="1"/>
  <c r="J1269" i="1"/>
  <c r="K1269" i="1"/>
  <c r="L1269" i="1"/>
  <c r="N1269" i="1"/>
  <c r="O1269" i="1"/>
  <c r="P1269" i="1"/>
  <c r="R1269" i="1"/>
  <c r="J1270" i="1"/>
  <c r="K1270" i="1"/>
  <c r="L1270" i="1"/>
  <c r="N1270" i="1"/>
  <c r="O1270" i="1"/>
  <c r="P1270" i="1"/>
  <c r="R1270" i="1"/>
  <c r="J1271" i="1"/>
  <c r="K1271" i="1"/>
  <c r="L1271" i="1"/>
  <c r="N1271" i="1"/>
  <c r="O1271" i="1"/>
  <c r="P1271" i="1"/>
  <c r="R1271" i="1"/>
  <c r="J1272" i="1"/>
  <c r="K1272" i="1"/>
  <c r="L1272" i="1"/>
  <c r="N1272" i="1"/>
  <c r="O1272" i="1"/>
  <c r="P1272" i="1"/>
  <c r="R1272" i="1"/>
  <c r="J1273" i="1"/>
  <c r="K1273" i="1"/>
  <c r="L1273" i="1"/>
  <c r="N1273" i="1"/>
  <c r="O1273" i="1"/>
  <c r="P1273" i="1"/>
  <c r="R1273" i="1"/>
  <c r="R1243" i="1"/>
  <c r="P1151" i="1"/>
  <c r="P1152" i="1"/>
  <c r="O1151" i="1"/>
  <c r="N1151" i="1"/>
  <c r="L1151" i="1"/>
  <c r="K1151" i="1"/>
  <c r="J1151" i="1"/>
  <c r="J1152" i="1"/>
  <c r="K1152" i="1"/>
  <c r="L1152" i="1"/>
  <c r="N1152" i="1"/>
  <c r="O1152" i="1"/>
  <c r="R1152" i="1"/>
  <c r="J1153" i="1"/>
  <c r="K1153" i="1"/>
  <c r="L1153" i="1"/>
  <c r="N1153" i="1"/>
  <c r="O1153" i="1"/>
  <c r="P1153" i="1"/>
  <c r="R1153" i="1"/>
  <c r="J1154" i="1"/>
  <c r="K1154" i="1"/>
  <c r="L1154" i="1"/>
  <c r="N1154" i="1"/>
  <c r="O1154" i="1"/>
  <c r="P1154" i="1"/>
  <c r="R1154" i="1"/>
  <c r="J1155" i="1"/>
  <c r="K1155" i="1"/>
  <c r="L1155" i="1"/>
  <c r="N1155" i="1"/>
  <c r="O1155" i="1"/>
  <c r="P1155" i="1"/>
  <c r="R1155" i="1"/>
  <c r="J1156" i="1"/>
  <c r="K1156" i="1"/>
  <c r="L1156" i="1"/>
  <c r="N1156" i="1"/>
  <c r="O1156" i="1"/>
  <c r="P1156" i="1"/>
  <c r="R1156" i="1"/>
  <c r="J1157" i="1"/>
  <c r="K1157" i="1"/>
  <c r="L1157" i="1"/>
  <c r="N1157" i="1"/>
  <c r="O1157" i="1"/>
  <c r="P1157" i="1"/>
  <c r="R1157" i="1"/>
  <c r="J1158" i="1"/>
  <c r="K1158" i="1"/>
  <c r="L1158" i="1"/>
  <c r="N1158" i="1"/>
  <c r="O1158" i="1"/>
  <c r="P1158" i="1"/>
  <c r="R1158" i="1"/>
  <c r="J1159" i="1"/>
  <c r="K1159" i="1"/>
  <c r="L1159" i="1"/>
  <c r="N1159" i="1"/>
  <c r="O1159" i="1"/>
  <c r="P1159" i="1"/>
  <c r="R1159" i="1"/>
  <c r="J1160" i="1"/>
  <c r="K1160" i="1"/>
  <c r="L1160" i="1"/>
  <c r="N1160" i="1"/>
  <c r="O1160" i="1"/>
  <c r="P1160" i="1"/>
  <c r="R1160" i="1"/>
  <c r="J1161" i="1"/>
  <c r="K1161" i="1"/>
  <c r="L1161" i="1"/>
  <c r="N1161" i="1"/>
  <c r="O1161" i="1"/>
  <c r="P1161" i="1"/>
  <c r="R1161" i="1"/>
  <c r="J1162" i="1"/>
  <c r="K1162" i="1"/>
  <c r="L1162" i="1"/>
  <c r="N1162" i="1"/>
  <c r="O1162" i="1"/>
  <c r="P1162" i="1"/>
  <c r="R1162" i="1"/>
  <c r="J1163" i="1"/>
  <c r="K1163" i="1"/>
  <c r="L1163" i="1"/>
  <c r="N1163" i="1"/>
  <c r="O1163" i="1"/>
  <c r="P1163" i="1"/>
  <c r="R1163" i="1"/>
  <c r="J1164" i="1"/>
  <c r="K1164" i="1"/>
  <c r="L1164" i="1"/>
  <c r="N1164" i="1"/>
  <c r="O1164" i="1"/>
  <c r="P1164" i="1"/>
  <c r="R1164" i="1"/>
  <c r="J1165" i="1"/>
  <c r="K1165" i="1"/>
  <c r="L1165" i="1"/>
  <c r="N1165" i="1"/>
  <c r="O1165" i="1"/>
  <c r="P1165" i="1"/>
  <c r="R1165" i="1"/>
  <c r="J1166" i="1"/>
  <c r="K1166" i="1"/>
  <c r="L1166" i="1"/>
  <c r="N1166" i="1"/>
  <c r="O1166" i="1"/>
  <c r="P1166" i="1"/>
  <c r="R1166" i="1"/>
  <c r="J1167" i="1"/>
  <c r="K1167" i="1"/>
  <c r="L1167" i="1"/>
  <c r="N1167" i="1"/>
  <c r="O1167" i="1"/>
  <c r="P1167" i="1"/>
  <c r="R1167" i="1"/>
  <c r="J1168" i="1"/>
  <c r="K1168" i="1"/>
  <c r="L1168" i="1"/>
  <c r="N1168" i="1"/>
  <c r="O1168" i="1"/>
  <c r="P1168" i="1"/>
  <c r="R1168" i="1"/>
  <c r="J1169" i="1"/>
  <c r="K1169" i="1"/>
  <c r="L1169" i="1"/>
  <c r="N1169" i="1"/>
  <c r="O1169" i="1"/>
  <c r="P1169" i="1"/>
  <c r="R1169" i="1"/>
  <c r="J1170" i="1"/>
  <c r="K1170" i="1"/>
  <c r="L1170" i="1"/>
  <c r="N1170" i="1"/>
  <c r="O1170" i="1"/>
  <c r="P1170" i="1"/>
  <c r="R1170" i="1"/>
  <c r="J1171" i="1"/>
  <c r="K1171" i="1"/>
  <c r="L1171" i="1"/>
  <c r="N1171" i="1"/>
  <c r="O1171" i="1"/>
  <c r="P1171" i="1"/>
  <c r="R1171" i="1"/>
  <c r="J1172" i="1"/>
  <c r="K1172" i="1"/>
  <c r="L1172" i="1"/>
  <c r="N1172" i="1"/>
  <c r="O1172" i="1"/>
  <c r="P1172" i="1"/>
  <c r="R1172" i="1"/>
  <c r="J1173" i="1"/>
  <c r="K1173" i="1"/>
  <c r="L1173" i="1"/>
  <c r="N1173" i="1"/>
  <c r="O1173" i="1"/>
  <c r="P1173" i="1"/>
  <c r="R1173" i="1"/>
  <c r="J1174" i="1"/>
  <c r="K1174" i="1"/>
  <c r="L1174" i="1"/>
  <c r="N1174" i="1"/>
  <c r="O1174" i="1"/>
  <c r="P1174" i="1"/>
  <c r="R1174" i="1"/>
  <c r="J1175" i="1"/>
  <c r="K1175" i="1"/>
  <c r="L1175" i="1"/>
  <c r="N1175" i="1"/>
  <c r="O1175" i="1"/>
  <c r="P1175" i="1"/>
  <c r="R1175" i="1"/>
  <c r="J1176" i="1"/>
  <c r="K1176" i="1"/>
  <c r="L1176" i="1"/>
  <c r="N1176" i="1"/>
  <c r="O1176" i="1"/>
  <c r="P1176" i="1"/>
  <c r="R1176" i="1"/>
  <c r="J1177" i="1"/>
  <c r="K1177" i="1"/>
  <c r="L1177" i="1"/>
  <c r="N1177" i="1"/>
  <c r="O1177" i="1"/>
  <c r="P1177" i="1"/>
  <c r="R1177" i="1"/>
  <c r="J1178" i="1"/>
  <c r="K1178" i="1"/>
  <c r="L1178" i="1"/>
  <c r="N1178" i="1"/>
  <c r="O1178" i="1"/>
  <c r="P1178" i="1"/>
  <c r="R1178" i="1"/>
  <c r="J1179" i="1"/>
  <c r="K1179" i="1"/>
  <c r="L1179" i="1"/>
  <c r="N1179" i="1"/>
  <c r="O1179" i="1"/>
  <c r="P1179" i="1"/>
  <c r="R1179" i="1"/>
  <c r="J1180" i="1"/>
  <c r="K1180" i="1"/>
  <c r="L1180" i="1"/>
  <c r="N1180" i="1"/>
  <c r="O1180" i="1"/>
  <c r="P1180" i="1"/>
  <c r="R1180" i="1"/>
  <c r="J1181" i="1"/>
  <c r="K1181" i="1"/>
  <c r="L1181" i="1"/>
  <c r="N1181" i="1"/>
  <c r="O1181" i="1"/>
  <c r="P1181" i="1"/>
  <c r="R1181" i="1"/>
  <c r="R1151" i="1"/>
  <c r="P1103" i="1"/>
  <c r="O1103" i="1"/>
  <c r="N1103" i="1"/>
  <c r="L1103" i="1"/>
  <c r="K1103" i="1"/>
  <c r="J1103" i="1"/>
  <c r="J1104" i="1"/>
  <c r="K1104" i="1"/>
  <c r="L1104" i="1"/>
  <c r="N1104" i="1"/>
  <c r="O1104" i="1"/>
  <c r="P1104" i="1"/>
  <c r="R1104" i="1"/>
  <c r="J1105" i="1"/>
  <c r="K1105" i="1"/>
  <c r="L1105" i="1"/>
  <c r="N1105" i="1"/>
  <c r="O1105" i="1"/>
  <c r="P1105" i="1"/>
  <c r="R1105" i="1"/>
  <c r="J1106" i="1"/>
  <c r="K1106" i="1"/>
  <c r="L1106" i="1"/>
  <c r="N1106" i="1"/>
  <c r="O1106" i="1"/>
  <c r="P1106" i="1"/>
  <c r="R1106" i="1"/>
  <c r="J1107" i="1"/>
  <c r="K1107" i="1"/>
  <c r="L1107" i="1"/>
  <c r="N1107" i="1"/>
  <c r="O1107" i="1"/>
  <c r="P1107" i="1"/>
  <c r="R1107" i="1"/>
  <c r="J1108" i="1"/>
  <c r="K1108" i="1"/>
  <c r="L1108" i="1"/>
  <c r="N1108" i="1"/>
  <c r="O1108" i="1"/>
  <c r="P1108" i="1"/>
  <c r="R1108" i="1"/>
  <c r="J1109" i="1"/>
  <c r="K1109" i="1"/>
  <c r="L1109" i="1"/>
  <c r="N1109" i="1"/>
  <c r="O1109" i="1"/>
  <c r="P1109" i="1"/>
  <c r="R1109" i="1"/>
  <c r="J1110" i="1"/>
  <c r="K1110" i="1"/>
  <c r="L1110" i="1"/>
  <c r="N1110" i="1"/>
  <c r="O1110" i="1"/>
  <c r="P1110" i="1"/>
  <c r="R1110" i="1"/>
  <c r="J1111" i="1"/>
  <c r="K1111" i="1"/>
  <c r="L1111" i="1"/>
  <c r="N1111" i="1"/>
  <c r="O1111" i="1"/>
  <c r="P1111" i="1"/>
  <c r="R1111" i="1"/>
  <c r="J1112" i="1"/>
  <c r="K1112" i="1"/>
  <c r="L1112" i="1"/>
  <c r="N1112" i="1"/>
  <c r="O1112" i="1"/>
  <c r="P1112" i="1"/>
  <c r="R1112" i="1"/>
  <c r="J1113" i="1"/>
  <c r="K1113" i="1"/>
  <c r="L1113" i="1"/>
  <c r="N1113" i="1"/>
  <c r="O1113" i="1"/>
  <c r="P1113" i="1"/>
  <c r="R1113" i="1"/>
  <c r="J1114" i="1"/>
  <c r="K1114" i="1"/>
  <c r="L1114" i="1"/>
  <c r="N1114" i="1"/>
  <c r="O1114" i="1"/>
  <c r="P1114" i="1"/>
  <c r="R1114" i="1"/>
  <c r="J1115" i="1"/>
  <c r="K1115" i="1"/>
  <c r="L1115" i="1"/>
  <c r="N1115" i="1"/>
  <c r="O1115" i="1"/>
  <c r="P1115" i="1"/>
  <c r="R1115" i="1"/>
  <c r="J1116" i="1"/>
  <c r="K1116" i="1"/>
  <c r="L1116" i="1"/>
  <c r="N1116" i="1"/>
  <c r="O1116" i="1"/>
  <c r="P1116" i="1"/>
  <c r="R1116" i="1"/>
  <c r="J1117" i="1"/>
  <c r="K1117" i="1"/>
  <c r="L1117" i="1"/>
  <c r="N1117" i="1"/>
  <c r="O1117" i="1"/>
  <c r="P1117" i="1"/>
  <c r="R1117" i="1"/>
  <c r="J1118" i="1"/>
  <c r="K1118" i="1"/>
  <c r="L1118" i="1"/>
  <c r="N1118" i="1"/>
  <c r="O1118" i="1"/>
  <c r="P1118" i="1"/>
  <c r="R1118" i="1"/>
  <c r="J1119" i="1"/>
  <c r="K1119" i="1"/>
  <c r="L1119" i="1"/>
  <c r="N1119" i="1"/>
  <c r="O1119" i="1"/>
  <c r="P1119" i="1"/>
  <c r="R1119" i="1"/>
  <c r="J1120" i="1"/>
  <c r="K1120" i="1"/>
  <c r="L1120" i="1"/>
  <c r="N1120" i="1"/>
  <c r="O1120" i="1"/>
  <c r="P1120" i="1"/>
  <c r="R1120" i="1"/>
  <c r="J1121" i="1"/>
  <c r="K1121" i="1"/>
  <c r="L1121" i="1"/>
  <c r="N1121" i="1"/>
  <c r="O1121" i="1"/>
  <c r="P1121" i="1"/>
  <c r="R1121" i="1"/>
  <c r="J1122" i="1"/>
  <c r="K1122" i="1"/>
  <c r="L1122" i="1"/>
  <c r="N1122" i="1"/>
  <c r="O1122" i="1"/>
  <c r="P1122" i="1"/>
  <c r="R1122" i="1"/>
  <c r="J1123" i="1"/>
  <c r="K1123" i="1"/>
  <c r="L1123" i="1"/>
  <c r="N1123" i="1"/>
  <c r="O1123" i="1"/>
  <c r="P1123" i="1"/>
  <c r="R1123" i="1"/>
  <c r="J1124" i="1"/>
  <c r="K1124" i="1"/>
  <c r="L1124" i="1"/>
  <c r="N1124" i="1"/>
  <c r="O1124" i="1"/>
  <c r="P1124" i="1"/>
  <c r="R1124" i="1"/>
  <c r="J1125" i="1"/>
  <c r="K1125" i="1"/>
  <c r="L1125" i="1"/>
  <c r="N1125" i="1"/>
  <c r="O1125" i="1"/>
  <c r="P1125" i="1"/>
  <c r="R1125" i="1"/>
  <c r="J1126" i="1"/>
  <c r="K1126" i="1"/>
  <c r="L1126" i="1"/>
  <c r="N1126" i="1"/>
  <c r="O1126" i="1"/>
  <c r="P1126" i="1"/>
  <c r="R1126" i="1"/>
  <c r="J1127" i="1"/>
  <c r="K1127" i="1"/>
  <c r="L1127" i="1"/>
  <c r="N1127" i="1"/>
  <c r="O1127" i="1"/>
  <c r="P1127" i="1"/>
  <c r="R1127" i="1"/>
  <c r="J1128" i="1"/>
  <c r="K1128" i="1"/>
  <c r="L1128" i="1"/>
  <c r="N1128" i="1"/>
  <c r="O1128" i="1"/>
  <c r="P1128" i="1"/>
  <c r="R1128" i="1"/>
  <c r="J1129" i="1"/>
  <c r="K1129" i="1"/>
  <c r="L1129" i="1"/>
  <c r="N1129" i="1"/>
  <c r="O1129" i="1"/>
  <c r="P1129" i="1"/>
  <c r="R1129" i="1"/>
  <c r="J1130" i="1"/>
  <c r="K1130" i="1"/>
  <c r="L1130" i="1"/>
  <c r="N1130" i="1"/>
  <c r="O1130" i="1"/>
  <c r="P1130" i="1"/>
  <c r="R1130" i="1"/>
  <c r="J1131" i="1"/>
  <c r="K1131" i="1"/>
  <c r="L1131" i="1"/>
  <c r="N1131" i="1"/>
  <c r="O1131" i="1"/>
  <c r="P1131" i="1"/>
  <c r="R1131" i="1"/>
  <c r="J1132" i="1"/>
  <c r="K1132" i="1"/>
  <c r="L1132" i="1"/>
  <c r="N1132" i="1"/>
  <c r="O1132" i="1"/>
  <c r="P1132" i="1"/>
  <c r="R1132" i="1"/>
  <c r="R1103" i="1"/>
  <c r="P1055" i="1"/>
  <c r="O1055" i="1"/>
  <c r="N1055" i="1"/>
  <c r="L1055" i="1"/>
  <c r="K1055" i="1"/>
  <c r="J1055" i="1"/>
  <c r="J1056" i="1"/>
  <c r="K1056" i="1"/>
  <c r="L1056" i="1"/>
  <c r="N1056" i="1"/>
  <c r="O1056" i="1"/>
  <c r="P1056" i="1"/>
  <c r="R1056" i="1"/>
  <c r="J1057" i="1"/>
  <c r="K1057" i="1"/>
  <c r="L1057" i="1"/>
  <c r="N1057" i="1"/>
  <c r="O1057" i="1"/>
  <c r="P1057" i="1"/>
  <c r="R1057" i="1"/>
  <c r="J1058" i="1"/>
  <c r="K1058" i="1"/>
  <c r="L1058" i="1"/>
  <c r="N1058" i="1"/>
  <c r="O1058" i="1"/>
  <c r="P1058" i="1"/>
  <c r="R1058" i="1"/>
  <c r="J1059" i="1"/>
  <c r="K1059" i="1"/>
  <c r="L1059" i="1"/>
  <c r="N1059" i="1"/>
  <c r="O1059" i="1"/>
  <c r="P1059" i="1"/>
  <c r="R1059" i="1"/>
  <c r="J1060" i="1"/>
  <c r="K1060" i="1"/>
  <c r="L1060" i="1"/>
  <c r="N1060" i="1"/>
  <c r="O1060" i="1"/>
  <c r="P1060" i="1"/>
  <c r="R1060" i="1"/>
  <c r="J1061" i="1"/>
  <c r="K1061" i="1"/>
  <c r="L1061" i="1"/>
  <c r="N1061" i="1"/>
  <c r="O1061" i="1"/>
  <c r="P1061" i="1"/>
  <c r="R1061" i="1"/>
  <c r="J1062" i="1"/>
  <c r="K1062" i="1"/>
  <c r="L1062" i="1"/>
  <c r="N1062" i="1"/>
  <c r="O1062" i="1"/>
  <c r="P1062" i="1"/>
  <c r="R1062" i="1"/>
  <c r="J1063" i="1"/>
  <c r="K1063" i="1"/>
  <c r="L1063" i="1"/>
  <c r="N1063" i="1"/>
  <c r="O1063" i="1"/>
  <c r="P1063" i="1"/>
  <c r="R1063" i="1"/>
  <c r="J1064" i="1"/>
  <c r="K1064" i="1"/>
  <c r="L1064" i="1"/>
  <c r="N1064" i="1"/>
  <c r="O1064" i="1"/>
  <c r="P1064" i="1"/>
  <c r="R1064" i="1"/>
  <c r="J1065" i="1"/>
  <c r="K1065" i="1"/>
  <c r="L1065" i="1"/>
  <c r="N1065" i="1"/>
  <c r="O1065" i="1"/>
  <c r="P1065" i="1"/>
  <c r="R1065" i="1"/>
  <c r="J1066" i="1"/>
  <c r="K1066" i="1"/>
  <c r="L1066" i="1"/>
  <c r="N1066" i="1"/>
  <c r="O1066" i="1"/>
  <c r="P1066" i="1"/>
  <c r="R1066" i="1"/>
  <c r="J1067" i="1"/>
  <c r="K1067" i="1"/>
  <c r="L1067" i="1"/>
  <c r="N1067" i="1"/>
  <c r="O1067" i="1"/>
  <c r="P1067" i="1"/>
  <c r="R1067" i="1"/>
  <c r="J1068" i="1"/>
  <c r="K1068" i="1"/>
  <c r="L1068" i="1"/>
  <c r="N1068" i="1"/>
  <c r="O1068" i="1"/>
  <c r="P1068" i="1"/>
  <c r="R1068" i="1"/>
  <c r="J1069" i="1"/>
  <c r="K1069" i="1"/>
  <c r="L1069" i="1"/>
  <c r="N1069" i="1"/>
  <c r="O1069" i="1"/>
  <c r="P1069" i="1"/>
  <c r="R1069" i="1"/>
  <c r="J1070" i="1"/>
  <c r="K1070" i="1"/>
  <c r="L1070" i="1"/>
  <c r="N1070" i="1"/>
  <c r="O1070" i="1"/>
  <c r="P1070" i="1"/>
  <c r="R1070" i="1"/>
  <c r="J1071" i="1"/>
  <c r="K1071" i="1"/>
  <c r="L1071" i="1"/>
  <c r="N1071" i="1"/>
  <c r="O1071" i="1"/>
  <c r="P1071" i="1"/>
  <c r="R1071" i="1"/>
  <c r="J1072" i="1"/>
  <c r="K1072" i="1"/>
  <c r="L1072" i="1"/>
  <c r="N1072" i="1"/>
  <c r="O1072" i="1"/>
  <c r="P1072" i="1"/>
  <c r="R1072" i="1"/>
  <c r="J1073" i="1"/>
  <c r="K1073" i="1"/>
  <c r="L1073" i="1"/>
  <c r="N1073" i="1"/>
  <c r="O1073" i="1"/>
  <c r="P1073" i="1"/>
  <c r="R1073" i="1"/>
  <c r="J1074" i="1"/>
  <c r="K1074" i="1"/>
  <c r="L1074" i="1"/>
  <c r="N1074" i="1"/>
  <c r="O1074" i="1"/>
  <c r="P1074" i="1"/>
  <c r="R1074" i="1"/>
  <c r="J1075" i="1"/>
  <c r="K1075" i="1"/>
  <c r="L1075" i="1"/>
  <c r="N1075" i="1"/>
  <c r="O1075" i="1"/>
  <c r="P1075" i="1"/>
  <c r="R1075" i="1"/>
  <c r="J1076" i="1"/>
  <c r="K1076" i="1"/>
  <c r="L1076" i="1"/>
  <c r="N1076" i="1"/>
  <c r="O1076" i="1"/>
  <c r="P1076" i="1"/>
  <c r="R1076" i="1"/>
  <c r="J1077" i="1"/>
  <c r="K1077" i="1"/>
  <c r="L1077" i="1"/>
  <c r="N1077" i="1"/>
  <c r="O1077" i="1"/>
  <c r="P1077" i="1"/>
  <c r="R1077" i="1"/>
  <c r="J1078" i="1"/>
  <c r="K1078" i="1"/>
  <c r="L1078" i="1"/>
  <c r="N1078" i="1"/>
  <c r="O1078" i="1"/>
  <c r="P1078" i="1"/>
  <c r="R1078" i="1"/>
  <c r="J1079" i="1"/>
  <c r="K1079" i="1"/>
  <c r="L1079" i="1"/>
  <c r="N1079" i="1"/>
  <c r="O1079" i="1"/>
  <c r="P1079" i="1"/>
  <c r="R1079" i="1"/>
  <c r="J1080" i="1"/>
  <c r="K1080" i="1"/>
  <c r="L1080" i="1"/>
  <c r="N1080" i="1"/>
  <c r="O1080" i="1"/>
  <c r="P1080" i="1"/>
  <c r="R1080" i="1"/>
  <c r="J1081" i="1"/>
  <c r="K1081" i="1"/>
  <c r="L1081" i="1"/>
  <c r="N1081" i="1"/>
  <c r="O1081" i="1"/>
  <c r="P1081" i="1"/>
  <c r="R1081" i="1"/>
  <c r="J1082" i="1"/>
  <c r="K1082" i="1"/>
  <c r="L1082" i="1"/>
  <c r="N1082" i="1"/>
  <c r="O1082" i="1"/>
  <c r="P1082" i="1"/>
  <c r="R1082" i="1"/>
  <c r="J1083" i="1"/>
  <c r="K1083" i="1"/>
  <c r="L1083" i="1"/>
  <c r="N1083" i="1"/>
  <c r="O1083" i="1"/>
  <c r="P1083" i="1"/>
  <c r="R1083" i="1"/>
  <c r="J1084" i="1"/>
  <c r="K1084" i="1"/>
  <c r="L1084" i="1"/>
  <c r="N1084" i="1"/>
  <c r="O1084" i="1"/>
  <c r="P1084" i="1"/>
  <c r="R1084" i="1"/>
  <c r="J1085" i="1"/>
  <c r="K1085" i="1"/>
  <c r="L1085" i="1"/>
  <c r="N1085" i="1"/>
  <c r="O1085" i="1"/>
  <c r="P1085" i="1"/>
  <c r="R1085" i="1"/>
  <c r="R1055" i="1"/>
  <c r="P1007" i="1"/>
  <c r="O1007" i="1"/>
  <c r="N1007" i="1"/>
  <c r="L1007" i="1"/>
  <c r="K1007" i="1"/>
  <c r="J1007" i="1"/>
  <c r="J1008" i="1"/>
  <c r="K1008" i="1"/>
  <c r="L1008" i="1"/>
  <c r="N1008" i="1"/>
  <c r="O1008" i="1"/>
  <c r="P1008" i="1"/>
  <c r="R1008" i="1"/>
  <c r="J1009" i="1"/>
  <c r="K1009" i="1"/>
  <c r="L1009" i="1"/>
  <c r="N1009" i="1"/>
  <c r="O1009" i="1"/>
  <c r="P1009" i="1"/>
  <c r="R1009" i="1"/>
  <c r="J1010" i="1"/>
  <c r="K1010" i="1"/>
  <c r="L1010" i="1"/>
  <c r="N1010" i="1"/>
  <c r="O1010" i="1"/>
  <c r="P1010" i="1"/>
  <c r="R1010" i="1"/>
  <c r="J1011" i="1"/>
  <c r="K1011" i="1"/>
  <c r="L1011" i="1"/>
  <c r="N1011" i="1"/>
  <c r="O1011" i="1"/>
  <c r="P1011" i="1"/>
  <c r="R1011" i="1"/>
  <c r="J1012" i="1"/>
  <c r="K1012" i="1"/>
  <c r="L1012" i="1"/>
  <c r="N1012" i="1"/>
  <c r="O1012" i="1"/>
  <c r="P1012" i="1"/>
  <c r="R1012" i="1"/>
  <c r="J1013" i="1"/>
  <c r="K1013" i="1"/>
  <c r="L1013" i="1"/>
  <c r="N1013" i="1"/>
  <c r="O1013" i="1"/>
  <c r="P1013" i="1"/>
  <c r="R1013" i="1"/>
  <c r="J1014" i="1"/>
  <c r="K1014" i="1"/>
  <c r="L1014" i="1"/>
  <c r="N1014" i="1"/>
  <c r="O1014" i="1"/>
  <c r="P1014" i="1"/>
  <c r="R1014" i="1"/>
  <c r="J1015" i="1"/>
  <c r="K1015" i="1"/>
  <c r="L1015" i="1"/>
  <c r="N1015" i="1"/>
  <c r="O1015" i="1"/>
  <c r="P1015" i="1"/>
  <c r="R1015" i="1"/>
  <c r="J1016" i="1"/>
  <c r="K1016" i="1"/>
  <c r="L1016" i="1"/>
  <c r="N1016" i="1"/>
  <c r="O1016" i="1"/>
  <c r="P1016" i="1"/>
  <c r="R1016" i="1"/>
  <c r="J1017" i="1"/>
  <c r="K1017" i="1"/>
  <c r="L1017" i="1"/>
  <c r="N1017" i="1"/>
  <c r="O1017" i="1"/>
  <c r="P1017" i="1"/>
  <c r="R1017" i="1"/>
  <c r="J1018" i="1"/>
  <c r="K1018" i="1"/>
  <c r="L1018" i="1"/>
  <c r="N1018" i="1"/>
  <c r="O1018" i="1"/>
  <c r="P1018" i="1"/>
  <c r="R1018" i="1"/>
  <c r="J1019" i="1"/>
  <c r="K1019" i="1"/>
  <c r="L1019" i="1"/>
  <c r="N1019" i="1"/>
  <c r="O1019" i="1"/>
  <c r="P1019" i="1"/>
  <c r="R1019" i="1"/>
  <c r="J1020" i="1"/>
  <c r="K1020" i="1"/>
  <c r="L1020" i="1"/>
  <c r="N1020" i="1"/>
  <c r="O1020" i="1"/>
  <c r="P1020" i="1"/>
  <c r="R1020" i="1"/>
  <c r="J1021" i="1"/>
  <c r="K1021" i="1"/>
  <c r="L1021" i="1"/>
  <c r="N1021" i="1"/>
  <c r="O1021" i="1"/>
  <c r="P1021" i="1"/>
  <c r="R1021" i="1"/>
  <c r="J1022" i="1"/>
  <c r="K1022" i="1"/>
  <c r="L1022" i="1"/>
  <c r="N1022" i="1"/>
  <c r="O1022" i="1"/>
  <c r="P1022" i="1"/>
  <c r="R1022" i="1"/>
  <c r="J1023" i="1"/>
  <c r="K1023" i="1"/>
  <c r="L1023" i="1"/>
  <c r="N1023" i="1"/>
  <c r="O1023" i="1"/>
  <c r="P1023" i="1"/>
  <c r="R1023" i="1"/>
  <c r="J1024" i="1"/>
  <c r="K1024" i="1"/>
  <c r="L1024" i="1"/>
  <c r="N1024" i="1"/>
  <c r="O1024" i="1"/>
  <c r="P1024" i="1"/>
  <c r="R1024" i="1"/>
  <c r="J1025" i="1"/>
  <c r="K1025" i="1"/>
  <c r="L1025" i="1"/>
  <c r="N1025" i="1"/>
  <c r="O1025" i="1"/>
  <c r="P1025" i="1"/>
  <c r="R1025" i="1"/>
  <c r="J1026" i="1"/>
  <c r="K1026" i="1"/>
  <c r="L1026" i="1"/>
  <c r="N1026" i="1"/>
  <c r="O1026" i="1"/>
  <c r="P1026" i="1"/>
  <c r="R1026" i="1"/>
  <c r="J1027" i="1"/>
  <c r="K1027" i="1"/>
  <c r="L1027" i="1"/>
  <c r="N1027" i="1"/>
  <c r="O1027" i="1"/>
  <c r="P1027" i="1"/>
  <c r="R1027" i="1"/>
  <c r="J1028" i="1"/>
  <c r="K1028" i="1"/>
  <c r="L1028" i="1"/>
  <c r="N1028" i="1"/>
  <c r="O1028" i="1"/>
  <c r="P1028" i="1"/>
  <c r="R1028" i="1"/>
  <c r="J1029" i="1"/>
  <c r="K1029" i="1"/>
  <c r="L1029" i="1"/>
  <c r="N1029" i="1"/>
  <c r="O1029" i="1"/>
  <c r="P1029" i="1"/>
  <c r="R1029" i="1"/>
  <c r="J1030" i="1"/>
  <c r="K1030" i="1"/>
  <c r="L1030" i="1"/>
  <c r="N1030" i="1"/>
  <c r="O1030" i="1"/>
  <c r="P1030" i="1"/>
  <c r="R1030" i="1"/>
  <c r="J1031" i="1"/>
  <c r="K1031" i="1"/>
  <c r="L1031" i="1"/>
  <c r="N1031" i="1"/>
  <c r="O1031" i="1"/>
  <c r="P1031" i="1"/>
  <c r="R1031" i="1"/>
  <c r="J1032" i="1"/>
  <c r="K1032" i="1"/>
  <c r="L1032" i="1"/>
  <c r="N1032" i="1"/>
  <c r="O1032" i="1"/>
  <c r="P1032" i="1"/>
  <c r="R1032" i="1"/>
  <c r="J1033" i="1"/>
  <c r="K1033" i="1"/>
  <c r="L1033" i="1"/>
  <c r="N1033" i="1"/>
  <c r="O1033" i="1"/>
  <c r="P1033" i="1"/>
  <c r="R1033" i="1"/>
  <c r="J1034" i="1"/>
  <c r="K1034" i="1"/>
  <c r="L1034" i="1"/>
  <c r="N1034" i="1"/>
  <c r="O1034" i="1"/>
  <c r="P1034" i="1"/>
  <c r="R1034" i="1"/>
  <c r="J1035" i="1"/>
  <c r="K1035" i="1"/>
  <c r="L1035" i="1"/>
  <c r="N1035" i="1"/>
  <c r="O1035" i="1"/>
  <c r="P1035" i="1"/>
  <c r="R1035" i="1"/>
  <c r="J1036" i="1"/>
  <c r="K1036" i="1"/>
  <c r="L1036" i="1"/>
  <c r="N1036" i="1"/>
  <c r="O1036" i="1"/>
  <c r="P1036" i="1"/>
  <c r="R1036" i="1"/>
  <c r="R1007" i="1"/>
  <c r="P959" i="1"/>
  <c r="O959" i="1"/>
  <c r="N959" i="1"/>
  <c r="L959" i="1"/>
  <c r="K959" i="1"/>
  <c r="J959" i="1"/>
  <c r="J960" i="1"/>
  <c r="K960" i="1"/>
  <c r="L960" i="1"/>
  <c r="N960" i="1"/>
  <c r="O960" i="1"/>
  <c r="P960" i="1"/>
  <c r="R960" i="1"/>
  <c r="J961" i="1"/>
  <c r="K961" i="1"/>
  <c r="L961" i="1"/>
  <c r="N961" i="1"/>
  <c r="O961" i="1"/>
  <c r="P961" i="1"/>
  <c r="R961" i="1"/>
  <c r="J962" i="1"/>
  <c r="K962" i="1"/>
  <c r="L962" i="1"/>
  <c r="N962" i="1"/>
  <c r="O962" i="1"/>
  <c r="P962" i="1"/>
  <c r="R962" i="1"/>
  <c r="J963" i="1"/>
  <c r="K963" i="1"/>
  <c r="L963" i="1"/>
  <c r="N963" i="1"/>
  <c r="O963" i="1"/>
  <c r="P963" i="1"/>
  <c r="R963" i="1"/>
  <c r="J964" i="1"/>
  <c r="K964" i="1"/>
  <c r="L964" i="1"/>
  <c r="N964" i="1"/>
  <c r="O964" i="1"/>
  <c r="P964" i="1"/>
  <c r="R964" i="1"/>
  <c r="J965" i="1"/>
  <c r="K965" i="1"/>
  <c r="L965" i="1"/>
  <c r="N965" i="1"/>
  <c r="O965" i="1"/>
  <c r="P965" i="1"/>
  <c r="R965" i="1"/>
  <c r="J966" i="1"/>
  <c r="K966" i="1"/>
  <c r="L966" i="1"/>
  <c r="N966" i="1"/>
  <c r="O966" i="1"/>
  <c r="P966" i="1"/>
  <c r="R966" i="1"/>
  <c r="J967" i="1"/>
  <c r="K967" i="1"/>
  <c r="L967" i="1"/>
  <c r="N967" i="1"/>
  <c r="O967" i="1"/>
  <c r="P967" i="1"/>
  <c r="R967" i="1"/>
  <c r="J968" i="1"/>
  <c r="K968" i="1"/>
  <c r="L968" i="1"/>
  <c r="N968" i="1"/>
  <c r="O968" i="1"/>
  <c r="P968" i="1"/>
  <c r="R968" i="1"/>
  <c r="J969" i="1"/>
  <c r="K969" i="1"/>
  <c r="L969" i="1"/>
  <c r="N969" i="1"/>
  <c r="O969" i="1"/>
  <c r="P969" i="1"/>
  <c r="R969" i="1"/>
  <c r="J970" i="1"/>
  <c r="K970" i="1"/>
  <c r="L970" i="1"/>
  <c r="N970" i="1"/>
  <c r="O970" i="1"/>
  <c r="P970" i="1"/>
  <c r="R970" i="1"/>
  <c r="J971" i="1"/>
  <c r="K971" i="1"/>
  <c r="L971" i="1"/>
  <c r="N971" i="1"/>
  <c r="O971" i="1"/>
  <c r="P971" i="1"/>
  <c r="R971" i="1"/>
  <c r="J972" i="1"/>
  <c r="K972" i="1"/>
  <c r="L972" i="1"/>
  <c r="N972" i="1"/>
  <c r="O972" i="1"/>
  <c r="P972" i="1"/>
  <c r="R972" i="1"/>
  <c r="J973" i="1"/>
  <c r="K973" i="1"/>
  <c r="L973" i="1"/>
  <c r="N973" i="1"/>
  <c r="O973" i="1"/>
  <c r="P973" i="1"/>
  <c r="R973" i="1"/>
  <c r="J974" i="1"/>
  <c r="K974" i="1"/>
  <c r="L974" i="1"/>
  <c r="N974" i="1"/>
  <c r="O974" i="1"/>
  <c r="P974" i="1"/>
  <c r="R974" i="1"/>
  <c r="J975" i="1"/>
  <c r="K975" i="1"/>
  <c r="L975" i="1"/>
  <c r="N975" i="1"/>
  <c r="O975" i="1"/>
  <c r="P975" i="1"/>
  <c r="R975" i="1"/>
  <c r="J976" i="1"/>
  <c r="K976" i="1"/>
  <c r="L976" i="1"/>
  <c r="N976" i="1"/>
  <c r="O976" i="1"/>
  <c r="P976" i="1"/>
  <c r="R976" i="1"/>
  <c r="J977" i="1"/>
  <c r="K977" i="1"/>
  <c r="L977" i="1"/>
  <c r="N977" i="1"/>
  <c r="O977" i="1"/>
  <c r="P977" i="1"/>
  <c r="R977" i="1"/>
  <c r="J978" i="1"/>
  <c r="K978" i="1"/>
  <c r="L978" i="1"/>
  <c r="N978" i="1"/>
  <c r="O978" i="1"/>
  <c r="P978" i="1"/>
  <c r="R978" i="1"/>
  <c r="J979" i="1"/>
  <c r="K979" i="1"/>
  <c r="L979" i="1"/>
  <c r="N979" i="1"/>
  <c r="O979" i="1"/>
  <c r="P979" i="1"/>
  <c r="R979" i="1"/>
  <c r="J980" i="1"/>
  <c r="K980" i="1"/>
  <c r="L980" i="1"/>
  <c r="N980" i="1"/>
  <c r="O980" i="1"/>
  <c r="P980" i="1"/>
  <c r="R980" i="1"/>
  <c r="J981" i="1"/>
  <c r="K981" i="1"/>
  <c r="L981" i="1"/>
  <c r="N981" i="1"/>
  <c r="O981" i="1"/>
  <c r="P981" i="1"/>
  <c r="R981" i="1"/>
  <c r="J982" i="1"/>
  <c r="K982" i="1"/>
  <c r="L982" i="1"/>
  <c r="N982" i="1"/>
  <c r="O982" i="1"/>
  <c r="P982" i="1"/>
  <c r="R982" i="1"/>
  <c r="J983" i="1"/>
  <c r="K983" i="1"/>
  <c r="L983" i="1"/>
  <c r="N983" i="1"/>
  <c r="O983" i="1"/>
  <c r="P983" i="1"/>
  <c r="R983" i="1"/>
  <c r="J984" i="1"/>
  <c r="K984" i="1"/>
  <c r="L984" i="1"/>
  <c r="N984" i="1"/>
  <c r="O984" i="1"/>
  <c r="P984" i="1"/>
  <c r="R984" i="1"/>
  <c r="J985" i="1"/>
  <c r="K985" i="1"/>
  <c r="L985" i="1"/>
  <c r="N985" i="1"/>
  <c r="O985" i="1"/>
  <c r="P985" i="1"/>
  <c r="R985" i="1"/>
  <c r="J986" i="1"/>
  <c r="K986" i="1"/>
  <c r="L986" i="1"/>
  <c r="N986" i="1"/>
  <c r="O986" i="1"/>
  <c r="P986" i="1"/>
  <c r="R986" i="1"/>
  <c r="J987" i="1"/>
  <c r="K987" i="1"/>
  <c r="L987" i="1"/>
  <c r="N987" i="1"/>
  <c r="O987" i="1"/>
  <c r="P987" i="1"/>
  <c r="R987" i="1"/>
  <c r="J988" i="1"/>
  <c r="K988" i="1"/>
  <c r="L988" i="1"/>
  <c r="N988" i="1"/>
  <c r="O988" i="1"/>
  <c r="P988" i="1"/>
  <c r="R988" i="1"/>
  <c r="J989" i="1"/>
  <c r="K989" i="1"/>
  <c r="L989" i="1"/>
  <c r="N989" i="1"/>
  <c r="O989" i="1"/>
  <c r="P989" i="1"/>
  <c r="R989" i="1"/>
  <c r="R959" i="1"/>
  <c r="P911" i="1"/>
  <c r="O911" i="1"/>
  <c r="N911" i="1"/>
  <c r="L911" i="1"/>
  <c r="K911" i="1"/>
  <c r="J911" i="1"/>
  <c r="J912" i="1"/>
  <c r="K912" i="1"/>
  <c r="L912" i="1"/>
  <c r="N912" i="1"/>
  <c r="O912" i="1"/>
  <c r="P912" i="1"/>
  <c r="R912" i="1"/>
  <c r="J913" i="1"/>
  <c r="K913" i="1"/>
  <c r="L913" i="1"/>
  <c r="N913" i="1"/>
  <c r="O913" i="1"/>
  <c r="P913" i="1"/>
  <c r="R913" i="1"/>
  <c r="J914" i="1"/>
  <c r="K914" i="1"/>
  <c r="L914" i="1"/>
  <c r="N914" i="1"/>
  <c r="O914" i="1"/>
  <c r="P914" i="1"/>
  <c r="R914" i="1"/>
  <c r="J915" i="1"/>
  <c r="K915" i="1"/>
  <c r="L915" i="1"/>
  <c r="N915" i="1"/>
  <c r="O915" i="1"/>
  <c r="P915" i="1"/>
  <c r="R915" i="1"/>
  <c r="J916" i="1"/>
  <c r="K916" i="1"/>
  <c r="L916" i="1"/>
  <c r="N916" i="1"/>
  <c r="O916" i="1"/>
  <c r="P916" i="1"/>
  <c r="R916" i="1"/>
  <c r="J917" i="1"/>
  <c r="K917" i="1"/>
  <c r="L917" i="1"/>
  <c r="N917" i="1"/>
  <c r="O917" i="1"/>
  <c r="P917" i="1"/>
  <c r="R917" i="1"/>
  <c r="J918" i="1"/>
  <c r="K918" i="1"/>
  <c r="L918" i="1"/>
  <c r="N918" i="1"/>
  <c r="O918" i="1"/>
  <c r="P918" i="1"/>
  <c r="R918" i="1"/>
  <c r="J919" i="1"/>
  <c r="K919" i="1"/>
  <c r="L919" i="1"/>
  <c r="N919" i="1"/>
  <c r="O919" i="1"/>
  <c r="P919" i="1"/>
  <c r="R919" i="1"/>
  <c r="J920" i="1"/>
  <c r="K920" i="1"/>
  <c r="L920" i="1"/>
  <c r="N920" i="1"/>
  <c r="O920" i="1"/>
  <c r="P920" i="1"/>
  <c r="R920" i="1"/>
  <c r="J921" i="1"/>
  <c r="K921" i="1"/>
  <c r="L921" i="1"/>
  <c r="N921" i="1"/>
  <c r="O921" i="1"/>
  <c r="P921" i="1"/>
  <c r="R921" i="1"/>
  <c r="J922" i="1"/>
  <c r="K922" i="1"/>
  <c r="L922" i="1"/>
  <c r="N922" i="1"/>
  <c r="O922" i="1"/>
  <c r="P922" i="1"/>
  <c r="R922" i="1"/>
  <c r="J923" i="1"/>
  <c r="K923" i="1"/>
  <c r="L923" i="1"/>
  <c r="N923" i="1"/>
  <c r="O923" i="1"/>
  <c r="P923" i="1"/>
  <c r="R923" i="1"/>
  <c r="J924" i="1"/>
  <c r="K924" i="1"/>
  <c r="L924" i="1"/>
  <c r="N924" i="1"/>
  <c r="O924" i="1"/>
  <c r="P924" i="1"/>
  <c r="R924" i="1"/>
  <c r="J925" i="1"/>
  <c r="K925" i="1"/>
  <c r="L925" i="1"/>
  <c r="N925" i="1"/>
  <c r="O925" i="1"/>
  <c r="P925" i="1"/>
  <c r="R925" i="1"/>
  <c r="J926" i="1"/>
  <c r="K926" i="1"/>
  <c r="L926" i="1"/>
  <c r="N926" i="1"/>
  <c r="O926" i="1"/>
  <c r="P926" i="1"/>
  <c r="R926" i="1"/>
  <c r="J927" i="1"/>
  <c r="K927" i="1"/>
  <c r="L927" i="1"/>
  <c r="N927" i="1"/>
  <c r="O927" i="1"/>
  <c r="P927" i="1"/>
  <c r="R927" i="1"/>
  <c r="J928" i="1"/>
  <c r="K928" i="1"/>
  <c r="L928" i="1"/>
  <c r="N928" i="1"/>
  <c r="O928" i="1"/>
  <c r="P928" i="1"/>
  <c r="R928" i="1"/>
  <c r="J929" i="1"/>
  <c r="K929" i="1"/>
  <c r="L929" i="1"/>
  <c r="N929" i="1"/>
  <c r="O929" i="1"/>
  <c r="P929" i="1"/>
  <c r="R929" i="1"/>
  <c r="J930" i="1"/>
  <c r="K930" i="1"/>
  <c r="L930" i="1"/>
  <c r="N930" i="1"/>
  <c r="O930" i="1"/>
  <c r="P930" i="1"/>
  <c r="R930" i="1"/>
  <c r="J931" i="1"/>
  <c r="K931" i="1"/>
  <c r="L931" i="1"/>
  <c r="N931" i="1"/>
  <c r="O931" i="1"/>
  <c r="P931" i="1"/>
  <c r="R931" i="1"/>
  <c r="J932" i="1"/>
  <c r="K932" i="1"/>
  <c r="L932" i="1"/>
  <c r="N932" i="1"/>
  <c r="O932" i="1"/>
  <c r="P932" i="1"/>
  <c r="R932" i="1"/>
  <c r="J933" i="1"/>
  <c r="K933" i="1"/>
  <c r="L933" i="1"/>
  <c r="N933" i="1"/>
  <c r="O933" i="1"/>
  <c r="P933" i="1"/>
  <c r="R933" i="1"/>
  <c r="J934" i="1"/>
  <c r="K934" i="1"/>
  <c r="L934" i="1"/>
  <c r="N934" i="1"/>
  <c r="O934" i="1"/>
  <c r="P934" i="1"/>
  <c r="R934" i="1"/>
  <c r="J935" i="1"/>
  <c r="K935" i="1"/>
  <c r="L935" i="1"/>
  <c r="N935" i="1"/>
  <c r="O935" i="1"/>
  <c r="P935" i="1"/>
  <c r="R935" i="1"/>
  <c r="J936" i="1"/>
  <c r="K936" i="1"/>
  <c r="L936" i="1"/>
  <c r="N936" i="1"/>
  <c r="O936" i="1"/>
  <c r="P936" i="1"/>
  <c r="R936" i="1"/>
  <c r="J937" i="1"/>
  <c r="K937" i="1"/>
  <c r="L937" i="1"/>
  <c r="N937" i="1"/>
  <c r="O937" i="1"/>
  <c r="P937" i="1"/>
  <c r="R937" i="1"/>
  <c r="J938" i="1"/>
  <c r="K938" i="1"/>
  <c r="L938" i="1"/>
  <c r="N938" i="1"/>
  <c r="O938" i="1"/>
  <c r="P938" i="1"/>
  <c r="R938" i="1"/>
  <c r="J939" i="1"/>
  <c r="K939" i="1"/>
  <c r="L939" i="1"/>
  <c r="N939" i="1"/>
  <c r="O939" i="1"/>
  <c r="P939" i="1"/>
  <c r="R939" i="1"/>
  <c r="J940" i="1"/>
  <c r="K940" i="1"/>
  <c r="L940" i="1"/>
  <c r="N940" i="1"/>
  <c r="O940" i="1"/>
  <c r="P940" i="1"/>
  <c r="R940" i="1"/>
  <c r="J941" i="1"/>
  <c r="K941" i="1"/>
  <c r="L941" i="1"/>
  <c r="N941" i="1"/>
  <c r="O941" i="1"/>
  <c r="P941" i="1"/>
  <c r="R941" i="1"/>
  <c r="R911" i="1"/>
  <c r="P863" i="1"/>
  <c r="O863" i="1"/>
  <c r="N863" i="1"/>
  <c r="L863" i="1"/>
  <c r="K863" i="1"/>
  <c r="J863" i="1"/>
  <c r="J864" i="1"/>
  <c r="K864" i="1"/>
  <c r="L864" i="1"/>
  <c r="N864" i="1"/>
  <c r="O864" i="1"/>
  <c r="P864" i="1"/>
  <c r="R864" i="1"/>
  <c r="J865" i="1"/>
  <c r="K865" i="1"/>
  <c r="L865" i="1"/>
  <c r="N865" i="1"/>
  <c r="O865" i="1"/>
  <c r="P865" i="1"/>
  <c r="R865" i="1"/>
  <c r="J866" i="1"/>
  <c r="K866" i="1"/>
  <c r="L866" i="1"/>
  <c r="N866" i="1"/>
  <c r="O866" i="1"/>
  <c r="P866" i="1"/>
  <c r="R866" i="1"/>
  <c r="J867" i="1"/>
  <c r="K867" i="1"/>
  <c r="L867" i="1"/>
  <c r="N867" i="1"/>
  <c r="O867" i="1"/>
  <c r="P867" i="1"/>
  <c r="R867" i="1"/>
  <c r="J868" i="1"/>
  <c r="K868" i="1"/>
  <c r="L868" i="1"/>
  <c r="N868" i="1"/>
  <c r="O868" i="1"/>
  <c r="P868" i="1"/>
  <c r="R868" i="1"/>
  <c r="J869" i="1"/>
  <c r="K869" i="1"/>
  <c r="L869" i="1"/>
  <c r="N869" i="1"/>
  <c r="O869" i="1"/>
  <c r="P869" i="1"/>
  <c r="R869" i="1"/>
  <c r="J870" i="1"/>
  <c r="K870" i="1"/>
  <c r="L870" i="1"/>
  <c r="N870" i="1"/>
  <c r="O870" i="1"/>
  <c r="P870" i="1"/>
  <c r="R870" i="1"/>
  <c r="J871" i="1"/>
  <c r="K871" i="1"/>
  <c r="L871" i="1"/>
  <c r="N871" i="1"/>
  <c r="O871" i="1"/>
  <c r="P871" i="1"/>
  <c r="R871" i="1"/>
  <c r="J872" i="1"/>
  <c r="K872" i="1"/>
  <c r="L872" i="1"/>
  <c r="N872" i="1"/>
  <c r="O872" i="1"/>
  <c r="P872" i="1"/>
  <c r="R872" i="1"/>
  <c r="J873" i="1"/>
  <c r="K873" i="1"/>
  <c r="L873" i="1"/>
  <c r="N873" i="1"/>
  <c r="O873" i="1"/>
  <c r="P873" i="1"/>
  <c r="R873" i="1"/>
  <c r="J874" i="1"/>
  <c r="K874" i="1"/>
  <c r="L874" i="1"/>
  <c r="N874" i="1"/>
  <c r="O874" i="1"/>
  <c r="P874" i="1"/>
  <c r="R874" i="1"/>
  <c r="J875" i="1"/>
  <c r="K875" i="1"/>
  <c r="L875" i="1"/>
  <c r="N875" i="1"/>
  <c r="O875" i="1"/>
  <c r="P875" i="1"/>
  <c r="R875" i="1"/>
  <c r="J876" i="1"/>
  <c r="K876" i="1"/>
  <c r="L876" i="1"/>
  <c r="N876" i="1"/>
  <c r="O876" i="1"/>
  <c r="P876" i="1"/>
  <c r="R876" i="1"/>
  <c r="J877" i="1"/>
  <c r="K877" i="1"/>
  <c r="L877" i="1"/>
  <c r="N877" i="1"/>
  <c r="O877" i="1"/>
  <c r="P877" i="1"/>
  <c r="R877" i="1"/>
  <c r="J878" i="1"/>
  <c r="K878" i="1"/>
  <c r="L878" i="1"/>
  <c r="N878" i="1"/>
  <c r="O878" i="1"/>
  <c r="P878" i="1"/>
  <c r="R878" i="1"/>
  <c r="J879" i="1"/>
  <c r="K879" i="1"/>
  <c r="L879" i="1"/>
  <c r="N879" i="1"/>
  <c r="O879" i="1"/>
  <c r="P879" i="1"/>
  <c r="R879" i="1"/>
  <c r="J880" i="1"/>
  <c r="K880" i="1"/>
  <c r="L880" i="1"/>
  <c r="N880" i="1"/>
  <c r="O880" i="1"/>
  <c r="P880" i="1"/>
  <c r="R880" i="1"/>
  <c r="J881" i="1"/>
  <c r="K881" i="1"/>
  <c r="L881" i="1"/>
  <c r="N881" i="1"/>
  <c r="O881" i="1"/>
  <c r="P881" i="1"/>
  <c r="R881" i="1"/>
  <c r="J882" i="1"/>
  <c r="K882" i="1"/>
  <c r="L882" i="1"/>
  <c r="N882" i="1"/>
  <c r="O882" i="1"/>
  <c r="P882" i="1"/>
  <c r="R882" i="1"/>
  <c r="J883" i="1"/>
  <c r="K883" i="1"/>
  <c r="L883" i="1"/>
  <c r="N883" i="1"/>
  <c r="O883" i="1"/>
  <c r="P883" i="1"/>
  <c r="R883" i="1"/>
  <c r="J884" i="1"/>
  <c r="K884" i="1"/>
  <c r="L884" i="1"/>
  <c r="N884" i="1"/>
  <c r="O884" i="1"/>
  <c r="P884" i="1"/>
  <c r="R884" i="1"/>
  <c r="J885" i="1"/>
  <c r="K885" i="1"/>
  <c r="L885" i="1"/>
  <c r="N885" i="1"/>
  <c r="O885" i="1"/>
  <c r="P885" i="1"/>
  <c r="R885" i="1"/>
  <c r="J886" i="1"/>
  <c r="K886" i="1"/>
  <c r="L886" i="1"/>
  <c r="N886" i="1"/>
  <c r="O886" i="1"/>
  <c r="P886" i="1"/>
  <c r="R886" i="1"/>
  <c r="J887" i="1"/>
  <c r="K887" i="1"/>
  <c r="L887" i="1"/>
  <c r="N887" i="1"/>
  <c r="O887" i="1"/>
  <c r="P887" i="1"/>
  <c r="R887" i="1"/>
  <c r="J888" i="1"/>
  <c r="K888" i="1"/>
  <c r="L888" i="1"/>
  <c r="N888" i="1"/>
  <c r="O888" i="1"/>
  <c r="P888" i="1"/>
  <c r="R888" i="1"/>
  <c r="J889" i="1"/>
  <c r="K889" i="1"/>
  <c r="L889" i="1"/>
  <c r="N889" i="1"/>
  <c r="O889" i="1"/>
  <c r="P889" i="1"/>
  <c r="R889" i="1"/>
  <c r="J890" i="1"/>
  <c r="K890" i="1"/>
  <c r="L890" i="1"/>
  <c r="N890" i="1"/>
  <c r="O890" i="1"/>
  <c r="P890" i="1"/>
  <c r="R890" i="1"/>
  <c r="J891" i="1"/>
  <c r="K891" i="1"/>
  <c r="L891" i="1"/>
  <c r="N891" i="1"/>
  <c r="O891" i="1"/>
  <c r="P891" i="1"/>
  <c r="R891" i="1"/>
  <c r="J892" i="1"/>
  <c r="K892" i="1"/>
  <c r="L892" i="1"/>
  <c r="N892" i="1"/>
  <c r="O892" i="1"/>
  <c r="P892" i="1"/>
  <c r="R892" i="1"/>
  <c r="R863" i="1"/>
  <c r="P815" i="1"/>
  <c r="O815" i="1"/>
  <c r="N815" i="1"/>
  <c r="L815" i="1"/>
  <c r="K815" i="1"/>
  <c r="J815" i="1"/>
  <c r="J816" i="1"/>
  <c r="K816" i="1"/>
  <c r="L816" i="1"/>
  <c r="N816" i="1"/>
  <c r="O816" i="1"/>
  <c r="P816" i="1"/>
  <c r="R816" i="1"/>
  <c r="J817" i="1"/>
  <c r="K817" i="1"/>
  <c r="L817" i="1"/>
  <c r="N817" i="1"/>
  <c r="O817" i="1"/>
  <c r="P817" i="1"/>
  <c r="R817" i="1"/>
  <c r="J818" i="1"/>
  <c r="K818" i="1"/>
  <c r="L818" i="1"/>
  <c r="N818" i="1"/>
  <c r="O818" i="1"/>
  <c r="P818" i="1"/>
  <c r="R818" i="1"/>
  <c r="J819" i="1"/>
  <c r="K819" i="1"/>
  <c r="L819" i="1"/>
  <c r="N819" i="1"/>
  <c r="O819" i="1"/>
  <c r="P819" i="1"/>
  <c r="R819" i="1"/>
  <c r="J820" i="1"/>
  <c r="K820" i="1"/>
  <c r="L820" i="1"/>
  <c r="N820" i="1"/>
  <c r="O820" i="1"/>
  <c r="P820" i="1"/>
  <c r="R820" i="1"/>
  <c r="J821" i="1"/>
  <c r="K821" i="1"/>
  <c r="L821" i="1"/>
  <c r="N821" i="1"/>
  <c r="O821" i="1"/>
  <c r="P821" i="1"/>
  <c r="R821" i="1"/>
  <c r="J822" i="1"/>
  <c r="K822" i="1"/>
  <c r="L822" i="1"/>
  <c r="N822" i="1"/>
  <c r="O822" i="1"/>
  <c r="P822" i="1"/>
  <c r="R822" i="1"/>
  <c r="J823" i="1"/>
  <c r="K823" i="1"/>
  <c r="L823" i="1"/>
  <c r="N823" i="1"/>
  <c r="O823" i="1"/>
  <c r="P823" i="1"/>
  <c r="R823" i="1"/>
  <c r="J824" i="1"/>
  <c r="K824" i="1"/>
  <c r="L824" i="1"/>
  <c r="N824" i="1"/>
  <c r="O824" i="1"/>
  <c r="P824" i="1"/>
  <c r="R824" i="1"/>
  <c r="J825" i="1"/>
  <c r="K825" i="1"/>
  <c r="L825" i="1"/>
  <c r="N825" i="1"/>
  <c r="O825" i="1"/>
  <c r="P825" i="1"/>
  <c r="R825" i="1"/>
  <c r="J826" i="1"/>
  <c r="K826" i="1"/>
  <c r="L826" i="1"/>
  <c r="N826" i="1"/>
  <c r="O826" i="1"/>
  <c r="P826" i="1"/>
  <c r="R826" i="1"/>
  <c r="J827" i="1"/>
  <c r="K827" i="1"/>
  <c r="L827" i="1"/>
  <c r="N827" i="1"/>
  <c r="O827" i="1"/>
  <c r="P827" i="1"/>
  <c r="R827" i="1"/>
  <c r="J828" i="1"/>
  <c r="K828" i="1"/>
  <c r="L828" i="1"/>
  <c r="N828" i="1"/>
  <c r="O828" i="1"/>
  <c r="P828" i="1"/>
  <c r="R828" i="1"/>
  <c r="J829" i="1"/>
  <c r="K829" i="1"/>
  <c r="L829" i="1"/>
  <c r="N829" i="1"/>
  <c r="O829" i="1"/>
  <c r="P829" i="1"/>
  <c r="R829" i="1"/>
  <c r="J830" i="1"/>
  <c r="K830" i="1"/>
  <c r="L830" i="1"/>
  <c r="N830" i="1"/>
  <c r="O830" i="1"/>
  <c r="P830" i="1"/>
  <c r="R830" i="1"/>
  <c r="J831" i="1"/>
  <c r="K831" i="1"/>
  <c r="L831" i="1"/>
  <c r="N831" i="1"/>
  <c r="O831" i="1"/>
  <c r="P831" i="1"/>
  <c r="R831" i="1"/>
  <c r="J832" i="1"/>
  <c r="K832" i="1"/>
  <c r="L832" i="1"/>
  <c r="N832" i="1"/>
  <c r="O832" i="1"/>
  <c r="P832" i="1"/>
  <c r="R832" i="1"/>
  <c r="J833" i="1"/>
  <c r="K833" i="1"/>
  <c r="L833" i="1"/>
  <c r="N833" i="1"/>
  <c r="O833" i="1"/>
  <c r="P833" i="1"/>
  <c r="R833" i="1"/>
  <c r="J834" i="1"/>
  <c r="K834" i="1"/>
  <c r="L834" i="1"/>
  <c r="N834" i="1"/>
  <c r="O834" i="1"/>
  <c r="P834" i="1"/>
  <c r="R834" i="1"/>
  <c r="J835" i="1"/>
  <c r="K835" i="1"/>
  <c r="L835" i="1"/>
  <c r="N835" i="1"/>
  <c r="O835" i="1"/>
  <c r="P835" i="1"/>
  <c r="R835" i="1"/>
  <c r="J836" i="1"/>
  <c r="K836" i="1"/>
  <c r="L836" i="1"/>
  <c r="N836" i="1"/>
  <c r="O836" i="1"/>
  <c r="P836" i="1"/>
  <c r="R836" i="1"/>
  <c r="J837" i="1"/>
  <c r="K837" i="1"/>
  <c r="L837" i="1"/>
  <c r="N837" i="1"/>
  <c r="O837" i="1"/>
  <c r="P837" i="1"/>
  <c r="R837" i="1"/>
  <c r="J838" i="1"/>
  <c r="K838" i="1"/>
  <c r="L838" i="1"/>
  <c r="N838" i="1"/>
  <c r="O838" i="1"/>
  <c r="P838" i="1"/>
  <c r="R838" i="1"/>
  <c r="J839" i="1"/>
  <c r="K839" i="1"/>
  <c r="L839" i="1"/>
  <c r="N839" i="1"/>
  <c r="O839" i="1"/>
  <c r="P839" i="1"/>
  <c r="R839" i="1"/>
  <c r="J840" i="1"/>
  <c r="K840" i="1"/>
  <c r="L840" i="1"/>
  <c r="N840" i="1"/>
  <c r="O840" i="1"/>
  <c r="P840" i="1"/>
  <c r="R840" i="1"/>
  <c r="J841" i="1"/>
  <c r="K841" i="1"/>
  <c r="L841" i="1"/>
  <c r="N841" i="1"/>
  <c r="O841" i="1"/>
  <c r="P841" i="1"/>
  <c r="R841" i="1"/>
  <c r="J842" i="1"/>
  <c r="K842" i="1"/>
  <c r="L842" i="1"/>
  <c r="N842" i="1"/>
  <c r="O842" i="1"/>
  <c r="P842" i="1"/>
  <c r="R842" i="1"/>
  <c r="J843" i="1"/>
  <c r="K843" i="1"/>
  <c r="L843" i="1"/>
  <c r="N843" i="1"/>
  <c r="O843" i="1"/>
  <c r="P843" i="1"/>
  <c r="R843" i="1"/>
  <c r="J844" i="1"/>
  <c r="K844" i="1"/>
  <c r="L844" i="1"/>
  <c r="N844" i="1"/>
  <c r="O844" i="1"/>
  <c r="P844" i="1"/>
  <c r="R844" i="1"/>
  <c r="J845" i="1"/>
  <c r="K845" i="1"/>
  <c r="L845" i="1"/>
  <c r="N845" i="1"/>
  <c r="O845" i="1"/>
  <c r="P845" i="1"/>
  <c r="R845" i="1"/>
  <c r="R815" i="1"/>
  <c r="P767" i="1"/>
  <c r="O767" i="1"/>
  <c r="N767" i="1"/>
  <c r="L767" i="1"/>
  <c r="K767" i="1"/>
  <c r="J767" i="1"/>
  <c r="J768" i="1"/>
  <c r="K768" i="1"/>
  <c r="L768" i="1"/>
  <c r="N768" i="1"/>
  <c r="O768" i="1"/>
  <c r="P768" i="1"/>
  <c r="R768" i="1"/>
  <c r="J769" i="1"/>
  <c r="K769" i="1"/>
  <c r="L769" i="1"/>
  <c r="N769" i="1"/>
  <c r="O769" i="1"/>
  <c r="P769" i="1"/>
  <c r="R769" i="1"/>
  <c r="J770" i="1"/>
  <c r="K770" i="1"/>
  <c r="L770" i="1"/>
  <c r="N770" i="1"/>
  <c r="O770" i="1"/>
  <c r="P770" i="1"/>
  <c r="R770" i="1"/>
  <c r="J771" i="1"/>
  <c r="K771" i="1"/>
  <c r="L771" i="1"/>
  <c r="N771" i="1"/>
  <c r="O771" i="1"/>
  <c r="P771" i="1"/>
  <c r="R771" i="1"/>
  <c r="J772" i="1"/>
  <c r="K772" i="1"/>
  <c r="L772" i="1"/>
  <c r="N772" i="1"/>
  <c r="O772" i="1"/>
  <c r="P772" i="1"/>
  <c r="R772" i="1"/>
  <c r="J773" i="1"/>
  <c r="K773" i="1"/>
  <c r="L773" i="1"/>
  <c r="N773" i="1"/>
  <c r="O773" i="1"/>
  <c r="P773" i="1"/>
  <c r="R773" i="1"/>
  <c r="J774" i="1"/>
  <c r="K774" i="1"/>
  <c r="L774" i="1"/>
  <c r="N774" i="1"/>
  <c r="O774" i="1"/>
  <c r="P774" i="1"/>
  <c r="R774" i="1"/>
  <c r="J775" i="1"/>
  <c r="K775" i="1"/>
  <c r="L775" i="1"/>
  <c r="N775" i="1"/>
  <c r="O775" i="1"/>
  <c r="P775" i="1"/>
  <c r="R775" i="1"/>
  <c r="J776" i="1"/>
  <c r="K776" i="1"/>
  <c r="L776" i="1"/>
  <c r="N776" i="1"/>
  <c r="O776" i="1"/>
  <c r="P776" i="1"/>
  <c r="R776" i="1"/>
  <c r="J777" i="1"/>
  <c r="K777" i="1"/>
  <c r="L777" i="1"/>
  <c r="N777" i="1"/>
  <c r="O777" i="1"/>
  <c r="P777" i="1"/>
  <c r="R777" i="1"/>
  <c r="J778" i="1"/>
  <c r="K778" i="1"/>
  <c r="L778" i="1"/>
  <c r="N778" i="1"/>
  <c r="O778" i="1"/>
  <c r="P778" i="1"/>
  <c r="R778" i="1"/>
  <c r="J779" i="1"/>
  <c r="K779" i="1"/>
  <c r="L779" i="1"/>
  <c r="N779" i="1"/>
  <c r="O779" i="1"/>
  <c r="P779" i="1"/>
  <c r="R779" i="1"/>
  <c r="J780" i="1"/>
  <c r="K780" i="1"/>
  <c r="L780" i="1"/>
  <c r="N780" i="1"/>
  <c r="O780" i="1"/>
  <c r="P780" i="1"/>
  <c r="R780" i="1"/>
  <c r="J781" i="1"/>
  <c r="K781" i="1"/>
  <c r="L781" i="1"/>
  <c r="N781" i="1"/>
  <c r="O781" i="1"/>
  <c r="P781" i="1"/>
  <c r="R781" i="1"/>
  <c r="J782" i="1"/>
  <c r="K782" i="1"/>
  <c r="L782" i="1"/>
  <c r="N782" i="1"/>
  <c r="O782" i="1"/>
  <c r="P782" i="1"/>
  <c r="R782" i="1"/>
  <c r="J783" i="1"/>
  <c r="K783" i="1"/>
  <c r="L783" i="1"/>
  <c r="N783" i="1"/>
  <c r="O783" i="1"/>
  <c r="P783" i="1"/>
  <c r="R783" i="1"/>
  <c r="J784" i="1"/>
  <c r="K784" i="1"/>
  <c r="L784" i="1"/>
  <c r="N784" i="1"/>
  <c r="O784" i="1"/>
  <c r="P784" i="1"/>
  <c r="R784" i="1"/>
  <c r="J785" i="1"/>
  <c r="K785" i="1"/>
  <c r="L785" i="1"/>
  <c r="N785" i="1"/>
  <c r="O785" i="1"/>
  <c r="P785" i="1"/>
  <c r="R785" i="1"/>
  <c r="J786" i="1"/>
  <c r="K786" i="1"/>
  <c r="L786" i="1"/>
  <c r="N786" i="1"/>
  <c r="O786" i="1"/>
  <c r="P786" i="1"/>
  <c r="R786" i="1"/>
  <c r="J787" i="1"/>
  <c r="K787" i="1"/>
  <c r="L787" i="1"/>
  <c r="N787" i="1"/>
  <c r="O787" i="1"/>
  <c r="P787" i="1"/>
  <c r="R787" i="1"/>
  <c r="J788" i="1"/>
  <c r="K788" i="1"/>
  <c r="L788" i="1"/>
  <c r="N788" i="1"/>
  <c r="O788" i="1"/>
  <c r="P788" i="1"/>
  <c r="R788" i="1"/>
  <c r="J789" i="1"/>
  <c r="K789" i="1"/>
  <c r="L789" i="1"/>
  <c r="N789" i="1"/>
  <c r="O789" i="1"/>
  <c r="P789" i="1"/>
  <c r="R789" i="1"/>
  <c r="J790" i="1"/>
  <c r="K790" i="1"/>
  <c r="L790" i="1"/>
  <c r="N790" i="1"/>
  <c r="O790" i="1"/>
  <c r="P790" i="1"/>
  <c r="R790" i="1"/>
  <c r="J791" i="1"/>
  <c r="K791" i="1"/>
  <c r="L791" i="1"/>
  <c r="N791" i="1"/>
  <c r="O791" i="1"/>
  <c r="P791" i="1"/>
  <c r="R791" i="1"/>
  <c r="J792" i="1"/>
  <c r="K792" i="1"/>
  <c r="L792" i="1"/>
  <c r="N792" i="1"/>
  <c r="O792" i="1"/>
  <c r="P792" i="1"/>
  <c r="R792" i="1"/>
  <c r="J793" i="1"/>
  <c r="K793" i="1"/>
  <c r="L793" i="1"/>
  <c r="N793" i="1"/>
  <c r="O793" i="1"/>
  <c r="P793" i="1"/>
  <c r="R793" i="1"/>
  <c r="J794" i="1"/>
  <c r="K794" i="1"/>
  <c r="L794" i="1"/>
  <c r="N794" i="1"/>
  <c r="O794" i="1"/>
  <c r="P794" i="1"/>
  <c r="R794" i="1"/>
  <c r="J795" i="1"/>
  <c r="K795" i="1"/>
  <c r="L795" i="1"/>
  <c r="N795" i="1"/>
  <c r="O795" i="1"/>
  <c r="P795" i="1"/>
  <c r="R795" i="1"/>
  <c r="J796" i="1"/>
  <c r="K796" i="1"/>
  <c r="L796" i="1"/>
  <c r="N796" i="1"/>
  <c r="O796" i="1"/>
  <c r="P796" i="1"/>
  <c r="R796" i="1"/>
  <c r="R767" i="1"/>
  <c r="P719" i="1"/>
  <c r="O719" i="1"/>
  <c r="N719" i="1"/>
  <c r="L719" i="1"/>
  <c r="K719" i="1"/>
  <c r="J719" i="1"/>
  <c r="J720" i="1"/>
  <c r="K720" i="1"/>
  <c r="L720" i="1"/>
  <c r="N720" i="1"/>
  <c r="O720" i="1"/>
  <c r="P720" i="1"/>
  <c r="R720" i="1"/>
  <c r="J721" i="1"/>
  <c r="K721" i="1"/>
  <c r="L721" i="1"/>
  <c r="N721" i="1"/>
  <c r="O721" i="1"/>
  <c r="P721" i="1"/>
  <c r="R721" i="1"/>
  <c r="J722" i="1"/>
  <c r="K722" i="1"/>
  <c r="L722" i="1"/>
  <c r="N722" i="1"/>
  <c r="O722" i="1"/>
  <c r="P722" i="1"/>
  <c r="R722" i="1"/>
  <c r="J723" i="1"/>
  <c r="K723" i="1"/>
  <c r="L723" i="1"/>
  <c r="N723" i="1"/>
  <c r="O723" i="1"/>
  <c r="P723" i="1"/>
  <c r="R723" i="1"/>
  <c r="J724" i="1"/>
  <c r="K724" i="1"/>
  <c r="L724" i="1"/>
  <c r="N724" i="1"/>
  <c r="O724" i="1"/>
  <c r="P724" i="1"/>
  <c r="R724" i="1"/>
  <c r="J725" i="1"/>
  <c r="K725" i="1"/>
  <c r="L725" i="1"/>
  <c r="N725" i="1"/>
  <c r="O725" i="1"/>
  <c r="P725" i="1"/>
  <c r="R725" i="1"/>
  <c r="J726" i="1"/>
  <c r="K726" i="1"/>
  <c r="L726" i="1"/>
  <c r="N726" i="1"/>
  <c r="O726" i="1"/>
  <c r="P726" i="1"/>
  <c r="R726" i="1"/>
  <c r="J727" i="1"/>
  <c r="K727" i="1"/>
  <c r="L727" i="1"/>
  <c r="N727" i="1"/>
  <c r="O727" i="1"/>
  <c r="P727" i="1"/>
  <c r="R727" i="1"/>
  <c r="J728" i="1"/>
  <c r="K728" i="1"/>
  <c r="L728" i="1"/>
  <c r="N728" i="1"/>
  <c r="O728" i="1"/>
  <c r="P728" i="1"/>
  <c r="R728" i="1"/>
  <c r="J729" i="1"/>
  <c r="K729" i="1"/>
  <c r="L729" i="1"/>
  <c r="N729" i="1"/>
  <c r="O729" i="1"/>
  <c r="P729" i="1"/>
  <c r="R729" i="1"/>
  <c r="J730" i="1"/>
  <c r="K730" i="1"/>
  <c r="L730" i="1"/>
  <c r="N730" i="1"/>
  <c r="O730" i="1"/>
  <c r="P730" i="1"/>
  <c r="R730" i="1"/>
  <c r="J731" i="1"/>
  <c r="K731" i="1"/>
  <c r="L731" i="1"/>
  <c r="N731" i="1"/>
  <c r="O731" i="1"/>
  <c r="P731" i="1"/>
  <c r="R731" i="1"/>
  <c r="J732" i="1"/>
  <c r="K732" i="1"/>
  <c r="L732" i="1"/>
  <c r="N732" i="1"/>
  <c r="O732" i="1"/>
  <c r="P732" i="1"/>
  <c r="R732" i="1"/>
  <c r="J733" i="1"/>
  <c r="K733" i="1"/>
  <c r="L733" i="1"/>
  <c r="N733" i="1"/>
  <c r="O733" i="1"/>
  <c r="P733" i="1"/>
  <c r="R733" i="1"/>
  <c r="J734" i="1"/>
  <c r="K734" i="1"/>
  <c r="L734" i="1"/>
  <c r="N734" i="1"/>
  <c r="O734" i="1"/>
  <c r="P734" i="1"/>
  <c r="R734" i="1"/>
  <c r="J735" i="1"/>
  <c r="K735" i="1"/>
  <c r="L735" i="1"/>
  <c r="N735" i="1"/>
  <c r="O735" i="1"/>
  <c r="P735" i="1"/>
  <c r="R735" i="1"/>
  <c r="J736" i="1"/>
  <c r="K736" i="1"/>
  <c r="L736" i="1"/>
  <c r="N736" i="1"/>
  <c r="O736" i="1"/>
  <c r="P736" i="1"/>
  <c r="R736" i="1"/>
  <c r="J737" i="1"/>
  <c r="K737" i="1"/>
  <c r="L737" i="1"/>
  <c r="N737" i="1"/>
  <c r="O737" i="1"/>
  <c r="P737" i="1"/>
  <c r="R737" i="1"/>
  <c r="J738" i="1"/>
  <c r="K738" i="1"/>
  <c r="L738" i="1"/>
  <c r="N738" i="1"/>
  <c r="O738" i="1"/>
  <c r="P738" i="1"/>
  <c r="R738" i="1"/>
  <c r="J739" i="1"/>
  <c r="K739" i="1"/>
  <c r="L739" i="1"/>
  <c r="N739" i="1"/>
  <c r="O739" i="1"/>
  <c r="P739" i="1"/>
  <c r="R739" i="1"/>
  <c r="J740" i="1"/>
  <c r="K740" i="1"/>
  <c r="L740" i="1"/>
  <c r="N740" i="1"/>
  <c r="O740" i="1"/>
  <c r="P740" i="1"/>
  <c r="R740" i="1"/>
  <c r="J741" i="1"/>
  <c r="K741" i="1"/>
  <c r="L741" i="1"/>
  <c r="N741" i="1"/>
  <c r="O741" i="1"/>
  <c r="P741" i="1"/>
  <c r="R741" i="1"/>
  <c r="J742" i="1"/>
  <c r="K742" i="1"/>
  <c r="L742" i="1"/>
  <c r="N742" i="1"/>
  <c r="O742" i="1"/>
  <c r="P742" i="1"/>
  <c r="R742" i="1"/>
  <c r="J743" i="1"/>
  <c r="K743" i="1"/>
  <c r="L743" i="1"/>
  <c r="N743" i="1"/>
  <c r="O743" i="1"/>
  <c r="P743" i="1"/>
  <c r="R743" i="1"/>
  <c r="J744" i="1"/>
  <c r="K744" i="1"/>
  <c r="L744" i="1"/>
  <c r="N744" i="1"/>
  <c r="O744" i="1"/>
  <c r="P744" i="1"/>
  <c r="R744" i="1"/>
  <c r="J745" i="1"/>
  <c r="K745" i="1"/>
  <c r="L745" i="1"/>
  <c r="N745" i="1"/>
  <c r="O745" i="1"/>
  <c r="P745" i="1"/>
  <c r="R745" i="1"/>
  <c r="J746" i="1"/>
  <c r="K746" i="1"/>
  <c r="L746" i="1"/>
  <c r="N746" i="1"/>
  <c r="O746" i="1"/>
  <c r="P746" i="1"/>
  <c r="R746" i="1"/>
  <c r="J747" i="1"/>
  <c r="K747" i="1"/>
  <c r="L747" i="1"/>
  <c r="N747" i="1"/>
  <c r="O747" i="1"/>
  <c r="P747" i="1"/>
  <c r="R747" i="1"/>
  <c r="J748" i="1"/>
  <c r="K748" i="1"/>
  <c r="L748" i="1"/>
  <c r="N748" i="1"/>
  <c r="O748" i="1"/>
  <c r="P748" i="1"/>
  <c r="R748" i="1"/>
  <c r="J749" i="1"/>
  <c r="K749" i="1"/>
  <c r="L749" i="1"/>
  <c r="N749" i="1"/>
  <c r="O749" i="1"/>
  <c r="P749" i="1"/>
  <c r="R749" i="1"/>
  <c r="R719" i="1"/>
  <c r="P671" i="1"/>
  <c r="O671" i="1"/>
  <c r="N671" i="1"/>
  <c r="L671" i="1"/>
  <c r="K671" i="1"/>
  <c r="J671" i="1"/>
  <c r="J672" i="1"/>
  <c r="K672" i="1"/>
  <c r="L672" i="1"/>
  <c r="N672" i="1"/>
  <c r="O672" i="1"/>
  <c r="P672" i="1"/>
  <c r="R672" i="1"/>
  <c r="J673" i="1"/>
  <c r="K673" i="1"/>
  <c r="L673" i="1"/>
  <c r="N673" i="1"/>
  <c r="O673" i="1"/>
  <c r="P673" i="1"/>
  <c r="R673" i="1"/>
  <c r="J674" i="1"/>
  <c r="K674" i="1"/>
  <c r="L674" i="1"/>
  <c r="N674" i="1"/>
  <c r="O674" i="1"/>
  <c r="P674" i="1"/>
  <c r="R674" i="1"/>
  <c r="J675" i="1"/>
  <c r="K675" i="1"/>
  <c r="L675" i="1"/>
  <c r="N675" i="1"/>
  <c r="O675" i="1"/>
  <c r="P675" i="1"/>
  <c r="R675" i="1"/>
  <c r="J676" i="1"/>
  <c r="K676" i="1"/>
  <c r="L676" i="1"/>
  <c r="N676" i="1"/>
  <c r="O676" i="1"/>
  <c r="P676" i="1"/>
  <c r="R676" i="1"/>
  <c r="J677" i="1"/>
  <c r="K677" i="1"/>
  <c r="L677" i="1"/>
  <c r="N677" i="1"/>
  <c r="O677" i="1"/>
  <c r="P677" i="1"/>
  <c r="R677" i="1"/>
  <c r="J678" i="1"/>
  <c r="K678" i="1"/>
  <c r="L678" i="1"/>
  <c r="N678" i="1"/>
  <c r="O678" i="1"/>
  <c r="P678" i="1"/>
  <c r="R678" i="1"/>
  <c r="J679" i="1"/>
  <c r="K679" i="1"/>
  <c r="L679" i="1"/>
  <c r="N679" i="1"/>
  <c r="O679" i="1"/>
  <c r="P679" i="1"/>
  <c r="R679" i="1"/>
  <c r="J680" i="1"/>
  <c r="K680" i="1"/>
  <c r="L680" i="1"/>
  <c r="N680" i="1"/>
  <c r="O680" i="1"/>
  <c r="P680" i="1"/>
  <c r="R680" i="1"/>
  <c r="J681" i="1"/>
  <c r="K681" i="1"/>
  <c r="L681" i="1"/>
  <c r="N681" i="1"/>
  <c r="O681" i="1"/>
  <c r="P681" i="1"/>
  <c r="R681" i="1"/>
  <c r="J682" i="1"/>
  <c r="K682" i="1"/>
  <c r="L682" i="1"/>
  <c r="N682" i="1"/>
  <c r="O682" i="1"/>
  <c r="P682" i="1"/>
  <c r="R682" i="1"/>
  <c r="J683" i="1"/>
  <c r="K683" i="1"/>
  <c r="L683" i="1"/>
  <c r="N683" i="1"/>
  <c r="O683" i="1"/>
  <c r="P683" i="1"/>
  <c r="R683" i="1"/>
  <c r="J684" i="1"/>
  <c r="K684" i="1"/>
  <c r="L684" i="1"/>
  <c r="N684" i="1"/>
  <c r="O684" i="1"/>
  <c r="P684" i="1"/>
  <c r="R684" i="1"/>
  <c r="J685" i="1"/>
  <c r="K685" i="1"/>
  <c r="L685" i="1"/>
  <c r="N685" i="1"/>
  <c r="O685" i="1"/>
  <c r="P685" i="1"/>
  <c r="R685" i="1"/>
  <c r="J686" i="1"/>
  <c r="K686" i="1"/>
  <c r="L686" i="1"/>
  <c r="N686" i="1"/>
  <c r="O686" i="1"/>
  <c r="P686" i="1"/>
  <c r="R686" i="1"/>
  <c r="J687" i="1"/>
  <c r="K687" i="1"/>
  <c r="L687" i="1"/>
  <c r="N687" i="1"/>
  <c r="O687" i="1"/>
  <c r="P687" i="1"/>
  <c r="R687" i="1"/>
  <c r="J688" i="1"/>
  <c r="K688" i="1"/>
  <c r="L688" i="1"/>
  <c r="N688" i="1"/>
  <c r="O688" i="1"/>
  <c r="P688" i="1"/>
  <c r="R688" i="1"/>
  <c r="J689" i="1"/>
  <c r="K689" i="1"/>
  <c r="L689" i="1"/>
  <c r="N689" i="1"/>
  <c r="O689" i="1"/>
  <c r="P689" i="1"/>
  <c r="R689" i="1"/>
  <c r="J690" i="1"/>
  <c r="K690" i="1"/>
  <c r="L690" i="1"/>
  <c r="N690" i="1"/>
  <c r="O690" i="1"/>
  <c r="P690" i="1"/>
  <c r="R690" i="1"/>
  <c r="J691" i="1"/>
  <c r="K691" i="1"/>
  <c r="L691" i="1"/>
  <c r="N691" i="1"/>
  <c r="O691" i="1"/>
  <c r="P691" i="1"/>
  <c r="R691" i="1"/>
  <c r="J692" i="1"/>
  <c r="K692" i="1"/>
  <c r="L692" i="1"/>
  <c r="N692" i="1"/>
  <c r="O692" i="1"/>
  <c r="P692" i="1"/>
  <c r="R692" i="1"/>
  <c r="J693" i="1"/>
  <c r="K693" i="1"/>
  <c r="L693" i="1"/>
  <c r="N693" i="1"/>
  <c r="O693" i="1"/>
  <c r="P693" i="1"/>
  <c r="R693" i="1"/>
  <c r="J694" i="1"/>
  <c r="K694" i="1"/>
  <c r="L694" i="1"/>
  <c r="N694" i="1"/>
  <c r="O694" i="1"/>
  <c r="P694" i="1"/>
  <c r="R694" i="1"/>
  <c r="J695" i="1"/>
  <c r="K695" i="1"/>
  <c r="L695" i="1"/>
  <c r="N695" i="1"/>
  <c r="O695" i="1"/>
  <c r="P695" i="1"/>
  <c r="R695" i="1"/>
  <c r="J696" i="1"/>
  <c r="K696" i="1"/>
  <c r="L696" i="1"/>
  <c r="N696" i="1"/>
  <c r="O696" i="1"/>
  <c r="P696" i="1"/>
  <c r="R696" i="1"/>
  <c r="J697" i="1"/>
  <c r="K697" i="1"/>
  <c r="L697" i="1"/>
  <c r="N697" i="1"/>
  <c r="O697" i="1"/>
  <c r="P697" i="1"/>
  <c r="R697" i="1"/>
  <c r="J698" i="1"/>
  <c r="K698" i="1"/>
  <c r="L698" i="1"/>
  <c r="N698" i="1"/>
  <c r="O698" i="1"/>
  <c r="P698" i="1"/>
  <c r="R698" i="1"/>
  <c r="J699" i="1"/>
  <c r="K699" i="1"/>
  <c r="L699" i="1"/>
  <c r="N699" i="1"/>
  <c r="O699" i="1"/>
  <c r="P699" i="1"/>
  <c r="R699" i="1"/>
  <c r="R671" i="1"/>
  <c r="P623" i="1"/>
  <c r="O623" i="1"/>
  <c r="N623" i="1"/>
  <c r="L623" i="1"/>
  <c r="K623" i="1"/>
  <c r="J623" i="1"/>
  <c r="J624" i="1"/>
  <c r="K624" i="1"/>
  <c r="L624" i="1"/>
  <c r="N624" i="1"/>
  <c r="O624" i="1"/>
  <c r="P624" i="1"/>
  <c r="R624" i="1"/>
  <c r="J625" i="1"/>
  <c r="K625" i="1"/>
  <c r="L625" i="1"/>
  <c r="N625" i="1"/>
  <c r="O625" i="1"/>
  <c r="P625" i="1"/>
  <c r="R625" i="1"/>
  <c r="J626" i="1"/>
  <c r="K626" i="1"/>
  <c r="L626" i="1"/>
  <c r="N626" i="1"/>
  <c r="O626" i="1"/>
  <c r="P626" i="1"/>
  <c r="R626" i="1"/>
  <c r="J627" i="1"/>
  <c r="K627" i="1"/>
  <c r="L627" i="1"/>
  <c r="N627" i="1"/>
  <c r="O627" i="1"/>
  <c r="P627" i="1"/>
  <c r="R627" i="1"/>
  <c r="J628" i="1"/>
  <c r="K628" i="1"/>
  <c r="L628" i="1"/>
  <c r="N628" i="1"/>
  <c r="O628" i="1"/>
  <c r="P628" i="1"/>
  <c r="R628" i="1"/>
  <c r="J629" i="1"/>
  <c r="K629" i="1"/>
  <c r="L629" i="1"/>
  <c r="N629" i="1"/>
  <c r="O629" i="1"/>
  <c r="P629" i="1"/>
  <c r="R629" i="1"/>
  <c r="J630" i="1"/>
  <c r="K630" i="1"/>
  <c r="L630" i="1"/>
  <c r="N630" i="1"/>
  <c r="O630" i="1"/>
  <c r="P630" i="1"/>
  <c r="R630" i="1"/>
  <c r="J631" i="1"/>
  <c r="K631" i="1"/>
  <c r="L631" i="1"/>
  <c r="N631" i="1"/>
  <c r="O631" i="1"/>
  <c r="P631" i="1"/>
  <c r="R631" i="1"/>
  <c r="J632" i="1"/>
  <c r="K632" i="1"/>
  <c r="L632" i="1"/>
  <c r="N632" i="1"/>
  <c r="O632" i="1"/>
  <c r="P632" i="1"/>
  <c r="R632" i="1"/>
  <c r="J633" i="1"/>
  <c r="K633" i="1"/>
  <c r="L633" i="1"/>
  <c r="N633" i="1"/>
  <c r="O633" i="1"/>
  <c r="P633" i="1"/>
  <c r="R633" i="1"/>
  <c r="J634" i="1"/>
  <c r="K634" i="1"/>
  <c r="L634" i="1"/>
  <c r="N634" i="1"/>
  <c r="O634" i="1"/>
  <c r="P634" i="1"/>
  <c r="R634" i="1"/>
  <c r="J635" i="1"/>
  <c r="K635" i="1"/>
  <c r="L635" i="1"/>
  <c r="N635" i="1"/>
  <c r="O635" i="1"/>
  <c r="P635" i="1"/>
  <c r="R635" i="1"/>
  <c r="J636" i="1"/>
  <c r="K636" i="1"/>
  <c r="L636" i="1"/>
  <c r="N636" i="1"/>
  <c r="O636" i="1"/>
  <c r="P636" i="1"/>
  <c r="R636" i="1"/>
  <c r="J637" i="1"/>
  <c r="K637" i="1"/>
  <c r="L637" i="1"/>
  <c r="N637" i="1"/>
  <c r="O637" i="1"/>
  <c r="P637" i="1"/>
  <c r="R637" i="1"/>
  <c r="J638" i="1"/>
  <c r="K638" i="1"/>
  <c r="L638" i="1"/>
  <c r="N638" i="1"/>
  <c r="O638" i="1"/>
  <c r="P638" i="1"/>
  <c r="R638" i="1"/>
  <c r="J639" i="1"/>
  <c r="K639" i="1"/>
  <c r="L639" i="1"/>
  <c r="N639" i="1"/>
  <c r="O639" i="1"/>
  <c r="P639" i="1"/>
  <c r="R639" i="1"/>
  <c r="J640" i="1"/>
  <c r="K640" i="1"/>
  <c r="L640" i="1"/>
  <c r="N640" i="1"/>
  <c r="O640" i="1"/>
  <c r="P640" i="1"/>
  <c r="R640" i="1"/>
  <c r="J641" i="1"/>
  <c r="K641" i="1"/>
  <c r="L641" i="1"/>
  <c r="N641" i="1"/>
  <c r="O641" i="1"/>
  <c r="P641" i="1"/>
  <c r="R641" i="1"/>
  <c r="J642" i="1"/>
  <c r="K642" i="1"/>
  <c r="L642" i="1"/>
  <c r="N642" i="1"/>
  <c r="O642" i="1"/>
  <c r="P642" i="1"/>
  <c r="R642" i="1"/>
  <c r="J643" i="1"/>
  <c r="K643" i="1"/>
  <c r="L643" i="1"/>
  <c r="N643" i="1"/>
  <c r="O643" i="1"/>
  <c r="P643" i="1"/>
  <c r="R643" i="1"/>
  <c r="J644" i="1"/>
  <c r="K644" i="1"/>
  <c r="L644" i="1"/>
  <c r="N644" i="1"/>
  <c r="O644" i="1"/>
  <c r="P644" i="1"/>
  <c r="R644" i="1"/>
  <c r="J645" i="1"/>
  <c r="K645" i="1"/>
  <c r="L645" i="1"/>
  <c r="N645" i="1"/>
  <c r="O645" i="1"/>
  <c r="P645" i="1"/>
  <c r="R645" i="1"/>
  <c r="J646" i="1"/>
  <c r="K646" i="1"/>
  <c r="L646" i="1"/>
  <c r="N646" i="1"/>
  <c r="O646" i="1"/>
  <c r="P646" i="1"/>
  <c r="R646" i="1"/>
  <c r="J647" i="1"/>
  <c r="K647" i="1"/>
  <c r="L647" i="1"/>
  <c r="N647" i="1"/>
  <c r="O647" i="1"/>
  <c r="P647" i="1"/>
  <c r="R647" i="1"/>
  <c r="J648" i="1"/>
  <c r="K648" i="1"/>
  <c r="L648" i="1"/>
  <c r="N648" i="1"/>
  <c r="O648" i="1"/>
  <c r="P648" i="1"/>
  <c r="R648" i="1"/>
  <c r="J649" i="1"/>
  <c r="K649" i="1"/>
  <c r="L649" i="1"/>
  <c r="N649" i="1"/>
  <c r="O649" i="1"/>
  <c r="P649" i="1"/>
  <c r="R649" i="1"/>
  <c r="J650" i="1"/>
  <c r="K650" i="1"/>
  <c r="L650" i="1"/>
  <c r="N650" i="1"/>
  <c r="O650" i="1"/>
  <c r="P650" i="1"/>
  <c r="R650" i="1"/>
  <c r="J651" i="1"/>
  <c r="K651" i="1"/>
  <c r="L651" i="1"/>
  <c r="N651" i="1"/>
  <c r="O651" i="1"/>
  <c r="P651" i="1"/>
  <c r="R651" i="1"/>
  <c r="J652" i="1"/>
  <c r="K652" i="1"/>
  <c r="L652" i="1"/>
  <c r="N652" i="1"/>
  <c r="O652" i="1"/>
  <c r="P652" i="1"/>
  <c r="R652" i="1"/>
  <c r="J653" i="1"/>
  <c r="K653" i="1"/>
  <c r="L653" i="1"/>
  <c r="N653" i="1"/>
  <c r="O653" i="1"/>
  <c r="P653" i="1"/>
  <c r="R653" i="1"/>
  <c r="R623" i="1"/>
  <c r="P532" i="1"/>
  <c r="O532" i="1"/>
  <c r="N532" i="1"/>
  <c r="L532" i="1"/>
  <c r="K532" i="1"/>
  <c r="J532" i="1"/>
  <c r="J533" i="1"/>
  <c r="K533" i="1"/>
  <c r="L533" i="1"/>
  <c r="N533" i="1"/>
  <c r="O533" i="1"/>
  <c r="P533" i="1"/>
  <c r="R533" i="1"/>
  <c r="J534" i="1"/>
  <c r="K534" i="1"/>
  <c r="L534" i="1"/>
  <c r="N534" i="1"/>
  <c r="O534" i="1"/>
  <c r="P534" i="1"/>
  <c r="R534" i="1"/>
  <c r="J535" i="1"/>
  <c r="K535" i="1"/>
  <c r="L535" i="1"/>
  <c r="N535" i="1"/>
  <c r="O535" i="1"/>
  <c r="P535" i="1"/>
  <c r="R535" i="1"/>
  <c r="J536" i="1"/>
  <c r="K536" i="1"/>
  <c r="L536" i="1"/>
  <c r="N536" i="1"/>
  <c r="O536" i="1"/>
  <c r="P536" i="1"/>
  <c r="R536" i="1"/>
  <c r="J537" i="1"/>
  <c r="K537" i="1"/>
  <c r="L537" i="1"/>
  <c r="N537" i="1"/>
  <c r="O537" i="1"/>
  <c r="P537" i="1"/>
  <c r="R537" i="1"/>
  <c r="J538" i="1"/>
  <c r="K538" i="1"/>
  <c r="L538" i="1"/>
  <c r="N538" i="1"/>
  <c r="O538" i="1"/>
  <c r="P538" i="1"/>
  <c r="R538" i="1"/>
  <c r="J539" i="1"/>
  <c r="K539" i="1"/>
  <c r="L539" i="1"/>
  <c r="N539" i="1"/>
  <c r="O539" i="1"/>
  <c r="P539" i="1"/>
  <c r="R539" i="1"/>
  <c r="J540" i="1"/>
  <c r="K540" i="1"/>
  <c r="L540" i="1"/>
  <c r="N540" i="1"/>
  <c r="O540" i="1"/>
  <c r="P540" i="1"/>
  <c r="R540" i="1"/>
  <c r="J541" i="1"/>
  <c r="K541" i="1"/>
  <c r="L541" i="1"/>
  <c r="N541" i="1"/>
  <c r="O541" i="1"/>
  <c r="P541" i="1"/>
  <c r="R541" i="1"/>
  <c r="J542" i="1"/>
  <c r="K542" i="1"/>
  <c r="L542" i="1"/>
  <c r="N542" i="1"/>
  <c r="O542" i="1"/>
  <c r="P542" i="1"/>
  <c r="R542" i="1"/>
  <c r="J543" i="1"/>
  <c r="K543" i="1"/>
  <c r="L543" i="1"/>
  <c r="N543" i="1"/>
  <c r="O543" i="1"/>
  <c r="P543" i="1"/>
  <c r="R543" i="1"/>
  <c r="J544" i="1"/>
  <c r="K544" i="1"/>
  <c r="L544" i="1"/>
  <c r="N544" i="1"/>
  <c r="O544" i="1"/>
  <c r="P544" i="1"/>
  <c r="R544" i="1"/>
  <c r="J545" i="1"/>
  <c r="K545" i="1"/>
  <c r="L545" i="1"/>
  <c r="N545" i="1"/>
  <c r="O545" i="1"/>
  <c r="P545" i="1"/>
  <c r="R545" i="1"/>
  <c r="J546" i="1"/>
  <c r="K546" i="1"/>
  <c r="L546" i="1"/>
  <c r="N546" i="1"/>
  <c r="O546" i="1"/>
  <c r="P546" i="1"/>
  <c r="R546" i="1"/>
  <c r="J547" i="1"/>
  <c r="K547" i="1"/>
  <c r="L547" i="1"/>
  <c r="N547" i="1"/>
  <c r="O547" i="1"/>
  <c r="P547" i="1"/>
  <c r="R547" i="1"/>
  <c r="J548" i="1"/>
  <c r="K548" i="1"/>
  <c r="L548" i="1"/>
  <c r="N548" i="1"/>
  <c r="O548" i="1"/>
  <c r="P548" i="1"/>
  <c r="R548" i="1"/>
  <c r="J549" i="1"/>
  <c r="K549" i="1"/>
  <c r="L549" i="1"/>
  <c r="N549" i="1"/>
  <c r="O549" i="1"/>
  <c r="P549" i="1"/>
  <c r="R549" i="1"/>
  <c r="J550" i="1"/>
  <c r="K550" i="1"/>
  <c r="L550" i="1"/>
  <c r="N550" i="1"/>
  <c r="O550" i="1"/>
  <c r="P550" i="1"/>
  <c r="R550" i="1"/>
  <c r="J551" i="1"/>
  <c r="K551" i="1"/>
  <c r="L551" i="1"/>
  <c r="N551" i="1"/>
  <c r="O551" i="1"/>
  <c r="P551" i="1"/>
  <c r="R551" i="1"/>
  <c r="J552" i="1"/>
  <c r="K552" i="1"/>
  <c r="L552" i="1"/>
  <c r="N552" i="1"/>
  <c r="O552" i="1"/>
  <c r="P552" i="1"/>
  <c r="R552" i="1"/>
  <c r="J553" i="1"/>
  <c r="K553" i="1"/>
  <c r="L553" i="1"/>
  <c r="N553" i="1"/>
  <c r="O553" i="1"/>
  <c r="P553" i="1"/>
  <c r="R553" i="1"/>
  <c r="J554" i="1"/>
  <c r="K554" i="1"/>
  <c r="L554" i="1"/>
  <c r="N554" i="1"/>
  <c r="O554" i="1"/>
  <c r="P554" i="1"/>
  <c r="R554" i="1"/>
  <c r="J555" i="1"/>
  <c r="K555" i="1"/>
  <c r="L555" i="1"/>
  <c r="N555" i="1"/>
  <c r="O555" i="1"/>
  <c r="P555" i="1"/>
  <c r="R555" i="1"/>
  <c r="J556" i="1"/>
  <c r="K556" i="1"/>
  <c r="L556" i="1"/>
  <c r="N556" i="1"/>
  <c r="O556" i="1"/>
  <c r="P556" i="1"/>
  <c r="R556" i="1"/>
  <c r="J557" i="1"/>
  <c r="K557" i="1"/>
  <c r="L557" i="1"/>
  <c r="N557" i="1"/>
  <c r="O557" i="1"/>
  <c r="P557" i="1"/>
  <c r="R557" i="1"/>
  <c r="J558" i="1"/>
  <c r="K558" i="1"/>
  <c r="L558" i="1"/>
  <c r="N558" i="1"/>
  <c r="O558" i="1"/>
  <c r="P558" i="1"/>
  <c r="R558" i="1"/>
  <c r="J559" i="1"/>
  <c r="K559" i="1"/>
  <c r="L559" i="1"/>
  <c r="N559" i="1"/>
  <c r="O559" i="1"/>
  <c r="P559" i="1"/>
  <c r="R559" i="1"/>
  <c r="J560" i="1"/>
  <c r="K560" i="1"/>
  <c r="L560" i="1"/>
  <c r="N560" i="1"/>
  <c r="O560" i="1"/>
  <c r="P560" i="1"/>
  <c r="R560" i="1"/>
  <c r="J561" i="1"/>
  <c r="K561" i="1"/>
  <c r="L561" i="1"/>
  <c r="N561" i="1"/>
  <c r="O561" i="1"/>
  <c r="P561" i="1"/>
  <c r="R561" i="1"/>
  <c r="J562" i="1"/>
  <c r="K562" i="1"/>
  <c r="L562" i="1"/>
  <c r="N562" i="1"/>
  <c r="O562" i="1"/>
  <c r="P562" i="1"/>
  <c r="R562" i="1"/>
  <c r="R532" i="1"/>
  <c r="P484" i="1"/>
  <c r="O484" i="1"/>
  <c r="N484" i="1"/>
  <c r="L484" i="1"/>
  <c r="K484" i="1"/>
  <c r="J484" i="1"/>
  <c r="J485" i="1"/>
  <c r="K485" i="1"/>
  <c r="L485" i="1"/>
  <c r="N485" i="1"/>
  <c r="O485" i="1"/>
  <c r="P485" i="1"/>
  <c r="R485" i="1"/>
  <c r="J486" i="1"/>
  <c r="K486" i="1"/>
  <c r="L486" i="1"/>
  <c r="N486" i="1"/>
  <c r="O486" i="1"/>
  <c r="P486" i="1"/>
  <c r="R486" i="1"/>
  <c r="J487" i="1"/>
  <c r="K487" i="1"/>
  <c r="L487" i="1"/>
  <c r="N487" i="1"/>
  <c r="O487" i="1"/>
  <c r="P487" i="1"/>
  <c r="R487" i="1"/>
  <c r="J488" i="1"/>
  <c r="K488" i="1"/>
  <c r="L488" i="1"/>
  <c r="N488" i="1"/>
  <c r="O488" i="1"/>
  <c r="P488" i="1"/>
  <c r="R488" i="1"/>
  <c r="J489" i="1"/>
  <c r="K489" i="1"/>
  <c r="L489" i="1"/>
  <c r="N489" i="1"/>
  <c r="O489" i="1"/>
  <c r="P489" i="1"/>
  <c r="R489" i="1"/>
  <c r="J490" i="1"/>
  <c r="K490" i="1"/>
  <c r="L490" i="1"/>
  <c r="N490" i="1"/>
  <c r="O490" i="1"/>
  <c r="P490" i="1"/>
  <c r="R490" i="1"/>
  <c r="J491" i="1"/>
  <c r="K491" i="1"/>
  <c r="L491" i="1"/>
  <c r="N491" i="1"/>
  <c r="O491" i="1"/>
  <c r="P491" i="1"/>
  <c r="R491" i="1"/>
  <c r="J492" i="1"/>
  <c r="K492" i="1"/>
  <c r="L492" i="1"/>
  <c r="N492" i="1"/>
  <c r="O492" i="1"/>
  <c r="P492" i="1"/>
  <c r="R492" i="1"/>
  <c r="J493" i="1"/>
  <c r="K493" i="1"/>
  <c r="L493" i="1"/>
  <c r="N493" i="1"/>
  <c r="O493" i="1"/>
  <c r="P493" i="1"/>
  <c r="R493" i="1"/>
  <c r="J494" i="1"/>
  <c r="K494" i="1"/>
  <c r="L494" i="1"/>
  <c r="N494" i="1"/>
  <c r="O494" i="1"/>
  <c r="P494" i="1"/>
  <c r="R494" i="1"/>
  <c r="J495" i="1"/>
  <c r="K495" i="1"/>
  <c r="L495" i="1"/>
  <c r="N495" i="1"/>
  <c r="O495" i="1"/>
  <c r="P495" i="1"/>
  <c r="R495" i="1"/>
  <c r="J496" i="1"/>
  <c r="K496" i="1"/>
  <c r="L496" i="1"/>
  <c r="N496" i="1"/>
  <c r="O496" i="1"/>
  <c r="P496" i="1"/>
  <c r="R496" i="1"/>
  <c r="J497" i="1"/>
  <c r="K497" i="1"/>
  <c r="L497" i="1"/>
  <c r="N497" i="1"/>
  <c r="O497" i="1"/>
  <c r="P497" i="1"/>
  <c r="R497" i="1"/>
  <c r="J498" i="1"/>
  <c r="K498" i="1"/>
  <c r="L498" i="1"/>
  <c r="N498" i="1"/>
  <c r="O498" i="1"/>
  <c r="P498" i="1"/>
  <c r="R498" i="1"/>
  <c r="J499" i="1"/>
  <c r="K499" i="1"/>
  <c r="L499" i="1"/>
  <c r="N499" i="1"/>
  <c r="O499" i="1"/>
  <c r="P499" i="1"/>
  <c r="R499" i="1"/>
  <c r="J500" i="1"/>
  <c r="K500" i="1"/>
  <c r="L500" i="1"/>
  <c r="N500" i="1"/>
  <c r="O500" i="1"/>
  <c r="P500" i="1"/>
  <c r="R500" i="1"/>
  <c r="J501" i="1"/>
  <c r="K501" i="1"/>
  <c r="L501" i="1"/>
  <c r="N501" i="1"/>
  <c r="O501" i="1"/>
  <c r="P501" i="1"/>
  <c r="R501" i="1"/>
  <c r="J502" i="1"/>
  <c r="K502" i="1"/>
  <c r="L502" i="1"/>
  <c r="N502" i="1"/>
  <c r="O502" i="1"/>
  <c r="P502" i="1"/>
  <c r="R502" i="1"/>
  <c r="J503" i="1"/>
  <c r="K503" i="1"/>
  <c r="L503" i="1"/>
  <c r="N503" i="1"/>
  <c r="O503" i="1"/>
  <c r="P503" i="1"/>
  <c r="R503" i="1"/>
  <c r="J504" i="1"/>
  <c r="K504" i="1"/>
  <c r="L504" i="1"/>
  <c r="N504" i="1"/>
  <c r="O504" i="1"/>
  <c r="P504" i="1"/>
  <c r="R504" i="1"/>
  <c r="J505" i="1"/>
  <c r="K505" i="1"/>
  <c r="L505" i="1"/>
  <c r="N505" i="1"/>
  <c r="O505" i="1"/>
  <c r="P505" i="1"/>
  <c r="R505" i="1"/>
  <c r="J506" i="1"/>
  <c r="K506" i="1"/>
  <c r="L506" i="1"/>
  <c r="N506" i="1"/>
  <c r="O506" i="1"/>
  <c r="P506" i="1"/>
  <c r="R506" i="1"/>
  <c r="J507" i="1"/>
  <c r="K507" i="1"/>
  <c r="L507" i="1"/>
  <c r="N507" i="1"/>
  <c r="O507" i="1"/>
  <c r="P507" i="1"/>
  <c r="R507" i="1"/>
  <c r="J508" i="1"/>
  <c r="K508" i="1"/>
  <c r="L508" i="1"/>
  <c r="N508" i="1"/>
  <c r="O508" i="1"/>
  <c r="P508" i="1"/>
  <c r="R508" i="1"/>
  <c r="J509" i="1"/>
  <c r="K509" i="1"/>
  <c r="L509" i="1"/>
  <c r="N509" i="1"/>
  <c r="O509" i="1"/>
  <c r="P509" i="1"/>
  <c r="R509" i="1"/>
  <c r="J510" i="1"/>
  <c r="K510" i="1"/>
  <c r="L510" i="1"/>
  <c r="N510" i="1"/>
  <c r="O510" i="1"/>
  <c r="P510" i="1"/>
  <c r="R510" i="1"/>
  <c r="J511" i="1"/>
  <c r="K511" i="1"/>
  <c r="L511" i="1"/>
  <c r="N511" i="1"/>
  <c r="O511" i="1"/>
  <c r="P511" i="1"/>
  <c r="R511" i="1"/>
  <c r="J512" i="1"/>
  <c r="K512" i="1"/>
  <c r="L512" i="1"/>
  <c r="N512" i="1"/>
  <c r="O512" i="1"/>
  <c r="P512" i="1"/>
  <c r="R512" i="1"/>
  <c r="J513" i="1"/>
  <c r="K513" i="1"/>
  <c r="L513" i="1"/>
  <c r="N513" i="1"/>
  <c r="O513" i="1"/>
  <c r="P513" i="1"/>
  <c r="R513" i="1"/>
  <c r="R484" i="1"/>
  <c r="P436" i="1"/>
  <c r="O436" i="1"/>
  <c r="N436" i="1"/>
  <c r="L436" i="1"/>
  <c r="K436" i="1"/>
  <c r="J436" i="1"/>
  <c r="J437" i="1"/>
  <c r="K437" i="1"/>
  <c r="L437" i="1"/>
  <c r="N437" i="1"/>
  <c r="O437" i="1"/>
  <c r="P437" i="1"/>
  <c r="R437" i="1"/>
  <c r="J438" i="1"/>
  <c r="K438" i="1"/>
  <c r="L438" i="1"/>
  <c r="N438" i="1"/>
  <c r="O438" i="1"/>
  <c r="P438" i="1"/>
  <c r="R438" i="1"/>
  <c r="J439" i="1"/>
  <c r="K439" i="1"/>
  <c r="L439" i="1"/>
  <c r="N439" i="1"/>
  <c r="O439" i="1"/>
  <c r="P439" i="1"/>
  <c r="R439" i="1"/>
  <c r="J440" i="1"/>
  <c r="K440" i="1"/>
  <c r="L440" i="1"/>
  <c r="N440" i="1"/>
  <c r="O440" i="1"/>
  <c r="P440" i="1"/>
  <c r="R440" i="1"/>
  <c r="J441" i="1"/>
  <c r="K441" i="1"/>
  <c r="L441" i="1"/>
  <c r="N441" i="1"/>
  <c r="O441" i="1"/>
  <c r="P441" i="1"/>
  <c r="R441" i="1"/>
  <c r="J442" i="1"/>
  <c r="K442" i="1"/>
  <c r="L442" i="1"/>
  <c r="N442" i="1"/>
  <c r="O442" i="1"/>
  <c r="P442" i="1"/>
  <c r="R442" i="1"/>
  <c r="J443" i="1"/>
  <c r="K443" i="1"/>
  <c r="L443" i="1"/>
  <c r="N443" i="1"/>
  <c r="O443" i="1"/>
  <c r="P443" i="1"/>
  <c r="R443" i="1"/>
  <c r="J444" i="1"/>
  <c r="K444" i="1"/>
  <c r="L444" i="1"/>
  <c r="N444" i="1"/>
  <c r="O444" i="1"/>
  <c r="P444" i="1"/>
  <c r="R444" i="1"/>
  <c r="J445" i="1"/>
  <c r="K445" i="1"/>
  <c r="L445" i="1"/>
  <c r="N445" i="1"/>
  <c r="O445" i="1"/>
  <c r="P445" i="1"/>
  <c r="R445" i="1"/>
  <c r="J446" i="1"/>
  <c r="K446" i="1"/>
  <c r="L446" i="1"/>
  <c r="N446" i="1"/>
  <c r="O446" i="1"/>
  <c r="P446" i="1"/>
  <c r="R446" i="1"/>
  <c r="J447" i="1"/>
  <c r="K447" i="1"/>
  <c r="L447" i="1"/>
  <c r="N447" i="1"/>
  <c r="O447" i="1"/>
  <c r="P447" i="1"/>
  <c r="R447" i="1"/>
  <c r="J448" i="1"/>
  <c r="K448" i="1"/>
  <c r="L448" i="1"/>
  <c r="N448" i="1"/>
  <c r="O448" i="1"/>
  <c r="P448" i="1"/>
  <c r="R448" i="1"/>
  <c r="J449" i="1"/>
  <c r="K449" i="1"/>
  <c r="L449" i="1"/>
  <c r="N449" i="1"/>
  <c r="O449" i="1"/>
  <c r="P449" i="1"/>
  <c r="R449" i="1"/>
  <c r="J450" i="1"/>
  <c r="K450" i="1"/>
  <c r="L450" i="1"/>
  <c r="N450" i="1"/>
  <c r="O450" i="1"/>
  <c r="P450" i="1"/>
  <c r="R450" i="1"/>
  <c r="J451" i="1"/>
  <c r="K451" i="1"/>
  <c r="L451" i="1"/>
  <c r="N451" i="1"/>
  <c r="O451" i="1"/>
  <c r="P451" i="1"/>
  <c r="R451" i="1"/>
  <c r="J452" i="1"/>
  <c r="K452" i="1"/>
  <c r="L452" i="1"/>
  <c r="N452" i="1"/>
  <c r="O452" i="1"/>
  <c r="P452" i="1"/>
  <c r="R452" i="1"/>
  <c r="J453" i="1"/>
  <c r="K453" i="1"/>
  <c r="L453" i="1"/>
  <c r="N453" i="1"/>
  <c r="O453" i="1"/>
  <c r="P453" i="1"/>
  <c r="R453" i="1"/>
  <c r="J454" i="1"/>
  <c r="K454" i="1"/>
  <c r="L454" i="1"/>
  <c r="N454" i="1"/>
  <c r="O454" i="1"/>
  <c r="P454" i="1"/>
  <c r="R454" i="1"/>
  <c r="J455" i="1"/>
  <c r="K455" i="1"/>
  <c r="L455" i="1"/>
  <c r="N455" i="1"/>
  <c r="O455" i="1"/>
  <c r="P455" i="1"/>
  <c r="R455" i="1"/>
  <c r="J456" i="1"/>
  <c r="K456" i="1"/>
  <c r="L456" i="1"/>
  <c r="N456" i="1"/>
  <c r="O456" i="1"/>
  <c r="P456" i="1"/>
  <c r="R456" i="1"/>
  <c r="J457" i="1"/>
  <c r="K457" i="1"/>
  <c r="L457" i="1"/>
  <c r="N457" i="1"/>
  <c r="O457" i="1"/>
  <c r="P457" i="1"/>
  <c r="R457" i="1"/>
  <c r="J458" i="1"/>
  <c r="K458" i="1"/>
  <c r="L458" i="1"/>
  <c r="N458" i="1"/>
  <c r="O458" i="1"/>
  <c r="P458" i="1"/>
  <c r="R458" i="1"/>
  <c r="J459" i="1"/>
  <c r="K459" i="1"/>
  <c r="L459" i="1"/>
  <c r="N459" i="1"/>
  <c r="O459" i="1"/>
  <c r="P459" i="1"/>
  <c r="R459" i="1"/>
  <c r="J460" i="1"/>
  <c r="K460" i="1"/>
  <c r="L460" i="1"/>
  <c r="N460" i="1"/>
  <c r="O460" i="1"/>
  <c r="P460" i="1"/>
  <c r="R460" i="1"/>
  <c r="J461" i="1"/>
  <c r="K461" i="1"/>
  <c r="L461" i="1"/>
  <c r="N461" i="1"/>
  <c r="O461" i="1"/>
  <c r="P461" i="1"/>
  <c r="R461" i="1"/>
  <c r="J462" i="1"/>
  <c r="K462" i="1"/>
  <c r="L462" i="1"/>
  <c r="N462" i="1"/>
  <c r="O462" i="1"/>
  <c r="P462" i="1"/>
  <c r="R462" i="1"/>
  <c r="J463" i="1"/>
  <c r="K463" i="1"/>
  <c r="L463" i="1"/>
  <c r="N463" i="1"/>
  <c r="O463" i="1"/>
  <c r="P463" i="1"/>
  <c r="R463" i="1"/>
  <c r="J464" i="1"/>
  <c r="K464" i="1"/>
  <c r="L464" i="1"/>
  <c r="N464" i="1"/>
  <c r="O464" i="1"/>
  <c r="P464" i="1"/>
  <c r="R464" i="1"/>
  <c r="J465" i="1"/>
  <c r="K465" i="1"/>
  <c r="L465" i="1"/>
  <c r="N465" i="1"/>
  <c r="O465" i="1"/>
  <c r="P465" i="1"/>
  <c r="R465" i="1"/>
  <c r="J466" i="1"/>
  <c r="K466" i="1"/>
  <c r="L466" i="1"/>
  <c r="N466" i="1"/>
  <c r="O466" i="1"/>
  <c r="P466" i="1"/>
  <c r="R466" i="1"/>
  <c r="R436" i="1"/>
  <c r="P388" i="1"/>
  <c r="O388" i="1"/>
  <c r="N388" i="1"/>
  <c r="L388" i="1"/>
  <c r="K388" i="1"/>
  <c r="J388" i="1"/>
  <c r="J389" i="1"/>
  <c r="K389" i="1"/>
  <c r="L389" i="1"/>
  <c r="N389" i="1"/>
  <c r="O389" i="1"/>
  <c r="P389" i="1"/>
  <c r="R389" i="1"/>
  <c r="J390" i="1"/>
  <c r="K390" i="1"/>
  <c r="L390" i="1"/>
  <c r="N390" i="1"/>
  <c r="O390" i="1"/>
  <c r="P390" i="1"/>
  <c r="R390" i="1"/>
  <c r="J391" i="1"/>
  <c r="K391" i="1"/>
  <c r="L391" i="1"/>
  <c r="N391" i="1"/>
  <c r="O391" i="1"/>
  <c r="P391" i="1"/>
  <c r="R391" i="1"/>
  <c r="J392" i="1"/>
  <c r="K392" i="1"/>
  <c r="L392" i="1"/>
  <c r="N392" i="1"/>
  <c r="O392" i="1"/>
  <c r="P392" i="1"/>
  <c r="R392" i="1"/>
  <c r="J393" i="1"/>
  <c r="K393" i="1"/>
  <c r="L393" i="1"/>
  <c r="N393" i="1"/>
  <c r="O393" i="1"/>
  <c r="P393" i="1"/>
  <c r="R393" i="1"/>
  <c r="J394" i="1"/>
  <c r="K394" i="1"/>
  <c r="L394" i="1"/>
  <c r="N394" i="1"/>
  <c r="O394" i="1"/>
  <c r="P394" i="1"/>
  <c r="R394" i="1"/>
  <c r="J395" i="1"/>
  <c r="K395" i="1"/>
  <c r="L395" i="1"/>
  <c r="N395" i="1"/>
  <c r="O395" i="1"/>
  <c r="P395" i="1"/>
  <c r="R395" i="1"/>
  <c r="J396" i="1"/>
  <c r="K396" i="1"/>
  <c r="L396" i="1"/>
  <c r="N396" i="1"/>
  <c r="O396" i="1"/>
  <c r="P396" i="1"/>
  <c r="R396" i="1"/>
  <c r="J397" i="1"/>
  <c r="K397" i="1"/>
  <c r="L397" i="1"/>
  <c r="N397" i="1"/>
  <c r="O397" i="1"/>
  <c r="P397" i="1"/>
  <c r="R397" i="1"/>
  <c r="J398" i="1"/>
  <c r="K398" i="1"/>
  <c r="L398" i="1"/>
  <c r="N398" i="1"/>
  <c r="O398" i="1"/>
  <c r="P398" i="1"/>
  <c r="R398" i="1"/>
  <c r="J399" i="1"/>
  <c r="K399" i="1"/>
  <c r="L399" i="1"/>
  <c r="N399" i="1"/>
  <c r="O399" i="1"/>
  <c r="P399" i="1"/>
  <c r="R399" i="1"/>
  <c r="J400" i="1"/>
  <c r="K400" i="1"/>
  <c r="L400" i="1"/>
  <c r="N400" i="1"/>
  <c r="O400" i="1"/>
  <c r="P400" i="1"/>
  <c r="R400" i="1"/>
  <c r="J401" i="1"/>
  <c r="K401" i="1"/>
  <c r="L401" i="1"/>
  <c r="N401" i="1"/>
  <c r="O401" i="1"/>
  <c r="P401" i="1"/>
  <c r="R401" i="1"/>
  <c r="J402" i="1"/>
  <c r="K402" i="1"/>
  <c r="L402" i="1"/>
  <c r="N402" i="1"/>
  <c r="O402" i="1"/>
  <c r="P402" i="1"/>
  <c r="R402" i="1"/>
  <c r="J403" i="1"/>
  <c r="K403" i="1"/>
  <c r="L403" i="1"/>
  <c r="N403" i="1"/>
  <c r="O403" i="1"/>
  <c r="P403" i="1"/>
  <c r="R403" i="1"/>
  <c r="J404" i="1"/>
  <c r="K404" i="1"/>
  <c r="L404" i="1"/>
  <c r="N404" i="1"/>
  <c r="O404" i="1"/>
  <c r="P404" i="1"/>
  <c r="R404" i="1"/>
  <c r="J405" i="1"/>
  <c r="K405" i="1"/>
  <c r="L405" i="1"/>
  <c r="N405" i="1"/>
  <c r="O405" i="1"/>
  <c r="P405" i="1"/>
  <c r="R405" i="1"/>
  <c r="J406" i="1"/>
  <c r="K406" i="1"/>
  <c r="L406" i="1"/>
  <c r="N406" i="1"/>
  <c r="O406" i="1"/>
  <c r="P406" i="1"/>
  <c r="R406" i="1"/>
  <c r="J407" i="1"/>
  <c r="K407" i="1"/>
  <c r="L407" i="1"/>
  <c r="N407" i="1"/>
  <c r="O407" i="1"/>
  <c r="P407" i="1"/>
  <c r="R407" i="1"/>
  <c r="J408" i="1"/>
  <c r="K408" i="1"/>
  <c r="L408" i="1"/>
  <c r="N408" i="1"/>
  <c r="O408" i="1"/>
  <c r="P408" i="1"/>
  <c r="R408" i="1"/>
  <c r="J409" i="1"/>
  <c r="K409" i="1"/>
  <c r="L409" i="1"/>
  <c r="N409" i="1"/>
  <c r="O409" i="1"/>
  <c r="P409" i="1"/>
  <c r="R409" i="1"/>
  <c r="J410" i="1"/>
  <c r="K410" i="1"/>
  <c r="L410" i="1"/>
  <c r="N410" i="1"/>
  <c r="O410" i="1"/>
  <c r="P410" i="1"/>
  <c r="R410" i="1"/>
  <c r="J411" i="1"/>
  <c r="K411" i="1"/>
  <c r="L411" i="1"/>
  <c r="N411" i="1"/>
  <c r="O411" i="1"/>
  <c r="P411" i="1"/>
  <c r="R411" i="1"/>
  <c r="J412" i="1"/>
  <c r="K412" i="1"/>
  <c r="L412" i="1"/>
  <c r="N412" i="1"/>
  <c r="O412" i="1"/>
  <c r="P412" i="1"/>
  <c r="R412" i="1"/>
  <c r="J413" i="1"/>
  <c r="K413" i="1"/>
  <c r="L413" i="1"/>
  <c r="N413" i="1"/>
  <c r="O413" i="1"/>
  <c r="P413" i="1"/>
  <c r="R413" i="1"/>
  <c r="J414" i="1"/>
  <c r="K414" i="1"/>
  <c r="L414" i="1"/>
  <c r="N414" i="1"/>
  <c r="O414" i="1"/>
  <c r="P414" i="1"/>
  <c r="R414" i="1"/>
  <c r="J415" i="1"/>
  <c r="K415" i="1"/>
  <c r="L415" i="1"/>
  <c r="N415" i="1"/>
  <c r="O415" i="1"/>
  <c r="P415" i="1"/>
  <c r="R415" i="1"/>
  <c r="J416" i="1"/>
  <c r="K416" i="1"/>
  <c r="L416" i="1"/>
  <c r="N416" i="1"/>
  <c r="O416" i="1"/>
  <c r="P416" i="1"/>
  <c r="R416" i="1"/>
  <c r="J417" i="1"/>
  <c r="K417" i="1"/>
  <c r="L417" i="1"/>
  <c r="N417" i="1"/>
  <c r="O417" i="1"/>
  <c r="P417" i="1"/>
  <c r="R417" i="1"/>
  <c r="R388" i="1"/>
  <c r="P340" i="1"/>
  <c r="O340" i="1"/>
  <c r="N340" i="1"/>
  <c r="L340" i="1"/>
  <c r="K340" i="1"/>
  <c r="J340" i="1"/>
  <c r="J341" i="1"/>
  <c r="K341" i="1"/>
  <c r="L341" i="1"/>
  <c r="N341" i="1"/>
  <c r="O341" i="1"/>
  <c r="P341" i="1"/>
  <c r="R341" i="1"/>
  <c r="J342" i="1"/>
  <c r="K342" i="1"/>
  <c r="L342" i="1"/>
  <c r="N342" i="1"/>
  <c r="O342" i="1"/>
  <c r="P342" i="1"/>
  <c r="R342" i="1"/>
  <c r="J343" i="1"/>
  <c r="K343" i="1"/>
  <c r="L343" i="1"/>
  <c r="N343" i="1"/>
  <c r="O343" i="1"/>
  <c r="P343" i="1"/>
  <c r="R343" i="1"/>
  <c r="J344" i="1"/>
  <c r="K344" i="1"/>
  <c r="L344" i="1"/>
  <c r="N344" i="1"/>
  <c r="O344" i="1"/>
  <c r="P344" i="1"/>
  <c r="R344" i="1"/>
  <c r="J345" i="1"/>
  <c r="K345" i="1"/>
  <c r="L345" i="1"/>
  <c r="N345" i="1"/>
  <c r="O345" i="1"/>
  <c r="P345" i="1"/>
  <c r="R345" i="1"/>
  <c r="J346" i="1"/>
  <c r="K346" i="1"/>
  <c r="L346" i="1"/>
  <c r="N346" i="1"/>
  <c r="O346" i="1"/>
  <c r="P346" i="1"/>
  <c r="R346" i="1"/>
  <c r="J347" i="1"/>
  <c r="K347" i="1"/>
  <c r="L347" i="1"/>
  <c r="N347" i="1"/>
  <c r="O347" i="1"/>
  <c r="P347" i="1"/>
  <c r="R347" i="1"/>
  <c r="J348" i="1"/>
  <c r="K348" i="1"/>
  <c r="L348" i="1"/>
  <c r="N348" i="1"/>
  <c r="O348" i="1"/>
  <c r="P348" i="1"/>
  <c r="R348" i="1"/>
  <c r="J349" i="1"/>
  <c r="K349" i="1"/>
  <c r="L349" i="1"/>
  <c r="N349" i="1"/>
  <c r="O349" i="1"/>
  <c r="P349" i="1"/>
  <c r="R349" i="1"/>
  <c r="J350" i="1"/>
  <c r="K350" i="1"/>
  <c r="L350" i="1"/>
  <c r="N350" i="1"/>
  <c r="O350" i="1"/>
  <c r="P350" i="1"/>
  <c r="R350" i="1"/>
  <c r="J351" i="1"/>
  <c r="K351" i="1"/>
  <c r="L351" i="1"/>
  <c r="N351" i="1"/>
  <c r="O351" i="1"/>
  <c r="P351" i="1"/>
  <c r="R351" i="1"/>
  <c r="J352" i="1"/>
  <c r="K352" i="1"/>
  <c r="L352" i="1"/>
  <c r="N352" i="1"/>
  <c r="O352" i="1"/>
  <c r="P352" i="1"/>
  <c r="R352" i="1"/>
  <c r="J353" i="1"/>
  <c r="K353" i="1"/>
  <c r="L353" i="1"/>
  <c r="N353" i="1"/>
  <c r="O353" i="1"/>
  <c r="P353" i="1"/>
  <c r="R353" i="1"/>
  <c r="J354" i="1"/>
  <c r="K354" i="1"/>
  <c r="L354" i="1"/>
  <c r="N354" i="1"/>
  <c r="O354" i="1"/>
  <c r="P354" i="1"/>
  <c r="R354" i="1"/>
  <c r="J355" i="1"/>
  <c r="K355" i="1"/>
  <c r="L355" i="1"/>
  <c r="N355" i="1"/>
  <c r="O355" i="1"/>
  <c r="P355" i="1"/>
  <c r="R355" i="1"/>
  <c r="J356" i="1"/>
  <c r="K356" i="1"/>
  <c r="L356" i="1"/>
  <c r="N356" i="1"/>
  <c r="O356" i="1"/>
  <c r="P356" i="1"/>
  <c r="R356" i="1"/>
  <c r="J357" i="1"/>
  <c r="K357" i="1"/>
  <c r="L357" i="1"/>
  <c r="N357" i="1"/>
  <c r="O357" i="1"/>
  <c r="P357" i="1"/>
  <c r="R357" i="1"/>
  <c r="J358" i="1"/>
  <c r="K358" i="1"/>
  <c r="L358" i="1"/>
  <c r="N358" i="1"/>
  <c r="O358" i="1"/>
  <c r="P358" i="1"/>
  <c r="R358" i="1"/>
  <c r="J359" i="1"/>
  <c r="K359" i="1"/>
  <c r="L359" i="1"/>
  <c r="N359" i="1"/>
  <c r="O359" i="1"/>
  <c r="P359" i="1"/>
  <c r="R359" i="1"/>
  <c r="J360" i="1"/>
  <c r="K360" i="1"/>
  <c r="L360" i="1"/>
  <c r="N360" i="1"/>
  <c r="O360" i="1"/>
  <c r="P360" i="1"/>
  <c r="R360" i="1"/>
  <c r="J361" i="1"/>
  <c r="K361" i="1"/>
  <c r="L361" i="1"/>
  <c r="N361" i="1"/>
  <c r="O361" i="1"/>
  <c r="P361" i="1"/>
  <c r="R361" i="1"/>
  <c r="J362" i="1"/>
  <c r="K362" i="1"/>
  <c r="L362" i="1"/>
  <c r="N362" i="1"/>
  <c r="O362" i="1"/>
  <c r="P362" i="1"/>
  <c r="R362" i="1"/>
  <c r="J363" i="1"/>
  <c r="K363" i="1"/>
  <c r="L363" i="1"/>
  <c r="N363" i="1"/>
  <c r="O363" i="1"/>
  <c r="P363" i="1"/>
  <c r="R363" i="1"/>
  <c r="J364" i="1"/>
  <c r="K364" i="1"/>
  <c r="L364" i="1"/>
  <c r="N364" i="1"/>
  <c r="O364" i="1"/>
  <c r="P364" i="1"/>
  <c r="R364" i="1"/>
  <c r="J365" i="1"/>
  <c r="K365" i="1"/>
  <c r="L365" i="1"/>
  <c r="N365" i="1"/>
  <c r="O365" i="1"/>
  <c r="P365" i="1"/>
  <c r="R365" i="1"/>
  <c r="J366" i="1"/>
  <c r="K366" i="1"/>
  <c r="L366" i="1"/>
  <c r="N366" i="1"/>
  <c r="O366" i="1"/>
  <c r="P366" i="1"/>
  <c r="R366" i="1"/>
  <c r="J367" i="1"/>
  <c r="K367" i="1"/>
  <c r="L367" i="1"/>
  <c r="N367" i="1"/>
  <c r="O367" i="1"/>
  <c r="P367" i="1"/>
  <c r="R367" i="1"/>
  <c r="J368" i="1"/>
  <c r="K368" i="1"/>
  <c r="L368" i="1"/>
  <c r="N368" i="1"/>
  <c r="O368" i="1"/>
  <c r="P368" i="1"/>
  <c r="R368" i="1"/>
  <c r="J369" i="1"/>
  <c r="K369" i="1"/>
  <c r="L369" i="1"/>
  <c r="N369" i="1"/>
  <c r="O369" i="1"/>
  <c r="P369" i="1"/>
  <c r="R369" i="1"/>
  <c r="J370" i="1"/>
  <c r="K370" i="1"/>
  <c r="L370" i="1"/>
  <c r="N370" i="1"/>
  <c r="O370" i="1"/>
  <c r="P370" i="1"/>
  <c r="R370" i="1"/>
  <c r="R340" i="1"/>
  <c r="J292" i="1"/>
  <c r="K292" i="1"/>
  <c r="L292" i="1"/>
  <c r="P292" i="1"/>
  <c r="O292" i="1"/>
  <c r="N292" i="1"/>
  <c r="J293" i="1"/>
  <c r="K293" i="1"/>
  <c r="L293" i="1"/>
  <c r="N293" i="1"/>
  <c r="O293" i="1"/>
  <c r="P293" i="1"/>
  <c r="R293" i="1"/>
  <c r="J294" i="1"/>
  <c r="K294" i="1"/>
  <c r="L294" i="1"/>
  <c r="N294" i="1"/>
  <c r="O294" i="1"/>
  <c r="P294" i="1"/>
  <c r="R294" i="1"/>
  <c r="J295" i="1"/>
  <c r="K295" i="1"/>
  <c r="L295" i="1"/>
  <c r="N295" i="1"/>
  <c r="O295" i="1"/>
  <c r="P295" i="1"/>
  <c r="R295" i="1"/>
  <c r="J296" i="1"/>
  <c r="K296" i="1"/>
  <c r="L296" i="1"/>
  <c r="N296" i="1"/>
  <c r="O296" i="1"/>
  <c r="P296" i="1"/>
  <c r="R296" i="1"/>
  <c r="J297" i="1"/>
  <c r="K297" i="1"/>
  <c r="L297" i="1"/>
  <c r="N297" i="1"/>
  <c r="O297" i="1"/>
  <c r="P297" i="1"/>
  <c r="R297" i="1"/>
  <c r="J298" i="1"/>
  <c r="K298" i="1"/>
  <c r="L298" i="1"/>
  <c r="N298" i="1"/>
  <c r="O298" i="1"/>
  <c r="P298" i="1"/>
  <c r="R298" i="1"/>
  <c r="J299" i="1"/>
  <c r="K299" i="1"/>
  <c r="L299" i="1"/>
  <c r="N299" i="1"/>
  <c r="O299" i="1"/>
  <c r="P299" i="1"/>
  <c r="R299" i="1"/>
  <c r="J300" i="1"/>
  <c r="K300" i="1"/>
  <c r="L300" i="1"/>
  <c r="N300" i="1"/>
  <c r="O300" i="1"/>
  <c r="P300" i="1"/>
  <c r="R300" i="1"/>
  <c r="J301" i="1"/>
  <c r="K301" i="1"/>
  <c r="L301" i="1"/>
  <c r="N301" i="1"/>
  <c r="O301" i="1"/>
  <c r="P301" i="1"/>
  <c r="R301" i="1"/>
  <c r="J302" i="1"/>
  <c r="K302" i="1"/>
  <c r="L302" i="1"/>
  <c r="N302" i="1"/>
  <c r="O302" i="1"/>
  <c r="P302" i="1"/>
  <c r="R302" i="1"/>
  <c r="J303" i="1"/>
  <c r="K303" i="1"/>
  <c r="L303" i="1"/>
  <c r="N303" i="1"/>
  <c r="O303" i="1"/>
  <c r="P303" i="1"/>
  <c r="R303" i="1"/>
  <c r="J304" i="1"/>
  <c r="K304" i="1"/>
  <c r="L304" i="1"/>
  <c r="N304" i="1"/>
  <c r="O304" i="1"/>
  <c r="P304" i="1"/>
  <c r="R304" i="1"/>
  <c r="J305" i="1"/>
  <c r="K305" i="1"/>
  <c r="L305" i="1"/>
  <c r="N305" i="1"/>
  <c r="O305" i="1"/>
  <c r="P305" i="1"/>
  <c r="R305" i="1"/>
  <c r="J306" i="1"/>
  <c r="K306" i="1"/>
  <c r="L306" i="1"/>
  <c r="N306" i="1"/>
  <c r="O306" i="1"/>
  <c r="P306" i="1"/>
  <c r="R306" i="1"/>
  <c r="J307" i="1"/>
  <c r="K307" i="1"/>
  <c r="L307" i="1"/>
  <c r="N307" i="1"/>
  <c r="O307" i="1"/>
  <c r="P307" i="1"/>
  <c r="R307" i="1"/>
  <c r="J308" i="1"/>
  <c r="K308" i="1"/>
  <c r="L308" i="1"/>
  <c r="N308" i="1"/>
  <c r="O308" i="1"/>
  <c r="P308" i="1"/>
  <c r="R308" i="1"/>
  <c r="J309" i="1"/>
  <c r="K309" i="1"/>
  <c r="L309" i="1"/>
  <c r="N309" i="1"/>
  <c r="O309" i="1"/>
  <c r="P309" i="1"/>
  <c r="R309" i="1"/>
  <c r="J310" i="1"/>
  <c r="K310" i="1"/>
  <c r="L310" i="1"/>
  <c r="N310" i="1"/>
  <c r="O310" i="1"/>
  <c r="P310" i="1"/>
  <c r="R310" i="1"/>
  <c r="J311" i="1"/>
  <c r="K311" i="1"/>
  <c r="L311" i="1"/>
  <c r="N311" i="1"/>
  <c r="O311" i="1"/>
  <c r="P311" i="1"/>
  <c r="R311" i="1"/>
  <c r="J312" i="1"/>
  <c r="K312" i="1"/>
  <c r="L312" i="1"/>
  <c r="N312" i="1"/>
  <c r="O312" i="1"/>
  <c r="P312" i="1"/>
  <c r="R312" i="1"/>
  <c r="J313" i="1"/>
  <c r="K313" i="1"/>
  <c r="L313" i="1"/>
  <c r="N313" i="1"/>
  <c r="O313" i="1"/>
  <c r="P313" i="1"/>
  <c r="R313" i="1"/>
  <c r="J314" i="1"/>
  <c r="K314" i="1"/>
  <c r="L314" i="1"/>
  <c r="N314" i="1"/>
  <c r="O314" i="1"/>
  <c r="P314" i="1"/>
  <c r="R314" i="1"/>
  <c r="J315" i="1"/>
  <c r="K315" i="1"/>
  <c r="L315" i="1"/>
  <c r="N315" i="1"/>
  <c r="O315" i="1"/>
  <c r="P315" i="1"/>
  <c r="R315" i="1"/>
  <c r="J316" i="1"/>
  <c r="K316" i="1"/>
  <c r="L316" i="1"/>
  <c r="N316" i="1"/>
  <c r="O316" i="1"/>
  <c r="P316" i="1"/>
  <c r="R316" i="1"/>
  <c r="J317" i="1"/>
  <c r="K317" i="1"/>
  <c r="L317" i="1"/>
  <c r="N317" i="1"/>
  <c r="O317" i="1"/>
  <c r="P317" i="1"/>
  <c r="R317" i="1"/>
  <c r="J318" i="1"/>
  <c r="K318" i="1"/>
  <c r="L318" i="1"/>
  <c r="N318" i="1"/>
  <c r="O318" i="1"/>
  <c r="P318" i="1"/>
  <c r="R318" i="1"/>
  <c r="J319" i="1"/>
  <c r="K319" i="1"/>
  <c r="L319" i="1"/>
  <c r="N319" i="1"/>
  <c r="O319" i="1"/>
  <c r="P319" i="1"/>
  <c r="R319" i="1"/>
  <c r="J320" i="1"/>
  <c r="K320" i="1"/>
  <c r="L320" i="1"/>
  <c r="N320" i="1"/>
  <c r="O320" i="1"/>
  <c r="P320" i="1"/>
  <c r="R320" i="1"/>
  <c r="J321" i="1"/>
  <c r="K321" i="1"/>
  <c r="L321" i="1"/>
  <c r="N321" i="1"/>
  <c r="O321" i="1"/>
  <c r="P321" i="1"/>
  <c r="R321" i="1"/>
  <c r="J322" i="1"/>
  <c r="K322" i="1"/>
  <c r="L322" i="1"/>
  <c r="N322" i="1"/>
  <c r="O322" i="1"/>
  <c r="P322" i="1"/>
  <c r="R322" i="1"/>
  <c r="R292" i="1"/>
  <c r="P244" i="1"/>
  <c r="O244" i="1"/>
  <c r="N244" i="1"/>
  <c r="L244" i="1"/>
  <c r="K244" i="1"/>
  <c r="J244" i="1"/>
  <c r="J245" i="1"/>
  <c r="K245" i="1"/>
  <c r="L245" i="1"/>
  <c r="N245" i="1"/>
  <c r="O245" i="1"/>
  <c r="P245" i="1"/>
  <c r="R245" i="1"/>
  <c r="J246" i="1"/>
  <c r="K246" i="1"/>
  <c r="L246" i="1"/>
  <c r="N246" i="1"/>
  <c r="O246" i="1"/>
  <c r="P246" i="1"/>
  <c r="R246" i="1"/>
  <c r="J247" i="1"/>
  <c r="K247" i="1"/>
  <c r="L247" i="1"/>
  <c r="N247" i="1"/>
  <c r="O247" i="1"/>
  <c r="P247" i="1"/>
  <c r="R247" i="1"/>
  <c r="J248" i="1"/>
  <c r="K248" i="1"/>
  <c r="L248" i="1"/>
  <c r="N248" i="1"/>
  <c r="O248" i="1"/>
  <c r="P248" i="1"/>
  <c r="R248" i="1"/>
  <c r="J249" i="1"/>
  <c r="K249" i="1"/>
  <c r="L249" i="1"/>
  <c r="N249" i="1"/>
  <c r="O249" i="1"/>
  <c r="P249" i="1"/>
  <c r="R249" i="1"/>
  <c r="J250" i="1"/>
  <c r="K250" i="1"/>
  <c r="L250" i="1"/>
  <c r="N250" i="1"/>
  <c r="O250" i="1"/>
  <c r="P250" i="1"/>
  <c r="R250" i="1"/>
  <c r="J251" i="1"/>
  <c r="K251" i="1"/>
  <c r="L251" i="1"/>
  <c r="N251" i="1"/>
  <c r="O251" i="1"/>
  <c r="P251" i="1"/>
  <c r="R251" i="1"/>
  <c r="J252" i="1"/>
  <c r="K252" i="1"/>
  <c r="L252" i="1"/>
  <c r="N252" i="1"/>
  <c r="O252" i="1"/>
  <c r="P252" i="1"/>
  <c r="R252" i="1"/>
  <c r="J253" i="1"/>
  <c r="K253" i="1"/>
  <c r="L253" i="1"/>
  <c r="N253" i="1"/>
  <c r="O253" i="1"/>
  <c r="P253" i="1"/>
  <c r="R253" i="1"/>
  <c r="J254" i="1"/>
  <c r="K254" i="1"/>
  <c r="L254" i="1"/>
  <c r="N254" i="1"/>
  <c r="O254" i="1"/>
  <c r="P254" i="1"/>
  <c r="R254" i="1"/>
  <c r="J255" i="1"/>
  <c r="K255" i="1"/>
  <c r="L255" i="1"/>
  <c r="N255" i="1"/>
  <c r="O255" i="1"/>
  <c r="P255" i="1"/>
  <c r="R255" i="1"/>
  <c r="J256" i="1"/>
  <c r="K256" i="1"/>
  <c r="L256" i="1"/>
  <c r="N256" i="1"/>
  <c r="O256" i="1"/>
  <c r="P256" i="1"/>
  <c r="R256" i="1"/>
  <c r="J257" i="1"/>
  <c r="K257" i="1"/>
  <c r="L257" i="1"/>
  <c r="N257" i="1"/>
  <c r="O257" i="1"/>
  <c r="P257" i="1"/>
  <c r="R257" i="1"/>
  <c r="J258" i="1"/>
  <c r="K258" i="1"/>
  <c r="L258" i="1"/>
  <c r="N258" i="1"/>
  <c r="O258" i="1"/>
  <c r="P258" i="1"/>
  <c r="R258" i="1"/>
  <c r="J259" i="1"/>
  <c r="K259" i="1"/>
  <c r="L259" i="1"/>
  <c r="N259" i="1"/>
  <c r="O259" i="1"/>
  <c r="P259" i="1"/>
  <c r="R259" i="1"/>
  <c r="J260" i="1"/>
  <c r="K260" i="1"/>
  <c r="L260" i="1"/>
  <c r="N260" i="1"/>
  <c r="O260" i="1"/>
  <c r="P260" i="1"/>
  <c r="R260" i="1"/>
  <c r="J261" i="1"/>
  <c r="K261" i="1"/>
  <c r="L261" i="1"/>
  <c r="N261" i="1"/>
  <c r="O261" i="1"/>
  <c r="P261" i="1"/>
  <c r="R261" i="1"/>
  <c r="J262" i="1"/>
  <c r="K262" i="1"/>
  <c r="L262" i="1"/>
  <c r="N262" i="1"/>
  <c r="O262" i="1"/>
  <c r="P262" i="1"/>
  <c r="R262" i="1"/>
  <c r="J263" i="1"/>
  <c r="K263" i="1"/>
  <c r="L263" i="1"/>
  <c r="N263" i="1"/>
  <c r="O263" i="1"/>
  <c r="P263" i="1"/>
  <c r="R263" i="1"/>
  <c r="J264" i="1"/>
  <c r="K264" i="1"/>
  <c r="L264" i="1"/>
  <c r="N264" i="1"/>
  <c r="O264" i="1"/>
  <c r="P264" i="1"/>
  <c r="R264" i="1"/>
  <c r="J265" i="1"/>
  <c r="K265" i="1"/>
  <c r="L265" i="1"/>
  <c r="N265" i="1"/>
  <c r="O265" i="1"/>
  <c r="P265" i="1"/>
  <c r="R265" i="1"/>
  <c r="J266" i="1"/>
  <c r="K266" i="1"/>
  <c r="L266" i="1"/>
  <c r="N266" i="1"/>
  <c r="O266" i="1"/>
  <c r="P266" i="1"/>
  <c r="R266" i="1"/>
  <c r="J267" i="1"/>
  <c r="K267" i="1"/>
  <c r="L267" i="1"/>
  <c r="N267" i="1"/>
  <c r="O267" i="1"/>
  <c r="P267" i="1"/>
  <c r="R267" i="1"/>
  <c r="J268" i="1"/>
  <c r="K268" i="1"/>
  <c r="L268" i="1"/>
  <c r="N268" i="1"/>
  <c r="O268" i="1"/>
  <c r="P268" i="1"/>
  <c r="R268" i="1"/>
  <c r="J269" i="1"/>
  <c r="K269" i="1"/>
  <c r="L269" i="1"/>
  <c r="N269" i="1"/>
  <c r="O269" i="1"/>
  <c r="P269" i="1"/>
  <c r="R269" i="1"/>
  <c r="J270" i="1"/>
  <c r="K270" i="1"/>
  <c r="L270" i="1"/>
  <c r="N270" i="1"/>
  <c r="O270" i="1"/>
  <c r="P270" i="1"/>
  <c r="R270" i="1"/>
  <c r="J271" i="1"/>
  <c r="K271" i="1"/>
  <c r="L271" i="1"/>
  <c r="N271" i="1"/>
  <c r="O271" i="1"/>
  <c r="P271" i="1"/>
  <c r="R271" i="1"/>
  <c r="J272" i="1"/>
  <c r="K272" i="1"/>
  <c r="L272" i="1"/>
  <c r="N272" i="1"/>
  <c r="O272" i="1"/>
  <c r="P272" i="1"/>
  <c r="R272" i="1"/>
  <c r="J273" i="1"/>
  <c r="K273" i="1"/>
  <c r="L273" i="1"/>
  <c r="N273" i="1"/>
  <c r="O273" i="1"/>
  <c r="P273" i="1"/>
  <c r="R273" i="1"/>
  <c r="R244" i="1"/>
  <c r="P196" i="1"/>
  <c r="O196" i="1"/>
  <c r="N196" i="1"/>
  <c r="L196" i="1"/>
  <c r="K196" i="1"/>
  <c r="J196" i="1"/>
  <c r="J197" i="1"/>
  <c r="K197" i="1"/>
  <c r="L197" i="1"/>
  <c r="N197" i="1"/>
  <c r="O197" i="1"/>
  <c r="P197" i="1"/>
  <c r="R197" i="1"/>
  <c r="J198" i="1"/>
  <c r="K198" i="1"/>
  <c r="L198" i="1"/>
  <c r="N198" i="1"/>
  <c r="O198" i="1"/>
  <c r="P198" i="1"/>
  <c r="R198" i="1"/>
  <c r="J199" i="1"/>
  <c r="K199" i="1"/>
  <c r="L199" i="1"/>
  <c r="N199" i="1"/>
  <c r="O199" i="1"/>
  <c r="P199" i="1"/>
  <c r="R199" i="1"/>
  <c r="J200" i="1"/>
  <c r="K200" i="1"/>
  <c r="L200" i="1"/>
  <c r="N200" i="1"/>
  <c r="O200" i="1"/>
  <c r="P200" i="1"/>
  <c r="R200" i="1"/>
  <c r="J201" i="1"/>
  <c r="K201" i="1"/>
  <c r="L201" i="1"/>
  <c r="N201" i="1"/>
  <c r="O201" i="1"/>
  <c r="P201" i="1"/>
  <c r="R201" i="1"/>
  <c r="J202" i="1"/>
  <c r="K202" i="1"/>
  <c r="L202" i="1"/>
  <c r="N202" i="1"/>
  <c r="O202" i="1"/>
  <c r="P202" i="1"/>
  <c r="R202" i="1"/>
  <c r="J203" i="1"/>
  <c r="K203" i="1"/>
  <c r="L203" i="1"/>
  <c r="N203" i="1"/>
  <c r="O203" i="1"/>
  <c r="P203" i="1"/>
  <c r="R203" i="1"/>
  <c r="J204" i="1"/>
  <c r="K204" i="1"/>
  <c r="L204" i="1"/>
  <c r="N204" i="1"/>
  <c r="O204" i="1"/>
  <c r="P204" i="1"/>
  <c r="R204" i="1"/>
  <c r="J205" i="1"/>
  <c r="K205" i="1"/>
  <c r="L205" i="1"/>
  <c r="N205" i="1"/>
  <c r="O205" i="1"/>
  <c r="P205" i="1"/>
  <c r="R205" i="1"/>
  <c r="J206" i="1"/>
  <c r="K206" i="1"/>
  <c r="L206" i="1"/>
  <c r="N206" i="1"/>
  <c r="O206" i="1"/>
  <c r="P206" i="1"/>
  <c r="R206" i="1"/>
  <c r="J207" i="1"/>
  <c r="K207" i="1"/>
  <c r="L207" i="1"/>
  <c r="N207" i="1"/>
  <c r="O207" i="1"/>
  <c r="P207" i="1"/>
  <c r="R207" i="1"/>
  <c r="J208" i="1"/>
  <c r="K208" i="1"/>
  <c r="L208" i="1"/>
  <c r="N208" i="1"/>
  <c r="O208" i="1"/>
  <c r="P208" i="1"/>
  <c r="R208" i="1"/>
  <c r="J209" i="1"/>
  <c r="K209" i="1"/>
  <c r="L209" i="1"/>
  <c r="N209" i="1"/>
  <c r="O209" i="1"/>
  <c r="P209" i="1"/>
  <c r="R209" i="1"/>
  <c r="J210" i="1"/>
  <c r="K210" i="1"/>
  <c r="L210" i="1"/>
  <c r="N210" i="1"/>
  <c r="O210" i="1"/>
  <c r="P210" i="1"/>
  <c r="R210" i="1"/>
  <c r="J211" i="1"/>
  <c r="K211" i="1"/>
  <c r="L211" i="1"/>
  <c r="N211" i="1"/>
  <c r="O211" i="1"/>
  <c r="P211" i="1"/>
  <c r="R211" i="1"/>
  <c r="J212" i="1"/>
  <c r="K212" i="1"/>
  <c r="L212" i="1"/>
  <c r="N212" i="1"/>
  <c r="O212" i="1"/>
  <c r="P212" i="1"/>
  <c r="R212" i="1"/>
  <c r="J213" i="1"/>
  <c r="K213" i="1"/>
  <c r="L213" i="1"/>
  <c r="N213" i="1"/>
  <c r="O213" i="1"/>
  <c r="P213" i="1"/>
  <c r="R213" i="1"/>
  <c r="J214" i="1"/>
  <c r="K214" i="1"/>
  <c r="L214" i="1"/>
  <c r="N214" i="1"/>
  <c r="O214" i="1"/>
  <c r="P214" i="1"/>
  <c r="R214" i="1"/>
  <c r="J215" i="1"/>
  <c r="K215" i="1"/>
  <c r="L215" i="1"/>
  <c r="N215" i="1"/>
  <c r="O215" i="1"/>
  <c r="P215" i="1"/>
  <c r="R215" i="1"/>
  <c r="J216" i="1"/>
  <c r="K216" i="1"/>
  <c r="L216" i="1"/>
  <c r="N216" i="1"/>
  <c r="O216" i="1"/>
  <c r="P216" i="1"/>
  <c r="R216" i="1"/>
  <c r="J217" i="1"/>
  <c r="K217" i="1"/>
  <c r="L217" i="1"/>
  <c r="N217" i="1"/>
  <c r="O217" i="1"/>
  <c r="P217" i="1"/>
  <c r="R217" i="1"/>
  <c r="J218" i="1"/>
  <c r="K218" i="1"/>
  <c r="L218" i="1"/>
  <c r="N218" i="1"/>
  <c r="O218" i="1"/>
  <c r="P218" i="1"/>
  <c r="R218" i="1"/>
  <c r="J219" i="1"/>
  <c r="K219" i="1"/>
  <c r="L219" i="1"/>
  <c r="N219" i="1"/>
  <c r="O219" i="1"/>
  <c r="P219" i="1"/>
  <c r="R219" i="1"/>
  <c r="J220" i="1"/>
  <c r="K220" i="1"/>
  <c r="L220" i="1"/>
  <c r="N220" i="1"/>
  <c r="O220" i="1"/>
  <c r="P220" i="1"/>
  <c r="R220" i="1"/>
  <c r="J221" i="1"/>
  <c r="K221" i="1"/>
  <c r="L221" i="1"/>
  <c r="N221" i="1"/>
  <c r="O221" i="1"/>
  <c r="P221" i="1"/>
  <c r="R221" i="1"/>
  <c r="J222" i="1"/>
  <c r="K222" i="1"/>
  <c r="L222" i="1"/>
  <c r="N222" i="1"/>
  <c r="O222" i="1"/>
  <c r="P222" i="1"/>
  <c r="R222" i="1"/>
  <c r="J223" i="1"/>
  <c r="K223" i="1"/>
  <c r="L223" i="1"/>
  <c r="N223" i="1"/>
  <c r="O223" i="1"/>
  <c r="P223" i="1"/>
  <c r="R223" i="1"/>
  <c r="J224" i="1"/>
  <c r="K224" i="1"/>
  <c r="L224" i="1"/>
  <c r="N224" i="1"/>
  <c r="O224" i="1"/>
  <c r="P224" i="1"/>
  <c r="R224" i="1"/>
  <c r="J225" i="1"/>
  <c r="K225" i="1"/>
  <c r="L225" i="1"/>
  <c r="N225" i="1"/>
  <c r="O225" i="1"/>
  <c r="P225" i="1"/>
  <c r="R225" i="1"/>
  <c r="J226" i="1"/>
  <c r="K226" i="1"/>
  <c r="L226" i="1"/>
  <c r="N226" i="1"/>
  <c r="O226" i="1"/>
  <c r="P226" i="1"/>
  <c r="R226" i="1"/>
  <c r="R196" i="1"/>
  <c r="P148" i="1"/>
  <c r="O148" i="1"/>
  <c r="N148" i="1"/>
  <c r="L148" i="1"/>
  <c r="K148" i="1"/>
  <c r="J148" i="1"/>
  <c r="J149" i="1"/>
  <c r="K149" i="1"/>
  <c r="L149" i="1"/>
  <c r="N149" i="1"/>
  <c r="O149" i="1"/>
  <c r="P149" i="1"/>
  <c r="R149" i="1"/>
  <c r="J150" i="1"/>
  <c r="K150" i="1"/>
  <c r="L150" i="1"/>
  <c r="N150" i="1"/>
  <c r="O150" i="1"/>
  <c r="P150" i="1"/>
  <c r="R150" i="1"/>
  <c r="J151" i="1"/>
  <c r="K151" i="1"/>
  <c r="L151" i="1"/>
  <c r="N151" i="1"/>
  <c r="O151" i="1"/>
  <c r="P151" i="1"/>
  <c r="R151" i="1"/>
  <c r="J152" i="1"/>
  <c r="K152" i="1"/>
  <c r="L152" i="1"/>
  <c r="N152" i="1"/>
  <c r="O152" i="1"/>
  <c r="P152" i="1"/>
  <c r="R152" i="1"/>
  <c r="J153" i="1"/>
  <c r="K153" i="1"/>
  <c r="L153" i="1"/>
  <c r="N153" i="1"/>
  <c r="O153" i="1"/>
  <c r="P153" i="1"/>
  <c r="R153" i="1"/>
  <c r="J154" i="1"/>
  <c r="K154" i="1"/>
  <c r="L154" i="1"/>
  <c r="N154" i="1"/>
  <c r="O154" i="1"/>
  <c r="P154" i="1"/>
  <c r="R154" i="1"/>
  <c r="J155" i="1"/>
  <c r="K155" i="1"/>
  <c r="L155" i="1"/>
  <c r="N155" i="1"/>
  <c r="O155" i="1"/>
  <c r="P155" i="1"/>
  <c r="R155" i="1"/>
  <c r="J156" i="1"/>
  <c r="K156" i="1"/>
  <c r="L156" i="1"/>
  <c r="N156" i="1"/>
  <c r="O156" i="1"/>
  <c r="P156" i="1"/>
  <c r="R156" i="1"/>
  <c r="J157" i="1"/>
  <c r="K157" i="1"/>
  <c r="L157" i="1"/>
  <c r="N157" i="1"/>
  <c r="O157" i="1"/>
  <c r="P157" i="1"/>
  <c r="R157" i="1"/>
  <c r="J158" i="1"/>
  <c r="K158" i="1"/>
  <c r="L158" i="1"/>
  <c r="N158" i="1"/>
  <c r="O158" i="1"/>
  <c r="P158" i="1"/>
  <c r="R158" i="1"/>
  <c r="J159" i="1"/>
  <c r="K159" i="1"/>
  <c r="L159" i="1"/>
  <c r="N159" i="1"/>
  <c r="O159" i="1"/>
  <c r="P159" i="1"/>
  <c r="R159" i="1"/>
  <c r="J160" i="1"/>
  <c r="K160" i="1"/>
  <c r="L160" i="1"/>
  <c r="N160" i="1"/>
  <c r="O160" i="1"/>
  <c r="P160" i="1"/>
  <c r="R160" i="1"/>
  <c r="J161" i="1"/>
  <c r="K161" i="1"/>
  <c r="L161" i="1"/>
  <c r="N161" i="1"/>
  <c r="O161" i="1"/>
  <c r="P161" i="1"/>
  <c r="R161" i="1"/>
  <c r="J162" i="1"/>
  <c r="K162" i="1"/>
  <c r="L162" i="1"/>
  <c r="N162" i="1"/>
  <c r="O162" i="1"/>
  <c r="P162" i="1"/>
  <c r="R162" i="1"/>
  <c r="J163" i="1"/>
  <c r="K163" i="1"/>
  <c r="L163" i="1"/>
  <c r="N163" i="1"/>
  <c r="O163" i="1"/>
  <c r="P163" i="1"/>
  <c r="R163" i="1"/>
  <c r="J164" i="1"/>
  <c r="K164" i="1"/>
  <c r="L164" i="1"/>
  <c r="N164" i="1"/>
  <c r="O164" i="1"/>
  <c r="P164" i="1"/>
  <c r="R164" i="1"/>
  <c r="J165" i="1"/>
  <c r="K165" i="1"/>
  <c r="L165" i="1"/>
  <c r="N165" i="1"/>
  <c r="O165" i="1"/>
  <c r="P165" i="1"/>
  <c r="R165" i="1"/>
  <c r="J166" i="1"/>
  <c r="K166" i="1"/>
  <c r="L166" i="1"/>
  <c r="N166" i="1"/>
  <c r="O166" i="1"/>
  <c r="P166" i="1"/>
  <c r="R166" i="1"/>
  <c r="J167" i="1"/>
  <c r="K167" i="1"/>
  <c r="L167" i="1"/>
  <c r="N167" i="1"/>
  <c r="O167" i="1"/>
  <c r="P167" i="1"/>
  <c r="R167" i="1"/>
  <c r="J168" i="1"/>
  <c r="K168" i="1"/>
  <c r="L168" i="1"/>
  <c r="N168" i="1"/>
  <c r="O168" i="1"/>
  <c r="P168" i="1"/>
  <c r="R168" i="1"/>
  <c r="J169" i="1"/>
  <c r="K169" i="1"/>
  <c r="L169" i="1"/>
  <c r="N169" i="1"/>
  <c r="O169" i="1"/>
  <c r="P169" i="1"/>
  <c r="R169" i="1"/>
  <c r="J170" i="1"/>
  <c r="K170" i="1"/>
  <c r="L170" i="1"/>
  <c r="N170" i="1"/>
  <c r="O170" i="1"/>
  <c r="P170" i="1"/>
  <c r="R170" i="1"/>
  <c r="J171" i="1"/>
  <c r="K171" i="1"/>
  <c r="L171" i="1"/>
  <c r="N171" i="1"/>
  <c r="O171" i="1"/>
  <c r="P171" i="1"/>
  <c r="R171" i="1"/>
  <c r="J172" i="1"/>
  <c r="K172" i="1"/>
  <c r="L172" i="1"/>
  <c r="N172" i="1"/>
  <c r="O172" i="1"/>
  <c r="P172" i="1"/>
  <c r="R172" i="1"/>
  <c r="J173" i="1"/>
  <c r="K173" i="1"/>
  <c r="L173" i="1"/>
  <c r="N173" i="1"/>
  <c r="O173" i="1"/>
  <c r="P173" i="1"/>
  <c r="R173" i="1"/>
  <c r="J174" i="1"/>
  <c r="K174" i="1"/>
  <c r="L174" i="1"/>
  <c r="N174" i="1"/>
  <c r="O174" i="1"/>
  <c r="P174" i="1"/>
  <c r="R174" i="1"/>
  <c r="J175" i="1"/>
  <c r="K175" i="1"/>
  <c r="L175" i="1"/>
  <c r="N175" i="1"/>
  <c r="O175" i="1"/>
  <c r="P175" i="1"/>
  <c r="R175" i="1"/>
  <c r="J176" i="1"/>
  <c r="K176" i="1"/>
  <c r="L176" i="1"/>
  <c r="N176" i="1"/>
  <c r="O176" i="1"/>
  <c r="P176" i="1"/>
  <c r="R176" i="1"/>
  <c r="J177" i="1"/>
  <c r="K177" i="1"/>
  <c r="L177" i="1"/>
  <c r="N177" i="1"/>
  <c r="O177" i="1"/>
  <c r="P177" i="1"/>
  <c r="R177" i="1"/>
  <c r="R148" i="1"/>
  <c r="P100" i="1"/>
  <c r="O100" i="1"/>
  <c r="N100" i="1"/>
  <c r="L100" i="1"/>
  <c r="K100" i="1"/>
  <c r="J100" i="1"/>
  <c r="J101" i="1"/>
  <c r="K101" i="1"/>
  <c r="L101" i="1"/>
  <c r="N101" i="1"/>
  <c r="O101" i="1"/>
  <c r="P101" i="1"/>
  <c r="R101" i="1"/>
  <c r="J102" i="1"/>
  <c r="K102" i="1"/>
  <c r="L102" i="1"/>
  <c r="N102" i="1"/>
  <c r="O102" i="1"/>
  <c r="P102" i="1"/>
  <c r="R102" i="1"/>
  <c r="J103" i="1"/>
  <c r="K103" i="1"/>
  <c r="L103" i="1"/>
  <c r="N103" i="1"/>
  <c r="O103" i="1"/>
  <c r="P103" i="1"/>
  <c r="R103" i="1"/>
  <c r="J104" i="1"/>
  <c r="K104" i="1"/>
  <c r="L104" i="1"/>
  <c r="N104" i="1"/>
  <c r="O104" i="1"/>
  <c r="P104" i="1"/>
  <c r="R104" i="1"/>
  <c r="J105" i="1"/>
  <c r="K105" i="1"/>
  <c r="L105" i="1"/>
  <c r="N105" i="1"/>
  <c r="O105" i="1"/>
  <c r="P105" i="1"/>
  <c r="R105" i="1"/>
  <c r="J106" i="1"/>
  <c r="K106" i="1"/>
  <c r="L106" i="1"/>
  <c r="N106" i="1"/>
  <c r="O106" i="1"/>
  <c r="P106" i="1"/>
  <c r="R106" i="1"/>
  <c r="J107" i="1"/>
  <c r="K107" i="1"/>
  <c r="L107" i="1"/>
  <c r="N107" i="1"/>
  <c r="O107" i="1"/>
  <c r="P107" i="1"/>
  <c r="R107" i="1"/>
  <c r="J108" i="1"/>
  <c r="K108" i="1"/>
  <c r="L108" i="1"/>
  <c r="N108" i="1"/>
  <c r="O108" i="1"/>
  <c r="P108" i="1"/>
  <c r="R108" i="1"/>
  <c r="J109" i="1"/>
  <c r="K109" i="1"/>
  <c r="L109" i="1"/>
  <c r="N109" i="1"/>
  <c r="O109" i="1"/>
  <c r="P109" i="1"/>
  <c r="R109" i="1"/>
  <c r="J110" i="1"/>
  <c r="K110" i="1"/>
  <c r="L110" i="1"/>
  <c r="N110" i="1"/>
  <c r="O110" i="1"/>
  <c r="P110" i="1"/>
  <c r="R110" i="1"/>
  <c r="J111" i="1"/>
  <c r="K111" i="1"/>
  <c r="L111" i="1"/>
  <c r="N111" i="1"/>
  <c r="O111" i="1"/>
  <c r="P111" i="1"/>
  <c r="R111" i="1"/>
  <c r="J112" i="1"/>
  <c r="K112" i="1"/>
  <c r="L112" i="1"/>
  <c r="N112" i="1"/>
  <c r="O112" i="1"/>
  <c r="P112" i="1"/>
  <c r="R112" i="1"/>
  <c r="J113" i="1"/>
  <c r="K113" i="1"/>
  <c r="L113" i="1"/>
  <c r="N113" i="1"/>
  <c r="O113" i="1"/>
  <c r="P113" i="1"/>
  <c r="R113" i="1"/>
  <c r="J114" i="1"/>
  <c r="K114" i="1"/>
  <c r="L114" i="1"/>
  <c r="N114" i="1"/>
  <c r="O114" i="1"/>
  <c r="P114" i="1"/>
  <c r="R114" i="1"/>
  <c r="J115" i="1"/>
  <c r="K115" i="1"/>
  <c r="L115" i="1"/>
  <c r="N115" i="1"/>
  <c r="O115" i="1"/>
  <c r="P115" i="1"/>
  <c r="R115" i="1"/>
  <c r="J116" i="1"/>
  <c r="K116" i="1"/>
  <c r="L116" i="1"/>
  <c r="N116" i="1"/>
  <c r="O116" i="1"/>
  <c r="P116" i="1"/>
  <c r="R116" i="1"/>
  <c r="J117" i="1"/>
  <c r="K117" i="1"/>
  <c r="L117" i="1"/>
  <c r="N117" i="1"/>
  <c r="O117" i="1"/>
  <c r="P117" i="1"/>
  <c r="R117" i="1"/>
  <c r="J118" i="1"/>
  <c r="K118" i="1"/>
  <c r="L118" i="1"/>
  <c r="N118" i="1"/>
  <c r="O118" i="1"/>
  <c r="P118" i="1"/>
  <c r="R118" i="1"/>
  <c r="J119" i="1"/>
  <c r="K119" i="1"/>
  <c r="L119" i="1"/>
  <c r="N119" i="1"/>
  <c r="O119" i="1"/>
  <c r="P119" i="1"/>
  <c r="R119" i="1"/>
  <c r="J120" i="1"/>
  <c r="K120" i="1"/>
  <c r="L120" i="1"/>
  <c r="N120" i="1"/>
  <c r="O120" i="1"/>
  <c r="P120" i="1"/>
  <c r="R120" i="1"/>
  <c r="J121" i="1"/>
  <c r="K121" i="1"/>
  <c r="L121" i="1"/>
  <c r="N121" i="1"/>
  <c r="O121" i="1"/>
  <c r="P121" i="1"/>
  <c r="R121" i="1"/>
  <c r="J122" i="1"/>
  <c r="K122" i="1"/>
  <c r="L122" i="1"/>
  <c r="N122" i="1"/>
  <c r="O122" i="1"/>
  <c r="P122" i="1"/>
  <c r="R122" i="1"/>
  <c r="J123" i="1"/>
  <c r="K123" i="1"/>
  <c r="L123" i="1"/>
  <c r="N123" i="1"/>
  <c r="O123" i="1"/>
  <c r="P123" i="1"/>
  <c r="R123" i="1"/>
  <c r="J124" i="1"/>
  <c r="K124" i="1"/>
  <c r="L124" i="1"/>
  <c r="N124" i="1"/>
  <c r="O124" i="1"/>
  <c r="P124" i="1"/>
  <c r="R124" i="1"/>
  <c r="J125" i="1"/>
  <c r="K125" i="1"/>
  <c r="L125" i="1"/>
  <c r="N125" i="1"/>
  <c r="O125" i="1"/>
  <c r="P125" i="1"/>
  <c r="R125" i="1"/>
  <c r="J126" i="1"/>
  <c r="K126" i="1"/>
  <c r="L126" i="1"/>
  <c r="N126" i="1"/>
  <c r="O126" i="1"/>
  <c r="P126" i="1"/>
  <c r="R126" i="1"/>
  <c r="J127" i="1"/>
  <c r="K127" i="1"/>
  <c r="L127" i="1"/>
  <c r="N127" i="1"/>
  <c r="O127" i="1"/>
  <c r="P127" i="1"/>
  <c r="R127" i="1"/>
  <c r="J128" i="1"/>
  <c r="K128" i="1"/>
  <c r="L128" i="1"/>
  <c r="N128" i="1"/>
  <c r="O128" i="1"/>
  <c r="P128" i="1"/>
  <c r="R128" i="1"/>
  <c r="J129" i="1"/>
  <c r="K129" i="1"/>
  <c r="L129" i="1"/>
  <c r="N129" i="1"/>
  <c r="O129" i="1"/>
  <c r="P129" i="1"/>
  <c r="R129" i="1"/>
  <c r="J130" i="1"/>
  <c r="K130" i="1"/>
  <c r="L130" i="1"/>
  <c r="N130" i="1"/>
  <c r="O130" i="1"/>
  <c r="P130" i="1"/>
  <c r="R130" i="1"/>
  <c r="R100" i="1"/>
  <c r="P52" i="1"/>
  <c r="O52" i="1"/>
  <c r="N52" i="1"/>
  <c r="L52" i="1"/>
  <c r="K52" i="1"/>
  <c r="J52" i="1"/>
  <c r="J53" i="1"/>
  <c r="K53" i="1"/>
  <c r="L53" i="1"/>
  <c r="N53" i="1"/>
  <c r="O53" i="1"/>
  <c r="P53" i="1"/>
  <c r="R53" i="1"/>
  <c r="J54" i="1"/>
  <c r="K54" i="1"/>
  <c r="L54" i="1"/>
  <c r="N54" i="1"/>
  <c r="O54" i="1"/>
  <c r="P54" i="1"/>
  <c r="R54" i="1"/>
  <c r="J55" i="1"/>
  <c r="K55" i="1"/>
  <c r="L55" i="1"/>
  <c r="N55" i="1"/>
  <c r="O55" i="1"/>
  <c r="P55" i="1"/>
  <c r="R55" i="1"/>
  <c r="J56" i="1"/>
  <c r="K56" i="1"/>
  <c r="L56" i="1"/>
  <c r="N56" i="1"/>
  <c r="O56" i="1"/>
  <c r="P56" i="1"/>
  <c r="R56" i="1"/>
  <c r="J57" i="1"/>
  <c r="K57" i="1"/>
  <c r="L57" i="1"/>
  <c r="N57" i="1"/>
  <c r="O57" i="1"/>
  <c r="P57" i="1"/>
  <c r="R57" i="1"/>
  <c r="J58" i="1"/>
  <c r="K58" i="1"/>
  <c r="L58" i="1"/>
  <c r="N58" i="1"/>
  <c r="O58" i="1"/>
  <c r="P58" i="1"/>
  <c r="R58" i="1"/>
  <c r="J59" i="1"/>
  <c r="K59" i="1"/>
  <c r="L59" i="1"/>
  <c r="N59" i="1"/>
  <c r="O59" i="1"/>
  <c r="P59" i="1"/>
  <c r="R59" i="1"/>
  <c r="J60" i="1"/>
  <c r="K60" i="1"/>
  <c r="L60" i="1"/>
  <c r="N60" i="1"/>
  <c r="O60" i="1"/>
  <c r="P60" i="1"/>
  <c r="R60" i="1"/>
  <c r="J61" i="1"/>
  <c r="K61" i="1"/>
  <c r="L61" i="1"/>
  <c r="N61" i="1"/>
  <c r="O61" i="1"/>
  <c r="P61" i="1"/>
  <c r="R61" i="1"/>
  <c r="J62" i="1"/>
  <c r="K62" i="1"/>
  <c r="L62" i="1"/>
  <c r="N62" i="1"/>
  <c r="O62" i="1"/>
  <c r="P62" i="1"/>
  <c r="R62" i="1"/>
  <c r="J63" i="1"/>
  <c r="K63" i="1"/>
  <c r="L63" i="1"/>
  <c r="N63" i="1"/>
  <c r="O63" i="1"/>
  <c r="P63" i="1"/>
  <c r="R63" i="1"/>
  <c r="J64" i="1"/>
  <c r="K64" i="1"/>
  <c r="L64" i="1"/>
  <c r="N64" i="1"/>
  <c r="O64" i="1"/>
  <c r="P64" i="1"/>
  <c r="R64" i="1"/>
  <c r="J65" i="1"/>
  <c r="K65" i="1"/>
  <c r="L65" i="1"/>
  <c r="N65" i="1"/>
  <c r="O65" i="1"/>
  <c r="P65" i="1"/>
  <c r="R65" i="1"/>
  <c r="J66" i="1"/>
  <c r="K66" i="1"/>
  <c r="L66" i="1"/>
  <c r="N66" i="1"/>
  <c r="O66" i="1"/>
  <c r="P66" i="1"/>
  <c r="R66" i="1"/>
  <c r="J67" i="1"/>
  <c r="K67" i="1"/>
  <c r="L67" i="1"/>
  <c r="N67" i="1"/>
  <c r="O67" i="1"/>
  <c r="P67" i="1"/>
  <c r="R67" i="1"/>
  <c r="J68" i="1"/>
  <c r="K68" i="1"/>
  <c r="L68" i="1"/>
  <c r="N68" i="1"/>
  <c r="O68" i="1"/>
  <c r="P68" i="1"/>
  <c r="R68" i="1"/>
  <c r="J69" i="1"/>
  <c r="K69" i="1"/>
  <c r="L69" i="1"/>
  <c r="N69" i="1"/>
  <c r="O69" i="1"/>
  <c r="P69" i="1"/>
  <c r="R69" i="1"/>
  <c r="J70" i="1"/>
  <c r="K70" i="1"/>
  <c r="L70" i="1"/>
  <c r="N70" i="1"/>
  <c r="O70" i="1"/>
  <c r="P70" i="1"/>
  <c r="R70" i="1"/>
  <c r="J71" i="1"/>
  <c r="K71" i="1"/>
  <c r="L71" i="1"/>
  <c r="N71" i="1"/>
  <c r="O71" i="1"/>
  <c r="P71" i="1"/>
  <c r="R71" i="1"/>
  <c r="J72" i="1"/>
  <c r="K72" i="1"/>
  <c r="L72" i="1"/>
  <c r="N72" i="1"/>
  <c r="O72" i="1"/>
  <c r="P72" i="1"/>
  <c r="R72" i="1"/>
  <c r="J73" i="1"/>
  <c r="K73" i="1"/>
  <c r="L73" i="1"/>
  <c r="N73" i="1"/>
  <c r="O73" i="1"/>
  <c r="P73" i="1"/>
  <c r="R73" i="1"/>
  <c r="J74" i="1"/>
  <c r="K74" i="1"/>
  <c r="L74" i="1"/>
  <c r="N74" i="1"/>
  <c r="O74" i="1"/>
  <c r="P74" i="1"/>
  <c r="R74" i="1"/>
  <c r="J75" i="1"/>
  <c r="K75" i="1"/>
  <c r="L75" i="1"/>
  <c r="N75" i="1"/>
  <c r="O75" i="1"/>
  <c r="P75" i="1"/>
  <c r="R75" i="1"/>
  <c r="J76" i="1"/>
  <c r="K76" i="1"/>
  <c r="L76" i="1"/>
  <c r="N76" i="1"/>
  <c r="O76" i="1"/>
  <c r="P76" i="1"/>
  <c r="R76" i="1"/>
  <c r="J77" i="1"/>
  <c r="K77" i="1"/>
  <c r="L77" i="1"/>
  <c r="N77" i="1"/>
  <c r="O77" i="1"/>
  <c r="P77" i="1"/>
  <c r="R77" i="1"/>
  <c r="J78" i="1"/>
  <c r="K78" i="1"/>
  <c r="L78" i="1"/>
  <c r="N78" i="1"/>
  <c r="O78" i="1"/>
  <c r="P78" i="1"/>
  <c r="R78" i="1"/>
  <c r="J79" i="1"/>
  <c r="K79" i="1"/>
  <c r="L79" i="1"/>
  <c r="N79" i="1"/>
  <c r="O79" i="1"/>
  <c r="P79" i="1"/>
  <c r="R79" i="1"/>
  <c r="R52" i="1"/>
  <c r="J4" i="1"/>
  <c r="J5" i="1"/>
  <c r="K5" i="1"/>
  <c r="L5" i="1"/>
  <c r="N5" i="1"/>
  <c r="O5" i="1"/>
  <c r="P5" i="1"/>
  <c r="R5" i="1"/>
  <c r="J6" i="1"/>
  <c r="K6" i="1"/>
  <c r="L6" i="1"/>
  <c r="N6" i="1"/>
  <c r="O6" i="1"/>
  <c r="P6" i="1"/>
  <c r="R6" i="1"/>
  <c r="J7" i="1"/>
  <c r="K7" i="1"/>
  <c r="L7" i="1"/>
  <c r="N7" i="1"/>
  <c r="O7" i="1"/>
  <c r="P7" i="1"/>
  <c r="R7" i="1"/>
  <c r="J8" i="1"/>
  <c r="K8" i="1"/>
  <c r="L8" i="1"/>
  <c r="N8" i="1"/>
  <c r="O8" i="1"/>
  <c r="P8" i="1"/>
  <c r="R8" i="1"/>
  <c r="J9" i="1"/>
  <c r="K9" i="1"/>
  <c r="L9" i="1"/>
  <c r="N9" i="1"/>
  <c r="O9" i="1"/>
  <c r="P9" i="1"/>
  <c r="R9" i="1"/>
  <c r="J10" i="1"/>
  <c r="K10" i="1"/>
  <c r="L10" i="1"/>
  <c r="N10" i="1"/>
  <c r="O10" i="1"/>
  <c r="P10" i="1"/>
  <c r="R10" i="1"/>
  <c r="J11" i="1"/>
  <c r="K11" i="1"/>
  <c r="L11" i="1"/>
  <c r="N11" i="1"/>
  <c r="O11" i="1"/>
  <c r="P11" i="1"/>
  <c r="R11" i="1"/>
  <c r="J12" i="1"/>
  <c r="K12" i="1"/>
  <c r="L12" i="1"/>
  <c r="N12" i="1"/>
  <c r="O12" i="1"/>
  <c r="P12" i="1"/>
  <c r="R12" i="1"/>
  <c r="J13" i="1"/>
  <c r="K13" i="1"/>
  <c r="L13" i="1"/>
  <c r="N13" i="1"/>
  <c r="O13" i="1"/>
  <c r="P13" i="1"/>
  <c r="R13" i="1"/>
  <c r="J14" i="1"/>
  <c r="K14" i="1"/>
  <c r="L14" i="1"/>
  <c r="N14" i="1"/>
  <c r="O14" i="1"/>
  <c r="P14" i="1"/>
  <c r="R14" i="1"/>
  <c r="J15" i="1"/>
  <c r="K15" i="1"/>
  <c r="L15" i="1"/>
  <c r="N15" i="1"/>
  <c r="O15" i="1"/>
  <c r="P15" i="1"/>
  <c r="R15" i="1"/>
  <c r="J16" i="1"/>
  <c r="K16" i="1"/>
  <c r="L16" i="1"/>
  <c r="N16" i="1"/>
  <c r="O16" i="1"/>
  <c r="P16" i="1"/>
  <c r="R16" i="1"/>
  <c r="J17" i="1"/>
  <c r="K17" i="1"/>
  <c r="L17" i="1"/>
  <c r="N17" i="1"/>
  <c r="O17" i="1"/>
  <c r="P17" i="1"/>
  <c r="R17" i="1"/>
  <c r="J18" i="1"/>
  <c r="K18" i="1"/>
  <c r="L18" i="1"/>
  <c r="N18" i="1"/>
  <c r="O18" i="1"/>
  <c r="P18" i="1"/>
  <c r="R18" i="1"/>
  <c r="J19" i="1"/>
  <c r="K19" i="1"/>
  <c r="L19" i="1"/>
  <c r="N19" i="1"/>
  <c r="O19" i="1"/>
  <c r="P19" i="1"/>
  <c r="R19" i="1"/>
  <c r="J20" i="1"/>
  <c r="K20" i="1"/>
  <c r="L20" i="1"/>
  <c r="N20" i="1"/>
  <c r="O20" i="1"/>
  <c r="P20" i="1"/>
  <c r="R20" i="1"/>
  <c r="J21" i="1"/>
  <c r="K21" i="1"/>
  <c r="L21" i="1"/>
  <c r="N21" i="1"/>
  <c r="O21" i="1"/>
  <c r="P21" i="1"/>
  <c r="R21" i="1"/>
  <c r="J22" i="1"/>
  <c r="K22" i="1"/>
  <c r="L22" i="1"/>
  <c r="N22" i="1"/>
  <c r="O22" i="1"/>
  <c r="P22" i="1"/>
  <c r="R22" i="1"/>
  <c r="J23" i="1"/>
  <c r="K23" i="1"/>
  <c r="L23" i="1"/>
  <c r="N23" i="1"/>
  <c r="O23" i="1"/>
  <c r="P23" i="1"/>
  <c r="R23" i="1"/>
  <c r="J24" i="1"/>
  <c r="K24" i="1"/>
  <c r="L24" i="1"/>
  <c r="N24" i="1"/>
  <c r="O24" i="1"/>
  <c r="P24" i="1"/>
  <c r="R24" i="1"/>
  <c r="J25" i="1"/>
  <c r="K25" i="1"/>
  <c r="L25" i="1"/>
  <c r="N25" i="1"/>
  <c r="O25" i="1"/>
  <c r="P25" i="1"/>
  <c r="R25" i="1"/>
  <c r="J26" i="1"/>
  <c r="K26" i="1"/>
  <c r="L26" i="1"/>
  <c r="N26" i="1"/>
  <c r="O26" i="1"/>
  <c r="P26" i="1"/>
  <c r="R26" i="1"/>
  <c r="J27" i="1"/>
  <c r="K27" i="1"/>
  <c r="L27" i="1"/>
  <c r="N27" i="1"/>
  <c r="O27" i="1"/>
  <c r="P27" i="1"/>
  <c r="R27" i="1"/>
  <c r="J28" i="1"/>
  <c r="K28" i="1"/>
  <c r="L28" i="1"/>
  <c r="N28" i="1"/>
  <c r="O28" i="1"/>
  <c r="P28" i="1"/>
  <c r="R28" i="1"/>
  <c r="J29" i="1"/>
  <c r="K29" i="1"/>
  <c r="L29" i="1"/>
  <c r="N29" i="1"/>
  <c r="O29" i="1"/>
  <c r="P29" i="1"/>
  <c r="R29" i="1"/>
  <c r="J30" i="1"/>
  <c r="K30" i="1"/>
  <c r="L30" i="1"/>
  <c r="N30" i="1"/>
  <c r="O30" i="1"/>
  <c r="P30" i="1"/>
  <c r="R30" i="1"/>
  <c r="J31" i="1"/>
  <c r="K31" i="1"/>
  <c r="L31" i="1"/>
  <c r="N31" i="1"/>
  <c r="O31" i="1"/>
  <c r="P31" i="1"/>
  <c r="R31" i="1"/>
  <c r="J32" i="1"/>
  <c r="K32" i="1"/>
  <c r="L32" i="1"/>
  <c r="N32" i="1"/>
  <c r="O32" i="1"/>
  <c r="P32" i="1"/>
  <c r="R32" i="1"/>
  <c r="J33" i="1"/>
  <c r="K33" i="1"/>
  <c r="L33" i="1"/>
  <c r="N33" i="1"/>
  <c r="O33" i="1"/>
  <c r="P33" i="1"/>
  <c r="R33" i="1"/>
  <c r="J34" i="1"/>
  <c r="K34" i="1"/>
  <c r="L34" i="1"/>
  <c r="N34" i="1"/>
  <c r="O34" i="1"/>
  <c r="P34" i="1"/>
  <c r="R34" i="1"/>
  <c r="R4" i="1"/>
  <c r="P4" i="1"/>
  <c r="O4" i="1"/>
  <c r="N4" i="1"/>
  <c r="P7331" i="1"/>
  <c r="O7331" i="1"/>
  <c r="N7331" i="1"/>
  <c r="L7331" i="1"/>
  <c r="K7331" i="1"/>
  <c r="J7331" i="1"/>
  <c r="J7332" i="1"/>
  <c r="K7332" i="1"/>
  <c r="L7332" i="1"/>
  <c r="N7332" i="1"/>
  <c r="O7332" i="1"/>
  <c r="P7332" i="1"/>
  <c r="R7332" i="1"/>
  <c r="J7333" i="1"/>
  <c r="K7333" i="1"/>
  <c r="L7333" i="1"/>
  <c r="N7333" i="1"/>
  <c r="O7333" i="1"/>
  <c r="P7333" i="1"/>
  <c r="R7333" i="1"/>
  <c r="J7334" i="1"/>
  <c r="K7334" i="1"/>
  <c r="L7334" i="1"/>
  <c r="N7334" i="1"/>
  <c r="O7334" i="1"/>
  <c r="P7334" i="1"/>
  <c r="R7334" i="1"/>
  <c r="J7335" i="1"/>
  <c r="K7335" i="1"/>
  <c r="L7335" i="1"/>
  <c r="N7335" i="1"/>
  <c r="O7335" i="1"/>
  <c r="P7335" i="1"/>
  <c r="R7335" i="1"/>
  <c r="J7336" i="1"/>
  <c r="K7336" i="1"/>
  <c r="L7336" i="1"/>
  <c r="N7336" i="1"/>
  <c r="O7336" i="1"/>
  <c r="P7336" i="1"/>
  <c r="R7336" i="1"/>
  <c r="J7337" i="1"/>
  <c r="K7337" i="1"/>
  <c r="L7337" i="1"/>
  <c r="N7337" i="1"/>
  <c r="O7337" i="1"/>
  <c r="P7337" i="1"/>
  <c r="R7337" i="1"/>
  <c r="J7338" i="1"/>
  <c r="K7338" i="1"/>
  <c r="L7338" i="1"/>
  <c r="N7338" i="1"/>
  <c r="O7338" i="1"/>
  <c r="P7338" i="1"/>
  <c r="R7338" i="1"/>
  <c r="J7339" i="1"/>
  <c r="K7339" i="1"/>
  <c r="L7339" i="1"/>
  <c r="N7339" i="1"/>
  <c r="O7339" i="1"/>
  <c r="P7339" i="1"/>
  <c r="R7339" i="1"/>
  <c r="J7340" i="1"/>
  <c r="K7340" i="1"/>
  <c r="L7340" i="1"/>
  <c r="N7340" i="1"/>
  <c r="O7340" i="1"/>
  <c r="P7340" i="1"/>
  <c r="R7340" i="1"/>
  <c r="J7341" i="1"/>
  <c r="K7341" i="1"/>
  <c r="L7341" i="1"/>
  <c r="N7341" i="1"/>
  <c r="O7341" i="1"/>
  <c r="P7341" i="1"/>
  <c r="R7341" i="1"/>
  <c r="J7342" i="1"/>
  <c r="K7342" i="1"/>
  <c r="L7342" i="1"/>
  <c r="N7342" i="1"/>
  <c r="O7342" i="1"/>
  <c r="P7342" i="1"/>
  <c r="R7342" i="1"/>
  <c r="J7343" i="1"/>
  <c r="K7343" i="1"/>
  <c r="L7343" i="1"/>
  <c r="N7343" i="1"/>
  <c r="O7343" i="1"/>
  <c r="P7343" i="1"/>
  <c r="R7343" i="1"/>
  <c r="J7344" i="1"/>
  <c r="K7344" i="1"/>
  <c r="L7344" i="1"/>
  <c r="N7344" i="1"/>
  <c r="O7344" i="1"/>
  <c r="P7344" i="1"/>
  <c r="R7344" i="1"/>
  <c r="J7345" i="1"/>
  <c r="K7345" i="1"/>
  <c r="L7345" i="1"/>
  <c r="N7345" i="1"/>
  <c r="O7345" i="1"/>
  <c r="P7345" i="1"/>
  <c r="R7345" i="1"/>
  <c r="J7346" i="1"/>
  <c r="K7346" i="1"/>
  <c r="L7346" i="1"/>
  <c r="N7346" i="1"/>
  <c r="O7346" i="1"/>
  <c r="P7346" i="1"/>
  <c r="R7346" i="1"/>
  <c r="J7347" i="1"/>
  <c r="K7347" i="1"/>
  <c r="L7347" i="1"/>
  <c r="N7347" i="1"/>
  <c r="O7347" i="1"/>
  <c r="P7347" i="1"/>
  <c r="R7347" i="1"/>
  <c r="J7348" i="1"/>
  <c r="K7348" i="1"/>
  <c r="L7348" i="1"/>
  <c r="N7348" i="1"/>
  <c r="O7348" i="1"/>
  <c r="P7348" i="1"/>
  <c r="R7348" i="1"/>
  <c r="J7349" i="1"/>
  <c r="K7349" i="1"/>
  <c r="L7349" i="1"/>
  <c r="N7349" i="1"/>
  <c r="O7349" i="1"/>
  <c r="P7349" i="1"/>
  <c r="R7349" i="1"/>
  <c r="J7350" i="1"/>
  <c r="K7350" i="1"/>
  <c r="L7350" i="1"/>
  <c r="N7350" i="1"/>
  <c r="O7350" i="1"/>
  <c r="P7350" i="1"/>
  <c r="R7350" i="1"/>
  <c r="J7351" i="1"/>
  <c r="K7351" i="1"/>
  <c r="L7351" i="1"/>
  <c r="N7351" i="1"/>
  <c r="O7351" i="1"/>
  <c r="P7351" i="1"/>
  <c r="R7351" i="1"/>
  <c r="J7352" i="1"/>
  <c r="K7352" i="1"/>
  <c r="L7352" i="1"/>
  <c r="N7352" i="1"/>
  <c r="O7352" i="1"/>
  <c r="P7352" i="1"/>
  <c r="R7352" i="1"/>
  <c r="J7353" i="1"/>
  <c r="K7353" i="1"/>
  <c r="L7353" i="1"/>
  <c r="N7353" i="1"/>
  <c r="O7353" i="1"/>
  <c r="P7353" i="1"/>
  <c r="R7353" i="1"/>
  <c r="J7354" i="1"/>
  <c r="K7354" i="1"/>
  <c r="L7354" i="1"/>
  <c r="N7354" i="1"/>
  <c r="O7354" i="1"/>
  <c r="P7354" i="1"/>
  <c r="R7354" i="1"/>
  <c r="J7355" i="1"/>
  <c r="K7355" i="1"/>
  <c r="L7355" i="1"/>
  <c r="N7355" i="1"/>
  <c r="O7355" i="1"/>
  <c r="P7355" i="1"/>
  <c r="R7355" i="1"/>
  <c r="J7356" i="1"/>
  <c r="K7356" i="1"/>
  <c r="L7356" i="1"/>
  <c r="N7356" i="1"/>
  <c r="O7356" i="1"/>
  <c r="P7356" i="1"/>
  <c r="R7356" i="1"/>
  <c r="J7357" i="1"/>
  <c r="K7357" i="1"/>
  <c r="L7357" i="1"/>
  <c r="N7357" i="1"/>
  <c r="O7357" i="1"/>
  <c r="P7357" i="1"/>
  <c r="R7357" i="1"/>
  <c r="J7358" i="1"/>
  <c r="K7358" i="1"/>
  <c r="L7358" i="1"/>
  <c r="N7358" i="1"/>
  <c r="O7358" i="1"/>
  <c r="P7358" i="1"/>
  <c r="R7358" i="1"/>
  <c r="J7359" i="1"/>
  <c r="K7359" i="1"/>
  <c r="L7359" i="1"/>
  <c r="N7359" i="1"/>
  <c r="O7359" i="1"/>
  <c r="P7359" i="1"/>
  <c r="R7359" i="1"/>
  <c r="J7360" i="1"/>
  <c r="K7360" i="1"/>
  <c r="L7360" i="1"/>
  <c r="N7360" i="1"/>
  <c r="O7360" i="1"/>
  <c r="P7360" i="1"/>
  <c r="R7360" i="1"/>
  <c r="J7361" i="1"/>
  <c r="K7361" i="1"/>
  <c r="L7361" i="1"/>
  <c r="N7361" i="1"/>
  <c r="O7361" i="1"/>
  <c r="P7361" i="1"/>
  <c r="R7361" i="1"/>
  <c r="R7331" i="1"/>
  <c r="P7283" i="1"/>
  <c r="O7283" i="1"/>
  <c r="N7283" i="1"/>
  <c r="L7283" i="1"/>
  <c r="K7283" i="1"/>
  <c r="J7283" i="1"/>
  <c r="J7284" i="1"/>
  <c r="K7284" i="1"/>
  <c r="L7284" i="1"/>
  <c r="N7284" i="1"/>
  <c r="O7284" i="1"/>
  <c r="P7284" i="1"/>
  <c r="R7284" i="1"/>
  <c r="J7285" i="1"/>
  <c r="K7285" i="1"/>
  <c r="L7285" i="1"/>
  <c r="N7285" i="1"/>
  <c r="O7285" i="1"/>
  <c r="P7285" i="1"/>
  <c r="R7285" i="1"/>
  <c r="J7286" i="1"/>
  <c r="K7286" i="1"/>
  <c r="L7286" i="1"/>
  <c r="N7286" i="1"/>
  <c r="O7286" i="1"/>
  <c r="P7286" i="1"/>
  <c r="R7286" i="1"/>
  <c r="J7287" i="1"/>
  <c r="K7287" i="1"/>
  <c r="L7287" i="1"/>
  <c r="N7287" i="1"/>
  <c r="O7287" i="1"/>
  <c r="P7287" i="1"/>
  <c r="R7287" i="1"/>
  <c r="R7313" i="1" s="1"/>
  <c r="R7315" i="1" s="1"/>
  <c r="R7317" i="1" s="1"/>
  <c r="J7391" i="1" s="1"/>
  <c r="J7288" i="1"/>
  <c r="K7288" i="1"/>
  <c r="L7288" i="1"/>
  <c r="N7288" i="1"/>
  <c r="O7288" i="1"/>
  <c r="P7288" i="1"/>
  <c r="R7288" i="1"/>
  <c r="J7289" i="1"/>
  <c r="K7289" i="1"/>
  <c r="L7289" i="1"/>
  <c r="N7289" i="1"/>
  <c r="O7289" i="1"/>
  <c r="P7289" i="1"/>
  <c r="R7289" i="1"/>
  <c r="J7290" i="1"/>
  <c r="K7290" i="1"/>
  <c r="L7290" i="1"/>
  <c r="N7290" i="1"/>
  <c r="O7290" i="1"/>
  <c r="P7290" i="1"/>
  <c r="R7290" i="1"/>
  <c r="J7291" i="1"/>
  <c r="K7291" i="1"/>
  <c r="L7291" i="1"/>
  <c r="N7291" i="1"/>
  <c r="O7291" i="1"/>
  <c r="P7291" i="1"/>
  <c r="R7291" i="1"/>
  <c r="J7292" i="1"/>
  <c r="K7292" i="1"/>
  <c r="L7292" i="1"/>
  <c r="N7292" i="1"/>
  <c r="O7292" i="1"/>
  <c r="P7292" i="1"/>
  <c r="R7292" i="1"/>
  <c r="J7293" i="1"/>
  <c r="K7293" i="1"/>
  <c r="L7293" i="1"/>
  <c r="N7293" i="1"/>
  <c r="O7293" i="1"/>
  <c r="P7293" i="1"/>
  <c r="R7293" i="1"/>
  <c r="J7294" i="1"/>
  <c r="K7294" i="1"/>
  <c r="L7294" i="1"/>
  <c r="N7294" i="1"/>
  <c r="O7294" i="1"/>
  <c r="P7294" i="1"/>
  <c r="R7294" i="1"/>
  <c r="J7295" i="1"/>
  <c r="K7295" i="1"/>
  <c r="L7295" i="1"/>
  <c r="N7295" i="1"/>
  <c r="O7295" i="1"/>
  <c r="P7295" i="1"/>
  <c r="R7295" i="1"/>
  <c r="J7296" i="1"/>
  <c r="K7296" i="1"/>
  <c r="L7296" i="1"/>
  <c r="N7296" i="1"/>
  <c r="O7296" i="1"/>
  <c r="P7296" i="1"/>
  <c r="R7296" i="1"/>
  <c r="J7297" i="1"/>
  <c r="K7297" i="1"/>
  <c r="L7297" i="1"/>
  <c r="N7297" i="1"/>
  <c r="O7297" i="1"/>
  <c r="P7297" i="1"/>
  <c r="R7297" i="1"/>
  <c r="J7298" i="1"/>
  <c r="K7298" i="1"/>
  <c r="L7298" i="1"/>
  <c r="N7298" i="1"/>
  <c r="O7298" i="1"/>
  <c r="P7298" i="1"/>
  <c r="R7298" i="1"/>
  <c r="J7299" i="1"/>
  <c r="K7299" i="1"/>
  <c r="L7299" i="1"/>
  <c r="N7299" i="1"/>
  <c r="O7299" i="1"/>
  <c r="P7299" i="1"/>
  <c r="R7299" i="1"/>
  <c r="J7300" i="1"/>
  <c r="K7300" i="1"/>
  <c r="L7300" i="1"/>
  <c r="N7300" i="1"/>
  <c r="O7300" i="1"/>
  <c r="P7300" i="1"/>
  <c r="R7300" i="1"/>
  <c r="J7301" i="1"/>
  <c r="K7301" i="1"/>
  <c r="L7301" i="1"/>
  <c r="N7301" i="1"/>
  <c r="O7301" i="1"/>
  <c r="P7301" i="1"/>
  <c r="R7301" i="1"/>
  <c r="J7302" i="1"/>
  <c r="K7302" i="1"/>
  <c r="L7302" i="1"/>
  <c r="N7302" i="1"/>
  <c r="O7302" i="1"/>
  <c r="P7302" i="1"/>
  <c r="R7302" i="1"/>
  <c r="J7303" i="1"/>
  <c r="K7303" i="1"/>
  <c r="L7303" i="1"/>
  <c r="N7303" i="1"/>
  <c r="O7303" i="1"/>
  <c r="P7303" i="1"/>
  <c r="R7303" i="1"/>
  <c r="J7304" i="1"/>
  <c r="K7304" i="1"/>
  <c r="L7304" i="1"/>
  <c r="N7304" i="1"/>
  <c r="O7304" i="1"/>
  <c r="P7304" i="1"/>
  <c r="R7304" i="1"/>
  <c r="J7305" i="1"/>
  <c r="K7305" i="1"/>
  <c r="L7305" i="1"/>
  <c r="N7305" i="1"/>
  <c r="O7305" i="1"/>
  <c r="P7305" i="1"/>
  <c r="R7305" i="1"/>
  <c r="J7306" i="1"/>
  <c r="K7306" i="1"/>
  <c r="L7306" i="1"/>
  <c r="N7306" i="1"/>
  <c r="O7306" i="1"/>
  <c r="P7306" i="1"/>
  <c r="R7306" i="1"/>
  <c r="J7307" i="1"/>
  <c r="K7307" i="1"/>
  <c r="L7307" i="1"/>
  <c r="N7307" i="1"/>
  <c r="O7307" i="1"/>
  <c r="P7307" i="1"/>
  <c r="R7307" i="1"/>
  <c r="J7308" i="1"/>
  <c r="K7308" i="1"/>
  <c r="L7308" i="1"/>
  <c r="N7308" i="1"/>
  <c r="O7308" i="1"/>
  <c r="P7308" i="1"/>
  <c r="R7308" i="1"/>
  <c r="J7309" i="1"/>
  <c r="K7309" i="1"/>
  <c r="L7309" i="1"/>
  <c r="N7309" i="1"/>
  <c r="O7309" i="1"/>
  <c r="P7309" i="1"/>
  <c r="R7309" i="1"/>
  <c r="J7310" i="1"/>
  <c r="K7310" i="1"/>
  <c r="L7310" i="1"/>
  <c r="N7310" i="1"/>
  <c r="O7310" i="1"/>
  <c r="P7310" i="1"/>
  <c r="R7310" i="1"/>
  <c r="J7311" i="1"/>
  <c r="K7311" i="1"/>
  <c r="L7311" i="1"/>
  <c r="N7311" i="1"/>
  <c r="O7311" i="1"/>
  <c r="P7311" i="1"/>
  <c r="R7311" i="1"/>
  <c r="J7312" i="1"/>
  <c r="K7312" i="1"/>
  <c r="L7312" i="1"/>
  <c r="N7312" i="1"/>
  <c r="O7312" i="1"/>
  <c r="P7312" i="1"/>
  <c r="R7312" i="1"/>
  <c r="R7283" i="1"/>
  <c r="P7235" i="1"/>
  <c r="O7235" i="1"/>
  <c r="N7235" i="1"/>
  <c r="L7235" i="1"/>
  <c r="K7235" i="1"/>
  <c r="J7235" i="1"/>
  <c r="J7236" i="1"/>
  <c r="K7236" i="1"/>
  <c r="L7236" i="1"/>
  <c r="N7236" i="1"/>
  <c r="O7236" i="1"/>
  <c r="P7236" i="1"/>
  <c r="R7236" i="1"/>
  <c r="J7237" i="1"/>
  <c r="K7237" i="1"/>
  <c r="L7237" i="1"/>
  <c r="N7237" i="1"/>
  <c r="O7237" i="1"/>
  <c r="P7237" i="1"/>
  <c r="R7237" i="1"/>
  <c r="R7266" i="1" s="1"/>
  <c r="R7268" i="1" s="1"/>
  <c r="R7270" i="1" s="1"/>
  <c r="J7390" i="1" s="1"/>
  <c r="J7238" i="1"/>
  <c r="K7238" i="1"/>
  <c r="L7238" i="1"/>
  <c r="N7238" i="1"/>
  <c r="O7238" i="1"/>
  <c r="P7238" i="1"/>
  <c r="R7238" i="1"/>
  <c r="J7239" i="1"/>
  <c r="K7239" i="1"/>
  <c r="L7239" i="1"/>
  <c r="N7239" i="1"/>
  <c r="O7239" i="1"/>
  <c r="P7239" i="1"/>
  <c r="R7239" i="1"/>
  <c r="J7240" i="1"/>
  <c r="K7240" i="1"/>
  <c r="L7240" i="1"/>
  <c r="N7240" i="1"/>
  <c r="O7240" i="1"/>
  <c r="P7240" i="1"/>
  <c r="R7240" i="1"/>
  <c r="J7241" i="1"/>
  <c r="K7241" i="1"/>
  <c r="L7241" i="1"/>
  <c r="N7241" i="1"/>
  <c r="O7241" i="1"/>
  <c r="P7241" i="1"/>
  <c r="R7241" i="1"/>
  <c r="J7242" i="1"/>
  <c r="K7242" i="1"/>
  <c r="L7242" i="1"/>
  <c r="N7242" i="1"/>
  <c r="O7242" i="1"/>
  <c r="P7242" i="1"/>
  <c r="R7242" i="1"/>
  <c r="J7243" i="1"/>
  <c r="K7243" i="1"/>
  <c r="L7243" i="1"/>
  <c r="N7243" i="1"/>
  <c r="O7243" i="1"/>
  <c r="P7243" i="1"/>
  <c r="R7243" i="1"/>
  <c r="J7244" i="1"/>
  <c r="K7244" i="1"/>
  <c r="L7244" i="1"/>
  <c r="N7244" i="1"/>
  <c r="O7244" i="1"/>
  <c r="P7244" i="1"/>
  <c r="R7244" i="1"/>
  <c r="J7245" i="1"/>
  <c r="K7245" i="1"/>
  <c r="L7245" i="1"/>
  <c r="N7245" i="1"/>
  <c r="O7245" i="1"/>
  <c r="P7245" i="1"/>
  <c r="R7245" i="1"/>
  <c r="J7246" i="1"/>
  <c r="K7246" i="1"/>
  <c r="L7246" i="1"/>
  <c r="N7246" i="1"/>
  <c r="O7246" i="1"/>
  <c r="P7246" i="1"/>
  <c r="R7246" i="1"/>
  <c r="J7247" i="1"/>
  <c r="K7247" i="1"/>
  <c r="L7247" i="1"/>
  <c r="N7247" i="1"/>
  <c r="O7247" i="1"/>
  <c r="P7247" i="1"/>
  <c r="R7247" i="1"/>
  <c r="J7248" i="1"/>
  <c r="K7248" i="1"/>
  <c r="L7248" i="1"/>
  <c r="N7248" i="1"/>
  <c r="O7248" i="1"/>
  <c r="P7248" i="1"/>
  <c r="R7248" i="1"/>
  <c r="J7249" i="1"/>
  <c r="K7249" i="1"/>
  <c r="L7249" i="1"/>
  <c r="N7249" i="1"/>
  <c r="O7249" i="1"/>
  <c r="P7249" i="1"/>
  <c r="R7249" i="1"/>
  <c r="J7250" i="1"/>
  <c r="K7250" i="1"/>
  <c r="L7250" i="1"/>
  <c r="N7250" i="1"/>
  <c r="O7250" i="1"/>
  <c r="P7250" i="1"/>
  <c r="R7250" i="1"/>
  <c r="J7251" i="1"/>
  <c r="K7251" i="1"/>
  <c r="L7251" i="1"/>
  <c r="N7251" i="1"/>
  <c r="O7251" i="1"/>
  <c r="P7251" i="1"/>
  <c r="R7251" i="1"/>
  <c r="J7252" i="1"/>
  <c r="K7252" i="1"/>
  <c r="L7252" i="1"/>
  <c r="N7252" i="1"/>
  <c r="O7252" i="1"/>
  <c r="P7252" i="1"/>
  <c r="R7252" i="1"/>
  <c r="J7253" i="1"/>
  <c r="K7253" i="1"/>
  <c r="L7253" i="1"/>
  <c r="N7253" i="1"/>
  <c r="O7253" i="1"/>
  <c r="P7253" i="1"/>
  <c r="R7253" i="1"/>
  <c r="J7254" i="1"/>
  <c r="K7254" i="1"/>
  <c r="L7254" i="1"/>
  <c r="N7254" i="1"/>
  <c r="O7254" i="1"/>
  <c r="P7254" i="1"/>
  <c r="R7254" i="1"/>
  <c r="J7255" i="1"/>
  <c r="K7255" i="1"/>
  <c r="L7255" i="1"/>
  <c r="N7255" i="1"/>
  <c r="O7255" i="1"/>
  <c r="P7255" i="1"/>
  <c r="R7255" i="1"/>
  <c r="J7256" i="1"/>
  <c r="K7256" i="1"/>
  <c r="L7256" i="1"/>
  <c r="N7256" i="1"/>
  <c r="O7256" i="1"/>
  <c r="P7256" i="1"/>
  <c r="R7256" i="1"/>
  <c r="J7257" i="1"/>
  <c r="K7257" i="1"/>
  <c r="L7257" i="1"/>
  <c r="N7257" i="1"/>
  <c r="O7257" i="1"/>
  <c r="P7257" i="1"/>
  <c r="R7257" i="1"/>
  <c r="J7258" i="1"/>
  <c r="K7258" i="1"/>
  <c r="L7258" i="1"/>
  <c r="N7258" i="1"/>
  <c r="O7258" i="1"/>
  <c r="P7258" i="1"/>
  <c r="R7258" i="1"/>
  <c r="J7259" i="1"/>
  <c r="K7259" i="1"/>
  <c r="L7259" i="1"/>
  <c r="N7259" i="1"/>
  <c r="O7259" i="1"/>
  <c r="P7259" i="1"/>
  <c r="R7259" i="1"/>
  <c r="J7260" i="1"/>
  <c r="K7260" i="1"/>
  <c r="L7260" i="1"/>
  <c r="N7260" i="1"/>
  <c r="O7260" i="1"/>
  <c r="P7260" i="1"/>
  <c r="R7260" i="1"/>
  <c r="J7261" i="1"/>
  <c r="K7261" i="1"/>
  <c r="L7261" i="1"/>
  <c r="N7261" i="1"/>
  <c r="O7261" i="1"/>
  <c r="P7261" i="1"/>
  <c r="R7261" i="1"/>
  <c r="J7262" i="1"/>
  <c r="K7262" i="1"/>
  <c r="L7262" i="1"/>
  <c r="N7262" i="1"/>
  <c r="O7262" i="1"/>
  <c r="P7262" i="1"/>
  <c r="R7262" i="1"/>
  <c r="J7263" i="1"/>
  <c r="K7263" i="1"/>
  <c r="L7263" i="1"/>
  <c r="N7263" i="1"/>
  <c r="O7263" i="1"/>
  <c r="P7263" i="1"/>
  <c r="R7263" i="1"/>
  <c r="J7264" i="1"/>
  <c r="K7264" i="1"/>
  <c r="L7264" i="1"/>
  <c r="N7264" i="1"/>
  <c r="O7264" i="1"/>
  <c r="P7264" i="1"/>
  <c r="R7264" i="1"/>
  <c r="J7265" i="1"/>
  <c r="K7265" i="1"/>
  <c r="L7265" i="1"/>
  <c r="N7265" i="1"/>
  <c r="O7265" i="1"/>
  <c r="P7265" i="1"/>
  <c r="R7265" i="1"/>
  <c r="R7235" i="1"/>
  <c r="P7187" i="1"/>
  <c r="O7187" i="1"/>
  <c r="N7187" i="1"/>
  <c r="L7187" i="1"/>
  <c r="K7187" i="1"/>
  <c r="J7187" i="1"/>
  <c r="J7188" i="1"/>
  <c r="K7188" i="1"/>
  <c r="L7188" i="1"/>
  <c r="N7188" i="1"/>
  <c r="O7188" i="1"/>
  <c r="P7188" i="1"/>
  <c r="R7188" i="1"/>
  <c r="J7189" i="1"/>
  <c r="K7189" i="1"/>
  <c r="L7189" i="1"/>
  <c r="N7189" i="1"/>
  <c r="O7189" i="1"/>
  <c r="P7189" i="1"/>
  <c r="R7189" i="1"/>
  <c r="J7190" i="1"/>
  <c r="K7190" i="1"/>
  <c r="L7190" i="1"/>
  <c r="N7190" i="1"/>
  <c r="O7190" i="1"/>
  <c r="P7190" i="1"/>
  <c r="R7190" i="1"/>
  <c r="J7191" i="1"/>
  <c r="K7191" i="1"/>
  <c r="L7191" i="1"/>
  <c r="N7191" i="1"/>
  <c r="O7191" i="1"/>
  <c r="P7191" i="1"/>
  <c r="R7191" i="1"/>
  <c r="J7192" i="1"/>
  <c r="K7192" i="1"/>
  <c r="L7192" i="1"/>
  <c r="N7192" i="1"/>
  <c r="O7192" i="1"/>
  <c r="P7192" i="1"/>
  <c r="R7192" i="1"/>
  <c r="J7193" i="1"/>
  <c r="K7193" i="1"/>
  <c r="L7193" i="1"/>
  <c r="N7193" i="1"/>
  <c r="O7193" i="1"/>
  <c r="P7193" i="1"/>
  <c r="R7193" i="1"/>
  <c r="J7194" i="1"/>
  <c r="K7194" i="1"/>
  <c r="L7194" i="1"/>
  <c r="N7194" i="1"/>
  <c r="O7194" i="1"/>
  <c r="P7194" i="1"/>
  <c r="R7194" i="1"/>
  <c r="J7195" i="1"/>
  <c r="K7195" i="1"/>
  <c r="L7195" i="1"/>
  <c r="N7195" i="1"/>
  <c r="O7195" i="1"/>
  <c r="P7195" i="1"/>
  <c r="R7195" i="1"/>
  <c r="J7196" i="1"/>
  <c r="K7196" i="1"/>
  <c r="L7196" i="1"/>
  <c r="N7196" i="1"/>
  <c r="O7196" i="1"/>
  <c r="P7196" i="1"/>
  <c r="R7196" i="1"/>
  <c r="J7197" i="1"/>
  <c r="K7197" i="1"/>
  <c r="L7197" i="1"/>
  <c r="N7197" i="1"/>
  <c r="O7197" i="1"/>
  <c r="P7197" i="1"/>
  <c r="R7197" i="1"/>
  <c r="J7198" i="1"/>
  <c r="K7198" i="1"/>
  <c r="L7198" i="1"/>
  <c r="N7198" i="1"/>
  <c r="O7198" i="1"/>
  <c r="P7198" i="1"/>
  <c r="R7198" i="1"/>
  <c r="J7199" i="1"/>
  <c r="K7199" i="1"/>
  <c r="L7199" i="1"/>
  <c r="N7199" i="1"/>
  <c r="O7199" i="1"/>
  <c r="P7199" i="1"/>
  <c r="R7199" i="1"/>
  <c r="J7200" i="1"/>
  <c r="K7200" i="1"/>
  <c r="L7200" i="1"/>
  <c r="N7200" i="1"/>
  <c r="O7200" i="1"/>
  <c r="P7200" i="1"/>
  <c r="R7200" i="1"/>
  <c r="J7201" i="1"/>
  <c r="K7201" i="1"/>
  <c r="L7201" i="1"/>
  <c r="N7201" i="1"/>
  <c r="O7201" i="1"/>
  <c r="P7201" i="1"/>
  <c r="R7201" i="1"/>
  <c r="J7202" i="1"/>
  <c r="K7202" i="1"/>
  <c r="L7202" i="1"/>
  <c r="N7202" i="1"/>
  <c r="O7202" i="1"/>
  <c r="P7202" i="1"/>
  <c r="R7202" i="1"/>
  <c r="J7203" i="1"/>
  <c r="K7203" i="1"/>
  <c r="L7203" i="1"/>
  <c r="N7203" i="1"/>
  <c r="O7203" i="1"/>
  <c r="P7203" i="1"/>
  <c r="R7203" i="1"/>
  <c r="J7204" i="1"/>
  <c r="K7204" i="1"/>
  <c r="L7204" i="1"/>
  <c r="N7204" i="1"/>
  <c r="O7204" i="1"/>
  <c r="P7204" i="1"/>
  <c r="R7204" i="1"/>
  <c r="J7205" i="1"/>
  <c r="K7205" i="1"/>
  <c r="L7205" i="1"/>
  <c r="N7205" i="1"/>
  <c r="O7205" i="1"/>
  <c r="P7205" i="1"/>
  <c r="R7205" i="1"/>
  <c r="J7206" i="1"/>
  <c r="K7206" i="1"/>
  <c r="L7206" i="1"/>
  <c r="N7206" i="1"/>
  <c r="O7206" i="1"/>
  <c r="P7206" i="1"/>
  <c r="R7206" i="1"/>
  <c r="J7207" i="1"/>
  <c r="K7207" i="1"/>
  <c r="L7207" i="1"/>
  <c r="N7207" i="1"/>
  <c r="O7207" i="1"/>
  <c r="P7207" i="1"/>
  <c r="R7207" i="1"/>
  <c r="J7208" i="1"/>
  <c r="K7208" i="1"/>
  <c r="L7208" i="1"/>
  <c r="N7208" i="1"/>
  <c r="O7208" i="1"/>
  <c r="P7208" i="1"/>
  <c r="R7208" i="1"/>
  <c r="J7209" i="1"/>
  <c r="K7209" i="1"/>
  <c r="L7209" i="1"/>
  <c r="N7209" i="1"/>
  <c r="O7209" i="1"/>
  <c r="P7209" i="1"/>
  <c r="R7209" i="1"/>
  <c r="J7210" i="1"/>
  <c r="K7210" i="1"/>
  <c r="L7210" i="1"/>
  <c r="N7210" i="1"/>
  <c r="O7210" i="1"/>
  <c r="P7210" i="1"/>
  <c r="R7210" i="1"/>
  <c r="J7211" i="1"/>
  <c r="K7211" i="1"/>
  <c r="L7211" i="1"/>
  <c r="N7211" i="1"/>
  <c r="O7211" i="1"/>
  <c r="P7211" i="1"/>
  <c r="R7211" i="1"/>
  <c r="J7212" i="1"/>
  <c r="K7212" i="1"/>
  <c r="L7212" i="1"/>
  <c r="N7212" i="1"/>
  <c r="O7212" i="1"/>
  <c r="P7212" i="1"/>
  <c r="R7212" i="1"/>
  <c r="J7213" i="1"/>
  <c r="K7213" i="1"/>
  <c r="L7213" i="1"/>
  <c r="N7213" i="1"/>
  <c r="O7213" i="1"/>
  <c r="P7213" i="1"/>
  <c r="R7213" i="1"/>
  <c r="J7214" i="1"/>
  <c r="K7214" i="1"/>
  <c r="L7214" i="1"/>
  <c r="N7214" i="1"/>
  <c r="O7214" i="1"/>
  <c r="P7214" i="1"/>
  <c r="R7214" i="1"/>
  <c r="J7215" i="1"/>
  <c r="K7215" i="1"/>
  <c r="L7215" i="1"/>
  <c r="N7215" i="1"/>
  <c r="O7215" i="1"/>
  <c r="P7215" i="1"/>
  <c r="R7215" i="1"/>
  <c r="J7216" i="1"/>
  <c r="K7216" i="1"/>
  <c r="L7216" i="1"/>
  <c r="N7216" i="1"/>
  <c r="O7216" i="1"/>
  <c r="P7216" i="1"/>
  <c r="R7216" i="1"/>
  <c r="R7187" i="1"/>
  <c r="P7139" i="1"/>
  <c r="O7139" i="1"/>
  <c r="N7139" i="1"/>
  <c r="L7139" i="1"/>
  <c r="K7139" i="1"/>
  <c r="J7139" i="1"/>
  <c r="J7140" i="1"/>
  <c r="K7140" i="1"/>
  <c r="L7140" i="1"/>
  <c r="N7140" i="1"/>
  <c r="O7140" i="1"/>
  <c r="P7140" i="1"/>
  <c r="R7140" i="1"/>
  <c r="R7170" i="1" s="1"/>
  <c r="R7172" i="1" s="1"/>
  <c r="R7174" i="1" s="1"/>
  <c r="J7388" i="1" s="1"/>
  <c r="J7141" i="1"/>
  <c r="K7141" i="1"/>
  <c r="L7141" i="1"/>
  <c r="N7141" i="1"/>
  <c r="O7141" i="1"/>
  <c r="P7141" i="1"/>
  <c r="R7141" i="1"/>
  <c r="J7142" i="1"/>
  <c r="K7142" i="1"/>
  <c r="L7142" i="1"/>
  <c r="N7142" i="1"/>
  <c r="O7142" i="1"/>
  <c r="P7142" i="1"/>
  <c r="R7142" i="1"/>
  <c r="J7143" i="1"/>
  <c r="K7143" i="1"/>
  <c r="L7143" i="1"/>
  <c r="N7143" i="1"/>
  <c r="O7143" i="1"/>
  <c r="P7143" i="1"/>
  <c r="R7143" i="1"/>
  <c r="J7144" i="1"/>
  <c r="K7144" i="1"/>
  <c r="L7144" i="1"/>
  <c r="N7144" i="1"/>
  <c r="O7144" i="1"/>
  <c r="P7144" i="1"/>
  <c r="R7144" i="1"/>
  <c r="J7145" i="1"/>
  <c r="K7145" i="1"/>
  <c r="L7145" i="1"/>
  <c r="N7145" i="1"/>
  <c r="O7145" i="1"/>
  <c r="P7145" i="1"/>
  <c r="R7145" i="1"/>
  <c r="J7146" i="1"/>
  <c r="K7146" i="1"/>
  <c r="L7146" i="1"/>
  <c r="N7146" i="1"/>
  <c r="O7146" i="1"/>
  <c r="P7146" i="1"/>
  <c r="R7146" i="1"/>
  <c r="J7147" i="1"/>
  <c r="K7147" i="1"/>
  <c r="L7147" i="1"/>
  <c r="N7147" i="1"/>
  <c r="O7147" i="1"/>
  <c r="P7147" i="1"/>
  <c r="R7147" i="1"/>
  <c r="J7148" i="1"/>
  <c r="K7148" i="1"/>
  <c r="L7148" i="1"/>
  <c r="N7148" i="1"/>
  <c r="O7148" i="1"/>
  <c r="P7148" i="1"/>
  <c r="R7148" i="1"/>
  <c r="J7149" i="1"/>
  <c r="K7149" i="1"/>
  <c r="L7149" i="1"/>
  <c r="N7149" i="1"/>
  <c r="O7149" i="1"/>
  <c r="P7149" i="1"/>
  <c r="R7149" i="1"/>
  <c r="J7150" i="1"/>
  <c r="K7150" i="1"/>
  <c r="L7150" i="1"/>
  <c r="N7150" i="1"/>
  <c r="O7150" i="1"/>
  <c r="P7150" i="1"/>
  <c r="R7150" i="1"/>
  <c r="J7151" i="1"/>
  <c r="K7151" i="1"/>
  <c r="L7151" i="1"/>
  <c r="N7151" i="1"/>
  <c r="O7151" i="1"/>
  <c r="P7151" i="1"/>
  <c r="R7151" i="1"/>
  <c r="J7152" i="1"/>
  <c r="K7152" i="1"/>
  <c r="L7152" i="1"/>
  <c r="N7152" i="1"/>
  <c r="O7152" i="1"/>
  <c r="P7152" i="1"/>
  <c r="R7152" i="1"/>
  <c r="J7153" i="1"/>
  <c r="K7153" i="1"/>
  <c r="L7153" i="1"/>
  <c r="N7153" i="1"/>
  <c r="O7153" i="1"/>
  <c r="P7153" i="1"/>
  <c r="R7153" i="1"/>
  <c r="J7154" i="1"/>
  <c r="K7154" i="1"/>
  <c r="L7154" i="1"/>
  <c r="N7154" i="1"/>
  <c r="O7154" i="1"/>
  <c r="P7154" i="1"/>
  <c r="R7154" i="1"/>
  <c r="J7155" i="1"/>
  <c r="K7155" i="1"/>
  <c r="L7155" i="1"/>
  <c r="N7155" i="1"/>
  <c r="O7155" i="1"/>
  <c r="P7155" i="1"/>
  <c r="R7155" i="1"/>
  <c r="J7156" i="1"/>
  <c r="K7156" i="1"/>
  <c r="L7156" i="1"/>
  <c r="N7156" i="1"/>
  <c r="O7156" i="1"/>
  <c r="P7156" i="1"/>
  <c r="R7156" i="1"/>
  <c r="J7157" i="1"/>
  <c r="K7157" i="1"/>
  <c r="L7157" i="1"/>
  <c r="N7157" i="1"/>
  <c r="O7157" i="1"/>
  <c r="P7157" i="1"/>
  <c r="R7157" i="1"/>
  <c r="J7158" i="1"/>
  <c r="K7158" i="1"/>
  <c r="L7158" i="1"/>
  <c r="N7158" i="1"/>
  <c r="O7158" i="1"/>
  <c r="P7158" i="1"/>
  <c r="R7158" i="1"/>
  <c r="J7159" i="1"/>
  <c r="K7159" i="1"/>
  <c r="L7159" i="1"/>
  <c r="N7159" i="1"/>
  <c r="O7159" i="1"/>
  <c r="P7159" i="1"/>
  <c r="R7159" i="1"/>
  <c r="J7160" i="1"/>
  <c r="K7160" i="1"/>
  <c r="L7160" i="1"/>
  <c r="N7160" i="1"/>
  <c r="O7160" i="1"/>
  <c r="P7160" i="1"/>
  <c r="R7160" i="1"/>
  <c r="J7161" i="1"/>
  <c r="K7161" i="1"/>
  <c r="L7161" i="1"/>
  <c r="N7161" i="1"/>
  <c r="O7161" i="1"/>
  <c r="P7161" i="1"/>
  <c r="R7161" i="1"/>
  <c r="J7162" i="1"/>
  <c r="K7162" i="1"/>
  <c r="L7162" i="1"/>
  <c r="N7162" i="1"/>
  <c r="O7162" i="1"/>
  <c r="P7162" i="1"/>
  <c r="R7162" i="1"/>
  <c r="J7163" i="1"/>
  <c r="K7163" i="1"/>
  <c r="L7163" i="1"/>
  <c r="N7163" i="1"/>
  <c r="O7163" i="1"/>
  <c r="P7163" i="1"/>
  <c r="R7163" i="1"/>
  <c r="J7164" i="1"/>
  <c r="K7164" i="1"/>
  <c r="L7164" i="1"/>
  <c r="N7164" i="1"/>
  <c r="O7164" i="1"/>
  <c r="P7164" i="1"/>
  <c r="R7164" i="1"/>
  <c r="J7165" i="1"/>
  <c r="K7165" i="1"/>
  <c r="L7165" i="1"/>
  <c r="N7165" i="1"/>
  <c r="O7165" i="1"/>
  <c r="P7165" i="1"/>
  <c r="R7165" i="1"/>
  <c r="J7166" i="1"/>
  <c r="K7166" i="1"/>
  <c r="L7166" i="1"/>
  <c r="N7166" i="1"/>
  <c r="O7166" i="1"/>
  <c r="P7166" i="1"/>
  <c r="R7166" i="1"/>
  <c r="J7167" i="1"/>
  <c r="K7167" i="1"/>
  <c r="L7167" i="1"/>
  <c r="N7167" i="1"/>
  <c r="O7167" i="1"/>
  <c r="P7167" i="1"/>
  <c r="R7167" i="1"/>
  <c r="J7168" i="1"/>
  <c r="K7168" i="1"/>
  <c r="L7168" i="1"/>
  <c r="N7168" i="1"/>
  <c r="O7168" i="1"/>
  <c r="P7168" i="1"/>
  <c r="R7168" i="1"/>
  <c r="J7169" i="1"/>
  <c r="K7169" i="1"/>
  <c r="L7169" i="1"/>
  <c r="N7169" i="1"/>
  <c r="O7169" i="1"/>
  <c r="P7169" i="1"/>
  <c r="R7169" i="1"/>
  <c r="R7139" i="1"/>
  <c r="P7091" i="1"/>
  <c r="O7091" i="1"/>
  <c r="N7091" i="1"/>
  <c r="L7091" i="1"/>
  <c r="K7091" i="1"/>
  <c r="J7091" i="1"/>
  <c r="J7092" i="1"/>
  <c r="K7092" i="1"/>
  <c r="L7092" i="1"/>
  <c r="N7092" i="1"/>
  <c r="O7092" i="1"/>
  <c r="P7092" i="1"/>
  <c r="R7092" i="1"/>
  <c r="J7093" i="1"/>
  <c r="K7093" i="1"/>
  <c r="L7093" i="1"/>
  <c r="N7093" i="1"/>
  <c r="O7093" i="1"/>
  <c r="P7093" i="1"/>
  <c r="R7093" i="1"/>
  <c r="J7094" i="1"/>
  <c r="K7094" i="1"/>
  <c r="L7094" i="1"/>
  <c r="N7094" i="1"/>
  <c r="O7094" i="1"/>
  <c r="P7094" i="1"/>
  <c r="R7094" i="1"/>
  <c r="J7095" i="1"/>
  <c r="K7095" i="1"/>
  <c r="L7095" i="1"/>
  <c r="N7095" i="1"/>
  <c r="O7095" i="1"/>
  <c r="P7095" i="1"/>
  <c r="R7095" i="1"/>
  <c r="J7096" i="1"/>
  <c r="K7096" i="1"/>
  <c r="L7096" i="1"/>
  <c r="N7096" i="1"/>
  <c r="O7096" i="1"/>
  <c r="P7096" i="1"/>
  <c r="R7096" i="1"/>
  <c r="J7097" i="1"/>
  <c r="K7097" i="1"/>
  <c r="L7097" i="1"/>
  <c r="N7097" i="1"/>
  <c r="O7097" i="1"/>
  <c r="P7097" i="1"/>
  <c r="R7097" i="1"/>
  <c r="J7098" i="1"/>
  <c r="K7098" i="1"/>
  <c r="L7098" i="1"/>
  <c r="N7098" i="1"/>
  <c r="O7098" i="1"/>
  <c r="P7098" i="1"/>
  <c r="R7098" i="1"/>
  <c r="J7099" i="1"/>
  <c r="K7099" i="1"/>
  <c r="L7099" i="1"/>
  <c r="N7099" i="1"/>
  <c r="O7099" i="1"/>
  <c r="P7099" i="1"/>
  <c r="R7099" i="1"/>
  <c r="J7100" i="1"/>
  <c r="K7100" i="1"/>
  <c r="L7100" i="1"/>
  <c r="N7100" i="1"/>
  <c r="O7100" i="1"/>
  <c r="P7100" i="1"/>
  <c r="R7100" i="1"/>
  <c r="J7101" i="1"/>
  <c r="K7101" i="1"/>
  <c r="L7101" i="1"/>
  <c r="N7101" i="1"/>
  <c r="O7101" i="1"/>
  <c r="P7101" i="1"/>
  <c r="R7101" i="1"/>
  <c r="J7102" i="1"/>
  <c r="K7102" i="1"/>
  <c r="L7102" i="1"/>
  <c r="N7102" i="1"/>
  <c r="O7102" i="1"/>
  <c r="P7102" i="1"/>
  <c r="R7102" i="1"/>
  <c r="J7103" i="1"/>
  <c r="K7103" i="1"/>
  <c r="L7103" i="1"/>
  <c r="N7103" i="1"/>
  <c r="O7103" i="1"/>
  <c r="P7103" i="1"/>
  <c r="R7103" i="1"/>
  <c r="J7104" i="1"/>
  <c r="K7104" i="1"/>
  <c r="L7104" i="1"/>
  <c r="N7104" i="1"/>
  <c r="O7104" i="1"/>
  <c r="P7104" i="1"/>
  <c r="R7104" i="1"/>
  <c r="J7105" i="1"/>
  <c r="K7105" i="1"/>
  <c r="L7105" i="1"/>
  <c r="N7105" i="1"/>
  <c r="O7105" i="1"/>
  <c r="P7105" i="1"/>
  <c r="R7105" i="1"/>
  <c r="J7106" i="1"/>
  <c r="K7106" i="1"/>
  <c r="L7106" i="1"/>
  <c r="N7106" i="1"/>
  <c r="O7106" i="1"/>
  <c r="P7106" i="1"/>
  <c r="R7106" i="1"/>
  <c r="J7107" i="1"/>
  <c r="K7107" i="1"/>
  <c r="L7107" i="1"/>
  <c r="N7107" i="1"/>
  <c r="O7107" i="1"/>
  <c r="P7107" i="1"/>
  <c r="R7107" i="1"/>
  <c r="J7108" i="1"/>
  <c r="K7108" i="1"/>
  <c r="L7108" i="1"/>
  <c r="N7108" i="1"/>
  <c r="O7108" i="1"/>
  <c r="P7108" i="1"/>
  <c r="R7108" i="1"/>
  <c r="J7109" i="1"/>
  <c r="K7109" i="1"/>
  <c r="L7109" i="1"/>
  <c r="N7109" i="1"/>
  <c r="O7109" i="1"/>
  <c r="P7109" i="1"/>
  <c r="R7109" i="1"/>
  <c r="J7110" i="1"/>
  <c r="K7110" i="1"/>
  <c r="L7110" i="1"/>
  <c r="N7110" i="1"/>
  <c r="O7110" i="1"/>
  <c r="P7110" i="1"/>
  <c r="R7110" i="1"/>
  <c r="J7111" i="1"/>
  <c r="K7111" i="1"/>
  <c r="L7111" i="1"/>
  <c r="N7111" i="1"/>
  <c r="O7111" i="1"/>
  <c r="P7111" i="1"/>
  <c r="R7111" i="1"/>
  <c r="J7112" i="1"/>
  <c r="K7112" i="1"/>
  <c r="L7112" i="1"/>
  <c r="N7112" i="1"/>
  <c r="O7112" i="1"/>
  <c r="P7112" i="1"/>
  <c r="R7112" i="1"/>
  <c r="J7113" i="1"/>
  <c r="K7113" i="1"/>
  <c r="L7113" i="1"/>
  <c r="N7113" i="1"/>
  <c r="O7113" i="1"/>
  <c r="P7113" i="1"/>
  <c r="R7113" i="1"/>
  <c r="J7114" i="1"/>
  <c r="K7114" i="1"/>
  <c r="L7114" i="1"/>
  <c r="N7114" i="1"/>
  <c r="O7114" i="1"/>
  <c r="P7114" i="1"/>
  <c r="R7114" i="1"/>
  <c r="J7115" i="1"/>
  <c r="K7115" i="1"/>
  <c r="L7115" i="1"/>
  <c r="N7115" i="1"/>
  <c r="O7115" i="1"/>
  <c r="P7115" i="1"/>
  <c r="R7115" i="1"/>
  <c r="J7116" i="1"/>
  <c r="K7116" i="1"/>
  <c r="L7116" i="1"/>
  <c r="N7116" i="1"/>
  <c r="O7116" i="1"/>
  <c r="P7116" i="1"/>
  <c r="R7116" i="1"/>
  <c r="J7117" i="1"/>
  <c r="K7117" i="1"/>
  <c r="L7117" i="1"/>
  <c r="N7117" i="1"/>
  <c r="O7117" i="1"/>
  <c r="P7117" i="1"/>
  <c r="R7117" i="1"/>
  <c r="J7118" i="1"/>
  <c r="K7118" i="1"/>
  <c r="L7118" i="1"/>
  <c r="N7118" i="1"/>
  <c r="O7118" i="1"/>
  <c r="P7118" i="1"/>
  <c r="R7118" i="1"/>
  <c r="J7119" i="1"/>
  <c r="K7119" i="1"/>
  <c r="L7119" i="1"/>
  <c r="N7119" i="1"/>
  <c r="O7119" i="1"/>
  <c r="P7119" i="1"/>
  <c r="R7119" i="1"/>
  <c r="J7120" i="1"/>
  <c r="K7120" i="1"/>
  <c r="L7120" i="1"/>
  <c r="N7120" i="1"/>
  <c r="O7120" i="1"/>
  <c r="P7120" i="1"/>
  <c r="R7120" i="1"/>
  <c r="J7121" i="1"/>
  <c r="K7121" i="1"/>
  <c r="L7121" i="1"/>
  <c r="N7121" i="1"/>
  <c r="O7121" i="1"/>
  <c r="P7121" i="1"/>
  <c r="R7121" i="1"/>
  <c r="R7091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43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6995" i="1"/>
  <c r="R6948" i="1"/>
  <c r="R6977" i="1" s="1"/>
  <c r="R6979" i="1" s="1"/>
  <c r="R6981" i="1" s="1"/>
  <c r="J7384" i="1" s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47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899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1" i="1" s="1"/>
  <c r="R6883" i="1" s="1"/>
  <c r="J7382" i="1" s="1"/>
  <c r="R6850" i="1"/>
  <c r="R6804" i="1"/>
  <c r="R6805" i="1"/>
  <c r="R6806" i="1"/>
  <c r="R6807" i="1"/>
  <c r="R6834" i="1" s="1"/>
  <c r="R6836" i="1" s="1"/>
  <c r="R6838" i="1" s="1"/>
  <c r="J7381" i="1" s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03" i="1"/>
  <c r="L7043" i="1"/>
  <c r="K7043" i="1"/>
  <c r="J7043" i="1"/>
  <c r="J7044" i="1"/>
  <c r="K7044" i="1"/>
  <c r="L7044" i="1"/>
  <c r="J7045" i="1"/>
  <c r="K7045" i="1"/>
  <c r="L7045" i="1"/>
  <c r="J7046" i="1"/>
  <c r="K7046" i="1"/>
  <c r="L7046" i="1"/>
  <c r="J7047" i="1"/>
  <c r="K7047" i="1"/>
  <c r="L7047" i="1"/>
  <c r="J7048" i="1"/>
  <c r="K7048" i="1"/>
  <c r="L7048" i="1"/>
  <c r="J7049" i="1"/>
  <c r="K7049" i="1"/>
  <c r="L7049" i="1"/>
  <c r="J7050" i="1"/>
  <c r="K7050" i="1"/>
  <c r="L7050" i="1"/>
  <c r="J7051" i="1"/>
  <c r="K7051" i="1"/>
  <c r="L7051" i="1"/>
  <c r="J7052" i="1"/>
  <c r="K7052" i="1"/>
  <c r="L7052" i="1"/>
  <c r="J7053" i="1"/>
  <c r="K7053" i="1"/>
  <c r="L7053" i="1"/>
  <c r="J7054" i="1"/>
  <c r="K7054" i="1"/>
  <c r="L7054" i="1"/>
  <c r="J7055" i="1"/>
  <c r="K7055" i="1"/>
  <c r="L7055" i="1"/>
  <c r="J7056" i="1"/>
  <c r="K7056" i="1"/>
  <c r="L7056" i="1"/>
  <c r="J7057" i="1"/>
  <c r="K7057" i="1"/>
  <c r="L7057" i="1"/>
  <c r="J7058" i="1"/>
  <c r="K7058" i="1"/>
  <c r="L7058" i="1"/>
  <c r="J7059" i="1"/>
  <c r="K7059" i="1"/>
  <c r="L7059" i="1"/>
  <c r="J7060" i="1"/>
  <c r="K7060" i="1"/>
  <c r="L7060" i="1"/>
  <c r="J7061" i="1"/>
  <c r="K7061" i="1"/>
  <c r="L7061" i="1"/>
  <c r="J7062" i="1"/>
  <c r="K7062" i="1"/>
  <c r="L7062" i="1"/>
  <c r="J7063" i="1"/>
  <c r="K7063" i="1"/>
  <c r="L7063" i="1"/>
  <c r="J7064" i="1"/>
  <c r="K7064" i="1"/>
  <c r="L7064" i="1"/>
  <c r="J7065" i="1"/>
  <c r="K7065" i="1"/>
  <c r="L7065" i="1"/>
  <c r="J7066" i="1"/>
  <c r="K7066" i="1"/>
  <c r="L7066" i="1"/>
  <c r="J7067" i="1"/>
  <c r="K7067" i="1"/>
  <c r="L7067" i="1"/>
  <c r="J7068" i="1"/>
  <c r="K7068" i="1"/>
  <c r="L7068" i="1"/>
  <c r="J7069" i="1"/>
  <c r="K7069" i="1"/>
  <c r="L7069" i="1"/>
  <c r="J7070" i="1"/>
  <c r="K7070" i="1"/>
  <c r="L7070" i="1"/>
  <c r="J7071" i="1"/>
  <c r="K7071" i="1"/>
  <c r="L7071" i="1"/>
  <c r="J7072" i="1"/>
  <c r="K7072" i="1"/>
  <c r="L7072" i="1"/>
  <c r="L6995" i="1"/>
  <c r="K6995" i="1"/>
  <c r="J6995" i="1"/>
  <c r="J6996" i="1"/>
  <c r="K6996" i="1"/>
  <c r="L6996" i="1"/>
  <c r="J6997" i="1"/>
  <c r="K6997" i="1"/>
  <c r="L6997" i="1"/>
  <c r="J6998" i="1"/>
  <c r="K6998" i="1"/>
  <c r="L6998" i="1"/>
  <c r="J6999" i="1"/>
  <c r="K6999" i="1"/>
  <c r="L6999" i="1"/>
  <c r="J7000" i="1"/>
  <c r="K7000" i="1"/>
  <c r="L7000" i="1"/>
  <c r="J7001" i="1"/>
  <c r="K7001" i="1"/>
  <c r="L7001" i="1"/>
  <c r="J7002" i="1"/>
  <c r="K7002" i="1"/>
  <c r="L7002" i="1"/>
  <c r="J7003" i="1"/>
  <c r="K7003" i="1"/>
  <c r="L7003" i="1"/>
  <c r="J7004" i="1"/>
  <c r="K7004" i="1"/>
  <c r="L7004" i="1"/>
  <c r="J7005" i="1"/>
  <c r="K7005" i="1"/>
  <c r="L7005" i="1"/>
  <c r="J7006" i="1"/>
  <c r="K7006" i="1"/>
  <c r="L7006" i="1"/>
  <c r="J7007" i="1"/>
  <c r="K7007" i="1"/>
  <c r="L7007" i="1"/>
  <c r="J7008" i="1"/>
  <c r="K7008" i="1"/>
  <c r="L7008" i="1"/>
  <c r="J7009" i="1"/>
  <c r="K7009" i="1"/>
  <c r="L7009" i="1"/>
  <c r="J7010" i="1"/>
  <c r="K7010" i="1"/>
  <c r="L7010" i="1"/>
  <c r="J7011" i="1"/>
  <c r="K7011" i="1"/>
  <c r="L7011" i="1"/>
  <c r="J7012" i="1"/>
  <c r="K7012" i="1"/>
  <c r="L7012" i="1"/>
  <c r="J7013" i="1"/>
  <c r="K7013" i="1"/>
  <c r="L7013" i="1"/>
  <c r="J7014" i="1"/>
  <c r="K7014" i="1"/>
  <c r="L7014" i="1"/>
  <c r="J7015" i="1"/>
  <c r="K7015" i="1"/>
  <c r="L7015" i="1"/>
  <c r="J7016" i="1"/>
  <c r="K7016" i="1"/>
  <c r="L7016" i="1"/>
  <c r="J7017" i="1"/>
  <c r="K7017" i="1"/>
  <c r="L7017" i="1"/>
  <c r="J7018" i="1"/>
  <c r="K7018" i="1"/>
  <c r="L7018" i="1"/>
  <c r="J7019" i="1"/>
  <c r="K7019" i="1"/>
  <c r="L7019" i="1"/>
  <c r="J7020" i="1"/>
  <c r="K7020" i="1"/>
  <c r="L7020" i="1"/>
  <c r="J7021" i="1"/>
  <c r="K7021" i="1"/>
  <c r="L7021" i="1"/>
  <c r="J7022" i="1"/>
  <c r="K7022" i="1"/>
  <c r="L7022" i="1"/>
  <c r="J7023" i="1"/>
  <c r="K7023" i="1"/>
  <c r="L7023" i="1"/>
  <c r="J7024" i="1"/>
  <c r="K7024" i="1"/>
  <c r="L7024" i="1"/>
  <c r="J7025" i="1"/>
  <c r="K7025" i="1"/>
  <c r="L7025" i="1"/>
  <c r="L6947" i="1"/>
  <c r="K6947" i="1"/>
  <c r="J6947" i="1"/>
  <c r="J6948" i="1"/>
  <c r="K6948" i="1"/>
  <c r="L6948" i="1"/>
  <c r="J6949" i="1"/>
  <c r="K6949" i="1"/>
  <c r="L6949" i="1"/>
  <c r="J6950" i="1"/>
  <c r="K6950" i="1"/>
  <c r="L6950" i="1"/>
  <c r="J6951" i="1"/>
  <c r="K6951" i="1"/>
  <c r="L6951" i="1"/>
  <c r="J6952" i="1"/>
  <c r="K6952" i="1"/>
  <c r="L6952" i="1"/>
  <c r="J6953" i="1"/>
  <c r="K6953" i="1"/>
  <c r="L6953" i="1"/>
  <c r="J6954" i="1"/>
  <c r="K6954" i="1"/>
  <c r="L6954" i="1"/>
  <c r="J6955" i="1"/>
  <c r="K6955" i="1"/>
  <c r="L6955" i="1"/>
  <c r="J6956" i="1"/>
  <c r="K6956" i="1"/>
  <c r="L6956" i="1"/>
  <c r="J6957" i="1"/>
  <c r="K6957" i="1"/>
  <c r="L6957" i="1"/>
  <c r="J6958" i="1"/>
  <c r="K6958" i="1"/>
  <c r="L6958" i="1"/>
  <c r="J6959" i="1"/>
  <c r="K6959" i="1"/>
  <c r="L6959" i="1"/>
  <c r="J6960" i="1"/>
  <c r="K6960" i="1"/>
  <c r="L6960" i="1"/>
  <c r="J6961" i="1"/>
  <c r="K6961" i="1"/>
  <c r="L6961" i="1"/>
  <c r="J6962" i="1"/>
  <c r="K6962" i="1"/>
  <c r="L6962" i="1"/>
  <c r="J6963" i="1"/>
  <c r="K6963" i="1"/>
  <c r="L6963" i="1"/>
  <c r="J6964" i="1"/>
  <c r="K6964" i="1"/>
  <c r="L6964" i="1"/>
  <c r="J6965" i="1"/>
  <c r="K6965" i="1"/>
  <c r="L6965" i="1"/>
  <c r="J6966" i="1"/>
  <c r="K6966" i="1"/>
  <c r="L6966" i="1"/>
  <c r="J6967" i="1"/>
  <c r="K6967" i="1"/>
  <c r="L6967" i="1"/>
  <c r="J6968" i="1"/>
  <c r="K6968" i="1"/>
  <c r="L6968" i="1"/>
  <c r="J6969" i="1"/>
  <c r="K6969" i="1"/>
  <c r="L6969" i="1"/>
  <c r="J6970" i="1"/>
  <c r="K6970" i="1"/>
  <c r="L6970" i="1"/>
  <c r="J6971" i="1"/>
  <c r="K6971" i="1"/>
  <c r="L6971" i="1"/>
  <c r="J6972" i="1"/>
  <c r="K6972" i="1"/>
  <c r="L6972" i="1"/>
  <c r="J6973" i="1"/>
  <c r="K6973" i="1"/>
  <c r="L6973" i="1"/>
  <c r="J6974" i="1"/>
  <c r="K6974" i="1"/>
  <c r="L6974" i="1"/>
  <c r="J6975" i="1"/>
  <c r="K6975" i="1"/>
  <c r="L6975" i="1"/>
  <c r="J6976" i="1"/>
  <c r="K6976" i="1"/>
  <c r="L6976" i="1"/>
  <c r="L6899" i="1"/>
  <c r="K6899" i="1"/>
  <c r="J6899" i="1"/>
  <c r="J6900" i="1"/>
  <c r="K6900" i="1"/>
  <c r="L6900" i="1"/>
  <c r="J6901" i="1"/>
  <c r="K6901" i="1"/>
  <c r="L6901" i="1"/>
  <c r="J6902" i="1"/>
  <c r="K6902" i="1"/>
  <c r="L6902" i="1"/>
  <c r="J6903" i="1"/>
  <c r="K6903" i="1"/>
  <c r="L6903" i="1"/>
  <c r="J6904" i="1"/>
  <c r="K6904" i="1"/>
  <c r="L6904" i="1"/>
  <c r="J6905" i="1"/>
  <c r="K6905" i="1"/>
  <c r="L6905" i="1"/>
  <c r="J6906" i="1"/>
  <c r="K6906" i="1"/>
  <c r="L6906" i="1"/>
  <c r="J6907" i="1"/>
  <c r="K6907" i="1"/>
  <c r="L6907" i="1"/>
  <c r="J6908" i="1"/>
  <c r="K6908" i="1"/>
  <c r="L6908" i="1"/>
  <c r="J6909" i="1"/>
  <c r="K6909" i="1"/>
  <c r="L6909" i="1"/>
  <c r="J6910" i="1"/>
  <c r="K6910" i="1"/>
  <c r="L6910" i="1"/>
  <c r="J6911" i="1"/>
  <c r="K6911" i="1"/>
  <c r="L6911" i="1"/>
  <c r="J6912" i="1"/>
  <c r="K6912" i="1"/>
  <c r="L6912" i="1"/>
  <c r="J6913" i="1"/>
  <c r="K6913" i="1"/>
  <c r="L6913" i="1"/>
  <c r="J6914" i="1"/>
  <c r="K6914" i="1"/>
  <c r="L6914" i="1"/>
  <c r="J6915" i="1"/>
  <c r="K6915" i="1"/>
  <c r="L6915" i="1"/>
  <c r="J6916" i="1"/>
  <c r="K6916" i="1"/>
  <c r="L6916" i="1"/>
  <c r="J6917" i="1"/>
  <c r="K6917" i="1"/>
  <c r="L6917" i="1"/>
  <c r="J6918" i="1"/>
  <c r="K6918" i="1"/>
  <c r="L6918" i="1"/>
  <c r="J6919" i="1"/>
  <c r="K6919" i="1"/>
  <c r="L6919" i="1"/>
  <c r="J6920" i="1"/>
  <c r="K6920" i="1"/>
  <c r="L6920" i="1"/>
  <c r="J6921" i="1"/>
  <c r="K6921" i="1"/>
  <c r="L6921" i="1"/>
  <c r="J6922" i="1"/>
  <c r="K6922" i="1"/>
  <c r="L6922" i="1"/>
  <c r="J6923" i="1"/>
  <c r="K6923" i="1"/>
  <c r="L6923" i="1"/>
  <c r="J6924" i="1"/>
  <c r="K6924" i="1"/>
  <c r="L6924" i="1"/>
  <c r="J6925" i="1"/>
  <c r="K6925" i="1"/>
  <c r="L6925" i="1"/>
  <c r="J6926" i="1"/>
  <c r="K6926" i="1"/>
  <c r="L6926" i="1"/>
  <c r="J6927" i="1"/>
  <c r="K6927" i="1"/>
  <c r="L6927" i="1"/>
  <c r="J6928" i="1"/>
  <c r="K6928" i="1"/>
  <c r="L6928" i="1"/>
  <c r="J6929" i="1"/>
  <c r="K6929" i="1"/>
  <c r="L6929" i="1"/>
  <c r="L6851" i="1"/>
  <c r="K6851" i="1"/>
  <c r="J6851" i="1"/>
  <c r="J6852" i="1"/>
  <c r="K6852" i="1"/>
  <c r="L6852" i="1"/>
  <c r="J6853" i="1"/>
  <c r="K6853" i="1"/>
  <c r="L6853" i="1"/>
  <c r="J6854" i="1"/>
  <c r="K6854" i="1"/>
  <c r="L6854" i="1"/>
  <c r="J6855" i="1"/>
  <c r="K6855" i="1"/>
  <c r="L6855" i="1"/>
  <c r="J6856" i="1"/>
  <c r="K6856" i="1"/>
  <c r="L6856" i="1"/>
  <c r="J6857" i="1"/>
  <c r="K6857" i="1"/>
  <c r="L6857" i="1"/>
  <c r="J6858" i="1"/>
  <c r="K6858" i="1"/>
  <c r="L6858" i="1"/>
  <c r="J6859" i="1"/>
  <c r="K6859" i="1"/>
  <c r="L6859" i="1"/>
  <c r="J6860" i="1"/>
  <c r="K6860" i="1"/>
  <c r="L6860" i="1"/>
  <c r="J6861" i="1"/>
  <c r="K6861" i="1"/>
  <c r="L6861" i="1"/>
  <c r="J6862" i="1"/>
  <c r="K6862" i="1"/>
  <c r="L6862" i="1"/>
  <c r="J6863" i="1"/>
  <c r="K6863" i="1"/>
  <c r="L6863" i="1"/>
  <c r="J6864" i="1"/>
  <c r="K6864" i="1"/>
  <c r="L6864" i="1"/>
  <c r="J6865" i="1"/>
  <c r="K6865" i="1"/>
  <c r="L6865" i="1"/>
  <c r="J6866" i="1"/>
  <c r="K6866" i="1"/>
  <c r="L6866" i="1"/>
  <c r="J6867" i="1"/>
  <c r="K6867" i="1"/>
  <c r="L6867" i="1"/>
  <c r="J6868" i="1"/>
  <c r="K6868" i="1"/>
  <c r="L6868" i="1"/>
  <c r="J6869" i="1"/>
  <c r="K6869" i="1"/>
  <c r="L6869" i="1"/>
  <c r="J6870" i="1"/>
  <c r="K6870" i="1"/>
  <c r="L6870" i="1"/>
  <c r="J6871" i="1"/>
  <c r="K6871" i="1"/>
  <c r="L6871" i="1"/>
  <c r="J6872" i="1"/>
  <c r="K6872" i="1"/>
  <c r="L6872" i="1"/>
  <c r="J6873" i="1"/>
  <c r="K6873" i="1"/>
  <c r="L6873" i="1"/>
  <c r="J6874" i="1"/>
  <c r="K6874" i="1"/>
  <c r="L6874" i="1"/>
  <c r="J6875" i="1"/>
  <c r="K6875" i="1"/>
  <c r="L6875" i="1"/>
  <c r="J6876" i="1"/>
  <c r="K6876" i="1"/>
  <c r="L6876" i="1"/>
  <c r="J6877" i="1"/>
  <c r="K6877" i="1"/>
  <c r="L6877" i="1"/>
  <c r="J6878" i="1"/>
  <c r="K6878" i="1"/>
  <c r="L6878" i="1"/>
  <c r="J6805" i="1"/>
  <c r="K6805" i="1"/>
  <c r="L6805" i="1"/>
  <c r="J6806" i="1"/>
  <c r="K6806" i="1"/>
  <c r="L6806" i="1"/>
  <c r="J6807" i="1"/>
  <c r="K6807" i="1"/>
  <c r="L6807" i="1"/>
  <c r="J6808" i="1"/>
  <c r="K6808" i="1"/>
  <c r="L6808" i="1"/>
  <c r="J6809" i="1"/>
  <c r="K6809" i="1"/>
  <c r="L6809" i="1"/>
  <c r="J6810" i="1"/>
  <c r="K6810" i="1"/>
  <c r="L6810" i="1"/>
  <c r="J6811" i="1"/>
  <c r="K6811" i="1"/>
  <c r="L6811" i="1"/>
  <c r="J6812" i="1"/>
  <c r="K6812" i="1"/>
  <c r="L6812" i="1"/>
  <c r="J6813" i="1"/>
  <c r="K6813" i="1"/>
  <c r="L6813" i="1"/>
  <c r="J6814" i="1"/>
  <c r="K6814" i="1"/>
  <c r="L6814" i="1"/>
  <c r="J6815" i="1"/>
  <c r="K6815" i="1"/>
  <c r="L6815" i="1"/>
  <c r="J6816" i="1"/>
  <c r="K6816" i="1"/>
  <c r="L6816" i="1"/>
  <c r="J6817" i="1"/>
  <c r="K6817" i="1"/>
  <c r="L6817" i="1"/>
  <c r="J6818" i="1"/>
  <c r="K6818" i="1"/>
  <c r="L6818" i="1"/>
  <c r="J6819" i="1"/>
  <c r="K6819" i="1"/>
  <c r="L6819" i="1"/>
  <c r="J6820" i="1"/>
  <c r="K6820" i="1"/>
  <c r="L6820" i="1"/>
  <c r="J6821" i="1"/>
  <c r="K6821" i="1"/>
  <c r="L6821" i="1"/>
  <c r="J6822" i="1"/>
  <c r="K6822" i="1"/>
  <c r="L6822" i="1"/>
  <c r="J6823" i="1"/>
  <c r="K6823" i="1"/>
  <c r="L6823" i="1"/>
  <c r="J6824" i="1"/>
  <c r="K6824" i="1"/>
  <c r="L6824" i="1"/>
  <c r="J6825" i="1"/>
  <c r="K6825" i="1"/>
  <c r="L6825" i="1"/>
  <c r="J6826" i="1"/>
  <c r="K6826" i="1"/>
  <c r="L6826" i="1"/>
  <c r="J6827" i="1"/>
  <c r="K6827" i="1"/>
  <c r="L6827" i="1"/>
  <c r="J6828" i="1"/>
  <c r="K6828" i="1"/>
  <c r="L6828" i="1"/>
  <c r="J6829" i="1"/>
  <c r="K6829" i="1"/>
  <c r="L6829" i="1"/>
  <c r="J6830" i="1"/>
  <c r="K6830" i="1"/>
  <c r="L6830" i="1"/>
  <c r="J6831" i="1"/>
  <c r="K6831" i="1"/>
  <c r="L6831" i="1"/>
  <c r="J6832" i="1"/>
  <c r="K6832" i="1"/>
  <c r="L6832" i="1"/>
  <c r="J6833" i="1"/>
  <c r="K6833" i="1"/>
  <c r="L6833" i="1"/>
  <c r="L6804" i="1"/>
  <c r="K6804" i="1"/>
  <c r="J6804" i="1"/>
  <c r="L6803" i="1"/>
  <c r="K6803" i="1"/>
  <c r="J6803" i="1"/>
  <c r="P6803" i="1"/>
  <c r="O6803" i="1"/>
  <c r="N6803" i="1"/>
  <c r="N6804" i="1"/>
  <c r="O6804" i="1"/>
  <c r="P6804" i="1"/>
  <c r="N6805" i="1"/>
  <c r="O6805" i="1"/>
  <c r="P6805" i="1"/>
  <c r="N6806" i="1"/>
  <c r="O6806" i="1"/>
  <c r="P6806" i="1"/>
  <c r="N6807" i="1"/>
  <c r="O6807" i="1"/>
  <c r="P6807" i="1"/>
  <c r="N6808" i="1"/>
  <c r="O6808" i="1"/>
  <c r="P6808" i="1"/>
  <c r="N6809" i="1"/>
  <c r="O6809" i="1"/>
  <c r="P6809" i="1"/>
  <c r="N6810" i="1"/>
  <c r="O6810" i="1"/>
  <c r="P6810" i="1"/>
  <c r="N6811" i="1"/>
  <c r="O6811" i="1"/>
  <c r="P6811" i="1"/>
  <c r="N6812" i="1"/>
  <c r="O6812" i="1"/>
  <c r="P6812" i="1"/>
  <c r="N6813" i="1"/>
  <c r="O6813" i="1"/>
  <c r="P6813" i="1"/>
  <c r="N6814" i="1"/>
  <c r="O6814" i="1"/>
  <c r="P6814" i="1"/>
  <c r="N6815" i="1"/>
  <c r="O6815" i="1"/>
  <c r="P6815" i="1"/>
  <c r="N6816" i="1"/>
  <c r="O6816" i="1"/>
  <c r="P6816" i="1"/>
  <c r="N6817" i="1"/>
  <c r="O6817" i="1"/>
  <c r="P6817" i="1"/>
  <c r="N6818" i="1"/>
  <c r="O6818" i="1"/>
  <c r="P6818" i="1"/>
  <c r="N6819" i="1"/>
  <c r="O6819" i="1"/>
  <c r="P6819" i="1"/>
  <c r="N6820" i="1"/>
  <c r="O6820" i="1"/>
  <c r="P6820" i="1"/>
  <c r="N6821" i="1"/>
  <c r="O6821" i="1"/>
  <c r="P6821" i="1"/>
  <c r="N6822" i="1"/>
  <c r="O6822" i="1"/>
  <c r="P6822" i="1"/>
  <c r="N6823" i="1"/>
  <c r="O6823" i="1"/>
  <c r="P6823" i="1"/>
  <c r="N6824" i="1"/>
  <c r="O6824" i="1"/>
  <c r="P6824" i="1"/>
  <c r="N6825" i="1"/>
  <c r="O6825" i="1"/>
  <c r="P6825" i="1"/>
  <c r="N6826" i="1"/>
  <c r="O6826" i="1"/>
  <c r="P6826" i="1"/>
  <c r="N6827" i="1"/>
  <c r="O6827" i="1"/>
  <c r="P6827" i="1"/>
  <c r="N6828" i="1"/>
  <c r="O6828" i="1"/>
  <c r="P6828" i="1"/>
  <c r="N6829" i="1"/>
  <c r="O6829" i="1"/>
  <c r="P6829" i="1"/>
  <c r="N6830" i="1"/>
  <c r="O6830" i="1"/>
  <c r="P6830" i="1"/>
  <c r="N6831" i="1"/>
  <c r="O6831" i="1"/>
  <c r="P6831" i="1"/>
  <c r="N6832" i="1"/>
  <c r="O6832" i="1"/>
  <c r="P6832" i="1"/>
  <c r="N6833" i="1"/>
  <c r="O6833" i="1"/>
  <c r="P6833" i="1"/>
  <c r="P6851" i="1"/>
  <c r="O6851" i="1"/>
  <c r="N6851" i="1"/>
  <c r="N6852" i="1"/>
  <c r="O6852" i="1"/>
  <c r="P6852" i="1"/>
  <c r="N6853" i="1"/>
  <c r="O6853" i="1"/>
  <c r="P6853" i="1"/>
  <c r="N6854" i="1"/>
  <c r="O6854" i="1"/>
  <c r="P6854" i="1"/>
  <c r="N6855" i="1"/>
  <c r="O6855" i="1"/>
  <c r="P6855" i="1"/>
  <c r="N6856" i="1"/>
  <c r="O6856" i="1"/>
  <c r="P6856" i="1"/>
  <c r="N6857" i="1"/>
  <c r="O6857" i="1"/>
  <c r="P6857" i="1"/>
  <c r="N6858" i="1"/>
  <c r="O6858" i="1"/>
  <c r="P6858" i="1"/>
  <c r="N6859" i="1"/>
  <c r="O6859" i="1"/>
  <c r="P6859" i="1"/>
  <c r="N6860" i="1"/>
  <c r="O6860" i="1"/>
  <c r="P6860" i="1"/>
  <c r="N6861" i="1"/>
  <c r="O6861" i="1"/>
  <c r="P6861" i="1"/>
  <c r="N6862" i="1"/>
  <c r="O6862" i="1"/>
  <c r="P6862" i="1"/>
  <c r="N6863" i="1"/>
  <c r="O6863" i="1"/>
  <c r="P6863" i="1"/>
  <c r="N6864" i="1"/>
  <c r="O6864" i="1"/>
  <c r="P6864" i="1"/>
  <c r="N6865" i="1"/>
  <c r="O6865" i="1"/>
  <c r="P6865" i="1"/>
  <c r="N6866" i="1"/>
  <c r="O6866" i="1"/>
  <c r="P6866" i="1"/>
  <c r="N6867" i="1"/>
  <c r="O6867" i="1"/>
  <c r="P6867" i="1"/>
  <c r="N6868" i="1"/>
  <c r="O6868" i="1"/>
  <c r="P6868" i="1"/>
  <c r="N6869" i="1"/>
  <c r="O6869" i="1"/>
  <c r="P6869" i="1"/>
  <c r="N6870" i="1"/>
  <c r="O6870" i="1"/>
  <c r="P6870" i="1"/>
  <c r="N6871" i="1"/>
  <c r="O6871" i="1"/>
  <c r="P6871" i="1"/>
  <c r="N6872" i="1"/>
  <c r="O6872" i="1"/>
  <c r="P6872" i="1"/>
  <c r="N6873" i="1"/>
  <c r="O6873" i="1"/>
  <c r="P6873" i="1"/>
  <c r="N6874" i="1"/>
  <c r="O6874" i="1"/>
  <c r="P6874" i="1"/>
  <c r="N6875" i="1"/>
  <c r="O6875" i="1"/>
  <c r="P6875" i="1"/>
  <c r="N6876" i="1"/>
  <c r="O6876" i="1"/>
  <c r="P6876" i="1"/>
  <c r="N6877" i="1"/>
  <c r="O6877" i="1"/>
  <c r="P6877" i="1"/>
  <c r="N6878" i="1"/>
  <c r="O6878" i="1"/>
  <c r="P6878" i="1"/>
  <c r="P6899" i="1"/>
  <c r="O6899" i="1"/>
  <c r="N6899" i="1"/>
  <c r="N6900" i="1"/>
  <c r="O6900" i="1"/>
  <c r="P6900" i="1"/>
  <c r="N6901" i="1"/>
  <c r="O6901" i="1"/>
  <c r="P6901" i="1"/>
  <c r="N6902" i="1"/>
  <c r="O6902" i="1"/>
  <c r="P6902" i="1"/>
  <c r="N6903" i="1"/>
  <c r="O6903" i="1"/>
  <c r="P6903" i="1"/>
  <c r="N6904" i="1"/>
  <c r="O6904" i="1"/>
  <c r="P6904" i="1"/>
  <c r="N6905" i="1"/>
  <c r="O6905" i="1"/>
  <c r="P6905" i="1"/>
  <c r="N6906" i="1"/>
  <c r="O6906" i="1"/>
  <c r="P6906" i="1"/>
  <c r="N6907" i="1"/>
  <c r="O6907" i="1"/>
  <c r="P6907" i="1"/>
  <c r="N6908" i="1"/>
  <c r="O6908" i="1"/>
  <c r="P6908" i="1"/>
  <c r="N6909" i="1"/>
  <c r="O6909" i="1"/>
  <c r="P6909" i="1"/>
  <c r="N6910" i="1"/>
  <c r="O6910" i="1"/>
  <c r="P6910" i="1"/>
  <c r="N6911" i="1"/>
  <c r="O6911" i="1"/>
  <c r="P6911" i="1"/>
  <c r="N6912" i="1"/>
  <c r="O6912" i="1"/>
  <c r="P6912" i="1"/>
  <c r="N6913" i="1"/>
  <c r="O6913" i="1"/>
  <c r="P6913" i="1"/>
  <c r="N6914" i="1"/>
  <c r="O6914" i="1"/>
  <c r="P6914" i="1"/>
  <c r="N6915" i="1"/>
  <c r="O6915" i="1"/>
  <c r="P6915" i="1"/>
  <c r="N6916" i="1"/>
  <c r="O6916" i="1"/>
  <c r="P6916" i="1"/>
  <c r="N6917" i="1"/>
  <c r="O6917" i="1"/>
  <c r="P6917" i="1"/>
  <c r="N6918" i="1"/>
  <c r="O6918" i="1"/>
  <c r="P6918" i="1"/>
  <c r="N6919" i="1"/>
  <c r="O6919" i="1"/>
  <c r="P6919" i="1"/>
  <c r="N6920" i="1"/>
  <c r="O6920" i="1"/>
  <c r="P6920" i="1"/>
  <c r="N6921" i="1"/>
  <c r="O6921" i="1"/>
  <c r="P6921" i="1"/>
  <c r="N6922" i="1"/>
  <c r="O6922" i="1"/>
  <c r="P6922" i="1"/>
  <c r="N6923" i="1"/>
  <c r="O6923" i="1"/>
  <c r="P6923" i="1"/>
  <c r="N6924" i="1"/>
  <c r="O6924" i="1"/>
  <c r="P6924" i="1"/>
  <c r="N6925" i="1"/>
  <c r="O6925" i="1"/>
  <c r="P6925" i="1"/>
  <c r="N6926" i="1"/>
  <c r="O6926" i="1"/>
  <c r="P6926" i="1"/>
  <c r="N6927" i="1"/>
  <c r="O6927" i="1"/>
  <c r="P6927" i="1"/>
  <c r="N6928" i="1"/>
  <c r="O6928" i="1"/>
  <c r="P6928" i="1"/>
  <c r="N6929" i="1"/>
  <c r="O6929" i="1"/>
  <c r="P6929" i="1"/>
  <c r="P6947" i="1"/>
  <c r="O6947" i="1"/>
  <c r="N6947" i="1"/>
  <c r="P7043" i="1"/>
  <c r="O7043" i="1"/>
  <c r="N7043" i="1"/>
  <c r="N7044" i="1"/>
  <c r="O7044" i="1"/>
  <c r="P7044" i="1"/>
  <c r="N7045" i="1"/>
  <c r="O7045" i="1"/>
  <c r="P7045" i="1"/>
  <c r="N7046" i="1"/>
  <c r="O7046" i="1"/>
  <c r="P7046" i="1"/>
  <c r="N7047" i="1"/>
  <c r="O7047" i="1"/>
  <c r="P7047" i="1"/>
  <c r="N7048" i="1"/>
  <c r="O7048" i="1"/>
  <c r="P7048" i="1"/>
  <c r="N7049" i="1"/>
  <c r="O7049" i="1"/>
  <c r="P7049" i="1"/>
  <c r="N7050" i="1"/>
  <c r="O7050" i="1"/>
  <c r="P7050" i="1"/>
  <c r="N7051" i="1"/>
  <c r="O7051" i="1"/>
  <c r="P7051" i="1"/>
  <c r="N7052" i="1"/>
  <c r="O7052" i="1"/>
  <c r="P7052" i="1"/>
  <c r="N7053" i="1"/>
  <c r="O7053" i="1"/>
  <c r="P7053" i="1"/>
  <c r="N7054" i="1"/>
  <c r="O7054" i="1"/>
  <c r="P7054" i="1"/>
  <c r="N7055" i="1"/>
  <c r="O7055" i="1"/>
  <c r="P7055" i="1"/>
  <c r="N7056" i="1"/>
  <c r="O7056" i="1"/>
  <c r="P7056" i="1"/>
  <c r="N7057" i="1"/>
  <c r="O7057" i="1"/>
  <c r="P7057" i="1"/>
  <c r="N7058" i="1"/>
  <c r="O7058" i="1"/>
  <c r="P7058" i="1"/>
  <c r="N7059" i="1"/>
  <c r="O7059" i="1"/>
  <c r="P7059" i="1"/>
  <c r="N7060" i="1"/>
  <c r="O7060" i="1"/>
  <c r="P7060" i="1"/>
  <c r="N7061" i="1"/>
  <c r="O7061" i="1"/>
  <c r="P7061" i="1"/>
  <c r="N7062" i="1"/>
  <c r="O7062" i="1"/>
  <c r="P7062" i="1"/>
  <c r="N7063" i="1"/>
  <c r="O7063" i="1"/>
  <c r="P7063" i="1"/>
  <c r="N7064" i="1"/>
  <c r="O7064" i="1"/>
  <c r="P7064" i="1"/>
  <c r="N7065" i="1"/>
  <c r="O7065" i="1"/>
  <c r="P7065" i="1"/>
  <c r="N7066" i="1"/>
  <c r="O7066" i="1"/>
  <c r="P7066" i="1"/>
  <c r="N7067" i="1"/>
  <c r="O7067" i="1"/>
  <c r="P7067" i="1"/>
  <c r="N7068" i="1"/>
  <c r="O7068" i="1"/>
  <c r="P7068" i="1"/>
  <c r="N7069" i="1"/>
  <c r="O7069" i="1"/>
  <c r="P7069" i="1"/>
  <c r="N7070" i="1"/>
  <c r="O7070" i="1"/>
  <c r="P7070" i="1"/>
  <c r="N7071" i="1"/>
  <c r="O7071" i="1"/>
  <c r="P7071" i="1"/>
  <c r="N7072" i="1"/>
  <c r="O7072" i="1"/>
  <c r="P7072" i="1"/>
  <c r="P7073" i="1"/>
  <c r="P7075" i="1" s="1"/>
  <c r="P6995" i="1"/>
  <c r="O6995" i="1"/>
  <c r="N6995" i="1"/>
  <c r="N6996" i="1"/>
  <c r="O6996" i="1"/>
  <c r="P6996" i="1"/>
  <c r="N6997" i="1"/>
  <c r="O6997" i="1"/>
  <c r="P6997" i="1"/>
  <c r="N6998" i="1"/>
  <c r="O6998" i="1"/>
  <c r="P6998" i="1"/>
  <c r="N6999" i="1"/>
  <c r="O6999" i="1"/>
  <c r="P6999" i="1"/>
  <c r="N7000" i="1"/>
  <c r="O7000" i="1"/>
  <c r="P7000" i="1"/>
  <c r="N7001" i="1"/>
  <c r="O7001" i="1"/>
  <c r="P7001" i="1"/>
  <c r="N7002" i="1"/>
  <c r="O7002" i="1"/>
  <c r="P7002" i="1"/>
  <c r="N7003" i="1"/>
  <c r="O7003" i="1"/>
  <c r="P7003" i="1"/>
  <c r="N7004" i="1"/>
  <c r="O7004" i="1"/>
  <c r="P7004" i="1"/>
  <c r="N7005" i="1"/>
  <c r="O7005" i="1"/>
  <c r="P7005" i="1"/>
  <c r="N7006" i="1"/>
  <c r="O7006" i="1"/>
  <c r="P7006" i="1"/>
  <c r="N7007" i="1"/>
  <c r="O7007" i="1"/>
  <c r="P7007" i="1"/>
  <c r="N7008" i="1"/>
  <c r="O7008" i="1"/>
  <c r="P7008" i="1"/>
  <c r="N7009" i="1"/>
  <c r="O7009" i="1"/>
  <c r="P7009" i="1"/>
  <c r="N7010" i="1"/>
  <c r="O7010" i="1"/>
  <c r="P7010" i="1"/>
  <c r="N7011" i="1"/>
  <c r="O7011" i="1"/>
  <c r="P7011" i="1"/>
  <c r="N7012" i="1"/>
  <c r="O7012" i="1"/>
  <c r="P7012" i="1"/>
  <c r="N7013" i="1"/>
  <c r="O7013" i="1"/>
  <c r="P7013" i="1"/>
  <c r="N7014" i="1"/>
  <c r="O7014" i="1"/>
  <c r="P7014" i="1"/>
  <c r="N7015" i="1"/>
  <c r="O7015" i="1"/>
  <c r="P7015" i="1"/>
  <c r="N7016" i="1"/>
  <c r="O7016" i="1"/>
  <c r="P7016" i="1"/>
  <c r="N7017" i="1"/>
  <c r="O7017" i="1"/>
  <c r="P7017" i="1"/>
  <c r="N7018" i="1"/>
  <c r="O7018" i="1"/>
  <c r="P7018" i="1"/>
  <c r="N7019" i="1"/>
  <c r="O7019" i="1"/>
  <c r="P7019" i="1"/>
  <c r="N7020" i="1"/>
  <c r="O7020" i="1"/>
  <c r="P7020" i="1"/>
  <c r="N7021" i="1"/>
  <c r="O7021" i="1"/>
  <c r="P7021" i="1"/>
  <c r="N7022" i="1"/>
  <c r="O7022" i="1"/>
  <c r="P7022" i="1"/>
  <c r="N7023" i="1"/>
  <c r="O7023" i="1"/>
  <c r="P7023" i="1"/>
  <c r="N7024" i="1"/>
  <c r="O7024" i="1"/>
  <c r="P7024" i="1"/>
  <c r="N7025" i="1"/>
  <c r="O7025" i="1"/>
  <c r="P7025" i="1"/>
  <c r="N6949" i="1"/>
  <c r="O6949" i="1"/>
  <c r="P6949" i="1"/>
  <c r="N6950" i="1"/>
  <c r="O6950" i="1"/>
  <c r="P6950" i="1"/>
  <c r="N6951" i="1"/>
  <c r="O6951" i="1"/>
  <c r="P6951" i="1"/>
  <c r="N6952" i="1"/>
  <c r="O6952" i="1"/>
  <c r="P6952" i="1"/>
  <c r="N6953" i="1"/>
  <c r="O6953" i="1"/>
  <c r="P6953" i="1"/>
  <c r="N6954" i="1"/>
  <c r="O6954" i="1"/>
  <c r="P6954" i="1"/>
  <c r="N6955" i="1"/>
  <c r="O6955" i="1"/>
  <c r="P6955" i="1"/>
  <c r="N6956" i="1"/>
  <c r="O6956" i="1"/>
  <c r="P6956" i="1"/>
  <c r="N6957" i="1"/>
  <c r="O6957" i="1"/>
  <c r="P6957" i="1"/>
  <c r="N6958" i="1"/>
  <c r="O6958" i="1"/>
  <c r="P6958" i="1"/>
  <c r="N6959" i="1"/>
  <c r="O6959" i="1"/>
  <c r="P6959" i="1"/>
  <c r="N6960" i="1"/>
  <c r="O6960" i="1"/>
  <c r="P6960" i="1"/>
  <c r="N6961" i="1"/>
  <c r="O6961" i="1"/>
  <c r="P6961" i="1"/>
  <c r="N6962" i="1"/>
  <c r="O6962" i="1"/>
  <c r="P6962" i="1"/>
  <c r="N6963" i="1"/>
  <c r="O6963" i="1"/>
  <c r="P6963" i="1"/>
  <c r="N6964" i="1"/>
  <c r="O6964" i="1"/>
  <c r="P6964" i="1"/>
  <c r="N6965" i="1"/>
  <c r="O6965" i="1"/>
  <c r="P6965" i="1"/>
  <c r="N6966" i="1"/>
  <c r="O6966" i="1"/>
  <c r="P6966" i="1"/>
  <c r="N6967" i="1"/>
  <c r="O6967" i="1"/>
  <c r="P6967" i="1"/>
  <c r="N6968" i="1"/>
  <c r="O6968" i="1"/>
  <c r="P6968" i="1"/>
  <c r="N6969" i="1"/>
  <c r="O6969" i="1"/>
  <c r="P6969" i="1"/>
  <c r="N6970" i="1"/>
  <c r="O6970" i="1"/>
  <c r="P6970" i="1"/>
  <c r="N6971" i="1"/>
  <c r="O6971" i="1"/>
  <c r="P6971" i="1"/>
  <c r="N6972" i="1"/>
  <c r="O6972" i="1"/>
  <c r="P6972" i="1"/>
  <c r="N6973" i="1"/>
  <c r="O6973" i="1"/>
  <c r="P6973" i="1"/>
  <c r="N6974" i="1"/>
  <c r="O6974" i="1"/>
  <c r="P6974" i="1"/>
  <c r="N6975" i="1"/>
  <c r="O6975" i="1"/>
  <c r="P6975" i="1"/>
  <c r="N6976" i="1"/>
  <c r="O6976" i="1"/>
  <c r="P6976" i="1"/>
  <c r="P6948" i="1"/>
  <c r="O6948" i="1"/>
  <c r="N6948" i="1"/>
  <c r="R6126" i="1"/>
  <c r="R6128" i="1" s="1"/>
  <c r="R6130" i="1" s="1"/>
  <c r="J6156" i="1" s="1"/>
  <c r="R5837" i="1"/>
  <c r="R5839" i="1" s="1"/>
  <c r="R5841" i="1" s="1"/>
  <c r="J6150" i="1" s="1"/>
  <c r="R5597" i="1"/>
  <c r="R5599" i="1" s="1"/>
  <c r="R5601" i="1" s="1"/>
  <c r="J6145" i="1" s="1"/>
  <c r="G7332" i="1"/>
  <c r="G7333" i="1"/>
  <c r="G7334" i="1"/>
  <c r="G7335" i="1"/>
  <c r="G7336" i="1"/>
  <c r="G7337" i="1"/>
  <c r="G7338" i="1"/>
  <c r="G7339" i="1"/>
  <c r="G7340" i="1"/>
  <c r="I7340" i="1" s="1"/>
  <c r="G7341" i="1"/>
  <c r="G7342" i="1"/>
  <c r="G7343" i="1"/>
  <c r="G7344" i="1"/>
  <c r="G7345" i="1"/>
  <c r="G7346" i="1"/>
  <c r="G7347" i="1"/>
  <c r="G7348" i="1"/>
  <c r="I7348" i="1" s="1"/>
  <c r="G7349" i="1"/>
  <c r="G7350" i="1"/>
  <c r="G7351" i="1"/>
  <c r="G7352" i="1"/>
  <c r="G7353" i="1"/>
  <c r="G7354" i="1"/>
  <c r="G7355" i="1"/>
  <c r="G7356" i="1"/>
  <c r="I7356" i="1" s="1"/>
  <c r="G7357" i="1"/>
  <c r="G7358" i="1"/>
  <c r="G7359" i="1"/>
  <c r="G7360" i="1"/>
  <c r="G7361" i="1"/>
  <c r="I7333" i="1"/>
  <c r="I7341" i="1"/>
  <c r="I736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I7334" i="1"/>
  <c r="I7338" i="1"/>
  <c r="I7347" i="1"/>
  <c r="I7354" i="1"/>
  <c r="I7355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283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35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G7207" i="1" s="1"/>
  <c r="I7207" i="1" s="1"/>
  <c r="E7208" i="1"/>
  <c r="E7209" i="1"/>
  <c r="E7210" i="1"/>
  <c r="E7211" i="1"/>
  <c r="E7212" i="1"/>
  <c r="E7213" i="1"/>
  <c r="E7214" i="1"/>
  <c r="E7215" i="1"/>
  <c r="F7215" i="1" s="1"/>
  <c r="E7216" i="1"/>
  <c r="F7205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F7143" i="1"/>
  <c r="G7143" i="1" s="1"/>
  <c r="I7143" i="1" s="1"/>
  <c r="F7161" i="1"/>
  <c r="G7161" i="1" s="1"/>
  <c r="I7161" i="1" s="1"/>
  <c r="F7162" i="1"/>
  <c r="G7162" i="1" s="1"/>
  <c r="I7162" i="1" s="1"/>
  <c r="F7168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G7115" i="1" s="1"/>
  <c r="I7115" i="1" s="1"/>
  <c r="E7116" i="1"/>
  <c r="E7117" i="1"/>
  <c r="E7118" i="1"/>
  <c r="E7119" i="1"/>
  <c r="E7120" i="1"/>
  <c r="E7121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G7012" i="1" s="1"/>
  <c r="I7012" i="1" s="1"/>
  <c r="E7013" i="1"/>
  <c r="G7013" i="1" s="1"/>
  <c r="I7013" i="1" s="1"/>
  <c r="E7014" i="1"/>
  <c r="E7015" i="1"/>
  <c r="E7016" i="1"/>
  <c r="E7017" i="1"/>
  <c r="G7017" i="1" s="1"/>
  <c r="I7017" i="1" s="1"/>
  <c r="E7018" i="1"/>
  <c r="E7019" i="1"/>
  <c r="E7020" i="1"/>
  <c r="E7021" i="1"/>
  <c r="E7022" i="1"/>
  <c r="E7023" i="1"/>
  <c r="E7024" i="1"/>
  <c r="E7025" i="1"/>
  <c r="E6995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F6919" i="1"/>
  <c r="F6923" i="1"/>
  <c r="R6930" i="1"/>
  <c r="R6932" i="1" s="1"/>
  <c r="R6934" i="1" s="1"/>
  <c r="J7383" i="1" s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F6865" i="1" s="1"/>
  <c r="G6865" i="1" s="1"/>
  <c r="I6865" i="1" s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0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G6741" i="1" s="1"/>
  <c r="I6741" i="1" s="1"/>
  <c r="E6742" i="1"/>
  <c r="E6743" i="1"/>
  <c r="F6725" i="1"/>
  <c r="G6725" i="1" s="1"/>
  <c r="I6725" i="1" s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65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G6585" i="1" s="1"/>
  <c r="I6585" i="1" s="1"/>
  <c r="E6586" i="1"/>
  <c r="E6587" i="1"/>
  <c r="E6588" i="1"/>
  <c r="E6589" i="1"/>
  <c r="E6590" i="1"/>
  <c r="E6591" i="1"/>
  <c r="E6592" i="1"/>
  <c r="E6593" i="1"/>
  <c r="F6593" i="1" s="1"/>
  <c r="G6593" i="1" s="1"/>
  <c r="I6593" i="1" s="1"/>
  <c r="E6594" i="1"/>
  <c r="E6595" i="1"/>
  <c r="E6596" i="1"/>
  <c r="E6597" i="1"/>
  <c r="G6597" i="1" s="1"/>
  <c r="I6597" i="1" s="1"/>
  <c r="E6598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21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426" i="1"/>
  <c r="E6427" i="1"/>
  <c r="E6428" i="1"/>
  <c r="E6429" i="1"/>
  <c r="E6430" i="1"/>
  <c r="E6431" i="1"/>
  <c r="G6431" i="1" s="1"/>
  <c r="I6431" i="1" s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G6451" i="1" s="1"/>
  <c r="I6451" i="1" s="1"/>
  <c r="E6452" i="1"/>
  <c r="E6453" i="1"/>
  <c r="E6454" i="1"/>
  <c r="F6428" i="1"/>
  <c r="G6428" i="1" s="1"/>
  <c r="I6428" i="1" s="1"/>
  <c r="E6378" i="1"/>
  <c r="E6379" i="1"/>
  <c r="E6380" i="1"/>
  <c r="E6381" i="1"/>
  <c r="E6382" i="1"/>
  <c r="E6383" i="1"/>
  <c r="G6383" i="1" s="1"/>
  <c r="I6383" i="1" s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377" i="1"/>
  <c r="E6330" i="1"/>
  <c r="E6331" i="1"/>
  <c r="E6332" i="1"/>
  <c r="E6333" i="1"/>
  <c r="E6334" i="1"/>
  <c r="E6335" i="1"/>
  <c r="E6336" i="1"/>
  <c r="F6336" i="1" s="1"/>
  <c r="G6336" i="1" s="1"/>
  <c r="I6336" i="1" s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18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F6108" i="1"/>
  <c r="G6108" i="1" s="1"/>
  <c r="I6108" i="1" s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47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03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760" i="1"/>
  <c r="E5761" i="1"/>
  <c r="E5762" i="1"/>
  <c r="E5763" i="1"/>
  <c r="E5764" i="1"/>
  <c r="E5765" i="1"/>
  <c r="F5765" i="1" s="1"/>
  <c r="G5765" i="1" s="1"/>
  <c r="I5765" i="1" s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F5777" i="1" s="1"/>
  <c r="G5777" i="1" s="1"/>
  <c r="I5777" i="1" s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59" i="1"/>
  <c r="R5741" i="1"/>
  <c r="R5743" i="1" s="1"/>
  <c r="R5745" i="1" s="1"/>
  <c r="J6148" i="1" s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63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14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6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476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28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32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188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40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045" i="1"/>
  <c r="E5046" i="1"/>
  <c r="F5046" i="1" s="1"/>
  <c r="G5046" i="1" s="1"/>
  <c r="I5046" i="1" s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F5066" i="1" s="1"/>
  <c r="G5066" i="1" s="1"/>
  <c r="I5066" i="1" s="1"/>
  <c r="E5067" i="1"/>
  <c r="E5068" i="1"/>
  <c r="E5069" i="1"/>
  <c r="E5070" i="1"/>
  <c r="E5071" i="1"/>
  <c r="E5072" i="1"/>
  <c r="E5073" i="1"/>
  <c r="E5074" i="1"/>
  <c r="F5074" i="1" s="1"/>
  <c r="G5074" i="1" s="1"/>
  <c r="I5074" i="1" s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4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58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10" i="1"/>
  <c r="E4763" i="1"/>
  <c r="E4764" i="1"/>
  <c r="E4765" i="1"/>
  <c r="E4766" i="1"/>
  <c r="E4767" i="1"/>
  <c r="E4768" i="1"/>
  <c r="F4768" i="1" s="1"/>
  <c r="G4768" i="1" s="1"/>
  <c r="I4768" i="1" s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F4788" i="1" s="1"/>
  <c r="G4788" i="1" s="1"/>
  <c r="I4788" i="1" s="1"/>
  <c r="E4789" i="1"/>
  <c r="E4790" i="1"/>
  <c r="E4791" i="1"/>
  <c r="E4792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F4728" i="1" s="1"/>
  <c r="G4728" i="1" s="1"/>
  <c r="I4728" i="1" s="1"/>
  <c r="E4729" i="1"/>
  <c r="E4730" i="1"/>
  <c r="E4731" i="1"/>
  <c r="E4732" i="1"/>
  <c r="E4733" i="1"/>
  <c r="E4734" i="1"/>
  <c r="E4735" i="1"/>
  <c r="E4736" i="1"/>
  <c r="F4736" i="1" s="1"/>
  <c r="G4736" i="1" s="1"/>
  <c r="I4736" i="1" s="1"/>
  <c r="E4737" i="1"/>
  <c r="E4738" i="1"/>
  <c r="E4739" i="1"/>
  <c r="E4740" i="1"/>
  <c r="E4741" i="1"/>
  <c r="E4742" i="1"/>
  <c r="E4743" i="1"/>
  <c r="E4714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18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22" i="1"/>
  <c r="E4475" i="1"/>
  <c r="F4475" i="1" s="1"/>
  <c r="G4475" i="1" s="1"/>
  <c r="I4475" i="1" s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474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F4450" i="1" s="1"/>
  <c r="G4450" i="1" s="1"/>
  <c r="I4450" i="1" s="1"/>
  <c r="E4451" i="1"/>
  <c r="E4452" i="1"/>
  <c r="E4453" i="1"/>
  <c r="E4454" i="1"/>
  <c r="E4455" i="1"/>
  <c r="E4456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F4356" i="1" s="1"/>
  <c r="G4356" i="1" s="1"/>
  <c r="I4356" i="1" s="1"/>
  <c r="E4357" i="1"/>
  <c r="E4358" i="1"/>
  <c r="E4359" i="1"/>
  <c r="E4360" i="1"/>
  <c r="E4330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194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46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F4121" i="1" s="1"/>
  <c r="G4121" i="1" s="1"/>
  <c r="I4121" i="1" s="1"/>
  <c r="E4122" i="1"/>
  <c r="E4123" i="1"/>
  <c r="E4124" i="1"/>
  <c r="E4125" i="1"/>
  <c r="E4126" i="1"/>
  <c r="E4127" i="1"/>
  <c r="E4051" i="1"/>
  <c r="E4052" i="1"/>
  <c r="E4053" i="1"/>
  <c r="E4054" i="1"/>
  <c r="E4055" i="1"/>
  <c r="E4056" i="1"/>
  <c r="E4057" i="1"/>
  <c r="E4058" i="1"/>
  <c r="E4059" i="1"/>
  <c r="E4060" i="1"/>
  <c r="E4061" i="1"/>
  <c r="F4061" i="1" s="1"/>
  <c r="G4061" i="1" s="1"/>
  <c r="I4061" i="1" s="1"/>
  <c r="E4062" i="1"/>
  <c r="E4063" i="1"/>
  <c r="E4064" i="1"/>
  <c r="E4065" i="1"/>
  <c r="E4066" i="1"/>
  <c r="E4067" i="1"/>
  <c r="E4068" i="1"/>
  <c r="E4069" i="1"/>
  <c r="F4069" i="1" s="1"/>
  <c r="G4069" i="1" s="1"/>
  <c r="I4069" i="1" s="1"/>
  <c r="E4070" i="1"/>
  <c r="E4071" i="1"/>
  <c r="E4072" i="1"/>
  <c r="E4073" i="1"/>
  <c r="E4074" i="1"/>
  <c r="E4075" i="1"/>
  <c r="E4076" i="1"/>
  <c r="E4077" i="1"/>
  <c r="E4078" i="1"/>
  <c r="E4079" i="1"/>
  <c r="E4080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02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06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58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14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F3639" i="1" s="1"/>
  <c r="G3639" i="1" s="1"/>
  <c r="I3639" i="1" s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575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27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287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F3209" i="1" s="1"/>
  <c r="E3210" i="1"/>
  <c r="E3211" i="1"/>
  <c r="E3212" i="1"/>
  <c r="E3213" i="1"/>
  <c r="E3214" i="1"/>
  <c r="E3215" i="1"/>
  <c r="E3216" i="1"/>
  <c r="E3217" i="1"/>
  <c r="F3217" i="1" s="1"/>
  <c r="E3218" i="1"/>
  <c r="E3219" i="1"/>
  <c r="E3220" i="1"/>
  <c r="E3221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095" i="1"/>
  <c r="G3009" i="1"/>
  <c r="I3009" i="1" s="1"/>
  <c r="G3017" i="1"/>
  <c r="I3017" i="1" s="1"/>
  <c r="G3029" i="1"/>
  <c r="I3029" i="1" s="1"/>
  <c r="E3006" i="1"/>
  <c r="E3007" i="1"/>
  <c r="E3008" i="1"/>
  <c r="E3009" i="1"/>
  <c r="F3009" i="1" s="1"/>
  <c r="E3010" i="1"/>
  <c r="E3011" i="1"/>
  <c r="E3012" i="1"/>
  <c r="E3013" i="1"/>
  <c r="E3014" i="1"/>
  <c r="E3015" i="1"/>
  <c r="E3016" i="1"/>
  <c r="E3017" i="1"/>
  <c r="F3017" i="1" s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F3029" i="1" s="1"/>
  <c r="E3030" i="1"/>
  <c r="E3031" i="1"/>
  <c r="E3032" i="1"/>
  <c r="E3033" i="1"/>
  <c r="E3034" i="1"/>
  <c r="E3035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57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G2827" i="1"/>
  <c r="I2827" i="1" s="1"/>
  <c r="G2835" i="1"/>
  <c r="I2835" i="1" s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F2827" i="1" s="1"/>
  <c r="E2828" i="1"/>
  <c r="E2829" i="1"/>
  <c r="E2830" i="1"/>
  <c r="E2831" i="1"/>
  <c r="E2832" i="1"/>
  <c r="E2833" i="1"/>
  <c r="E2834" i="1"/>
  <c r="E2835" i="1"/>
  <c r="F2835" i="1" s="1"/>
  <c r="E2836" i="1"/>
  <c r="E2837" i="1"/>
  <c r="E2838" i="1"/>
  <c r="E2839" i="1"/>
  <c r="E2840" i="1"/>
  <c r="E2841" i="1"/>
  <c r="E2842" i="1"/>
  <c r="E2843" i="1"/>
  <c r="E2813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669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573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25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47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G2347" i="1"/>
  <c r="I2347" i="1" s="1"/>
  <c r="E2340" i="1"/>
  <c r="E2341" i="1"/>
  <c r="E2342" i="1"/>
  <c r="E2343" i="1"/>
  <c r="E2344" i="1"/>
  <c r="E2345" i="1"/>
  <c r="E2346" i="1"/>
  <c r="E2347" i="1"/>
  <c r="F2347" i="1" s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39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I2151" i="1"/>
  <c r="G2151" i="1"/>
  <c r="G2159" i="1"/>
  <c r="I2159" i="1" s="1"/>
  <c r="E2148" i="1"/>
  <c r="E2149" i="1"/>
  <c r="E2150" i="1"/>
  <c r="E2151" i="1"/>
  <c r="F2151" i="1" s="1"/>
  <c r="E2152" i="1"/>
  <c r="E2153" i="1"/>
  <c r="E2154" i="1"/>
  <c r="E2155" i="1"/>
  <c r="E2156" i="1"/>
  <c r="E2157" i="1"/>
  <c r="E2158" i="1"/>
  <c r="E2159" i="1"/>
  <c r="F2159" i="1" s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099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51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55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07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59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771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23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27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I1543" i="1"/>
  <c r="G1543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F1543" i="1"/>
  <c r="F1551" i="1"/>
  <c r="G1551" i="1" s="1"/>
  <c r="I1551" i="1" s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483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F1459" i="1" s="1"/>
  <c r="G1459" i="1" s="1"/>
  <c r="I1459" i="1" s="1"/>
  <c r="E1460" i="1"/>
  <c r="E1461" i="1"/>
  <c r="E1462" i="1"/>
  <c r="E1463" i="1"/>
  <c r="E1464" i="1"/>
  <c r="E1465" i="1"/>
  <c r="E1435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387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43" i="1"/>
  <c r="I1159" i="1"/>
  <c r="G1179" i="1"/>
  <c r="I1179" i="1" s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F1159" i="1"/>
  <c r="G1159" i="1" s="1"/>
  <c r="F1179" i="1"/>
  <c r="E1151" i="1"/>
  <c r="G1119" i="1"/>
  <c r="I1119" i="1" s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F1119" i="1" s="1"/>
  <c r="E1120" i="1"/>
  <c r="E1121" i="1"/>
  <c r="E1122" i="1"/>
  <c r="E1123" i="1"/>
  <c r="E1124" i="1"/>
  <c r="E1125" i="1"/>
  <c r="E1126" i="1"/>
  <c r="E1127" i="1"/>
  <c r="F1127" i="1" s="1"/>
  <c r="E1128" i="1"/>
  <c r="E1129" i="1"/>
  <c r="E1130" i="1"/>
  <c r="E1131" i="1"/>
  <c r="E1132" i="1"/>
  <c r="F1126" i="1"/>
  <c r="G1126" i="1" s="1"/>
  <c r="I1126" i="1" s="1"/>
  <c r="E1103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07" i="1"/>
  <c r="I983" i="1"/>
  <c r="G983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F983" i="1" s="1"/>
  <c r="E984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11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F840" i="1"/>
  <c r="G840" i="1" s="1"/>
  <c r="I840" i="1" s="1"/>
  <c r="E815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67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I682" i="1"/>
  <c r="E672" i="1"/>
  <c r="E673" i="1"/>
  <c r="E674" i="1"/>
  <c r="F674" i="1" s="1"/>
  <c r="E675" i="1"/>
  <c r="F675" i="1" s="1"/>
  <c r="E676" i="1"/>
  <c r="E677" i="1"/>
  <c r="E678" i="1"/>
  <c r="E679" i="1"/>
  <c r="E680" i="1"/>
  <c r="E681" i="1"/>
  <c r="E682" i="1"/>
  <c r="F682" i="1" s="1"/>
  <c r="G682" i="1" s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F695" i="1" s="1"/>
  <c r="E696" i="1"/>
  <c r="E697" i="1"/>
  <c r="E698" i="1"/>
  <c r="E699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23" i="1"/>
  <c r="E534" i="1"/>
  <c r="E535" i="1"/>
  <c r="E536" i="1"/>
  <c r="E537" i="1"/>
  <c r="E538" i="1"/>
  <c r="E539" i="1"/>
  <c r="E540" i="1"/>
  <c r="E541" i="1"/>
  <c r="F541" i="1" s="1"/>
  <c r="E542" i="1"/>
  <c r="E543" i="1"/>
  <c r="E544" i="1"/>
  <c r="E545" i="1"/>
  <c r="E546" i="1"/>
  <c r="E547" i="1"/>
  <c r="E548" i="1"/>
  <c r="E549" i="1"/>
  <c r="F549" i="1" s="1"/>
  <c r="E550" i="1"/>
  <c r="E551" i="1"/>
  <c r="E552" i="1"/>
  <c r="E553" i="1"/>
  <c r="E554" i="1"/>
  <c r="E555" i="1"/>
  <c r="E556" i="1"/>
  <c r="E557" i="1"/>
  <c r="F557" i="1" s="1"/>
  <c r="E558" i="1"/>
  <c r="E559" i="1"/>
  <c r="E560" i="1"/>
  <c r="E561" i="1"/>
  <c r="E562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84" i="1"/>
  <c r="E436" i="1"/>
  <c r="E437" i="1"/>
  <c r="E438" i="1"/>
  <c r="E439" i="1"/>
  <c r="E440" i="1"/>
  <c r="E441" i="1"/>
  <c r="E442" i="1"/>
  <c r="E443" i="1"/>
  <c r="F443" i="1" s="1"/>
  <c r="E444" i="1"/>
  <c r="E445" i="1"/>
  <c r="E446" i="1"/>
  <c r="E447" i="1"/>
  <c r="E448" i="1"/>
  <c r="E449" i="1"/>
  <c r="E450" i="1"/>
  <c r="E451" i="1"/>
  <c r="F451" i="1" s="1"/>
  <c r="E452" i="1"/>
  <c r="E453" i="1"/>
  <c r="E454" i="1"/>
  <c r="E455" i="1"/>
  <c r="E456" i="1"/>
  <c r="E457" i="1"/>
  <c r="E458" i="1"/>
  <c r="F458" i="1" s="1"/>
  <c r="E459" i="1"/>
  <c r="E460" i="1"/>
  <c r="E461" i="1"/>
  <c r="E462" i="1"/>
  <c r="E463" i="1"/>
  <c r="E464" i="1"/>
  <c r="E465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G412" i="1" s="1"/>
  <c r="I412" i="1" s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196" i="1"/>
  <c r="E149" i="1"/>
  <c r="E150" i="1"/>
  <c r="E151" i="1"/>
  <c r="E152" i="1"/>
  <c r="E153" i="1"/>
  <c r="E154" i="1"/>
  <c r="E155" i="1"/>
  <c r="E156" i="1"/>
  <c r="G156" i="1" s="1"/>
  <c r="I156" i="1" s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3" i="1"/>
  <c r="E32" i="1"/>
  <c r="E26" i="1"/>
  <c r="E25" i="1"/>
  <c r="E19" i="1"/>
  <c r="E18" i="1"/>
  <c r="E12" i="1"/>
  <c r="E11" i="1"/>
  <c r="E9" i="1"/>
  <c r="E10" i="1"/>
  <c r="F10" i="1" s="1"/>
  <c r="G10" i="1" s="1"/>
  <c r="I10" i="1" s="1"/>
  <c r="E13" i="1"/>
  <c r="F13" i="1" s="1"/>
  <c r="E14" i="1"/>
  <c r="F14" i="1" s="1"/>
  <c r="E15" i="1"/>
  <c r="F15" i="1" s="1"/>
  <c r="E16" i="1"/>
  <c r="F16" i="1" s="1"/>
  <c r="E17" i="1"/>
  <c r="F17" i="1" s="1"/>
  <c r="E20" i="1"/>
  <c r="F20" i="1" s="1"/>
  <c r="G20" i="1" s="1"/>
  <c r="I20" i="1" s="1"/>
  <c r="E21" i="1"/>
  <c r="F21" i="1" s="1"/>
  <c r="G21" i="1" s="1"/>
  <c r="I21" i="1" s="1"/>
  <c r="E22" i="1"/>
  <c r="F22" i="1" s="1"/>
  <c r="G22" i="1" s="1"/>
  <c r="I22" i="1" s="1"/>
  <c r="E23" i="1"/>
  <c r="F23" i="1" s="1"/>
  <c r="G23" i="1" s="1"/>
  <c r="I23" i="1" s="1"/>
  <c r="E24" i="1"/>
  <c r="F24" i="1" s="1"/>
  <c r="G24" i="1" s="1"/>
  <c r="I24" i="1" s="1"/>
  <c r="E27" i="1"/>
  <c r="F27" i="1" s="1"/>
  <c r="E28" i="1"/>
  <c r="F28" i="1" s="1"/>
  <c r="E29" i="1"/>
  <c r="F29" i="1" s="1"/>
  <c r="E30" i="1"/>
  <c r="F30" i="1" s="1"/>
  <c r="E31" i="1"/>
  <c r="F31" i="1" s="1"/>
  <c r="E4" i="1"/>
  <c r="F4" i="1" s="1"/>
  <c r="E5" i="1"/>
  <c r="F5" i="1" s="1"/>
  <c r="F7358" i="1"/>
  <c r="I7358" i="1" s="1"/>
  <c r="F7352" i="1"/>
  <c r="E7331" i="1"/>
  <c r="F7312" i="1"/>
  <c r="G7312" i="1" s="1"/>
  <c r="I7312" i="1" s="1"/>
  <c r="F7305" i="1"/>
  <c r="G7305" i="1" s="1"/>
  <c r="I7305" i="1" s="1"/>
  <c r="F7299" i="1"/>
  <c r="G7299" i="1" s="1"/>
  <c r="I7299" i="1" s="1"/>
  <c r="F7284" i="1"/>
  <c r="G7284" i="1" s="1"/>
  <c r="I7284" i="1" s="1"/>
  <c r="F7246" i="1"/>
  <c r="G7246" i="1" s="1"/>
  <c r="I7246" i="1" s="1"/>
  <c r="F7239" i="1"/>
  <c r="G7239" i="1" s="1"/>
  <c r="I7239" i="1" s="1"/>
  <c r="F7214" i="1"/>
  <c r="G7214" i="1" s="1"/>
  <c r="I7214" i="1" s="1"/>
  <c r="F7207" i="1"/>
  <c r="F7201" i="1"/>
  <c r="G7201" i="1" s="1"/>
  <c r="I7201" i="1" s="1"/>
  <c r="F7200" i="1"/>
  <c r="G7200" i="1" s="1"/>
  <c r="I7200" i="1" s="1"/>
  <c r="E7187" i="1"/>
  <c r="F7187" i="1" s="1"/>
  <c r="G7187" i="1" s="1"/>
  <c r="I7187" i="1" s="1"/>
  <c r="F7148" i="1"/>
  <c r="G7148" i="1" s="1"/>
  <c r="I7148" i="1" s="1"/>
  <c r="F7118" i="1"/>
  <c r="G7118" i="1" s="1"/>
  <c r="I7118" i="1" s="1"/>
  <c r="F7111" i="1"/>
  <c r="G7111" i="1" s="1"/>
  <c r="I7111" i="1" s="1"/>
  <c r="F7097" i="1"/>
  <c r="G7097" i="1" s="1"/>
  <c r="I7097" i="1" s="1"/>
  <c r="F7000" i="1"/>
  <c r="G7000" i="1" s="1"/>
  <c r="I7000" i="1" s="1"/>
  <c r="F6999" i="1"/>
  <c r="G6999" i="1" s="1"/>
  <c r="I6999" i="1" s="1"/>
  <c r="E7043" i="1"/>
  <c r="F6974" i="1"/>
  <c r="G6974" i="1" s="1"/>
  <c r="I6974" i="1" s="1"/>
  <c r="F6953" i="1"/>
  <c r="G6953" i="1" s="1"/>
  <c r="I6953" i="1" s="1"/>
  <c r="F6952" i="1"/>
  <c r="G6952" i="1" s="1"/>
  <c r="I6952" i="1" s="1"/>
  <c r="F6901" i="1"/>
  <c r="F6900" i="1"/>
  <c r="E6713" i="1"/>
  <c r="F6667" i="1"/>
  <c r="G6667" i="1" s="1"/>
  <c r="I6667" i="1" s="1"/>
  <c r="F6642" i="1"/>
  <c r="G6642" i="1" s="1"/>
  <c r="I6642" i="1" s="1"/>
  <c r="F6622" i="1"/>
  <c r="G6622" i="1" s="1"/>
  <c r="I6622" i="1" s="1"/>
  <c r="F6597" i="1"/>
  <c r="F6576" i="1"/>
  <c r="G6576" i="1" s="1"/>
  <c r="I6576" i="1" s="1"/>
  <c r="E6569" i="1"/>
  <c r="F6569" i="1" s="1"/>
  <c r="G6569" i="1" s="1"/>
  <c r="I6569" i="1" s="1"/>
  <c r="F6537" i="1"/>
  <c r="G6537" i="1" s="1"/>
  <c r="I6537" i="1" s="1"/>
  <c r="E6425" i="1"/>
  <c r="F6349" i="1"/>
  <c r="G6349" i="1" s="1"/>
  <c r="I6349" i="1" s="1"/>
  <c r="F6334" i="1"/>
  <c r="G6334" i="1" s="1"/>
  <c r="I6334" i="1" s="1"/>
  <c r="F6112" i="1"/>
  <c r="G6112" i="1" s="1"/>
  <c r="I6112" i="1" s="1"/>
  <c r="F6105" i="1"/>
  <c r="F6098" i="1"/>
  <c r="G6098" i="1" s="1"/>
  <c r="I6098" i="1" s="1"/>
  <c r="F6059" i="1"/>
  <c r="G6059" i="1" s="1"/>
  <c r="I6059" i="1" s="1"/>
  <c r="F6028" i="1"/>
  <c r="G6028" i="1" s="1"/>
  <c r="I6028" i="1" s="1"/>
  <c r="F6297" i="1"/>
  <c r="G6297" i="1" s="1"/>
  <c r="I6297" i="1" s="1"/>
  <c r="F6303" i="1"/>
  <c r="G6303" i="1" s="1"/>
  <c r="I6303" i="1" s="1"/>
  <c r="F6310" i="1"/>
  <c r="G6310" i="1" s="1"/>
  <c r="I6310" i="1" s="1"/>
  <c r="F6311" i="1"/>
  <c r="G6311" i="1" s="1"/>
  <c r="I6311" i="1" s="1"/>
  <c r="F6256" i="1"/>
  <c r="G6256" i="1" s="1"/>
  <c r="I6256" i="1" s="1"/>
  <c r="F6248" i="1"/>
  <c r="G6248" i="1" s="1"/>
  <c r="I6248" i="1" s="1"/>
  <c r="F6242" i="1"/>
  <c r="G6242" i="1" s="1"/>
  <c r="I6242" i="1" s="1"/>
  <c r="F6234" i="1"/>
  <c r="G6234" i="1" s="1"/>
  <c r="I6234" i="1" s="1"/>
  <c r="F6211" i="1"/>
  <c r="G6211" i="1" s="1"/>
  <c r="I6211" i="1" s="1"/>
  <c r="F6203" i="1"/>
  <c r="G6203" i="1" s="1"/>
  <c r="I6203" i="1" s="1"/>
  <c r="F6197" i="1"/>
  <c r="F6189" i="1"/>
  <c r="G6189" i="1" s="1"/>
  <c r="I6189" i="1" s="1"/>
  <c r="E6095" i="1"/>
  <c r="F6070" i="1"/>
  <c r="G6070" i="1" s="1"/>
  <c r="I6070" i="1" s="1"/>
  <c r="F6069" i="1"/>
  <c r="G6069" i="1" s="1"/>
  <c r="I6069" i="1" s="1"/>
  <c r="F6063" i="1"/>
  <c r="G6063" i="1" s="1"/>
  <c r="I6063" i="1" s="1"/>
  <c r="F6056" i="1"/>
  <c r="G6056" i="1" s="1"/>
  <c r="I6056" i="1" s="1"/>
  <c r="F6055" i="1"/>
  <c r="G6055" i="1" s="1"/>
  <c r="I6055" i="1" s="1"/>
  <c r="F6025" i="1"/>
  <c r="G6025" i="1" s="1"/>
  <c r="I6025" i="1" s="1"/>
  <c r="F6024" i="1"/>
  <c r="G6024" i="1" s="1"/>
  <c r="I6024" i="1" s="1"/>
  <c r="F6018" i="1"/>
  <c r="G6018" i="1" s="1"/>
  <c r="I6018" i="1" s="1"/>
  <c r="F6011" i="1"/>
  <c r="G6011" i="1" s="1"/>
  <c r="I6011" i="1" s="1"/>
  <c r="F6010" i="1"/>
  <c r="G6010" i="1" s="1"/>
  <c r="I6010" i="1" s="1"/>
  <c r="F6004" i="1"/>
  <c r="G6004" i="1" s="1"/>
  <c r="I6004" i="1" s="1"/>
  <c r="F5979" i="1"/>
  <c r="G5979" i="1" s="1"/>
  <c r="I5979" i="1" s="1"/>
  <c r="F5971" i="1"/>
  <c r="G5971" i="1" s="1"/>
  <c r="I5971" i="1" s="1"/>
  <c r="F5965" i="1"/>
  <c r="G5965" i="1" s="1"/>
  <c r="I5965" i="1" s="1"/>
  <c r="F5957" i="1"/>
  <c r="G5957" i="1" s="1"/>
  <c r="I5957" i="1" s="1"/>
  <c r="E5951" i="1"/>
  <c r="F5951" i="1" s="1"/>
  <c r="G5951" i="1" s="1"/>
  <c r="I5951" i="1" s="1"/>
  <c r="F5933" i="1"/>
  <c r="G5933" i="1" s="1"/>
  <c r="I5933" i="1" s="1"/>
  <c r="F5926" i="1"/>
  <c r="G5926" i="1" s="1"/>
  <c r="I5926" i="1" s="1"/>
  <c r="F5920" i="1"/>
  <c r="G5920" i="1" s="1"/>
  <c r="I5920" i="1" s="1"/>
  <c r="F5919" i="1"/>
  <c r="G5919" i="1" s="1"/>
  <c r="I5919" i="1" s="1"/>
  <c r="F5912" i="1"/>
  <c r="G5912" i="1" s="1"/>
  <c r="I5912" i="1" s="1"/>
  <c r="F5906" i="1"/>
  <c r="G5906" i="1" s="1"/>
  <c r="I5906" i="1" s="1"/>
  <c r="F5905" i="1"/>
  <c r="G5905" i="1" s="1"/>
  <c r="I5905" i="1" s="1"/>
  <c r="F5881" i="1"/>
  <c r="G5881" i="1" s="1"/>
  <c r="I5881" i="1" s="1"/>
  <c r="F5875" i="1"/>
  <c r="G5875" i="1" s="1"/>
  <c r="I5875" i="1" s="1"/>
  <c r="F5874" i="1"/>
  <c r="G5874" i="1" s="1"/>
  <c r="I5874" i="1" s="1"/>
  <c r="F5861" i="1"/>
  <c r="G5861" i="1" s="1"/>
  <c r="I5861" i="1" s="1"/>
  <c r="F5867" i="1"/>
  <c r="G5867" i="1" s="1"/>
  <c r="I5867" i="1" s="1"/>
  <c r="E5807" i="1"/>
  <c r="F5807" i="1" s="1"/>
  <c r="G5807" i="1" s="1"/>
  <c r="I5807" i="1" s="1"/>
  <c r="F5836" i="1"/>
  <c r="G5836" i="1" s="1"/>
  <c r="I5836" i="1" s="1"/>
  <c r="F5835" i="1"/>
  <c r="G5835" i="1" s="1"/>
  <c r="I5835" i="1" s="1"/>
  <c r="F5829" i="1"/>
  <c r="G5829" i="1" s="1"/>
  <c r="I5829" i="1" s="1"/>
  <c r="F5822" i="1"/>
  <c r="G5822" i="1" s="1"/>
  <c r="I5822" i="1" s="1"/>
  <c r="F5821" i="1"/>
  <c r="G5821" i="1" s="1"/>
  <c r="I5821" i="1" s="1"/>
  <c r="F5815" i="1"/>
  <c r="G5815" i="1" s="1"/>
  <c r="I5815" i="1" s="1"/>
  <c r="F5814" i="1"/>
  <c r="G5814" i="1" s="1"/>
  <c r="I5814" i="1" s="1"/>
  <c r="F5784" i="1"/>
  <c r="G5784" i="1" s="1"/>
  <c r="I5784" i="1" s="1"/>
  <c r="F5770" i="1"/>
  <c r="G5770" i="1" s="1"/>
  <c r="I5770" i="1" s="1"/>
  <c r="F5738" i="1"/>
  <c r="G5738" i="1" s="1"/>
  <c r="I5738" i="1" s="1"/>
  <c r="F5732" i="1"/>
  <c r="G5732" i="1" s="1"/>
  <c r="I5732" i="1" s="1"/>
  <c r="F5724" i="1"/>
  <c r="G5724" i="1" s="1"/>
  <c r="I5724" i="1" s="1"/>
  <c r="F5717" i="1"/>
  <c r="G5717" i="1" s="1"/>
  <c r="I5717" i="1" s="1"/>
  <c r="F5693" i="1"/>
  <c r="G5693" i="1" s="1"/>
  <c r="I5693" i="1" s="1"/>
  <c r="F5692" i="1"/>
  <c r="G5692" i="1" s="1"/>
  <c r="I5692" i="1" s="1"/>
  <c r="F5686" i="1"/>
  <c r="G5686" i="1" s="1"/>
  <c r="I5686" i="1" s="1"/>
  <c r="F5679" i="1"/>
  <c r="G5679" i="1" s="1"/>
  <c r="I5679" i="1" s="1"/>
  <c r="F5678" i="1"/>
  <c r="G5678" i="1" s="1"/>
  <c r="I5678" i="1" s="1"/>
  <c r="F5672" i="1"/>
  <c r="G5672" i="1" s="1"/>
  <c r="I5672" i="1" s="1"/>
  <c r="F5665" i="1"/>
  <c r="G5665" i="1" s="1"/>
  <c r="I5665" i="1" s="1"/>
  <c r="F5664" i="1"/>
  <c r="G5664" i="1" s="1"/>
  <c r="I5664" i="1" s="1"/>
  <c r="F5637" i="1"/>
  <c r="G5637" i="1" s="1"/>
  <c r="I5637" i="1" s="1"/>
  <c r="F5623" i="1"/>
  <c r="G5623" i="1" s="1"/>
  <c r="I5623" i="1" s="1"/>
  <c r="F5578" i="1"/>
  <c r="G5578" i="1" s="1"/>
  <c r="I5578" i="1" s="1"/>
  <c r="F5642" i="1"/>
  <c r="G5642" i="1" s="1"/>
  <c r="I5642" i="1" s="1"/>
  <c r="I7363" i="1"/>
  <c r="F7361" i="1"/>
  <c r="F7360" i="1"/>
  <c r="I7360" i="1" s="1"/>
  <c r="F7356" i="1"/>
  <c r="F7355" i="1"/>
  <c r="F7354" i="1"/>
  <c r="F7353" i="1"/>
  <c r="I7353" i="1" s="1"/>
  <c r="F7343" i="1"/>
  <c r="I7343" i="1" s="1"/>
  <c r="F7340" i="1"/>
  <c r="F7339" i="1"/>
  <c r="I7339" i="1" s="1"/>
  <c r="F7338" i="1"/>
  <c r="I7314" i="1"/>
  <c r="F7304" i="1"/>
  <c r="G7304" i="1" s="1"/>
  <c r="I7304" i="1" s="1"/>
  <c r="F7303" i="1"/>
  <c r="G7303" i="1" s="1"/>
  <c r="I7303" i="1" s="1"/>
  <c r="F7302" i="1"/>
  <c r="G7302" i="1" s="1"/>
  <c r="I7302" i="1" s="1"/>
  <c r="F7301" i="1"/>
  <c r="G7301" i="1" s="1"/>
  <c r="I7301" i="1" s="1"/>
  <c r="F7300" i="1"/>
  <c r="G7300" i="1" s="1"/>
  <c r="I7300" i="1" s="1"/>
  <c r="F7290" i="1"/>
  <c r="G7290" i="1" s="1"/>
  <c r="I7290" i="1" s="1"/>
  <c r="F7289" i="1"/>
  <c r="G7289" i="1" s="1"/>
  <c r="I7289" i="1" s="1"/>
  <c r="F7288" i="1"/>
  <c r="G7288" i="1" s="1"/>
  <c r="I7288" i="1" s="1"/>
  <c r="F7287" i="1"/>
  <c r="G7287" i="1" s="1"/>
  <c r="I7287" i="1" s="1"/>
  <c r="F7286" i="1"/>
  <c r="G7286" i="1" s="1"/>
  <c r="I7286" i="1" s="1"/>
  <c r="F7283" i="1"/>
  <c r="G7283" i="1" s="1"/>
  <c r="I7283" i="1" s="1"/>
  <c r="I7267" i="1"/>
  <c r="F7265" i="1"/>
  <c r="G7265" i="1" s="1"/>
  <c r="I7265" i="1" s="1"/>
  <c r="F7264" i="1"/>
  <c r="G7264" i="1" s="1"/>
  <c r="I7264" i="1" s="1"/>
  <c r="F7263" i="1"/>
  <c r="G7263" i="1" s="1"/>
  <c r="I7263" i="1" s="1"/>
  <c r="F7252" i="1"/>
  <c r="G7252" i="1" s="1"/>
  <c r="I7252" i="1" s="1"/>
  <c r="F7251" i="1"/>
  <c r="G7251" i="1" s="1"/>
  <c r="I7251" i="1" s="1"/>
  <c r="F7250" i="1"/>
  <c r="G7250" i="1" s="1"/>
  <c r="I7250" i="1" s="1"/>
  <c r="F7249" i="1"/>
  <c r="G7249" i="1" s="1"/>
  <c r="I7249" i="1" s="1"/>
  <c r="F7248" i="1"/>
  <c r="G7248" i="1" s="1"/>
  <c r="I7248" i="1" s="1"/>
  <c r="F7238" i="1"/>
  <c r="G7238" i="1" s="1"/>
  <c r="I7238" i="1" s="1"/>
  <c r="F7237" i="1"/>
  <c r="G7237" i="1" s="1"/>
  <c r="I7237" i="1" s="1"/>
  <c r="F7236" i="1"/>
  <c r="G7236" i="1" s="1"/>
  <c r="I7236" i="1" s="1"/>
  <c r="F7235" i="1"/>
  <c r="G7235" i="1" s="1"/>
  <c r="I7235" i="1" s="1"/>
  <c r="I7218" i="1"/>
  <c r="F7216" i="1"/>
  <c r="G7216" i="1" s="1"/>
  <c r="I7216" i="1" s="1"/>
  <c r="F7210" i="1"/>
  <c r="G7210" i="1" s="1"/>
  <c r="I7210" i="1" s="1"/>
  <c r="F7209" i="1"/>
  <c r="G7209" i="1" s="1"/>
  <c r="I7209" i="1" s="1"/>
  <c r="F7203" i="1"/>
  <c r="G7203" i="1" s="1"/>
  <c r="I7203" i="1" s="1"/>
  <c r="F7197" i="1"/>
  <c r="G7197" i="1" s="1"/>
  <c r="I7197" i="1" s="1"/>
  <c r="F7196" i="1"/>
  <c r="G7196" i="1" s="1"/>
  <c r="I7196" i="1" s="1"/>
  <c r="F7195" i="1"/>
  <c r="G7195" i="1" s="1"/>
  <c r="I7195" i="1" s="1"/>
  <c r="F7192" i="1"/>
  <c r="G7192" i="1" s="1"/>
  <c r="I7192" i="1" s="1"/>
  <c r="F7190" i="1"/>
  <c r="G7190" i="1" s="1"/>
  <c r="I7190" i="1" s="1"/>
  <c r="F7188" i="1"/>
  <c r="G7188" i="1" s="1"/>
  <c r="I7188" i="1" s="1"/>
  <c r="I7171" i="1"/>
  <c r="F7166" i="1"/>
  <c r="G7166" i="1" s="1"/>
  <c r="I7166" i="1" s="1"/>
  <c r="F7165" i="1"/>
  <c r="G7165" i="1" s="1"/>
  <c r="I7165" i="1" s="1"/>
  <c r="F7164" i="1"/>
  <c r="G7164" i="1" s="1"/>
  <c r="I7164" i="1" s="1"/>
  <c r="F7160" i="1"/>
  <c r="G7160" i="1" s="1"/>
  <c r="I7160" i="1" s="1"/>
  <c r="F7157" i="1"/>
  <c r="G7157" i="1" s="1"/>
  <c r="I7157" i="1" s="1"/>
  <c r="F7154" i="1"/>
  <c r="G7154" i="1" s="1"/>
  <c r="I7154" i="1" s="1"/>
  <c r="F7153" i="1"/>
  <c r="G7153" i="1" s="1"/>
  <c r="I7153" i="1" s="1"/>
  <c r="F7150" i="1"/>
  <c r="G7150" i="1" s="1"/>
  <c r="I7150" i="1" s="1"/>
  <c r="F7147" i="1"/>
  <c r="G7147" i="1" s="1"/>
  <c r="I7147" i="1" s="1"/>
  <c r="F7146" i="1"/>
  <c r="G7146" i="1" s="1"/>
  <c r="I7146" i="1" s="1"/>
  <c r="F7145" i="1"/>
  <c r="G7145" i="1" s="1"/>
  <c r="I7145" i="1" s="1"/>
  <c r="F7144" i="1"/>
  <c r="G7144" i="1" s="1"/>
  <c r="I7144" i="1" s="1"/>
  <c r="E7139" i="1"/>
  <c r="F7139" i="1" s="1"/>
  <c r="I7123" i="1"/>
  <c r="F7120" i="1"/>
  <c r="G7120" i="1" s="1"/>
  <c r="I7120" i="1" s="1"/>
  <c r="F7119" i="1"/>
  <c r="G7119" i="1" s="1"/>
  <c r="I7119" i="1" s="1"/>
  <c r="F7115" i="1"/>
  <c r="F7114" i="1"/>
  <c r="G7114" i="1" s="1"/>
  <c r="I7114" i="1" s="1"/>
  <c r="F7108" i="1"/>
  <c r="G7108" i="1" s="1"/>
  <c r="I7108" i="1" s="1"/>
  <c r="F7107" i="1"/>
  <c r="G7107" i="1" s="1"/>
  <c r="I7107" i="1" s="1"/>
  <c r="F7106" i="1"/>
  <c r="G7106" i="1" s="1"/>
  <c r="I7106" i="1" s="1"/>
  <c r="F7102" i="1"/>
  <c r="G7102" i="1" s="1"/>
  <c r="I7102" i="1" s="1"/>
  <c r="F7099" i="1"/>
  <c r="G7099" i="1" s="1"/>
  <c r="I7099" i="1" s="1"/>
  <c r="F7098" i="1"/>
  <c r="G7098" i="1" s="1"/>
  <c r="I7098" i="1" s="1"/>
  <c r="F7095" i="1"/>
  <c r="G7095" i="1" s="1"/>
  <c r="I7095" i="1" s="1"/>
  <c r="F7094" i="1"/>
  <c r="G7094" i="1" s="1"/>
  <c r="I7094" i="1" s="1"/>
  <c r="F7092" i="1"/>
  <c r="G7092" i="1" s="1"/>
  <c r="I7092" i="1" s="1"/>
  <c r="E7091" i="1"/>
  <c r="F7091" i="1" s="1"/>
  <c r="G7091" i="1" s="1"/>
  <c r="I7091" i="1" s="1"/>
  <c r="I7074" i="1"/>
  <c r="F7069" i="1"/>
  <c r="G7069" i="1" s="1"/>
  <c r="I7069" i="1" s="1"/>
  <c r="F7066" i="1"/>
  <c r="G7066" i="1" s="1"/>
  <c r="I7066" i="1" s="1"/>
  <c r="F7063" i="1"/>
  <c r="G7063" i="1" s="1"/>
  <c r="I7063" i="1" s="1"/>
  <c r="F7062" i="1"/>
  <c r="G7062" i="1" s="1"/>
  <c r="I7062" i="1" s="1"/>
  <c r="F7061" i="1"/>
  <c r="G7061" i="1" s="1"/>
  <c r="I7061" i="1" s="1"/>
  <c r="F7060" i="1"/>
  <c r="G7060" i="1" s="1"/>
  <c r="I7060" i="1" s="1"/>
  <c r="F7059" i="1"/>
  <c r="G7059" i="1" s="1"/>
  <c r="I7059" i="1" s="1"/>
  <c r="F7056" i="1"/>
  <c r="G7056" i="1" s="1"/>
  <c r="I7056" i="1" s="1"/>
  <c r="F7054" i="1"/>
  <c r="G7054" i="1" s="1"/>
  <c r="I7054" i="1" s="1"/>
  <c r="F7053" i="1"/>
  <c r="G7053" i="1" s="1"/>
  <c r="I7053" i="1" s="1"/>
  <c r="F7052" i="1"/>
  <c r="G7052" i="1" s="1"/>
  <c r="I7052" i="1" s="1"/>
  <c r="F7049" i="1"/>
  <c r="G7049" i="1" s="1"/>
  <c r="I7049" i="1" s="1"/>
  <c r="F7048" i="1"/>
  <c r="G7048" i="1" s="1"/>
  <c r="I7048" i="1" s="1"/>
  <c r="F7047" i="1"/>
  <c r="G7047" i="1" s="1"/>
  <c r="I7047" i="1" s="1"/>
  <c r="F7046" i="1"/>
  <c r="G7046" i="1" s="1"/>
  <c r="I7046" i="1" s="1"/>
  <c r="F7045" i="1"/>
  <c r="G7045" i="1" s="1"/>
  <c r="I7045" i="1" s="1"/>
  <c r="F7044" i="1"/>
  <c r="G7044" i="1" s="1"/>
  <c r="I7044" i="1" s="1"/>
  <c r="I7027" i="1"/>
  <c r="R7026" i="1"/>
  <c r="R7028" i="1" s="1"/>
  <c r="R7030" i="1" s="1"/>
  <c r="J7385" i="1" s="1"/>
  <c r="F7025" i="1"/>
  <c r="G7025" i="1" s="1"/>
  <c r="I7025" i="1" s="1"/>
  <c r="F7024" i="1"/>
  <c r="G7024" i="1" s="1"/>
  <c r="I7024" i="1" s="1"/>
  <c r="F7023" i="1"/>
  <c r="G7023" i="1" s="1"/>
  <c r="I7023" i="1" s="1"/>
  <c r="F7022" i="1"/>
  <c r="G7022" i="1" s="1"/>
  <c r="I7022" i="1" s="1"/>
  <c r="F7021" i="1"/>
  <c r="G7021" i="1" s="1"/>
  <c r="I7021" i="1" s="1"/>
  <c r="F7018" i="1"/>
  <c r="G7018" i="1" s="1"/>
  <c r="I7018" i="1" s="1"/>
  <c r="F7017" i="1"/>
  <c r="F7016" i="1"/>
  <c r="G7016" i="1" s="1"/>
  <c r="I7016" i="1" s="1"/>
  <c r="F7015" i="1"/>
  <c r="G7015" i="1" s="1"/>
  <c r="I7015" i="1" s="1"/>
  <c r="F7014" i="1"/>
  <c r="G7014" i="1" s="1"/>
  <c r="I7014" i="1" s="1"/>
  <c r="F7011" i="1"/>
  <c r="G7011" i="1" s="1"/>
  <c r="I7011" i="1" s="1"/>
  <c r="F7010" i="1"/>
  <c r="G7010" i="1" s="1"/>
  <c r="I7010" i="1" s="1"/>
  <c r="F7009" i="1"/>
  <c r="G7009" i="1" s="1"/>
  <c r="I7009" i="1" s="1"/>
  <c r="F7008" i="1"/>
  <c r="G7008" i="1" s="1"/>
  <c r="I7008" i="1" s="1"/>
  <c r="F7002" i="1"/>
  <c r="G7002" i="1" s="1"/>
  <c r="I7002" i="1" s="1"/>
  <c r="F7001" i="1"/>
  <c r="G7001" i="1" s="1"/>
  <c r="I7001" i="1" s="1"/>
  <c r="F6995" i="1"/>
  <c r="G6995" i="1" s="1"/>
  <c r="I6995" i="1" s="1"/>
  <c r="I6978" i="1"/>
  <c r="F6976" i="1"/>
  <c r="G6976" i="1" s="1"/>
  <c r="I6976" i="1" s="1"/>
  <c r="F6975" i="1"/>
  <c r="G6975" i="1" s="1"/>
  <c r="I6975" i="1" s="1"/>
  <c r="F6972" i="1"/>
  <c r="G6972" i="1" s="1"/>
  <c r="I6972" i="1" s="1"/>
  <c r="F6971" i="1"/>
  <c r="G6971" i="1" s="1"/>
  <c r="I6971" i="1" s="1"/>
  <c r="F6970" i="1"/>
  <c r="G6970" i="1" s="1"/>
  <c r="I6970" i="1" s="1"/>
  <c r="F6969" i="1"/>
  <c r="G6969" i="1" s="1"/>
  <c r="I6969" i="1" s="1"/>
  <c r="F6965" i="1"/>
  <c r="G6965" i="1" s="1"/>
  <c r="I6965" i="1" s="1"/>
  <c r="F6963" i="1"/>
  <c r="G6963" i="1" s="1"/>
  <c r="I6963" i="1" s="1"/>
  <c r="F6962" i="1"/>
  <c r="G6962" i="1" s="1"/>
  <c r="I6962" i="1" s="1"/>
  <c r="F6961" i="1"/>
  <c r="G6961" i="1" s="1"/>
  <c r="I6961" i="1" s="1"/>
  <c r="F6958" i="1"/>
  <c r="G6958" i="1" s="1"/>
  <c r="I6958" i="1" s="1"/>
  <c r="F6957" i="1"/>
  <c r="G6957" i="1" s="1"/>
  <c r="I6957" i="1" s="1"/>
  <c r="F6956" i="1"/>
  <c r="G6956" i="1" s="1"/>
  <c r="I6956" i="1" s="1"/>
  <c r="F6954" i="1"/>
  <c r="G6954" i="1" s="1"/>
  <c r="I6954" i="1" s="1"/>
  <c r="F6951" i="1"/>
  <c r="G6951" i="1" s="1"/>
  <c r="I6951" i="1" s="1"/>
  <c r="F6950" i="1"/>
  <c r="G6950" i="1" s="1"/>
  <c r="I6950" i="1" s="1"/>
  <c r="F6949" i="1"/>
  <c r="G6949" i="1" s="1"/>
  <c r="I6949" i="1" s="1"/>
  <c r="E6947" i="1"/>
  <c r="F6947" i="1" s="1"/>
  <c r="I6931" i="1"/>
  <c r="F6927" i="1"/>
  <c r="F6925" i="1"/>
  <c r="F6920" i="1"/>
  <c r="F6918" i="1"/>
  <c r="F6917" i="1"/>
  <c r="F6916" i="1"/>
  <c r="F6912" i="1"/>
  <c r="F6910" i="1"/>
  <c r="F6909" i="1"/>
  <c r="F6905" i="1"/>
  <c r="F6904" i="1"/>
  <c r="F6903" i="1"/>
  <c r="F6902" i="1"/>
  <c r="E6899" i="1"/>
  <c r="F6899" i="1" s="1"/>
  <c r="I6880" i="1"/>
  <c r="F6876" i="1"/>
  <c r="G6876" i="1" s="1"/>
  <c r="I6876" i="1" s="1"/>
  <c r="F6872" i="1"/>
  <c r="G6872" i="1" s="1"/>
  <c r="I6872" i="1" s="1"/>
  <c r="F6871" i="1"/>
  <c r="G6871" i="1" s="1"/>
  <c r="I6871" i="1" s="1"/>
  <c r="F6870" i="1"/>
  <c r="G6870" i="1" s="1"/>
  <c r="I6870" i="1" s="1"/>
  <c r="F6868" i="1"/>
  <c r="G6868" i="1" s="1"/>
  <c r="I6868" i="1" s="1"/>
  <c r="F6864" i="1"/>
  <c r="G6864" i="1" s="1"/>
  <c r="I6864" i="1" s="1"/>
  <c r="F6863" i="1"/>
  <c r="G6863" i="1" s="1"/>
  <c r="I6863" i="1" s="1"/>
  <c r="F6861" i="1"/>
  <c r="G6861" i="1" s="1"/>
  <c r="I6861" i="1" s="1"/>
  <c r="F6858" i="1"/>
  <c r="G6858" i="1" s="1"/>
  <c r="I6858" i="1" s="1"/>
  <c r="F6856" i="1"/>
  <c r="G6856" i="1" s="1"/>
  <c r="I6856" i="1" s="1"/>
  <c r="F6855" i="1"/>
  <c r="G6855" i="1" s="1"/>
  <c r="I6855" i="1" s="1"/>
  <c r="F6854" i="1"/>
  <c r="G6854" i="1" s="1"/>
  <c r="I6854" i="1" s="1"/>
  <c r="E6851" i="1"/>
  <c r="F6851" i="1" s="1"/>
  <c r="G6851" i="1" s="1"/>
  <c r="I6851" i="1" s="1"/>
  <c r="I6835" i="1"/>
  <c r="F6833" i="1"/>
  <c r="G6833" i="1" s="1"/>
  <c r="I6833" i="1" s="1"/>
  <c r="F6831" i="1"/>
  <c r="G6831" i="1" s="1"/>
  <c r="I6831" i="1" s="1"/>
  <c r="F6830" i="1"/>
  <c r="G6830" i="1" s="1"/>
  <c r="I6830" i="1" s="1"/>
  <c r="F6827" i="1"/>
  <c r="G6827" i="1" s="1"/>
  <c r="I6827" i="1" s="1"/>
  <c r="F6825" i="1"/>
  <c r="G6825" i="1" s="1"/>
  <c r="I6825" i="1" s="1"/>
  <c r="F6824" i="1"/>
  <c r="G6824" i="1" s="1"/>
  <c r="I6824" i="1" s="1"/>
  <c r="F6823" i="1"/>
  <c r="G6823" i="1" s="1"/>
  <c r="I6823" i="1" s="1"/>
  <c r="F6820" i="1"/>
  <c r="G6820" i="1" s="1"/>
  <c r="I6820" i="1" s="1"/>
  <c r="F6819" i="1"/>
  <c r="G6819" i="1" s="1"/>
  <c r="I6819" i="1" s="1"/>
  <c r="F6818" i="1"/>
  <c r="G6818" i="1" s="1"/>
  <c r="I6818" i="1" s="1"/>
  <c r="F6817" i="1"/>
  <c r="G6817" i="1" s="1"/>
  <c r="I6817" i="1" s="1"/>
  <c r="F6816" i="1"/>
  <c r="G6816" i="1" s="1"/>
  <c r="I6816" i="1" s="1"/>
  <c r="F6812" i="1"/>
  <c r="G6812" i="1" s="1"/>
  <c r="I6812" i="1" s="1"/>
  <c r="F6810" i="1"/>
  <c r="G6810" i="1" s="1"/>
  <c r="I6810" i="1" s="1"/>
  <c r="F6808" i="1"/>
  <c r="G6808" i="1" s="1"/>
  <c r="I6808" i="1" s="1"/>
  <c r="F6806" i="1"/>
  <c r="G6806" i="1" s="1"/>
  <c r="I6806" i="1" s="1"/>
  <c r="F6803" i="1"/>
  <c r="G6803" i="1" s="1"/>
  <c r="I6803" i="1" s="1"/>
  <c r="I6745" i="1"/>
  <c r="L6744" i="1"/>
  <c r="L6746" i="1" s="1"/>
  <c r="F6743" i="1"/>
  <c r="G6743" i="1" s="1"/>
  <c r="I6743" i="1" s="1"/>
  <c r="F6738" i="1"/>
  <c r="G6738" i="1" s="1"/>
  <c r="I6738" i="1" s="1"/>
  <c r="F6737" i="1"/>
  <c r="G6737" i="1" s="1"/>
  <c r="I6737" i="1" s="1"/>
  <c r="F6735" i="1"/>
  <c r="G6735" i="1" s="1"/>
  <c r="I6735" i="1" s="1"/>
  <c r="F6728" i="1"/>
  <c r="G6728" i="1" s="1"/>
  <c r="I6728" i="1" s="1"/>
  <c r="F6722" i="1"/>
  <c r="G6722" i="1" s="1"/>
  <c r="I6722" i="1" s="1"/>
  <c r="F6721" i="1"/>
  <c r="G6721" i="1" s="1"/>
  <c r="I6721" i="1" s="1"/>
  <c r="F6720" i="1"/>
  <c r="G6720" i="1" s="1"/>
  <c r="I6720" i="1" s="1"/>
  <c r="F6717" i="1"/>
  <c r="G6717" i="1" s="1"/>
  <c r="I6717" i="1" s="1"/>
  <c r="F6715" i="1"/>
  <c r="G6715" i="1" s="1"/>
  <c r="I6715" i="1" s="1"/>
  <c r="I6696" i="1"/>
  <c r="F6686" i="1"/>
  <c r="G6686" i="1" s="1"/>
  <c r="I6686" i="1" s="1"/>
  <c r="F6685" i="1"/>
  <c r="G6685" i="1" s="1"/>
  <c r="I6685" i="1" s="1"/>
  <c r="F6682" i="1"/>
  <c r="G6682" i="1" s="1"/>
  <c r="I6682" i="1" s="1"/>
  <c r="F6672" i="1"/>
  <c r="G6672" i="1" s="1"/>
  <c r="I6672" i="1" s="1"/>
  <c r="F6671" i="1"/>
  <c r="G6671" i="1" s="1"/>
  <c r="I6671" i="1" s="1"/>
  <c r="F6670" i="1"/>
  <c r="G6670" i="1" s="1"/>
  <c r="I6670" i="1" s="1"/>
  <c r="F6665" i="1"/>
  <c r="G6665" i="1" s="1"/>
  <c r="I6665" i="1" s="1"/>
  <c r="I6649" i="1"/>
  <c r="F6646" i="1"/>
  <c r="G6646" i="1" s="1"/>
  <c r="I6646" i="1" s="1"/>
  <c r="F6645" i="1"/>
  <c r="G6645" i="1" s="1"/>
  <c r="I6645" i="1" s="1"/>
  <c r="F6634" i="1"/>
  <c r="G6634" i="1" s="1"/>
  <c r="I6634" i="1" s="1"/>
  <c r="F6633" i="1"/>
  <c r="G6633" i="1" s="1"/>
  <c r="I6633" i="1" s="1"/>
  <c r="F6631" i="1"/>
  <c r="G6631" i="1" s="1"/>
  <c r="I6631" i="1" s="1"/>
  <c r="F6630" i="1"/>
  <c r="G6630" i="1" s="1"/>
  <c r="I6630" i="1" s="1"/>
  <c r="F6620" i="1"/>
  <c r="G6620" i="1" s="1"/>
  <c r="I6620" i="1" s="1"/>
  <c r="F6619" i="1"/>
  <c r="G6619" i="1" s="1"/>
  <c r="I6619" i="1" s="1"/>
  <c r="E6617" i="1"/>
  <c r="I6600" i="1"/>
  <c r="F6598" i="1"/>
  <c r="G6598" i="1" s="1"/>
  <c r="I6598" i="1" s="1"/>
  <c r="F6594" i="1"/>
  <c r="G6594" i="1" s="1"/>
  <c r="I6594" i="1" s="1"/>
  <c r="F6586" i="1"/>
  <c r="G6586" i="1" s="1"/>
  <c r="I6586" i="1" s="1"/>
  <c r="F6585" i="1"/>
  <c r="F6572" i="1"/>
  <c r="G6572" i="1" s="1"/>
  <c r="I6572" i="1" s="1"/>
  <c r="F6571" i="1"/>
  <c r="G6571" i="1" s="1"/>
  <c r="I6571" i="1" s="1"/>
  <c r="I6553" i="1"/>
  <c r="F6550" i="1"/>
  <c r="G6550" i="1" s="1"/>
  <c r="I6550" i="1" s="1"/>
  <c r="F6549" i="1"/>
  <c r="G6549" i="1" s="1"/>
  <c r="I6549" i="1" s="1"/>
  <c r="F6548" i="1"/>
  <c r="G6548" i="1" s="1"/>
  <c r="I6548" i="1" s="1"/>
  <c r="F6547" i="1"/>
  <c r="G6547" i="1" s="1"/>
  <c r="I6547" i="1" s="1"/>
  <c r="F6546" i="1"/>
  <c r="G6546" i="1" s="1"/>
  <c r="I6546" i="1" s="1"/>
  <c r="F6536" i="1"/>
  <c r="G6536" i="1" s="1"/>
  <c r="I6536" i="1" s="1"/>
  <c r="F6535" i="1"/>
  <c r="G6535" i="1" s="1"/>
  <c r="I6535" i="1" s="1"/>
  <c r="F6532" i="1"/>
  <c r="G6532" i="1" s="1"/>
  <c r="I6532" i="1" s="1"/>
  <c r="F6522" i="1"/>
  <c r="G6522" i="1" s="1"/>
  <c r="I6522" i="1" s="1"/>
  <c r="F6521" i="1"/>
  <c r="G6521" i="1" s="1"/>
  <c r="I6521" i="1" s="1"/>
  <c r="I6505" i="1"/>
  <c r="P6504" i="1"/>
  <c r="P6506" i="1" s="1"/>
  <c r="F6498" i="1"/>
  <c r="G6498" i="1" s="1"/>
  <c r="I6498" i="1" s="1"/>
  <c r="F6497" i="1"/>
  <c r="G6497" i="1" s="1"/>
  <c r="I6497" i="1" s="1"/>
  <c r="F6496" i="1"/>
  <c r="G6496" i="1" s="1"/>
  <c r="I6496" i="1" s="1"/>
  <c r="F6495" i="1"/>
  <c r="G6495" i="1" s="1"/>
  <c r="I6495" i="1" s="1"/>
  <c r="F6494" i="1"/>
  <c r="G6494" i="1" s="1"/>
  <c r="I6494" i="1" s="1"/>
  <c r="F6484" i="1"/>
  <c r="G6484" i="1" s="1"/>
  <c r="I6484" i="1" s="1"/>
  <c r="F6483" i="1"/>
  <c r="G6483" i="1" s="1"/>
  <c r="I6483" i="1" s="1"/>
  <c r="F6482" i="1"/>
  <c r="G6482" i="1" s="1"/>
  <c r="I6482" i="1" s="1"/>
  <c r="F6481" i="1"/>
  <c r="G6481" i="1" s="1"/>
  <c r="I6481" i="1" s="1"/>
  <c r="F6480" i="1"/>
  <c r="G6480" i="1" s="1"/>
  <c r="I6480" i="1" s="1"/>
  <c r="E6473" i="1"/>
  <c r="I6456" i="1"/>
  <c r="F6451" i="1"/>
  <c r="F6450" i="1"/>
  <c r="G6450" i="1" s="1"/>
  <c r="I6450" i="1" s="1"/>
  <c r="F6441" i="1"/>
  <c r="G6441" i="1" s="1"/>
  <c r="I6441" i="1" s="1"/>
  <c r="F6438" i="1"/>
  <c r="G6438" i="1" s="1"/>
  <c r="I6438" i="1" s="1"/>
  <c r="F6437" i="1"/>
  <c r="G6437" i="1" s="1"/>
  <c r="I6437" i="1" s="1"/>
  <c r="F6436" i="1"/>
  <c r="G6436" i="1" s="1"/>
  <c r="I6436" i="1" s="1"/>
  <c r="F6435" i="1"/>
  <c r="G6435" i="1" s="1"/>
  <c r="I6435" i="1" s="1"/>
  <c r="F6434" i="1"/>
  <c r="G6434" i="1" s="1"/>
  <c r="I6434" i="1" s="1"/>
  <c r="F6431" i="1"/>
  <c r="F6429" i="1"/>
  <c r="G6429" i="1" s="1"/>
  <c r="I6429" i="1" s="1"/>
  <c r="F6426" i="1"/>
  <c r="G6426" i="1" s="1"/>
  <c r="I6426" i="1" s="1"/>
  <c r="I6409" i="1"/>
  <c r="R6408" i="1"/>
  <c r="R6410" i="1" s="1"/>
  <c r="R6412" i="1" s="1"/>
  <c r="J6767" i="1" s="1"/>
  <c r="F6406" i="1"/>
  <c r="G6406" i="1" s="1"/>
  <c r="I6406" i="1" s="1"/>
  <c r="F6405" i="1"/>
  <c r="G6405" i="1" s="1"/>
  <c r="I6405" i="1" s="1"/>
  <c r="F6404" i="1"/>
  <c r="G6404" i="1" s="1"/>
  <c r="I6404" i="1" s="1"/>
  <c r="F6400" i="1"/>
  <c r="G6400" i="1" s="1"/>
  <c r="I6400" i="1" s="1"/>
  <c r="F6399" i="1"/>
  <c r="G6399" i="1" s="1"/>
  <c r="I6399" i="1" s="1"/>
  <c r="F6397" i="1"/>
  <c r="G6397" i="1" s="1"/>
  <c r="I6397" i="1" s="1"/>
  <c r="F6393" i="1"/>
  <c r="G6393" i="1" s="1"/>
  <c r="I6393" i="1" s="1"/>
  <c r="F6392" i="1"/>
  <c r="G6392" i="1" s="1"/>
  <c r="I6392" i="1" s="1"/>
  <c r="F6390" i="1"/>
  <c r="G6390" i="1" s="1"/>
  <c r="I6390" i="1" s="1"/>
  <c r="F6389" i="1"/>
  <c r="G6389" i="1" s="1"/>
  <c r="I6389" i="1" s="1"/>
  <c r="F6386" i="1"/>
  <c r="G6386" i="1" s="1"/>
  <c r="I6386" i="1" s="1"/>
  <c r="F6385" i="1"/>
  <c r="G6385" i="1" s="1"/>
  <c r="I6385" i="1" s="1"/>
  <c r="F6384" i="1"/>
  <c r="G6384" i="1" s="1"/>
  <c r="I6384" i="1" s="1"/>
  <c r="F6383" i="1"/>
  <c r="F6382" i="1"/>
  <c r="G6382" i="1" s="1"/>
  <c r="I6382" i="1" s="1"/>
  <c r="F6377" i="1"/>
  <c r="G6377" i="1" s="1"/>
  <c r="I6377" i="1" s="1"/>
  <c r="I6360" i="1"/>
  <c r="F6354" i="1"/>
  <c r="G6354" i="1" s="1"/>
  <c r="I6354" i="1" s="1"/>
  <c r="F6353" i="1"/>
  <c r="G6353" i="1" s="1"/>
  <c r="I6353" i="1" s="1"/>
  <c r="F6352" i="1"/>
  <c r="G6352" i="1" s="1"/>
  <c r="I6352" i="1" s="1"/>
  <c r="F6347" i="1"/>
  <c r="G6347" i="1" s="1"/>
  <c r="I6347" i="1" s="1"/>
  <c r="F6346" i="1"/>
  <c r="G6346" i="1" s="1"/>
  <c r="I6346" i="1" s="1"/>
  <c r="F6345" i="1"/>
  <c r="G6345" i="1" s="1"/>
  <c r="I6345" i="1" s="1"/>
  <c r="F6344" i="1"/>
  <c r="G6344" i="1" s="1"/>
  <c r="I6344" i="1" s="1"/>
  <c r="F6343" i="1"/>
  <c r="G6343" i="1" s="1"/>
  <c r="I6343" i="1" s="1"/>
  <c r="F6340" i="1"/>
  <c r="G6340" i="1" s="1"/>
  <c r="I6340" i="1" s="1"/>
  <c r="F6339" i="1"/>
  <c r="G6339" i="1" s="1"/>
  <c r="I6339" i="1" s="1"/>
  <c r="F6333" i="1"/>
  <c r="G6333" i="1" s="1"/>
  <c r="I6333" i="1" s="1"/>
  <c r="F6332" i="1"/>
  <c r="G6332" i="1" s="1"/>
  <c r="I6332" i="1" s="1"/>
  <c r="F6331" i="1"/>
  <c r="G6331" i="1" s="1"/>
  <c r="I6331" i="1" s="1"/>
  <c r="F6330" i="1"/>
  <c r="G6330" i="1" s="1"/>
  <c r="I6330" i="1" s="1"/>
  <c r="E6329" i="1"/>
  <c r="F6329" i="1" s="1"/>
  <c r="I6313" i="1"/>
  <c r="R6312" i="1"/>
  <c r="R6314" i="1" s="1"/>
  <c r="R6316" i="1" s="1"/>
  <c r="J6765" i="1" s="1"/>
  <c r="L6312" i="1"/>
  <c r="L6314" i="1" s="1"/>
  <c r="F6309" i="1"/>
  <c r="G6309" i="1" s="1"/>
  <c r="I6309" i="1" s="1"/>
  <c r="F6308" i="1"/>
  <c r="G6308" i="1" s="1"/>
  <c r="I6308" i="1" s="1"/>
  <c r="F6307" i="1"/>
  <c r="G6307" i="1" s="1"/>
  <c r="I6307" i="1" s="1"/>
  <c r="F6305" i="1"/>
  <c r="G6305" i="1" s="1"/>
  <c r="I6305" i="1" s="1"/>
  <c r="F6304" i="1"/>
  <c r="G6304" i="1" s="1"/>
  <c r="I6304" i="1" s="1"/>
  <c r="F6302" i="1"/>
  <c r="G6302" i="1" s="1"/>
  <c r="I6302" i="1" s="1"/>
  <c r="F6301" i="1"/>
  <c r="G6301" i="1" s="1"/>
  <c r="I6301" i="1" s="1"/>
  <c r="F6298" i="1"/>
  <c r="G6298" i="1" s="1"/>
  <c r="I6298" i="1" s="1"/>
  <c r="F6296" i="1"/>
  <c r="G6296" i="1" s="1"/>
  <c r="I6296" i="1" s="1"/>
  <c r="F6295" i="1"/>
  <c r="G6295" i="1" s="1"/>
  <c r="I6295" i="1" s="1"/>
  <c r="F6294" i="1"/>
  <c r="G6294" i="1" s="1"/>
  <c r="I6294" i="1" s="1"/>
  <c r="F6290" i="1"/>
  <c r="G6290" i="1" s="1"/>
  <c r="I6290" i="1" s="1"/>
  <c r="F6289" i="1"/>
  <c r="G6289" i="1" s="1"/>
  <c r="I6289" i="1" s="1"/>
  <c r="F6286" i="1"/>
  <c r="G6286" i="1" s="1"/>
  <c r="I6286" i="1" s="1"/>
  <c r="F6283" i="1"/>
  <c r="G6283" i="1" s="1"/>
  <c r="I6283" i="1" s="1"/>
  <c r="F6282" i="1"/>
  <c r="G6282" i="1" s="1"/>
  <c r="I6282" i="1" s="1"/>
  <c r="E6281" i="1"/>
  <c r="F6281" i="1" s="1"/>
  <c r="G6281" i="1" s="1"/>
  <c r="I6281" i="1" s="1"/>
  <c r="I6262" i="1"/>
  <c r="R6261" i="1"/>
  <c r="R6263" i="1" s="1"/>
  <c r="R6265" i="1" s="1"/>
  <c r="J6764" i="1" s="1"/>
  <c r="F6260" i="1"/>
  <c r="G6260" i="1" s="1"/>
  <c r="I6260" i="1" s="1"/>
  <c r="F6259" i="1"/>
  <c r="G6259" i="1" s="1"/>
  <c r="I6259" i="1" s="1"/>
  <c r="F6257" i="1"/>
  <c r="G6257" i="1" s="1"/>
  <c r="I6257" i="1" s="1"/>
  <c r="F6255" i="1"/>
  <c r="G6255" i="1" s="1"/>
  <c r="I6255" i="1" s="1"/>
  <c r="F6252" i="1"/>
  <c r="G6252" i="1" s="1"/>
  <c r="I6252" i="1" s="1"/>
  <c r="F6247" i="1"/>
  <c r="G6247" i="1" s="1"/>
  <c r="I6247" i="1" s="1"/>
  <c r="F6246" i="1"/>
  <c r="G6246" i="1" s="1"/>
  <c r="I6246" i="1" s="1"/>
  <c r="F6245" i="1"/>
  <c r="G6245" i="1" s="1"/>
  <c r="I6245" i="1" s="1"/>
  <c r="F6243" i="1"/>
  <c r="G6243" i="1" s="1"/>
  <c r="I6243" i="1" s="1"/>
  <c r="F6241" i="1"/>
  <c r="G6241" i="1" s="1"/>
  <c r="I6241" i="1" s="1"/>
  <c r="F6240" i="1"/>
  <c r="G6240" i="1" s="1"/>
  <c r="I6240" i="1" s="1"/>
  <c r="F6239" i="1"/>
  <c r="G6239" i="1" s="1"/>
  <c r="I6239" i="1" s="1"/>
  <c r="E6233" i="1"/>
  <c r="F6233" i="1" s="1"/>
  <c r="G6233" i="1" s="1"/>
  <c r="I6233" i="1" s="1"/>
  <c r="I6217" i="1"/>
  <c r="F6215" i="1"/>
  <c r="G6215" i="1" s="1"/>
  <c r="I6215" i="1" s="1"/>
  <c r="F6210" i="1"/>
  <c r="G6210" i="1" s="1"/>
  <c r="I6210" i="1" s="1"/>
  <c r="F6209" i="1"/>
  <c r="G6209" i="1" s="1"/>
  <c r="I6209" i="1" s="1"/>
  <c r="F6208" i="1"/>
  <c r="G6208" i="1" s="1"/>
  <c r="I6208" i="1" s="1"/>
  <c r="F6207" i="1"/>
  <c r="G6207" i="1" s="1"/>
  <c r="I6207" i="1" s="1"/>
  <c r="F6205" i="1"/>
  <c r="G6205" i="1" s="1"/>
  <c r="I6205" i="1" s="1"/>
  <c r="F6201" i="1"/>
  <c r="G6201" i="1" s="1"/>
  <c r="I6201" i="1" s="1"/>
  <c r="F6196" i="1"/>
  <c r="G6196" i="1" s="1"/>
  <c r="I6196" i="1" s="1"/>
  <c r="F6195" i="1"/>
  <c r="G6195" i="1" s="1"/>
  <c r="I6195" i="1" s="1"/>
  <c r="F6194" i="1"/>
  <c r="G6194" i="1" s="1"/>
  <c r="I6194" i="1" s="1"/>
  <c r="F6193" i="1"/>
  <c r="G6193" i="1" s="1"/>
  <c r="I6193" i="1" s="1"/>
  <c r="F6191" i="1"/>
  <c r="F6190" i="1"/>
  <c r="G6190" i="1" s="1"/>
  <c r="I6190" i="1" s="1"/>
  <c r="F6185" i="1"/>
  <c r="G6185" i="1" s="1"/>
  <c r="I6185" i="1" s="1"/>
  <c r="I6127" i="1"/>
  <c r="F6125" i="1"/>
  <c r="G6125" i="1" s="1"/>
  <c r="I6125" i="1" s="1"/>
  <c r="F6124" i="1"/>
  <c r="G6124" i="1" s="1"/>
  <c r="I6124" i="1" s="1"/>
  <c r="F6123" i="1"/>
  <c r="G6123" i="1" s="1"/>
  <c r="I6123" i="1" s="1"/>
  <c r="F6122" i="1"/>
  <c r="G6122" i="1" s="1"/>
  <c r="I6122" i="1" s="1"/>
  <c r="F6120" i="1"/>
  <c r="G6120" i="1" s="1"/>
  <c r="I6120" i="1" s="1"/>
  <c r="F6119" i="1"/>
  <c r="G6119" i="1" s="1"/>
  <c r="I6119" i="1" s="1"/>
  <c r="F6118" i="1"/>
  <c r="G6118" i="1" s="1"/>
  <c r="I6118" i="1" s="1"/>
  <c r="F6116" i="1"/>
  <c r="G6116" i="1" s="1"/>
  <c r="I6116" i="1" s="1"/>
  <c r="F6115" i="1"/>
  <c r="G6115" i="1" s="1"/>
  <c r="I6115" i="1" s="1"/>
  <c r="F6109" i="1"/>
  <c r="G6109" i="1" s="1"/>
  <c r="I6109" i="1" s="1"/>
  <c r="F6107" i="1"/>
  <c r="G6107" i="1" s="1"/>
  <c r="I6107" i="1" s="1"/>
  <c r="F6106" i="1"/>
  <c r="G6106" i="1" s="1"/>
  <c r="I6106" i="1" s="1"/>
  <c r="F6104" i="1"/>
  <c r="G6104" i="1" s="1"/>
  <c r="I6104" i="1" s="1"/>
  <c r="F6103" i="1"/>
  <c r="G6103" i="1" s="1"/>
  <c r="I6103" i="1" s="1"/>
  <c r="F6102" i="1"/>
  <c r="G6102" i="1" s="1"/>
  <c r="I6102" i="1" s="1"/>
  <c r="F6101" i="1"/>
  <c r="G6101" i="1" s="1"/>
  <c r="I6101" i="1" s="1"/>
  <c r="I6078" i="1"/>
  <c r="F6076" i="1"/>
  <c r="G6076" i="1" s="1"/>
  <c r="I6076" i="1" s="1"/>
  <c r="F6075" i="1"/>
  <c r="G6075" i="1" s="1"/>
  <c r="I6075" i="1" s="1"/>
  <c r="F6074" i="1"/>
  <c r="G6074" i="1" s="1"/>
  <c r="I6074" i="1" s="1"/>
  <c r="F6072" i="1"/>
  <c r="G6072" i="1" s="1"/>
  <c r="I6072" i="1" s="1"/>
  <c r="F6071" i="1"/>
  <c r="G6071" i="1" s="1"/>
  <c r="I6071" i="1" s="1"/>
  <c r="F6068" i="1"/>
  <c r="G6068" i="1" s="1"/>
  <c r="I6068" i="1" s="1"/>
  <c r="F6067" i="1"/>
  <c r="G6067" i="1" s="1"/>
  <c r="I6067" i="1" s="1"/>
  <c r="F6065" i="1"/>
  <c r="G6065" i="1" s="1"/>
  <c r="I6065" i="1" s="1"/>
  <c r="F6064" i="1"/>
  <c r="G6064" i="1" s="1"/>
  <c r="I6064" i="1" s="1"/>
  <c r="F6062" i="1"/>
  <c r="G6062" i="1" s="1"/>
  <c r="I6062" i="1" s="1"/>
  <c r="F6060" i="1"/>
  <c r="G6060" i="1" s="1"/>
  <c r="I6060" i="1" s="1"/>
  <c r="F6058" i="1"/>
  <c r="G6058" i="1" s="1"/>
  <c r="I6058" i="1" s="1"/>
  <c r="F6057" i="1"/>
  <c r="G6057" i="1" s="1"/>
  <c r="I6057" i="1" s="1"/>
  <c r="F6054" i="1"/>
  <c r="G6054" i="1" s="1"/>
  <c r="I6054" i="1" s="1"/>
  <c r="F6053" i="1"/>
  <c r="G6053" i="1" s="1"/>
  <c r="I6053" i="1" s="1"/>
  <c r="F6051" i="1"/>
  <c r="G6051" i="1" s="1"/>
  <c r="I6051" i="1" s="1"/>
  <c r="F6050" i="1"/>
  <c r="G6050" i="1" s="1"/>
  <c r="I6050" i="1" s="1"/>
  <c r="F6049" i="1"/>
  <c r="G6049" i="1" s="1"/>
  <c r="I6049" i="1" s="1"/>
  <c r="F6048" i="1"/>
  <c r="G6048" i="1" s="1"/>
  <c r="I6048" i="1" s="1"/>
  <c r="F6047" i="1"/>
  <c r="G6047" i="1" s="1"/>
  <c r="I6047" i="1" s="1"/>
  <c r="I6031" i="1"/>
  <c r="F6029" i="1"/>
  <c r="G6029" i="1" s="1"/>
  <c r="I6029" i="1" s="1"/>
  <c r="F6022" i="1"/>
  <c r="G6022" i="1" s="1"/>
  <c r="I6022" i="1" s="1"/>
  <c r="F6020" i="1"/>
  <c r="G6020" i="1" s="1"/>
  <c r="I6020" i="1" s="1"/>
  <c r="F6016" i="1"/>
  <c r="G6016" i="1" s="1"/>
  <c r="I6016" i="1" s="1"/>
  <c r="F6015" i="1"/>
  <c r="G6015" i="1" s="1"/>
  <c r="I6015" i="1" s="1"/>
  <c r="F6013" i="1"/>
  <c r="G6013" i="1" s="1"/>
  <c r="I6013" i="1" s="1"/>
  <c r="F6012" i="1"/>
  <c r="G6012" i="1" s="1"/>
  <c r="I6012" i="1" s="1"/>
  <c r="F6002" i="1"/>
  <c r="G6002" i="1" s="1"/>
  <c r="I6002" i="1" s="1"/>
  <c r="F6001" i="1"/>
  <c r="G6001" i="1" s="1"/>
  <c r="I6001" i="1" s="1"/>
  <c r="E5999" i="1"/>
  <c r="F5999" i="1" s="1"/>
  <c r="G5999" i="1" s="1"/>
  <c r="I5999" i="1" s="1"/>
  <c r="I5982" i="1"/>
  <c r="F5980" i="1"/>
  <c r="G5980" i="1" s="1"/>
  <c r="I5980" i="1" s="1"/>
  <c r="F5978" i="1"/>
  <c r="G5978" i="1" s="1"/>
  <c r="I5978" i="1" s="1"/>
  <c r="F5974" i="1"/>
  <c r="G5974" i="1" s="1"/>
  <c r="I5974" i="1" s="1"/>
  <c r="F5973" i="1"/>
  <c r="G5973" i="1" s="1"/>
  <c r="I5973" i="1" s="1"/>
  <c r="F5972" i="1"/>
  <c r="G5972" i="1" s="1"/>
  <c r="I5972" i="1" s="1"/>
  <c r="F5970" i="1"/>
  <c r="G5970" i="1" s="1"/>
  <c r="I5970" i="1" s="1"/>
  <c r="F5969" i="1"/>
  <c r="G5969" i="1" s="1"/>
  <c r="I5969" i="1" s="1"/>
  <c r="F5967" i="1"/>
  <c r="G5967" i="1" s="1"/>
  <c r="I5967" i="1" s="1"/>
  <c r="F5966" i="1"/>
  <c r="G5966" i="1" s="1"/>
  <c r="I5966" i="1" s="1"/>
  <c r="F5964" i="1"/>
  <c r="G5964" i="1" s="1"/>
  <c r="I5964" i="1" s="1"/>
  <c r="F5963" i="1"/>
  <c r="G5963" i="1" s="1"/>
  <c r="I5963" i="1" s="1"/>
  <c r="F5962" i="1"/>
  <c r="G5962" i="1" s="1"/>
  <c r="I5962" i="1" s="1"/>
  <c r="F5960" i="1"/>
  <c r="G5960" i="1" s="1"/>
  <c r="I5960" i="1" s="1"/>
  <c r="F5959" i="1"/>
  <c r="G5959" i="1" s="1"/>
  <c r="I5959" i="1" s="1"/>
  <c r="F5958" i="1"/>
  <c r="G5958" i="1" s="1"/>
  <c r="I5958" i="1" s="1"/>
  <c r="F5956" i="1"/>
  <c r="G5956" i="1" s="1"/>
  <c r="I5956" i="1" s="1"/>
  <c r="I5935" i="1"/>
  <c r="R5934" i="1"/>
  <c r="R5936" i="1" s="1"/>
  <c r="R5938" i="1" s="1"/>
  <c r="J6152" i="1" s="1"/>
  <c r="F5932" i="1"/>
  <c r="G5932" i="1" s="1"/>
  <c r="I5932" i="1" s="1"/>
  <c r="F5931" i="1"/>
  <c r="G5931" i="1" s="1"/>
  <c r="I5931" i="1" s="1"/>
  <c r="F5929" i="1"/>
  <c r="F5928" i="1"/>
  <c r="G5928" i="1" s="1"/>
  <c r="I5928" i="1" s="1"/>
  <c r="F5927" i="1"/>
  <c r="G5927" i="1" s="1"/>
  <c r="I5927" i="1" s="1"/>
  <c r="F5918" i="1"/>
  <c r="G5918" i="1" s="1"/>
  <c r="I5918" i="1" s="1"/>
  <c r="F5917" i="1"/>
  <c r="G5917" i="1" s="1"/>
  <c r="I5917" i="1" s="1"/>
  <c r="F5913" i="1"/>
  <c r="G5913" i="1" s="1"/>
  <c r="I5913" i="1" s="1"/>
  <c r="F5911" i="1"/>
  <c r="G5911" i="1" s="1"/>
  <c r="I5911" i="1" s="1"/>
  <c r="F5910" i="1"/>
  <c r="G5910" i="1" s="1"/>
  <c r="I5910" i="1" s="1"/>
  <c r="F5908" i="1"/>
  <c r="G5908" i="1" s="1"/>
  <c r="I5908" i="1" s="1"/>
  <c r="F5907" i="1"/>
  <c r="G5907" i="1" s="1"/>
  <c r="I5907" i="1" s="1"/>
  <c r="I5887" i="1"/>
  <c r="F5882" i="1"/>
  <c r="G5882" i="1" s="1"/>
  <c r="I5882" i="1" s="1"/>
  <c r="F5880" i="1"/>
  <c r="G5880" i="1" s="1"/>
  <c r="I5880" i="1" s="1"/>
  <c r="F5879" i="1"/>
  <c r="G5879" i="1" s="1"/>
  <c r="I5879" i="1" s="1"/>
  <c r="F5876" i="1"/>
  <c r="G5876" i="1" s="1"/>
  <c r="I5876" i="1" s="1"/>
  <c r="F5868" i="1"/>
  <c r="G5868" i="1" s="1"/>
  <c r="I5868" i="1" s="1"/>
  <c r="F5866" i="1"/>
  <c r="G5866" i="1" s="1"/>
  <c r="I5866" i="1" s="1"/>
  <c r="F5865" i="1"/>
  <c r="G5865" i="1" s="1"/>
  <c r="I5865" i="1" s="1"/>
  <c r="F5863" i="1"/>
  <c r="F5862" i="1"/>
  <c r="G5862" i="1" s="1"/>
  <c r="I5862" i="1" s="1"/>
  <c r="F5860" i="1"/>
  <c r="G5860" i="1" s="1"/>
  <c r="I5860" i="1" s="1"/>
  <c r="E5855" i="1"/>
  <c r="I5838" i="1"/>
  <c r="F5828" i="1"/>
  <c r="G5828" i="1" s="1"/>
  <c r="I5828" i="1" s="1"/>
  <c r="F5827" i="1"/>
  <c r="G5827" i="1" s="1"/>
  <c r="I5827" i="1" s="1"/>
  <c r="F5826" i="1"/>
  <c r="G5826" i="1" s="1"/>
  <c r="I5826" i="1" s="1"/>
  <c r="F5825" i="1"/>
  <c r="G5825" i="1" s="1"/>
  <c r="I5825" i="1" s="1"/>
  <c r="F5824" i="1"/>
  <c r="G5824" i="1" s="1"/>
  <c r="I5824" i="1" s="1"/>
  <c r="F5823" i="1"/>
  <c r="G5823" i="1" s="1"/>
  <c r="I5823" i="1" s="1"/>
  <c r="F5813" i="1"/>
  <c r="G5813" i="1" s="1"/>
  <c r="I5813" i="1" s="1"/>
  <c r="F5812" i="1"/>
  <c r="G5812" i="1" s="1"/>
  <c r="I5812" i="1" s="1"/>
  <c r="F5811" i="1"/>
  <c r="G5811" i="1" s="1"/>
  <c r="I5811" i="1" s="1"/>
  <c r="F5810" i="1"/>
  <c r="G5810" i="1" s="1"/>
  <c r="I5810" i="1" s="1"/>
  <c r="F5809" i="1"/>
  <c r="G5809" i="1" s="1"/>
  <c r="I5809" i="1" s="1"/>
  <c r="F5808" i="1"/>
  <c r="G5808" i="1" s="1"/>
  <c r="I5808" i="1" s="1"/>
  <c r="I5791" i="1"/>
  <c r="R5790" i="1"/>
  <c r="R5792" i="1" s="1"/>
  <c r="R5794" i="1" s="1"/>
  <c r="J6149" i="1" s="1"/>
  <c r="F5789" i="1"/>
  <c r="G5789" i="1" s="1"/>
  <c r="I5789" i="1" s="1"/>
  <c r="F5785" i="1"/>
  <c r="G5785" i="1" s="1"/>
  <c r="I5785" i="1" s="1"/>
  <c r="F5783" i="1"/>
  <c r="F5782" i="1"/>
  <c r="G5782" i="1" s="1"/>
  <c r="I5782" i="1" s="1"/>
  <c r="F5781" i="1"/>
  <c r="G5781" i="1" s="1"/>
  <c r="I5781" i="1" s="1"/>
  <c r="F5780" i="1"/>
  <c r="G5780" i="1" s="1"/>
  <c r="I5780" i="1" s="1"/>
  <c r="F5779" i="1"/>
  <c r="G5779" i="1" s="1"/>
  <c r="I5779" i="1" s="1"/>
  <c r="F5778" i="1"/>
  <c r="G5778" i="1" s="1"/>
  <c r="I5778" i="1" s="1"/>
  <c r="F5776" i="1"/>
  <c r="G5776" i="1" s="1"/>
  <c r="I5776" i="1" s="1"/>
  <c r="F5774" i="1"/>
  <c r="G5774" i="1" s="1"/>
  <c r="I5774" i="1" s="1"/>
  <c r="F5772" i="1"/>
  <c r="G5772" i="1" s="1"/>
  <c r="I5772" i="1" s="1"/>
  <c r="F5769" i="1"/>
  <c r="G5769" i="1" s="1"/>
  <c r="I5769" i="1" s="1"/>
  <c r="F5768" i="1"/>
  <c r="G5768" i="1" s="1"/>
  <c r="I5768" i="1" s="1"/>
  <c r="F5767" i="1"/>
  <c r="G5767" i="1" s="1"/>
  <c r="I5767" i="1" s="1"/>
  <c r="F5766" i="1"/>
  <c r="G5766" i="1" s="1"/>
  <c r="I5766" i="1" s="1"/>
  <c r="F5764" i="1"/>
  <c r="G5764" i="1" s="1"/>
  <c r="I5764" i="1" s="1"/>
  <c r="F5763" i="1"/>
  <c r="F5762" i="1"/>
  <c r="G5762" i="1" s="1"/>
  <c r="I5762" i="1" s="1"/>
  <c r="F5760" i="1"/>
  <c r="G5760" i="1" s="1"/>
  <c r="I5760" i="1" s="1"/>
  <c r="F5759" i="1"/>
  <c r="G5759" i="1" s="1"/>
  <c r="I5759" i="1" s="1"/>
  <c r="I5742" i="1"/>
  <c r="F5740" i="1"/>
  <c r="G5740" i="1" s="1"/>
  <c r="I5740" i="1" s="1"/>
  <c r="F5739" i="1"/>
  <c r="G5739" i="1" s="1"/>
  <c r="I5739" i="1" s="1"/>
  <c r="F5737" i="1"/>
  <c r="G5737" i="1" s="1"/>
  <c r="I5737" i="1" s="1"/>
  <c r="F5735" i="1"/>
  <c r="G5735" i="1" s="1"/>
  <c r="I5735" i="1" s="1"/>
  <c r="F5734" i="1"/>
  <c r="G5734" i="1" s="1"/>
  <c r="I5734" i="1" s="1"/>
  <c r="F5733" i="1"/>
  <c r="G5733" i="1" s="1"/>
  <c r="I5733" i="1" s="1"/>
  <c r="F5731" i="1"/>
  <c r="G5731" i="1" s="1"/>
  <c r="I5731" i="1" s="1"/>
  <c r="F5730" i="1"/>
  <c r="G5730" i="1" s="1"/>
  <c r="I5730" i="1" s="1"/>
  <c r="F5728" i="1"/>
  <c r="G5728" i="1" s="1"/>
  <c r="I5728" i="1" s="1"/>
  <c r="F5727" i="1"/>
  <c r="F5723" i="1"/>
  <c r="G5723" i="1" s="1"/>
  <c r="I5723" i="1" s="1"/>
  <c r="F5722" i="1"/>
  <c r="G5722" i="1" s="1"/>
  <c r="I5722" i="1" s="1"/>
  <c r="F5721" i="1"/>
  <c r="G5721" i="1" s="1"/>
  <c r="I5721" i="1" s="1"/>
  <c r="F5720" i="1"/>
  <c r="G5720" i="1" s="1"/>
  <c r="I5720" i="1" s="1"/>
  <c r="F5719" i="1"/>
  <c r="G5719" i="1" s="1"/>
  <c r="I5719" i="1" s="1"/>
  <c r="F5718" i="1"/>
  <c r="G5718" i="1" s="1"/>
  <c r="I5718" i="1" s="1"/>
  <c r="F5716" i="1"/>
  <c r="G5716" i="1" s="1"/>
  <c r="I5716" i="1" s="1"/>
  <c r="F5715" i="1"/>
  <c r="G5715" i="1" s="1"/>
  <c r="I5715" i="1" s="1"/>
  <c r="F5712" i="1"/>
  <c r="G5712" i="1" s="1"/>
  <c r="I5712" i="1" s="1"/>
  <c r="E5711" i="1"/>
  <c r="F5711" i="1" s="1"/>
  <c r="G5711" i="1" s="1"/>
  <c r="I5711" i="1" s="1"/>
  <c r="I5695" i="1"/>
  <c r="F5689" i="1"/>
  <c r="G5689" i="1" s="1"/>
  <c r="I5689" i="1" s="1"/>
  <c r="F5685" i="1"/>
  <c r="G5685" i="1" s="1"/>
  <c r="I5685" i="1" s="1"/>
  <c r="F5684" i="1"/>
  <c r="G5684" i="1" s="1"/>
  <c r="I5684" i="1" s="1"/>
  <c r="F5683" i="1"/>
  <c r="G5683" i="1" s="1"/>
  <c r="I5683" i="1" s="1"/>
  <c r="F5682" i="1"/>
  <c r="G5682" i="1" s="1"/>
  <c r="I5682" i="1" s="1"/>
  <c r="F5681" i="1"/>
  <c r="G5681" i="1" s="1"/>
  <c r="I5681" i="1" s="1"/>
  <c r="F5680" i="1"/>
  <c r="G5680" i="1" s="1"/>
  <c r="I5680" i="1" s="1"/>
  <c r="F5676" i="1"/>
  <c r="G5676" i="1" s="1"/>
  <c r="I5676" i="1" s="1"/>
  <c r="F5671" i="1"/>
  <c r="G5671" i="1" s="1"/>
  <c r="I5671" i="1" s="1"/>
  <c r="F5670" i="1"/>
  <c r="G5670" i="1" s="1"/>
  <c r="I5670" i="1" s="1"/>
  <c r="F5669" i="1"/>
  <c r="G5669" i="1" s="1"/>
  <c r="I5669" i="1" s="1"/>
  <c r="F5668" i="1"/>
  <c r="G5668" i="1" s="1"/>
  <c r="I5668" i="1" s="1"/>
  <c r="F5667" i="1"/>
  <c r="G5667" i="1" s="1"/>
  <c r="I5667" i="1" s="1"/>
  <c r="F5666" i="1"/>
  <c r="G5666" i="1" s="1"/>
  <c r="I5666" i="1" s="1"/>
  <c r="F5663" i="1"/>
  <c r="G5663" i="1" s="1"/>
  <c r="I5663" i="1" s="1"/>
  <c r="I5644" i="1"/>
  <c r="R5643" i="1"/>
  <c r="R5645" i="1" s="1"/>
  <c r="R5647" i="1" s="1"/>
  <c r="J6146" i="1" s="1"/>
  <c r="F5641" i="1"/>
  <c r="G5641" i="1" s="1"/>
  <c r="I5641" i="1" s="1"/>
  <c r="F5640" i="1"/>
  <c r="G5640" i="1" s="1"/>
  <c r="I5640" i="1" s="1"/>
  <c r="F5636" i="1"/>
  <c r="G5636" i="1" s="1"/>
  <c r="I5636" i="1" s="1"/>
  <c r="F5635" i="1"/>
  <c r="G5635" i="1" s="1"/>
  <c r="I5635" i="1" s="1"/>
  <c r="F5634" i="1"/>
  <c r="G5634" i="1" s="1"/>
  <c r="I5634" i="1" s="1"/>
  <c r="F5633" i="1"/>
  <c r="G5633" i="1" s="1"/>
  <c r="I5633" i="1" s="1"/>
  <c r="F5632" i="1"/>
  <c r="G5632" i="1" s="1"/>
  <c r="I5632" i="1" s="1"/>
  <c r="F5631" i="1"/>
  <c r="G5631" i="1" s="1"/>
  <c r="I5631" i="1" s="1"/>
  <c r="F5630" i="1"/>
  <c r="G5630" i="1" s="1"/>
  <c r="I5630" i="1" s="1"/>
  <c r="F5629" i="1"/>
  <c r="G5629" i="1" s="1"/>
  <c r="I5629" i="1" s="1"/>
  <c r="F5628" i="1"/>
  <c r="G5628" i="1" s="1"/>
  <c r="I5628" i="1" s="1"/>
  <c r="F5625" i="1"/>
  <c r="G5625" i="1" s="1"/>
  <c r="I5625" i="1" s="1"/>
  <c r="F5624" i="1"/>
  <c r="G5624" i="1" s="1"/>
  <c r="I5624" i="1" s="1"/>
  <c r="F5622" i="1"/>
  <c r="G5622" i="1" s="1"/>
  <c r="I5622" i="1" s="1"/>
  <c r="F5621" i="1"/>
  <c r="G5621" i="1" s="1"/>
  <c r="I5621" i="1" s="1"/>
  <c r="F5620" i="1"/>
  <c r="G5620" i="1" s="1"/>
  <c r="I5620" i="1" s="1"/>
  <c r="F5619" i="1"/>
  <c r="G5619" i="1" s="1"/>
  <c r="I5619" i="1" s="1"/>
  <c r="F5618" i="1"/>
  <c r="G5618" i="1" s="1"/>
  <c r="I5618" i="1" s="1"/>
  <c r="F5617" i="1"/>
  <c r="G5617" i="1" s="1"/>
  <c r="I5617" i="1" s="1"/>
  <c r="F5616" i="1"/>
  <c r="G5616" i="1" s="1"/>
  <c r="I5616" i="1" s="1"/>
  <c r="F5615" i="1"/>
  <c r="G5615" i="1" s="1"/>
  <c r="I5615" i="1" s="1"/>
  <c r="I5598" i="1"/>
  <c r="F5596" i="1"/>
  <c r="G5596" i="1" s="1"/>
  <c r="I5596" i="1" s="1"/>
  <c r="F5595" i="1"/>
  <c r="G5595" i="1" s="1"/>
  <c r="I5595" i="1" s="1"/>
  <c r="F5594" i="1"/>
  <c r="G5594" i="1" s="1"/>
  <c r="I5594" i="1" s="1"/>
  <c r="F5593" i="1"/>
  <c r="G5593" i="1" s="1"/>
  <c r="I5593" i="1" s="1"/>
  <c r="F5592" i="1"/>
  <c r="G5592" i="1" s="1"/>
  <c r="I5592" i="1" s="1"/>
  <c r="F5591" i="1"/>
  <c r="G5591" i="1" s="1"/>
  <c r="I5591" i="1" s="1"/>
  <c r="F5590" i="1"/>
  <c r="G5590" i="1" s="1"/>
  <c r="I5590" i="1" s="1"/>
  <c r="F5588" i="1"/>
  <c r="G5588" i="1" s="1"/>
  <c r="I5588" i="1" s="1"/>
  <c r="F5586" i="1"/>
  <c r="G5586" i="1" s="1"/>
  <c r="I5586" i="1" s="1"/>
  <c r="F5585" i="1"/>
  <c r="G5585" i="1" s="1"/>
  <c r="I5585" i="1" s="1"/>
  <c r="F5584" i="1"/>
  <c r="G5584" i="1" s="1"/>
  <c r="I5584" i="1" s="1"/>
  <c r="F5583" i="1"/>
  <c r="G5583" i="1" s="1"/>
  <c r="I5583" i="1" s="1"/>
  <c r="F5582" i="1"/>
  <c r="F5581" i="1"/>
  <c r="G5581" i="1" s="1"/>
  <c r="I5581" i="1" s="1"/>
  <c r="F5580" i="1"/>
  <c r="G5580" i="1" s="1"/>
  <c r="I5580" i="1" s="1"/>
  <c r="F5579" i="1"/>
  <c r="G5579" i="1" s="1"/>
  <c r="I5579" i="1" s="1"/>
  <c r="F5577" i="1"/>
  <c r="G5577" i="1" s="1"/>
  <c r="I5577" i="1" s="1"/>
  <c r="F5573" i="1"/>
  <c r="G5573" i="1" s="1"/>
  <c r="I5573" i="1" s="1"/>
  <c r="F5571" i="1"/>
  <c r="G5571" i="1" s="1"/>
  <c r="I5571" i="1" s="1"/>
  <c r="F5570" i="1"/>
  <c r="G5570" i="1" s="1"/>
  <c r="I5570" i="1" s="1"/>
  <c r="F5569" i="1"/>
  <c r="G5569" i="1" s="1"/>
  <c r="I5569" i="1" s="1"/>
  <c r="F5568" i="1"/>
  <c r="G5568" i="1" s="1"/>
  <c r="I5568" i="1" s="1"/>
  <c r="F5566" i="1"/>
  <c r="G5566" i="1" s="1"/>
  <c r="I5566" i="1" s="1"/>
  <c r="F5482" i="1"/>
  <c r="G5482" i="1" s="1"/>
  <c r="I5482" i="1" s="1"/>
  <c r="F5483" i="1"/>
  <c r="G5483" i="1" s="1"/>
  <c r="I5483" i="1" s="1"/>
  <c r="F5489" i="1"/>
  <c r="G5489" i="1" s="1"/>
  <c r="I5489" i="1" s="1"/>
  <c r="F5490" i="1"/>
  <c r="G5490" i="1" s="1"/>
  <c r="I5490" i="1" s="1"/>
  <c r="F5496" i="1"/>
  <c r="G5496" i="1" s="1"/>
  <c r="I5496" i="1" s="1"/>
  <c r="F5497" i="1"/>
  <c r="G5497" i="1" s="1"/>
  <c r="I5497" i="1" s="1"/>
  <c r="F5500" i="1"/>
  <c r="G5500" i="1" s="1"/>
  <c r="I5500" i="1" s="1"/>
  <c r="F5501" i="1"/>
  <c r="G5501" i="1" s="1"/>
  <c r="I5501" i="1" s="1"/>
  <c r="F5503" i="1"/>
  <c r="G5503" i="1" s="1"/>
  <c r="I5503" i="1" s="1"/>
  <c r="F5504" i="1"/>
  <c r="G5504" i="1" s="1"/>
  <c r="I5504" i="1" s="1"/>
  <c r="F5476" i="1"/>
  <c r="G5476" i="1" s="1"/>
  <c r="I5476" i="1" s="1"/>
  <c r="F5429" i="1"/>
  <c r="G5429" i="1" s="1"/>
  <c r="I5429" i="1" s="1"/>
  <c r="F5436" i="1"/>
  <c r="G5436" i="1" s="1"/>
  <c r="I5436" i="1" s="1"/>
  <c r="F5437" i="1"/>
  <c r="G5437" i="1" s="1"/>
  <c r="I5437" i="1" s="1"/>
  <c r="F5443" i="1"/>
  <c r="G5443" i="1" s="1"/>
  <c r="I5443" i="1" s="1"/>
  <c r="F5444" i="1"/>
  <c r="G5444" i="1" s="1"/>
  <c r="I5444" i="1" s="1"/>
  <c r="F5450" i="1"/>
  <c r="G5450" i="1" s="1"/>
  <c r="I5450" i="1" s="1"/>
  <c r="F5451" i="1"/>
  <c r="G5451" i="1" s="1"/>
  <c r="I5451" i="1" s="1"/>
  <c r="F5457" i="1"/>
  <c r="G5457" i="1" s="1"/>
  <c r="I5457" i="1" s="1"/>
  <c r="F5428" i="1"/>
  <c r="G5428" i="1" s="1"/>
  <c r="I5428" i="1" s="1"/>
  <c r="F5384" i="1"/>
  <c r="I5384" i="1" s="1"/>
  <c r="F5385" i="1"/>
  <c r="I5385" i="1" s="1"/>
  <c r="F5391" i="1"/>
  <c r="I5391" i="1" s="1"/>
  <c r="F5392" i="1"/>
  <c r="I5392" i="1" s="1"/>
  <c r="F5398" i="1"/>
  <c r="I5398" i="1" s="1"/>
  <c r="F5399" i="1"/>
  <c r="I5399" i="1" s="1"/>
  <c r="F5405" i="1"/>
  <c r="I5405" i="1" s="1"/>
  <c r="F5406" i="1"/>
  <c r="I5406" i="1" s="1"/>
  <c r="F5338" i="1"/>
  <c r="I5338" i="1" s="1"/>
  <c r="F5339" i="1"/>
  <c r="F5345" i="1"/>
  <c r="I5345" i="1" s="1"/>
  <c r="F5346" i="1"/>
  <c r="I5346" i="1" s="1"/>
  <c r="F5352" i="1"/>
  <c r="F5353" i="1"/>
  <c r="I5353" i="1" s="1"/>
  <c r="F5359" i="1"/>
  <c r="F5360" i="1"/>
  <c r="F5332" i="1"/>
  <c r="I5332" i="1" s="1"/>
  <c r="F5286" i="1"/>
  <c r="G5286" i="1" s="1"/>
  <c r="I5286" i="1" s="1"/>
  <c r="F5287" i="1"/>
  <c r="G5287" i="1" s="1"/>
  <c r="I5287" i="1" s="1"/>
  <c r="F5293" i="1"/>
  <c r="G5293" i="1" s="1"/>
  <c r="I5293" i="1" s="1"/>
  <c r="F5294" i="1"/>
  <c r="G5294" i="1" s="1"/>
  <c r="I5294" i="1" s="1"/>
  <c r="F5298" i="1"/>
  <c r="G5298" i="1" s="1"/>
  <c r="I5298" i="1" s="1"/>
  <c r="F5300" i="1"/>
  <c r="G5300" i="1" s="1"/>
  <c r="I5300" i="1" s="1"/>
  <c r="F5301" i="1"/>
  <c r="G5301" i="1" s="1"/>
  <c r="I5301" i="1" s="1"/>
  <c r="F5307" i="1"/>
  <c r="G5307" i="1" s="1"/>
  <c r="I5307" i="1" s="1"/>
  <c r="F5308" i="1"/>
  <c r="G5308" i="1" s="1"/>
  <c r="I5308" i="1" s="1"/>
  <c r="F5314" i="1"/>
  <c r="G5314" i="1" s="1"/>
  <c r="I5314" i="1" s="1"/>
  <c r="F5241" i="1"/>
  <c r="G5241" i="1" s="1"/>
  <c r="I5241" i="1" s="1"/>
  <c r="F5242" i="1"/>
  <c r="G5242" i="1" s="1"/>
  <c r="I5242" i="1" s="1"/>
  <c r="F5248" i="1"/>
  <c r="G5248" i="1" s="1"/>
  <c r="I5248" i="1" s="1"/>
  <c r="F5249" i="1"/>
  <c r="G5249" i="1" s="1"/>
  <c r="I5249" i="1" s="1"/>
  <c r="F5255" i="1"/>
  <c r="G5255" i="1" s="1"/>
  <c r="I5255" i="1" s="1"/>
  <c r="F5256" i="1"/>
  <c r="G5256" i="1" s="1"/>
  <c r="I5256" i="1" s="1"/>
  <c r="F5262" i="1"/>
  <c r="G5262" i="1" s="1"/>
  <c r="I5262" i="1" s="1"/>
  <c r="F5263" i="1"/>
  <c r="G5263" i="1" s="1"/>
  <c r="I5263" i="1" s="1"/>
  <c r="F5189" i="1"/>
  <c r="G5189" i="1" s="1"/>
  <c r="I5189" i="1" s="1"/>
  <c r="F5195" i="1"/>
  <c r="G5195" i="1" s="1"/>
  <c r="I5195" i="1" s="1"/>
  <c r="F5196" i="1"/>
  <c r="G5196" i="1" s="1"/>
  <c r="I5196" i="1" s="1"/>
  <c r="F5202" i="1"/>
  <c r="G5202" i="1" s="1"/>
  <c r="I5202" i="1" s="1"/>
  <c r="F5203" i="1"/>
  <c r="G5203" i="1" s="1"/>
  <c r="I5203" i="1" s="1"/>
  <c r="F5209" i="1"/>
  <c r="G5209" i="1" s="1"/>
  <c r="I5209" i="1" s="1"/>
  <c r="F5210" i="1"/>
  <c r="G5210" i="1" s="1"/>
  <c r="I5210" i="1" s="1"/>
  <c r="F5216" i="1"/>
  <c r="G5216" i="1" s="1"/>
  <c r="I5216" i="1" s="1"/>
  <c r="F5217" i="1"/>
  <c r="G5217" i="1" s="1"/>
  <c r="I5217" i="1" s="1"/>
  <c r="F5188" i="1"/>
  <c r="G5188" i="1" s="1"/>
  <c r="I5188" i="1" s="1"/>
  <c r="F5143" i="1"/>
  <c r="G5143" i="1" s="1"/>
  <c r="I5143" i="1" s="1"/>
  <c r="F5144" i="1"/>
  <c r="G5144" i="1" s="1"/>
  <c r="I5144" i="1" s="1"/>
  <c r="F5150" i="1"/>
  <c r="G5150" i="1" s="1"/>
  <c r="I5150" i="1" s="1"/>
  <c r="F5151" i="1"/>
  <c r="G5151" i="1" s="1"/>
  <c r="I5151" i="1" s="1"/>
  <c r="F5157" i="1"/>
  <c r="G5157" i="1" s="1"/>
  <c r="I5157" i="1" s="1"/>
  <c r="F5158" i="1"/>
  <c r="G5158" i="1" s="1"/>
  <c r="I5158" i="1" s="1"/>
  <c r="F5164" i="1"/>
  <c r="G5164" i="1" s="1"/>
  <c r="I5164" i="1" s="1"/>
  <c r="F5165" i="1"/>
  <c r="G5165" i="1" s="1"/>
  <c r="I5165" i="1" s="1"/>
  <c r="F5140" i="1"/>
  <c r="G5140" i="1" s="1"/>
  <c r="I5140" i="1" s="1"/>
  <c r="F5097" i="1"/>
  <c r="G5097" i="1" s="1"/>
  <c r="I5097" i="1" s="1"/>
  <c r="F5098" i="1"/>
  <c r="G5098" i="1" s="1"/>
  <c r="I5098" i="1" s="1"/>
  <c r="F5104" i="1"/>
  <c r="G5104" i="1" s="1"/>
  <c r="I5104" i="1" s="1"/>
  <c r="F5105" i="1"/>
  <c r="G5105" i="1" s="1"/>
  <c r="I5105" i="1" s="1"/>
  <c r="F5111" i="1"/>
  <c r="G5111" i="1" s="1"/>
  <c r="I5111" i="1" s="1"/>
  <c r="F5112" i="1"/>
  <c r="G5112" i="1" s="1"/>
  <c r="I5112" i="1" s="1"/>
  <c r="F5113" i="1"/>
  <c r="G5113" i="1" s="1"/>
  <c r="I5113" i="1" s="1"/>
  <c r="F5116" i="1"/>
  <c r="G5116" i="1" s="1"/>
  <c r="I5116" i="1" s="1"/>
  <c r="F5118" i="1"/>
  <c r="G5118" i="1" s="1"/>
  <c r="I5118" i="1" s="1"/>
  <c r="F5119" i="1"/>
  <c r="G5119" i="1" s="1"/>
  <c r="I5119" i="1" s="1"/>
  <c r="F5045" i="1"/>
  <c r="G5045" i="1" s="1"/>
  <c r="I5045" i="1" s="1"/>
  <c r="F5052" i="1"/>
  <c r="G5052" i="1" s="1"/>
  <c r="I5052" i="1" s="1"/>
  <c r="F5053" i="1"/>
  <c r="G5053" i="1" s="1"/>
  <c r="I5053" i="1" s="1"/>
  <c r="F5059" i="1"/>
  <c r="G5059" i="1" s="1"/>
  <c r="I5059" i="1" s="1"/>
  <c r="F5060" i="1"/>
  <c r="G5060" i="1" s="1"/>
  <c r="I5060" i="1" s="1"/>
  <c r="F5067" i="1"/>
  <c r="G5067" i="1" s="1"/>
  <c r="I5067" i="1" s="1"/>
  <c r="F5073" i="1"/>
  <c r="G5073" i="1" s="1"/>
  <c r="I5073" i="1" s="1"/>
  <c r="F4997" i="1"/>
  <c r="G4997" i="1" s="1"/>
  <c r="I4997" i="1" s="1"/>
  <c r="F4998" i="1"/>
  <c r="G4998" i="1" s="1"/>
  <c r="I4998" i="1" s="1"/>
  <c r="F5004" i="1"/>
  <c r="G5004" i="1" s="1"/>
  <c r="I5004" i="1" s="1"/>
  <c r="F5005" i="1"/>
  <c r="G5005" i="1" s="1"/>
  <c r="I5005" i="1" s="1"/>
  <c r="F5011" i="1"/>
  <c r="G5011" i="1" s="1"/>
  <c r="I5011" i="1" s="1"/>
  <c r="F5012" i="1"/>
  <c r="G5012" i="1" s="1"/>
  <c r="I5012" i="1" s="1"/>
  <c r="F5018" i="1"/>
  <c r="G5018" i="1" s="1"/>
  <c r="I5018" i="1" s="1"/>
  <c r="F5019" i="1"/>
  <c r="G5019" i="1" s="1"/>
  <c r="I5019" i="1" s="1"/>
  <c r="F4952" i="1"/>
  <c r="G4952" i="1" s="1"/>
  <c r="I4952" i="1" s="1"/>
  <c r="F4953" i="1"/>
  <c r="G4953" i="1" s="1"/>
  <c r="I4953" i="1" s="1"/>
  <c r="F4959" i="1"/>
  <c r="G4959" i="1" s="1"/>
  <c r="I4959" i="1" s="1"/>
  <c r="F4960" i="1"/>
  <c r="G4960" i="1" s="1"/>
  <c r="I4960" i="1" s="1"/>
  <c r="F4966" i="1"/>
  <c r="G4966" i="1" s="1"/>
  <c r="I4966" i="1" s="1"/>
  <c r="F4967" i="1"/>
  <c r="G4967" i="1" s="1"/>
  <c r="I4967" i="1" s="1"/>
  <c r="F4973" i="1"/>
  <c r="G4973" i="1" s="1"/>
  <c r="I4973" i="1" s="1"/>
  <c r="F4974" i="1"/>
  <c r="G4974" i="1" s="1"/>
  <c r="I4974" i="1" s="1"/>
  <c r="F4948" i="1"/>
  <c r="G4948" i="1" s="1"/>
  <c r="I4948" i="1" s="1"/>
  <c r="F4859" i="1"/>
  <c r="G4859" i="1" s="1"/>
  <c r="I4859" i="1" s="1"/>
  <c r="F4865" i="1"/>
  <c r="G4865" i="1" s="1"/>
  <c r="I4865" i="1" s="1"/>
  <c r="F4866" i="1"/>
  <c r="G4866" i="1" s="1"/>
  <c r="I4866" i="1" s="1"/>
  <c r="F4872" i="1"/>
  <c r="G4872" i="1" s="1"/>
  <c r="I4872" i="1" s="1"/>
  <c r="F4873" i="1"/>
  <c r="G4873" i="1" s="1"/>
  <c r="I4873" i="1" s="1"/>
  <c r="F4879" i="1"/>
  <c r="G4879" i="1" s="1"/>
  <c r="I4879" i="1" s="1"/>
  <c r="F4880" i="1"/>
  <c r="G4880" i="1" s="1"/>
  <c r="I4880" i="1" s="1"/>
  <c r="F4882" i="1"/>
  <c r="G4882" i="1" s="1"/>
  <c r="I4882" i="1" s="1"/>
  <c r="F4883" i="1"/>
  <c r="G4883" i="1" s="1"/>
  <c r="I4883" i="1" s="1"/>
  <c r="F4886" i="1"/>
  <c r="G4886" i="1" s="1"/>
  <c r="I4886" i="1" s="1"/>
  <c r="F4887" i="1"/>
  <c r="G4887" i="1" s="1"/>
  <c r="I4887" i="1" s="1"/>
  <c r="F4858" i="1"/>
  <c r="G4858" i="1" s="1"/>
  <c r="I4858" i="1" s="1"/>
  <c r="F4812" i="1"/>
  <c r="G4812" i="1" s="1"/>
  <c r="I4812" i="1" s="1"/>
  <c r="F4813" i="1"/>
  <c r="G4813" i="1" s="1"/>
  <c r="I4813" i="1" s="1"/>
  <c r="F4819" i="1"/>
  <c r="G4819" i="1" s="1"/>
  <c r="I4819" i="1" s="1"/>
  <c r="F4820" i="1"/>
  <c r="G4820" i="1" s="1"/>
  <c r="I4820" i="1" s="1"/>
  <c r="F4826" i="1"/>
  <c r="G4826" i="1" s="1"/>
  <c r="I4826" i="1" s="1"/>
  <c r="F4827" i="1"/>
  <c r="G4827" i="1" s="1"/>
  <c r="I4827" i="1" s="1"/>
  <c r="F4833" i="1"/>
  <c r="G4833" i="1" s="1"/>
  <c r="I4833" i="1" s="1"/>
  <c r="F4834" i="1"/>
  <c r="G4834" i="1" s="1"/>
  <c r="I4834" i="1" s="1"/>
  <c r="F4810" i="1"/>
  <c r="G4810" i="1" s="1"/>
  <c r="I4810" i="1" s="1"/>
  <c r="F4767" i="1"/>
  <c r="G4767" i="1" s="1"/>
  <c r="I4767" i="1" s="1"/>
  <c r="F4774" i="1"/>
  <c r="G4774" i="1" s="1"/>
  <c r="I4774" i="1" s="1"/>
  <c r="F4775" i="1"/>
  <c r="G4775" i="1" s="1"/>
  <c r="I4775" i="1" s="1"/>
  <c r="F4781" i="1"/>
  <c r="G4781" i="1" s="1"/>
  <c r="I4781" i="1" s="1"/>
  <c r="F4782" i="1"/>
  <c r="G4782" i="1" s="1"/>
  <c r="I4782" i="1" s="1"/>
  <c r="F4789" i="1"/>
  <c r="G4789" i="1" s="1"/>
  <c r="I4789" i="1" s="1"/>
  <c r="F4715" i="1"/>
  <c r="G4715" i="1" s="1"/>
  <c r="I4715" i="1" s="1"/>
  <c r="F4721" i="1"/>
  <c r="G4721" i="1" s="1"/>
  <c r="I4721" i="1" s="1"/>
  <c r="F4722" i="1"/>
  <c r="G4722" i="1" s="1"/>
  <c r="I4722" i="1" s="1"/>
  <c r="F4729" i="1"/>
  <c r="G4729" i="1" s="1"/>
  <c r="I4729" i="1" s="1"/>
  <c r="F4735" i="1"/>
  <c r="G4735" i="1" s="1"/>
  <c r="I4735" i="1" s="1"/>
  <c r="F4742" i="1"/>
  <c r="G4742" i="1" s="1"/>
  <c r="I4742" i="1" s="1"/>
  <c r="F4743" i="1"/>
  <c r="G4743" i="1" s="1"/>
  <c r="I4743" i="1" s="1"/>
  <c r="F4714" i="1"/>
  <c r="G4714" i="1" s="1"/>
  <c r="I4714" i="1" s="1"/>
  <c r="F4669" i="1"/>
  <c r="G4669" i="1" s="1"/>
  <c r="I4669" i="1" s="1"/>
  <c r="F4670" i="1"/>
  <c r="G4670" i="1" s="1"/>
  <c r="I4670" i="1" s="1"/>
  <c r="F4676" i="1"/>
  <c r="G4676" i="1" s="1"/>
  <c r="I4676" i="1" s="1"/>
  <c r="F4677" i="1"/>
  <c r="G4677" i="1" s="1"/>
  <c r="I4677" i="1" s="1"/>
  <c r="F4683" i="1"/>
  <c r="G4683" i="1" s="1"/>
  <c r="I4683" i="1" s="1"/>
  <c r="F4684" i="1"/>
  <c r="G4684" i="1" s="1"/>
  <c r="I4684" i="1" s="1"/>
  <c r="F4690" i="1"/>
  <c r="G4690" i="1" s="1"/>
  <c r="I4690" i="1" s="1"/>
  <c r="F4691" i="1"/>
  <c r="G4691" i="1" s="1"/>
  <c r="I4691" i="1" s="1"/>
  <c r="F4625" i="1"/>
  <c r="G4625" i="1" s="1"/>
  <c r="I4625" i="1" s="1"/>
  <c r="F4631" i="1"/>
  <c r="G4631" i="1" s="1"/>
  <c r="I4631" i="1" s="1"/>
  <c r="F4638" i="1"/>
  <c r="G4638" i="1" s="1"/>
  <c r="I4638" i="1" s="1"/>
  <c r="F4639" i="1"/>
  <c r="G4639" i="1" s="1"/>
  <c r="I4639" i="1" s="1"/>
  <c r="F4645" i="1"/>
  <c r="G4645" i="1" s="1"/>
  <c r="I4645" i="1" s="1"/>
  <c r="F4646" i="1"/>
  <c r="G4646" i="1" s="1"/>
  <c r="I4646" i="1" s="1"/>
  <c r="F4618" i="1"/>
  <c r="G4618" i="1" s="1"/>
  <c r="I4618" i="1" s="1"/>
  <c r="F4571" i="1"/>
  <c r="G4571" i="1" s="1"/>
  <c r="I4571" i="1" s="1"/>
  <c r="F4572" i="1"/>
  <c r="G4572" i="1" s="1"/>
  <c r="I4572" i="1" s="1"/>
  <c r="F4578" i="1"/>
  <c r="G4578" i="1" s="1"/>
  <c r="I4578" i="1" s="1"/>
  <c r="F4579" i="1"/>
  <c r="G4579" i="1" s="1"/>
  <c r="I4579" i="1" s="1"/>
  <c r="F4585" i="1"/>
  <c r="G4585" i="1" s="1"/>
  <c r="I4585" i="1" s="1"/>
  <c r="F4586" i="1"/>
  <c r="G4586" i="1" s="1"/>
  <c r="I4586" i="1" s="1"/>
  <c r="F4592" i="1"/>
  <c r="G4592" i="1" s="1"/>
  <c r="I4592" i="1" s="1"/>
  <c r="F4593" i="1"/>
  <c r="G4593" i="1" s="1"/>
  <c r="I4593" i="1" s="1"/>
  <c r="F4599" i="1"/>
  <c r="G4599" i="1" s="1"/>
  <c r="I4599" i="1" s="1"/>
  <c r="F4526" i="1"/>
  <c r="G4526" i="1" s="1"/>
  <c r="I4526" i="1" s="1"/>
  <c r="F4527" i="1"/>
  <c r="G4527" i="1" s="1"/>
  <c r="I4527" i="1" s="1"/>
  <c r="F4533" i="1"/>
  <c r="G4533" i="1" s="1"/>
  <c r="I4533" i="1" s="1"/>
  <c r="F4534" i="1"/>
  <c r="G4534" i="1" s="1"/>
  <c r="I4534" i="1" s="1"/>
  <c r="F4540" i="1"/>
  <c r="G4540" i="1" s="1"/>
  <c r="I4540" i="1" s="1"/>
  <c r="F4541" i="1"/>
  <c r="G4541" i="1" s="1"/>
  <c r="I4541" i="1" s="1"/>
  <c r="F4547" i="1"/>
  <c r="G4547" i="1" s="1"/>
  <c r="I4547" i="1" s="1"/>
  <c r="F4548" i="1"/>
  <c r="G4548" i="1" s="1"/>
  <c r="I4548" i="1" s="1"/>
  <c r="F4522" i="1"/>
  <c r="G4522" i="1" s="1"/>
  <c r="I4522" i="1" s="1"/>
  <c r="F4480" i="1"/>
  <c r="G4480" i="1" s="1"/>
  <c r="I4480" i="1" s="1"/>
  <c r="F4481" i="1"/>
  <c r="G4481" i="1" s="1"/>
  <c r="I4481" i="1" s="1"/>
  <c r="F4487" i="1"/>
  <c r="G4487" i="1" s="1"/>
  <c r="I4487" i="1" s="1"/>
  <c r="F4488" i="1"/>
  <c r="G4488" i="1" s="1"/>
  <c r="I4488" i="1" s="1"/>
  <c r="F4494" i="1"/>
  <c r="G4494" i="1" s="1"/>
  <c r="I4494" i="1" s="1"/>
  <c r="F4495" i="1"/>
  <c r="G4495" i="1" s="1"/>
  <c r="I4495" i="1" s="1"/>
  <c r="F4498" i="1"/>
  <c r="G4498" i="1" s="1"/>
  <c r="I4498" i="1" s="1"/>
  <c r="F4501" i="1"/>
  <c r="G4501" i="1" s="1"/>
  <c r="I4501" i="1" s="1"/>
  <c r="F4502" i="1"/>
  <c r="G4502" i="1" s="1"/>
  <c r="I4502" i="1" s="1"/>
  <c r="F4474" i="1"/>
  <c r="G4474" i="1" s="1"/>
  <c r="I4474" i="1" s="1"/>
  <c r="F4428" i="1"/>
  <c r="G4428" i="1" s="1"/>
  <c r="I4428" i="1" s="1"/>
  <c r="F4429" i="1"/>
  <c r="G4429" i="1" s="1"/>
  <c r="I4429" i="1" s="1"/>
  <c r="F4435" i="1"/>
  <c r="G4435" i="1" s="1"/>
  <c r="I4435" i="1" s="1"/>
  <c r="F4436" i="1"/>
  <c r="G4436" i="1" s="1"/>
  <c r="I4436" i="1" s="1"/>
  <c r="F4442" i="1"/>
  <c r="G4442" i="1" s="1"/>
  <c r="I4442" i="1" s="1"/>
  <c r="F4443" i="1"/>
  <c r="G4443" i="1" s="1"/>
  <c r="I4443" i="1" s="1"/>
  <c r="F4449" i="1"/>
  <c r="G4449" i="1" s="1"/>
  <c r="I4449" i="1" s="1"/>
  <c r="F4456" i="1"/>
  <c r="G4456" i="1" s="1"/>
  <c r="I4456" i="1" s="1"/>
  <c r="F4380" i="1"/>
  <c r="G4380" i="1" s="1"/>
  <c r="I4380" i="1" s="1"/>
  <c r="F4381" i="1"/>
  <c r="G4381" i="1" s="1"/>
  <c r="I4381" i="1" s="1"/>
  <c r="F4387" i="1"/>
  <c r="G4387" i="1" s="1"/>
  <c r="I4387" i="1" s="1"/>
  <c r="F4388" i="1"/>
  <c r="G4388" i="1" s="1"/>
  <c r="I4388" i="1" s="1"/>
  <c r="F4394" i="1"/>
  <c r="G4394" i="1" s="1"/>
  <c r="I4394" i="1" s="1"/>
  <c r="F4395" i="1"/>
  <c r="G4395" i="1" s="1"/>
  <c r="I4395" i="1" s="1"/>
  <c r="F4401" i="1"/>
  <c r="G4401" i="1" s="1"/>
  <c r="I4401" i="1" s="1"/>
  <c r="F4402" i="1"/>
  <c r="G4402" i="1" s="1"/>
  <c r="I4402" i="1" s="1"/>
  <c r="F4335" i="1"/>
  <c r="G4335" i="1" s="1"/>
  <c r="I4335" i="1" s="1"/>
  <c r="F4336" i="1"/>
  <c r="G4336" i="1" s="1"/>
  <c r="I4336" i="1" s="1"/>
  <c r="F4342" i="1"/>
  <c r="G4342" i="1" s="1"/>
  <c r="I4342" i="1" s="1"/>
  <c r="F4343" i="1"/>
  <c r="G4343" i="1" s="1"/>
  <c r="I4343" i="1" s="1"/>
  <c r="F4349" i="1"/>
  <c r="G4349" i="1" s="1"/>
  <c r="I4349" i="1" s="1"/>
  <c r="F4350" i="1"/>
  <c r="G4350" i="1" s="1"/>
  <c r="I4350" i="1" s="1"/>
  <c r="F4357" i="1"/>
  <c r="G4357" i="1" s="1"/>
  <c r="I4357" i="1" s="1"/>
  <c r="F4330" i="1"/>
  <c r="G4330" i="1" s="1"/>
  <c r="I4330" i="1" s="1"/>
  <c r="F4243" i="1"/>
  <c r="G4243" i="1" s="1"/>
  <c r="I4243" i="1" s="1"/>
  <c r="F4244" i="1"/>
  <c r="G4244" i="1" s="1"/>
  <c r="I4244" i="1" s="1"/>
  <c r="F4249" i="1"/>
  <c r="G4249" i="1" s="1"/>
  <c r="I4249" i="1" s="1"/>
  <c r="F4250" i="1"/>
  <c r="G4250" i="1" s="1"/>
  <c r="I4250" i="1" s="1"/>
  <c r="F4251" i="1"/>
  <c r="G4251" i="1" s="1"/>
  <c r="I4251" i="1" s="1"/>
  <c r="F4257" i="1"/>
  <c r="G4257" i="1" s="1"/>
  <c r="I4257" i="1" s="1"/>
  <c r="F4258" i="1"/>
  <c r="G4258" i="1" s="1"/>
  <c r="I4258" i="1" s="1"/>
  <c r="F4264" i="1"/>
  <c r="G4264" i="1" s="1"/>
  <c r="I4264" i="1" s="1"/>
  <c r="F4265" i="1"/>
  <c r="G4265" i="1" s="1"/>
  <c r="I4265" i="1" s="1"/>
  <c r="F4266" i="1"/>
  <c r="G4266" i="1" s="1"/>
  <c r="I4266" i="1" s="1"/>
  <c r="F4267" i="1"/>
  <c r="G4267" i="1" s="1"/>
  <c r="I4267" i="1" s="1"/>
  <c r="F4271" i="1"/>
  <c r="G4271" i="1" s="1"/>
  <c r="I4271" i="1" s="1"/>
  <c r="F4272" i="1"/>
  <c r="G4272" i="1" s="1"/>
  <c r="I4272" i="1" s="1"/>
  <c r="F4197" i="1"/>
  <c r="G4197" i="1" s="1"/>
  <c r="I4197" i="1" s="1"/>
  <c r="F4198" i="1"/>
  <c r="G4198" i="1" s="1"/>
  <c r="I4198" i="1" s="1"/>
  <c r="F4204" i="1"/>
  <c r="G4204" i="1" s="1"/>
  <c r="I4204" i="1" s="1"/>
  <c r="F4205" i="1"/>
  <c r="G4205" i="1" s="1"/>
  <c r="I4205" i="1" s="1"/>
  <c r="F4211" i="1"/>
  <c r="G4211" i="1" s="1"/>
  <c r="I4211" i="1" s="1"/>
  <c r="F4212" i="1"/>
  <c r="G4212" i="1" s="1"/>
  <c r="I4212" i="1" s="1"/>
  <c r="F4218" i="1"/>
  <c r="G4218" i="1" s="1"/>
  <c r="I4218" i="1" s="1"/>
  <c r="F4219" i="1"/>
  <c r="G4219" i="1" s="1"/>
  <c r="I4219" i="1" s="1"/>
  <c r="F4194" i="1"/>
  <c r="G4194" i="1" s="1"/>
  <c r="I4194" i="1" s="1"/>
  <c r="F4152" i="1"/>
  <c r="G4152" i="1" s="1"/>
  <c r="I4152" i="1" s="1"/>
  <c r="F4153" i="1"/>
  <c r="G4153" i="1" s="1"/>
  <c r="I4153" i="1" s="1"/>
  <c r="F4159" i="1"/>
  <c r="G4159" i="1" s="1"/>
  <c r="I4159" i="1" s="1"/>
  <c r="F4160" i="1"/>
  <c r="G4160" i="1" s="1"/>
  <c r="I4160" i="1" s="1"/>
  <c r="F4166" i="1"/>
  <c r="G4166" i="1" s="1"/>
  <c r="I4166" i="1" s="1"/>
  <c r="F4167" i="1"/>
  <c r="G4167" i="1" s="1"/>
  <c r="I4167" i="1" s="1"/>
  <c r="F4173" i="1"/>
  <c r="G4173" i="1" s="1"/>
  <c r="I4173" i="1" s="1"/>
  <c r="F4174" i="1"/>
  <c r="G4174" i="1" s="1"/>
  <c r="I4174" i="1" s="1"/>
  <c r="F4146" i="1"/>
  <c r="G4146" i="1" s="1"/>
  <c r="I4146" i="1" s="1"/>
  <c r="F4099" i="1"/>
  <c r="G4099" i="1" s="1"/>
  <c r="I4099" i="1" s="1"/>
  <c r="F4100" i="1"/>
  <c r="G4100" i="1" s="1"/>
  <c r="I4100" i="1" s="1"/>
  <c r="F4106" i="1"/>
  <c r="G4106" i="1" s="1"/>
  <c r="I4106" i="1" s="1"/>
  <c r="F4107" i="1"/>
  <c r="G4107" i="1" s="1"/>
  <c r="I4107" i="1" s="1"/>
  <c r="F4113" i="1"/>
  <c r="G4113" i="1" s="1"/>
  <c r="I4113" i="1" s="1"/>
  <c r="F4114" i="1"/>
  <c r="G4114" i="1" s="1"/>
  <c r="I4114" i="1" s="1"/>
  <c r="F4120" i="1"/>
  <c r="G4120" i="1" s="1"/>
  <c r="I4120" i="1" s="1"/>
  <c r="F4127" i="1"/>
  <c r="G4127" i="1" s="1"/>
  <c r="I4127" i="1" s="1"/>
  <c r="F4054" i="1"/>
  <c r="G4054" i="1" s="1"/>
  <c r="I4054" i="1" s="1"/>
  <c r="F4055" i="1"/>
  <c r="G4055" i="1" s="1"/>
  <c r="I4055" i="1" s="1"/>
  <c r="F4064" i="1"/>
  <c r="G4064" i="1" s="1"/>
  <c r="I4064" i="1" s="1"/>
  <c r="F4068" i="1"/>
  <c r="G4068" i="1" s="1"/>
  <c r="I4068" i="1" s="1"/>
  <c r="F4075" i="1"/>
  <c r="G4075" i="1" s="1"/>
  <c r="I4075" i="1" s="1"/>
  <c r="F4076" i="1"/>
  <c r="G4076" i="1" s="1"/>
  <c r="I4076" i="1" s="1"/>
  <c r="F4003" i="1"/>
  <c r="G4003" i="1" s="1"/>
  <c r="I4003" i="1" s="1"/>
  <c r="F4009" i="1"/>
  <c r="G4009" i="1" s="1"/>
  <c r="I4009" i="1" s="1"/>
  <c r="F4010" i="1"/>
  <c r="G4010" i="1" s="1"/>
  <c r="I4010" i="1" s="1"/>
  <c r="F4016" i="1"/>
  <c r="G4016" i="1" s="1"/>
  <c r="I4016" i="1" s="1"/>
  <c r="F4017" i="1"/>
  <c r="G4017" i="1" s="1"/>
  <c r="I4017" i="1" s="1"/>
  <c r="F4023" i="1"/>
  <c r="G4023" i="1" s="1"/>
  <c r="I4023" i="1" s="1"/>
  <c r="F4024" i="1"/>
  <c r="G4024" i="1" s="1"/>
  <c r="I4024" i="1" s="1"/>
  <c r="F4030" i="1"/>
  <c r="G4030" i="1" s="1"/>
  <c r="I4030" i="1" s="1"/>
  <c r="F4031" i="1"/>
  <c r="G4031" i="1" s="1"/>
  <c r="I4031" i="1" s="1"/>
  <c r="F4002" i="1"/>
  <c r="G4002" i="1" s="1"/>
  <c r="I4002" i="1" s="1"/>
  <c r="F3955" i="1"/>
  <c r="G3955" i="1" s="1"/>
  <c r="I3955" i="1" s="1"/>
  <c r="F3956" i="1"/>
  <c r="G3956" i="1" s="1"/>
  <c r="I3956" i="1" s="1"/>
  <c r="F3957" i="1"/>
  <c r="G3957" i="1" s="1"/>
  <c r="I3957" i="1" s="1"/>
  <c r="F3963" i="1"/>
  <c r="G3963" i="1" s="1"/>
  <c r="I3963" i="1" s="1"/>
  <c r="F3964" i="1"/>
  <c r="G3964" i="1" s="1"/>
  <c r="I3964" i="1" s="1"/>
  <c r="F3970" i="1"/>
  <c r="F3971" i="1"/>
  <c r="G3971" i="1" s="1"/>
  <c r="I3971" i="1" s="1"/>
  <c r="F3977" i="1"/>
  <c r="G3977" i="1" s="1"/>
  <c r="I3977" i="1" s="1"/>
  <c r="F3978" i="1"/>
  <c r="F3911" i="1"/>
  <c r="G3911" i="1" s="1"/>
  <c r="I3911" i="1" s="1"/>
  <c r="F3912" i="1"/>
  <c r="F3918" i="1"/>
  <c r="F3919" i="1"/>
  <c r="G3919" i="1" s="1"/>
  <c r="I3919" i="1" s="1"/>
  <c r="F3925" i="1"/>
  <c r="F3926" i="1"/>
  <c r="F3932" i="1"/>
  <c r="F3933" i="1"/>
  <c r="F3906" i="1"/>
  <c r="F3865" i="1"/>
  <c r="G3865" i="1" s="1"/>
  <c r="I3865" i="1" s="1"/>
  <c r="F3866" i="1"/>
  <c r="G3866" i="1" s="1"/>
  <c r="I3866" i="1" s="1"/>
  <c r="F3872" i="1"/>
  <c r="G3872" i="1" s="1"/>
  <c r="I3872" i="1" s="1"/>
  <c r="F3873" i="1"/>
  <c r="G3873" i="1" s="1"/>
  <c r="I3873" i="1" s="1"/>
  <c r="F3874" i="1"/>
  <c r="G3874" i="1" s="1"/>
  <c r="I3874" i="1" s="1"/>
  <c r="F3879" i="1"/>
  <c r="G3879" i="1" s="1"/>
  <c r="I3879" i="1" s="1"/>
  <c r="F3880" i="1"/>
  <c r="G3880" i="1" s="1"/>
  <c r="I3880" i="1" s="1"/>
  <c r="F3882" i="1"/>
  <c r="G3882" i="1" s="1"/>
  <c r="I3882" i="1" s="1"/>
  <c r="F3886" i="1"/>
  <c r="G3886" i="1" s="1"/>
  <c r="I3886" i="1" s="1"/>
  <c r="F3887" i="1"/>
  <c r="G3887" i="1" s="1"/>
  <c r="I3887" i="1" s="1"/>
  <c r="F3858" i="1"/>
  <c r="G3858" i="1" s="1"/>
  <c r="I3858" i="1" s="1"/>
  <c r="F3813" i="1"/>
  <c r="G3813" i="1" s="1"/>
  <c r="I3813" i="1" s="1"/>
  <c r="F3814" i="1"/>
  <c r="G3814" i="1" s="1"/>
  <c r="I3814" i="1" s="1"/>
  <c r="F3820" i="1"/>
  <c r="G3820" i="1" s="1"/>
  <c r="I3820" i="1" s="1"/>
  <c r="F3821" i="1"/>
  <c r="G3821" i="1" s="1"/>
  <c r="I3821" i="1" s="1"/>
  <c r="F3827" i="1"/>
  <c r="G3827" i="1" s="1"/>
  <c r="I3827" i="1" s="1"/>
  <c r="F3828" i="1"/>
  <c r="G3828" i="1" s="1"/>
  <c r="I3828" i="1" s="1"/>
  <c r="F3834" i="1"/>
  <c r="G3834" i="1" s="1"/>
  <c r="I3834" i="1" s="1"/>
  <c r="F3835" i="1"/>
  <c r="G3835" i="1" s="1"/>
  <c r="I3835" i="1" s="1"/>
  <c r="F3765" i="1"/>
  <c r="G3765" i="1" s="1"/>
  <c r="I3765" i="1" s="1"/>
  <c r="F3766" i="1"/>
  <c r="G3766" i="1" s="1"/>
  <c r="I3766" i="1" s="1"/>
  <c r="F3772" i="1"/>
  <c r="G3772" i="1" s="1"/>
  <c r="I3772" i="1" s="1"/>
  <c r="F3773" i="1"/>
  <c r="G3773" i="1" s="1"/>
  <c r="I3773" i="1" s="1"/>
  <c r="F3779" i="1"/>
  <c r="G3779" i="1" s="1"/>
  <c r="I3779" i="1" s="1"/>
  <c r="F3780" i="1"/>
  <c r="G3780" i="1" s="1"/>
  <c r="I3780" i="1" s="1"/>
  <c r="F3786" i="1"/>
  <c r="G3786" i="1" s="1"/>
  <c r="I3786" i="1" s="1"/>
  <c r="F3787" i="1"/>
  <c r="G3787" i="1" s="1"/>
  <c r="I3787" i="1" s="1"/>
  <c r="F3719" i="1"/>
  <c r="G3719" i="1" s="1"/>
  <c r="I3719" i="1" s="1"/>
  <c r="F3720" i="1"/>
  <c r="G3720" i="1" s="1"/>
  <c r="I3720" i="1" s="1"/>
  <c r="F3721" i="1"/>
  <c r="G3721" i="1" s="1"/>
  <c r="I3721" i="1" s="1"/>
  <c r="F3727" i="1"/>
  <c r="G3727" i="1" s="1"/>
  <c r="I3727" i="1" s="1"/>
  <c r="F3728" i="1"/>
  <c r="G3728" i="1" s="1"/>
  <c r="I3728" i="1" s="1"/>
  <c r="F3734" i="1"/>
  <c r="G3734" i="1" s="1"/>
  <c r="I3734" i="1" s="1"/>
  <c r="F3735" i="1"/>
  <c r="G3735" i="1" s="1"/>
  <c r="I3735" i="1" s="1"/>
  <c r="F3741" i="1"/>
  <c r="G3741" i="1" s="1"/>
  <c r="I3741" i="1" s="1"/>
  <c r="F3742" i="1"/>
  <c r="G3742" i="1" s="1"/>
  <c r="I3742" i="1" s="1"/>
  <c r="F3714" i="1"/>
  <c r="G3714" i="1" s="1"/>
  <c r="I3714" i="1" s="1"/>
  <c r="F3625" i="1"/>
  <c r="G3625" i="1" s="1"/>
  <c r="I3625" i="1" s="1"/>
  <c r="F3626" i="1"/>
  <c r="G3626" i="1" s="1"/>
  <c r="I3626" i="1" s="1"/>
  <c r="F3630" i="1"/>
  <c r="G3630" i="1" s="1"/>
  <c r="I3630" i="1" s="1"/>
  <c r="F3632" i="1"/>
  <c r="G3632" i="1" s="1"/>
  <c r="I3632" i="1" s="1"/>
  <c r="F3633" i="1"/>
  <c r="G3633" i="1" s="1"/>
  <c r="I3633" i="1" s="1"/>
  <c r="F3640" i="1"/>
  <c r="G3640" i="1" s="1"/>
  <c r="I3640" i="1" s="1"/>
  <c r="F3646" i="1"/>
  <c r="G3646" i="1" s="1"/>
  <c r="I3646" i="1" s="1"/>
  <c r="F3647" i="1"/>
  <c r="G3647" i="1" s="1"/>
  <c r="I3647" i="1" s="1"/>
  <c r="F3648" i="1"/>
  <c r="G3648" i="1" s="1"/>
  <c r="I3648" i="1" s="1"/>
  <c r="F3653" i="1"/>
  <c r="G3653" i="1" s="1"/>
  <c r="I3653" i="1" s="1"/>
  <c r="F3579" i="1"/>
  <c r="G3579" i="1" s="1"/>
  <c r="I3579" i="1" s="1"/>
  <c r="F3580" i="1"/>
  <c r="G3580" i="1" s="1"/>
  <c r="I3580" i="1" s="1"/>
  <c r="F3586" i="1"/>
  <c r="G3586" i="1" s="1"/>
  <c r="I3586" i="1" s="1"/>
  <c r="F3587" i="1"/>
  <c r="G3587" i="1" s="1"/>
  <c r="I3587" i="1" s="1"/>
  <c r="F3593" i="1"/>
  <c r="G3593" i="1" s="1"/>
  <c r="I3593" i="1" s="1"/>
  <c r="F3594" i="1"/>
  <c r="G3594" i="1" s="1"/>
  <c r="I3594" i="1" s="1"/>
  <c r="F3600" i="1"/>
  <c r="G3600" i="1" s="1"/>
  <c r="I3600" i="1" s="1"/>
  <c r="F3601" i="1"/>
  <c r="G3601" i="1" s="1"/>
  <c r="I3601" i="1" s="1"/>
  <c r="F3575" i="1"/>
  <c r="G3575" i="1" s="1"/>
  <c r="I3575" i="1" s="1"/>
  <c r="F3528" i="1"/>
  <c r="G3528" i="1" s="1"/>
  <c r="I3528" i="1" s="1"/>
  <c r="F3534" i="1"/>
  <c r="G3534" i="1" s="1"/>
  <c r="I3534" i="1" s="1"/>
  <c r="F3535" i="1"/>
  <c r="G3535" i="1" s="1"/>
  <c r="I3535" i="1" s="1"/>
  <c r="F3541" i="1"/>
  <c r="G3541" i="1" s="1"/>
  <c r="I3541" i="1" s="1"/>
  <c r="F3542" i="1"/>
  <c r="G3542" i="1" s="1"/>
  <c r="I3542" i="1" s="1"/>
  <c r="F3548" i="1"/>
  <c r="G3548" i="1" s="1"/>
  <c r="I3548" i="1" s="1"/>
  <c r="F3549" i="1"/>
  <c r="G3549" i="1" s="1"/>
  <c r="I3549" i="1" s="1"/>
  <c r="F3555" i="1"/>
  <c r="G3555" i="1" s="1"/>
  <c r="I3555" i="1" s="1"/>
  <c r="F3556" i="1"/>
  <c r="G3556" i="1" s="1"/>
  <c r="I3556" i="1" s="1"/>
  <c r="F3527" i="1"/>
  <c r="G3527" i="1" s="1"/>
  <c r="I3527" i="1" s="1"/>
  <c r="F3481" i="1"/>
  <c r="G3481" i="1" s="1"/>
  <c r="I3481" i="1" s="1"/>
  <c r="F3482" i="1"/>
  <c r="G3482" i="1" s="1"/>
  <c r="I3482" i="1" s="1"/>
  <c r="F3488" i="1"/>
  <c r="G3488" i="1" s="1"/>
  <c r="I3488" i="1" s="1"/>
  <c r="F3489" i="1"/>
  <c r="G3489" i="1" s="1"/>
  <c r="I3489" i="1" s="1"/>
  <c r="F3495" i="1"/>
  <c r="G3495" i="1" s="1"/>
  <c r="I3495" i="1" s="1"/>
  <c r="F3496" i="1"/>
  <c r="G3496" i="1" s="1"/>
  <c r="I3496" i="1" s="1"/>
  <c r="F3502" i="1"/>
  <c r="G3502" i="1" s="1"/>
  <c r="I3502" i="1" s="1"/>
  <c r="F3503" i="1"/>
  <c r="G3503" i="1" s="1"/>
  <c r="I3503" i="1" s="1"/>
  <c r="F3436" i="1"/>
  <c r="G3436" i="1" s="1"/>
  <c r="I3436" i="1" s="1"/>
  <c r="F3437" i="1"/>
  <c r="G3437" i="1" s="1"/>
  <c r="I3437" i="1" s="1"/>
  <c r="F3443" i="1"/>
  <c r="G3443" i="1" s="1"/>
  <c r="I3443" i="1" s="1"/>
  <c r="F3444" i="1"/>
  <c r="G3444" i="1" s="1"/>
  <c r="I3444" i="1" s="1"/>
  <c r="F3445" i="1"/>
  <c r="G3445" i="1" s="1"/>
  <c r="I3445" i="1" s="1"/>
  <c r="F3450" i="1"/>
  <c r="G3450" i="1" s="1"/>
  <c r="I3450" i="1" s="1"/>
  <c r="F3451" i="1"/>
  <c r="G3451" i="1" s="1"/>
  <c r="I3451" i="1" s="1"/>
  <c r="F3457" i="1"/>
  <c r="G3457" i="1" s="1"/>
  <c r="I3457" i="1" s="1"/>
  <c r="F3458" i="1"/>
  <c r="G3458" i="1" s="1"/>
  <c r="I3458" i="1" s="1"/>
  <c r="F3384" i="1"/>
  <c r="G3384" i="1" s="1"/>
  <c r="I3384" i="1" s="1"/>
  <c r="F3385" i="1"/>
  <c r="G3385" i="1" s="1"/>
  <c r="I3385" i="1" s="1"/>
  <c r="F3391" i="1"/>
  <c r="G3391" i="1" s="1"/>
  <c r="I3391" i="1" s="1"/>
  <c r="F3392" i="1"/>
  <c r="G3392" i="1" s="1"/>
  <c r="I3392" i="1" s="1"/>
  <c r="F3398" i="1"/>
  <c r="G3398" i="1" s="1"/>
  <c r="I3398" i="1" s="1"/>
  <c r="F3399" i="1"/>
  <c r="G3399" i="1" s="1"/>
  <c r="I3399" i="1" s="1"/>
  <c r="F3405" i="1"/>
  <c r="G3405" i="1" s="1"/>
  <c r="I3405" i="1" s="1"/>
  <c r="F3406" i="1"/>
  <c r="G3406" i="1" s="1"/>
  <c r="I3406" i="1" s="1"/>
  <c r="F3412" i="1"/>
  <c r="G3412" i="1" s="1"/>
  <c r="I3412" i="1" s="1"/>
  <c r="F3413" i="1"/>
  <c r="G3413" i="1" s="1"/>
  <c r="I3413" i="1" s="1"/>
  <c r="F3336" i="1"/>
  <c r="G3336" i="1" s="1"/>
  <c r="I3336" i="1" s="1"/>
  <c r="F3338" i="1"/>
  <c r="G3338" i="1" s="1"/>
  <c r="I3338" i="1" s="1"/>
  <c r="F3339" i="1"/>
  <c r="G3339" i="1" s="1"/>
  <c r="I3339" i="1" s="1"/>
  <c r="F3345" i="1"/>
  <c r="G3345" i="1" s="1"/>
  <c r="I3345" i="1" s="1"/>
  <c r="F3346" i="1"/>
  <c r="G3346" i="1" s="1"/>
  <c r="I3346" i="1" s="1"/>
  <c r="F3352" i="1"/>
  <c r="G3352" i="1" s="1"/>
  <c r="I3352" i="1" s="1"/>
  <c r="F3353" i="1"/>
  <c r="G3353" i="1" s="1"/>
  <c r="I3353" i="1" s="1"/>
  <c r="F3359" i="1"/>
  <c r="G3359" i="1" s="1"/>
  <c r="I3359" i="1" s="1"/>
  <c r="F3360" i="1"/>
  <c r="G3360" i="1" s="1"/>
  <c r="I3360" i="1" s="1"/>
  <c r="F3293" i="1"/>
  <c r="G3293" i="1" s="1"/>
  <c r="I3293" i="1" s="1"/>
  <c r="F3294" i="1"/>
  <c r="G3294" i="1" s="1"/>
  <c r="I3294" i="1" s="1"/>
  <c r="F3300" i="1"/>
  <c r="G3300" i="1" s="1"/>
  <c r="I3300" i="1" s="1"/>
  <c r="F3301" i="1"/>
  <c r="G3301" i="1" s="1"/>
  <c r="I3301" i="1" s="1"/>
  <c r="F3307" i="1"/>
  <c r="G3307" i="1" s="1"/>
  <c r="I3307" i="1" s="1"/>
  <c r="F3308" i="1"/>
  <c r="G3308" i="1" s="1"/>
  <c r="I3308" i="1" s="1"/>
  <c r="F3314" i="1"/>
  <c r="G3314" i="1" s="1"/>
  <c r="I3314" i="1" s="1"/>
  <c r="F3315" i="1"/>
  <c r="G3315" i="1" s="1"/>
  <c r="I3315" i="1" s="1"/>
  <c r="F3287" i="1"/>
  <c r="G3287" i="1" s="1"/>
  <c r="I3287" i="1" s="1"/>
  <c r="F3240" i="1"/>
  <c r="G3240" i="1" s="1"/>
  <c r="I3240" i="1" s="1"/>
  <c r="F3241" i="1"/>
  <c r="G3241" i="1" s="1"/>
  <c r="I3241" i="1" s="1"/>
  <c r="F3247" i="1"/>
  <c r="G3247" i="1" s="1"/>
  <c r="I3247" i="1" s="1"/>
  <c r="F3248" i="1"/>
  <c r="G3248" i="1" s="1"/>
  <c r="I3248" i="1" s="1"/>
  <c r="F3254" i="1"/>
  <c r="G3254" i="1" s="1"/>
  <c r="I3254" i="1" s="1"/>
  <c r="F3255" i="1"/>
  <c r="G3255" i="1" s="1"/>
  <c r="I3255" i="1" s="1"/>
  <c r="F3261" i="1"/>
  <c r="G3261" i="1" s="1"/>
  <c r="I3261" i="1" s="1"/>
  <c r="F3262" i="1"/>
  <c r="G3262" i="1" s="1"/>
  <c r="I3262" i="1" s="1"/>
  <c r="F3263" i="1"/>
  <c r="G3263" i="1" s="1"/>
  <c r="I3263" i="1" s="1"/>
  <c r="F3268" i="1"/>
  <c r="G3268" i="1" s="1"/>
  <c r="I3268" i="1" s="1"/>
  <c r="F3195" i="1"/>
  <c r="G3195" i="1" s="1"/>
  <c r="I3195" i="1" s="1"/>
  <c r="F3196" i="1"/>
  <c r="G3196" i="1" s="1"/>
  <c r="I3196" i="1" s="1"/>
  <c r="F3202" i="1"/>
  <c r="F3203" i="1"/>
  <c r="G3203" i="1" s="1"/>
  <c r="I3203" i="1" s="1"/>
  <c r="F3210" i="1"/>
  <c r="F3216" i="1"/>
  <c r="G3216" i="1" s="1"/>
  <c r="I3216" i="1" s="1"/>
  <c r="F3218" i="1"/>
  <c r="F3148" i="1"/>
  <c r="F3149" i="1"/>
  <c r="F3155" i="1"/>
  <c r="F3156" i="1"/>
  <c r="F3162" i="1"/>
  <c r="F3163" i="1"/>
  <c r="F3169" i="1"/>
  <c r="F3170" i="1"/>
  <c r="F3096" i="1"/>
  <c r="G3096" i="1" s="1"/>
  <c r="I3096" i="1" s="1"/>
  <c r="F3097" i="1"/>
  <c r="G3097" i="1" s="1"/>
  <c r="I3097" i="1" s="1"/>
  <c r="F3100" i="1"/>
  <c r="G3100" i="1" s="1"/>
  <c r="I3100" i="1" s="1"/>
  <c r="F3103" i="1"/>
  <c r="G3103" i="1" s="1"/>
  <c r="I3103" i="1" s="1"/>
  <c r="F3104" i="1"/>
  <c r="G3104" i="1" s="1"/>
  <c r="I3104" i="1" s="1"/>
  <c r="F3110" i="1"/>
  <c r="G3110" i="1" s="1"/>
  <c r="I3110" i="1" s="1"/>
  <c r="F3111" i="1"/>
  <c r="G3111" i="1" s="1"/>
  <c r="I3111" i="1" s="1"/>
  <c r="F3117" i="1"/>
  <c r="G3117" i="1" s="1"/>
  <c r="I3117" i="1" s="1"/>
  <c r="F3118" i="1"/>
  <c r="G3118" i="1" s="1"/>
  <c r="I3118" i="1" s="1"/>
  <c r="F3124" i="1"/>
  <c r="G3124" i="1" s="1"/>
  <c r="I3124" i="1" s="1"/>
  <c r="F3125" i="1"/>
  <c r="G3125" i="1" s="1"/>
  <c r="I3125" i="1" s="1"/>
  <c r="F3095" i="1"/>
  <c r="G3095" i="1" s="1"/>
  <c r="I3095" i="1" s="1"/>
  <c r="F3010" i="1"/>
  <c r="G3010" i="1" s="1"/>
  <c r="I3010" i="1" s="1"/>
  <c r="F3012" i="1"/>
  <c r="F3016" i="1"/>
  <c r="F3023" i="1"/>
  <c r="F3024" i="1"/>
  <c r="F3030" i="1"/>
  <c r="G3030" i="1" s="1"/>
  <c r="I3030" i="1" s="1"/>
  <c r="F3031" i="1"/>
  <c r="F2963" i="1"/>
  <c r="G2963" i="1" s="1"/>
  <c r="I2963" i="1" s="1"/>
  <c r="F2964" i="1"/>
  <c r="G2964" i="1" s="1"/>
  <c r="I2964" i="1" s="1"/>
  <c r="F2970" i="1"/>
  <c r="F2971" i="1"/>
  <c r="G2971" i="1" s="1"/>
  <c r="I2971" i="1" s="1"/>
  <c r="F2977" i="1"/>
  <c r="F2978" i="1"/>
  <c r="F2984" i="1"/>
  <c r="G2984" i="1" s="1"/>
  <c r="I2984" i="1" s="1"/>
  <c r="F2985" i="1"/>
  <c r="F2957" i="1"/>
  <c r="G2957" i="1" s="1"/>
  <c r="I2957" i="1" s="1"/>
  <c r="F2911" i="1"/>
  <c r="F2912" i="1"/>
  <c r="F2918" i="1"/>
  <c r="G2918" i="1" s="1"/>
  <c r="I2918" i="1" s="1"/>
  <c r="F2919" i="1"/>
  <c r="F2925" i="1"/>
  <c r="G2925" i="1" s="1"/>
  <c r="I2925" i="1" s="1"/>
  <c r="F2926" i="1"/>
  <c r="G2926" i="1" s="1"/>
  <c r="I2926" i="1" s="1"/>
  <c r="F2932" i="1"/>
  <c r="F2933" i="1"/>
  <c r="G2933" i="1" s="1"/>
  <c r="I2933" i="1" s="1"/>
  <c r="F2939" i="1"/>
  <c r="F2865" i="1"/>
  <c r="G2865" i="1" s="1"/>
  <c r="I2865" i="1" s="1"/>
  <c r="F2866" i="1"/>
  <c r="F2872" i="1"/>
  <c r="G2872" i="1" s="1"/>
  <c r="I2872" i="1" s="1"/>
  <c r="F2873" i="1"/>
  <c r="G2873" i="1" s="1"/>
  <c r="I2873" i="1" s="1"/>
  <c r="F2879" i="1"/>
  <c r="F2880" i="1"/>
  <c r="G2880" i="1" s="1"/>
  <c r="I2880" i="1" s="1"/>
  <c r="F2886" i="1"/>
  <c r="F2887" i="1"/>
  <c r="F2814" i="1"/>
  <c r="G2814" i="1" s="1"/>
  <c r="I2814" i="1" s="1"/>
  <c r="F2820" i="1"/>
  <c r="F2821" i="1"/>
  <c r="F2828" i="1"/>
  <c r="F2834" i="1"/>
  <c r="G2834" i="1" s="1"/>
  <c r="I2834" i="1" s="1"/>
  <c r="F2841" i="1"/>
  <c r="F2842" i="1"/>
  <c r="G2842" i="1" s="1"/>
  <c r="I2842" i="1" s="1"/>
  <c r="F2813" i="1"/>
  <c r="F2768" i="1"/>
  <c r="G2768" i="1" s="1"/>
  <c r="I2768" i="1" s="1"/>
  <c r="F2769" i="1"/>
  <c r="F2775" i="1"/>
  <c r="G2775" i="1" s="1"/>
  <c r="I2775" i="1" s="1"/>
  <c r="F2776" i="1"/>
  <c r="G2776" i="1" s="1"/>
  <c r="I2776" i="1" s="1"/>
  <c r="F2782" i="1"/>
  <c r="F2783" i="1"/>
  <c r="G2783" i="1" s="1"/>
  <c r="I2783" i="1" s="1"/>
  <c r="F2789" i="1"/>
  <c r="F2790" i="1"/>
  <c r="F2718" i="1"/>
  <c r="G2718" i="1" s="1"/>
  <c r="I2718" i="1" s="1"/>
  <c r="F2722" i="1"/>
  <c r="G2722" i="1" s="1"/>
  <c r="I2722" i="1" s="1"/>
  <c r="F2723" i="1"/>
  <c r="G2723" i="1" s="1"/>
  <c r="I2723" i="1" s="1"/>
  <c r="F2729" i="1"/>
  <c r="F2730" i="1"/>
  <c r="G2730" i="1" s="1"/>
  <c r="I2730" i="1" s="1"/>
  <c r="F2736" i="1"/>
  <c r="F2737" i="1"/>
  <c r="F2743" i="1"/>
  <c r="G2743" i="1" s="1"/>
  <c r="I2743" i="1" s="1"/>
  <c r="F2744" i="1"/>
  <c r="F2670" i="1"/>
  <c r="F2671" i="1"/>
  <c r="F2677" i="1"/>
  <c r="G2677" i="1" s="1"/>
  <c r="I2677" i="1" s="1"/>
  <c r="F2678" i="1"/>
  <c r="F2684" i="1"/>
  <c r="G2684" i="1" s="1"/>
  <c r="I2684" i="1" s="1"/>
  <c r="F2685" i="1"/>
  <c r="G2685" i="1" s="1"/>
  <c r="I2685" i="1" s="1"/>
  <c r="F2691" i="1"/>
  <c r="F2692" i="1"/>
  <c r="G2692" i="1" s="1"/>
  <c r="I2692" i="1" s="1"/>
  <c r="F2698" i="1"/>
  <c r="G2698" i="1" s="1"/>
  <c r="I2698" i="1" s="1"/>
  <c r="F2699" i="1"/>
  <c r="F2669" i="1"/>
  <c r="G2669" i="1" s="1"/>
  <c r="I2669" i="1" s="1"/>
  <c r="F2624" i="1"/>
  <c r="F2625" i="1"/>
  <c r="G2625" i="1" s="1"/>
  <c r="I2625" i="1" s="1"/>
  <c r="F2626" i="1"/>
  <c r="G2626" i="1" s="1"/>
  <c r="I2626" i="1" s="1"/>
  <c r="F2631" i="1"/>
  <c r="G2631" i="1" s="1"/>
  <c r="I2631" i="1" s="1"/>
  <c r="F2632" i="1"/>
  <c r="F2638" i="1"/>
  <c r="G2638" i="1" s="1"/>
  <c r="I2638" i="1" s="1"/>
  <c r="F2639" i="1"/>
  <c r="F2645" i="1"/>
  <c r="F2646" i="1"/>
  <c r="G2646" i="1" s="1"/>
  <c r="I2646" i="1" s="1"/>
  <c r="F2579" i="1"/>
  <c r="G2579" i="1" s="1"/>
  <c r="I2579" i="1" s="1"/>
  <c r="F2580" i="1"/>
  <c r="F2586" i="1"/>
  <c r="F2587" i="1"/>
  <c r="G2587" i="1" s="1"/>
  <c r="I2587" i="1" s="1"/>
  <c r="F2593" i="1"/>
  <c r="F2594" i="1"/>
  <c r="F2600" i="1"/>
  <c r="F2601" i="1"/>
  <c r="G2601" i="1" s="1"/>
  <c r="I2601" i="1" s="1"/>
  <c r="F2573" i="1"/>
  <c r="F2531" i="1"/>
  <c r="F2532" i="1"/>
  <c r="F2538" i="1"/>
  <c r="F2539" i="1"/>
  <c r="F2545" i="1"/>
  <c r="G2545" i="1" s="1"/>
  <c r="I2545" i="1" s="1"/>
  <c r="F2546" i="1"/>
  <c r="F2552" i="1"/>
  <c r="F2525" i="1"/>
  <c r="F2479" i="1"/>
  <c r="F2480" i="1"/>
  <c r="F2482" i="1"/>
  <c r="G2482" i="1" s="1"/>
  <c r="I2482" i="1" s="1"/>
  <c r="F2486" i="1"/>
  <c r="G2486" i="1" s="1"/>
  <c r="I2486" i="1" s="1"/>
  <c r="F2487" i="1"/>
  <c r="F2493" i="1"/>
  <c r="F2494" i="1"/>
  <c r="G2494" i="1" s="1"/>
  <c r="I2494" i="1" s="1"/>
  <c r="F2500" i="1"/>
  <c r="F2501" i="1"/>
  <c r="F2507" i="1"/>
  <c r="G2507" i="1" s="1"/>
  <c r="I2507" i="1" s="1"/>
  <c r="F2477" i="1"/>
  <c r="F2392" i="1"/>
  <c r="F2393" i="1"/>
  <c r="G2393" i="1" s="1"/>
  <c r="I2393" i="1" s="1"/>
  <c r="F2394" i="1"/>
  <c r="G2394" i="1" s="1"/>
  <c r="I2394" i="1" s="1"/>
  <c r="F2399" i="1"/>
  <c r="F2400" i="1"/>
  <c r="G2400" i="1" s="1"/>
  <c r="I2400" i="1" s="1"/>
  <c r="F2406" i="1"/>
  <c r="F2407" i="1"/>
  <c r="F2411" i="1"/>
  <c r="F2412" i="1"/>
  <c r="F2413" i="1"/>
  <c r="G2413" i="1" s="1"/>
  <c r="I2413" i="1" s="1"/>
  <c r="F2414" i="1"/>
  <c r="F2340" i="1"/>
  <c r="G2340" i="1" s="1"/>
  <c r="I2340" i="1" s="1"/>
  <c r="F2346" i="1"/>
  <c r="F2353" i="1"/>
  <c r="F2354" i="1"/>
  <c r="F2360" i="1"/>
  <c r="G2360" i="1" s="1"/>
  <c r="I2360" i="1" s="1"/>
  <c r="F2361" i="1"/>
  <c r="F2367" i="1"/>
  <c r="G2367" i="1" s="1"/>
  <c r="I2367" i="1" s="1"/>
  <c r="F2368" i="1"/>
  <c r="G2368" i="1" s="1"/>
  <c r="I2368" i="1" s="1"/>
  <c r="F2339" i="1"/>
  <c r="F2294" i="1"/>
  <c r="F2295" i="1"/>
  <c r="F2301" i="1"/>
  <c r="G2301" i="1" s="1"/>
  <c r="I2301" i="1" s="1"/>
  <c r="F2302" i="1"/>
  <c r="F2308" i="1"/>
  <c r="F2309" i="1"/>
  <c r="G2309" i="1" s="1"/>
  <c r="I2309" i="1" s="1"/>
  <c r="F2315" i="1"/>
  <c r="F2316" i="1"/>
  <c r="F2248" i="1"/>
  <c r="F2249" i="1"/>
  <c r="G2249" i="1" s="1"/>
  <c r="I2249" i="1" s="1"/>
  <c r="F2255" i="1"/>
  <c r="G2255" i="1" s="1"/>
  <c r="I2255" i="1" s="1"/>
  <c r="F2256" i="1"/>
  <c r="F2262" i="1"/>
  <c r="F2263" i="1"/>
  <c r="G2263" i="1" s="1"/>
  <c r="I2263" i="1" s="1"/>
  <c r="F2269" i="1"/>
  <c r="G2269" i="1" s="1"/>
  <c r="I2269" i="1" s="1"/>
  <c r="F2270" i="1"/>
  <c r="F2196" i="1"/>
  <c r="G2196" i="1" s="1"/>
  <c r="I2196" i="1" s="1"/>
  <c r="F2197" i="1"/>
  <c r="G2197" i="1" s="1"/>
  <c r="I2197" i="1" s="1"/>
  <c r="F2203" i="1"/>
  <c r="F2204" i="1"/>
  <c r="G2204" i="1" s="1"/>
  <c r="I2204" i="1" s="1"/>
  <c r="F2209" i="1"/>
  <c r="G2209" i="1" s="1"/>
  <c r="I2209" i="1" s="1"/>
  <c r="F2210" i="1"/>
  <c r="F2211" i="1"/>
  <c r="G2211" i="1" s="1"/>
  <c r="I2211" i="1" s="1"/>
  <c r="F2217" i="1"/>
  <c r="F2218" i="1"/>
  <c r="F2224" i="1"/>
  <c r="G2224" i="1" s="1"/>
  <c r="I2224" i="1" s="1"/>
  <c r="F2225" i="1"/>
  <c r="G2225" i="1" s="1"/>
  <c r="I2225" i="1" s="1"/>
  <c r="F2152" i="1"/>
  <c r="G2152" i="1" s="1"/>
  <c r="I2152" i="1" s="1"/>
  <c r="F2158" i="1"/>
  <c r="F2165" i="1"/>
  <c r="F2166" i="1"/>
  <c r="F2172" i="1"/>
  <c r="G2172" i="1" s="1"/>
  <c r="I2172" i="1" s="1"/>
  <c r="F2173" i="1"/>
  <c r="F2100" i="1"/>
  <c r="F2105" i="1"/>
  <c r="G2105" i="1" s="1"/>
  <c r="I2105" i="1" s="1"/>
  <c r="F2106" i="1"/>
  <c r="G2106" i="1" s="1"/>
  <c r="I2106" i="1" s="1"/>
  <c r="F2112" i="1"/>
  <c r="F2113" i="1"/>
  <c r="G2113" i="1" s="1"/>
  <c r="I2113" i="1" s="1"/>
  <c r="F2119" i="1"/>
  <c r="F2120" i="1"/>
  <c r="F2126" i="1"/>
  <c r="G2126" i="1" s="1"/>
  <c r="I2126" i="1" s="1"/>
  <c r="F2127" i="1"/>
  <c r="F2099" i="1"/>
  <c r="G2099" i="1" s="1"/>
  <c r="I2099" i="1" s="1"/>
  <c r="F2053" i="1"/>
  <c r="G2053" i="1" s="1"/>
  <c r="I2053" i="1" s="1"/>
  <c r="F2054" i="1"/>
  <c r="F2060" i="1"/>
  <c r="F2061" i="1"/>
  <c r="G2061" i="1" s="1"/>
  <c r="I2061" i="1" s="1"/>
  <c r="F2067" i="1"/>
  <c r="G2067" i="1" s="1"/>
  <c r="I2067" i="1" s="1"/>
  <c r="F2068" i="1"/>
  <c r="F2074" i="1"/>
  <c r="F2075" i="1"/>
  <c r="G2075" i="1" s="1"/>
  <c r="I2075" i="1" s="1"/>
  <c r="F2081" i="1"/>
  <c r="G2081" i="1" s="1"/>
  <c r="I2081" i="1" s="1"/>
  <c r="F2051" i="1"/>
  <c r="F2007" i="1"/>
  <c r="F2008" i="1"/>
  <c r="G2008" i="1" s="1"/>
  <c r="I2008" i="1" s="1"/>
  <c r="F2014" i="1"/>
  <c r="G2014" i="1" s="1"/>
  <c r="I2014" i="1" s="1"/>
  <c r="F2015" i="1"/>
  <c r="F2021" i="1"/>
  <c r="F2022" i="1"/>
  <c r="G2022" i="1" s="1"/>
  <c r="I2022" i="1" s="1"/>
  <c r="F2023" i="1"/>
  <c r="G2023" i="1" s="1"/>
  <c r="I2023" i="1" s="1"/>
  <c r="F2027" i="1"/>
  <c r="F2028" i="1"/>
  <c r="G2028" i="1" s="1"/>
  <c r="I2028" i="1" s="1"/>
  <c r="F2029" i="1"/>
  <c r="F1956" i="1"/>
  <c r="G1956" i="1" s="1"/>
  <c r="I1956" i="1" s="1"/>
  <c r="F1962" i="1"/>
  <c r="F1963" i="1"/>
  <c r="G1963" i="1" s="1"/>
  <c r="I1963" i="1" s="1"/>
  <c r="F1969" i="1"/>
  <c r="F1970" i="1"/>
  <c r="F1976" i="1"/>
  <c r="G1976" i="1" s="1"/>
  <c r="I1976" i="1" s="1"/>
  <c r="F1977" i="1"/>
  <c r="F1983" i="1"/>
  <c r="G1983" i="1" s="1"/>
  <c r="I1983" i="1" s="1"/>
  <c r="F1984" i="1"/>
  <c r="G1984" i="1" s="1"/>
  <c r="I1984" i="1" s="1"/>
  <c r="F1955" i="1"/>
  <c r="F1908" i="1"/>
  <c r="G1908" i="1" s="1"/>
  <c r="I1908" i="1" s="1"/>
  <c r="F1914" i="1"/>
  <c r="F1921" i="1"/>
  <c r="F1922" i="1"/>
  <c r="F1928" i="1"/>
  <c r="G1928" i="1" s="1"/>
  <c r="I1928" i="1" s="1"/>
  <c r="F1929" i="1"/>
  <c r="F1907" i="1"/>
  <c r="F1862" i="1"/>
  <c r="F1863" i="1"/>
  <c r="F1864" i="1"/>
  <c r="G1864" i="1" s="1"/>
  <c r="I1864" i="1" s="1"/>
  <c r="F1869" i="1"/>
  <c r="F1870" i="1"/>
  <c r="F1876" i="1"/>
  <c r="G1876" i="1" s="1"/>
  <c r="I1876" i="1" s="1"/>
  <c r="F1877" i="1"/>
  <c r="F1883" i="1"/>
  <c r="F1884" i="1"/>
  <c r="G1884" i="1" s="1"/>
  <c r="I1884" i="1" s="1"/>
  <c r="F1859" i="1"/>
  <c r="F1777" i="1"/>
  <c r="G1777" i="1" s="1"/>
  <c r="I1777" i="1" s="1"/>
  <c r="F1778" i="1"/>
  <c r="F1784" i="1"/>
  <c r="F1785" i="1"/>
  <c r="F1791" i="1"/>
  <c r="G1791" i="1" s="1"/>
  <c r="I1791" i="1" s="1"/>
  <c r="F1792" i="1"/>
  <c r="F1795" i="1"/>
  <c r="G1795" i="1" s="1"/>
  <c r="I1795" i="1" s="1"/>
  <c r="F1796" i="1"/>
  <c r="F1798" i="1"/>
  <c r="F1799" i="1"/>
  <c r="G1799" i="1" s="1"/>
  <c r="I1799" i="1" s="1"/>
  <c r="F1771" i="1"/>
  <c r="F1724" i="1"/>
  <c r="G1724" i="1" s="1"/>
  <c r="I1724" i="1" s="1"/>
  <c r="F1725" i="1"/>
  <c r="F1731" i="1"/>
  <c r="F1732" i="1"/>
  <c r="G1732" i="1" s="1"/>
  <c r="I1732" i="1" s="1"/>
  <c r="F1738" i="1"/>
  <c r="F1739" i="1"/>
  <c r="G1739" i="1" s="1"/>
  <c r="I1739" i="1" s="1"/>
  <c r="F1745" i="1"/>
  <c r="G1745" i="1" s="1"/>
  <c r="I1745" i="1" s="1"/>
  <c r="F1746" i="1"/>
  <c r="F1752" i="1"/>
  <c r="G1752" i="1" s="1"/>
  <c r="I1752" i="1" s="1"/>
  <c r="F1723" i="1"/>
  <c r="F1679" i="1"/>
  <c r="G1679" i="1" s="1"/>
  <c r="I1679" i="1" s="1"/>
  <c r="F1680" i="1"/>
  <c r="F1686" i="1"/>
  <c r="G1686" i="1" s="1"/>
  <c r="I1686" i="1" s="1"/>
  <c r="F1687" i="1"/>
  <c r="G1687" i="1" s="1"/>
  <c r="I1687" i="1" s="1"/>
  <c r="F1693" i="1"/>
  <c r="G1693" i="1" s="1"/>
  <c r="I1693" i="1" s="1"/>
  <c r="F1694" i="1"/>
  <c r="G1694" i="1" s="1"/>
  <c r="I1694" i="1" s="1"/>
  <c r="F1700" i="1"/>
  <c r="F1701" i="1"/>
  <c r="F1633" i="1"/>
  <c r="F1634" i="1"/>
  <c r="F1640" i="1"/>
  <c r="G1640" i="1" s="1"/>
  <c r="I1640" i="1" s="1"/>
  <c r="F1641" i="1"/>
  <c r="G1641" i="1" s="1"/>
  <c r="I1641" i="1" s="1"/>
  <c r="F1647" i="1"/>
  <c r="F1648" i="1"/>
  <c r="G1648" i="1" s="1"/>
  <c r="I1648" i="1" s="1"/>
  <c r="F1627" i="1"/>
  <c r="G1627" i="1" s="1"/>
  <c r="I1627" i="1" s="1"/>
  <c r="F1581" i="1"/>
  <c r="G1581" i="1" s="1"/>
  <c r="I1581" i="1" s="1"/>
  <c r="F1582" i="1"/>
  <c r="G1582" i="1" s="1"/>
  <c r="I1582" i="1" s="1"/>
  <c r="F1588" i="1"/>
  <c r="G1588" i="1" s="1"/>
  <c r="I1588" i="1" s="1"/>
  <c r="F1589" i="1"/>
  <c r="G1589" i="1" s="1"/>
  <c r="I1589" i="1" s="1"/>
  <c r="F1593" i="1"/>
  <c r="G1593" i="1" s="1"/>
  <c r="I1593" i="1" s="1"/>
  <c r="F1595" i="1"/>
  <c r="F1596" i="1"/>
  <c r="G1596" i="1" s="1"/>
  <c r="I1596" i="1" s="1"/>
  <c r="F1602" i="1"/>
  <c r="F1603" i="1"/>
  <c r="F1609" i="1"/>
  <c r="G1609" i="1" s="1"/>
  <c r="I1609" i="1" s="1"/>
  <c r="F1536" i="1"/>
  <c r="F1537" i="1"/>
  <c r="G1537" i="1" s="1"/>
  <c r="I1537" i="1" s="1"/>
  <c r="F1550" i="1"/>
  <c r="F1557" i="1"/>
  <c r="F1558" i="1"/>
  <c r="F1484" i="1"/>
  <c r="G1484" i="1" s="1"/>
  <c r="I1484" i="1" s="1"/>
  <c r="F1490" i="1"/>
  <c r="G1490" i="1" s="1"/>
  <c r="I1490" i="1" s="1"/>
  <c r="F1491" i="1"/>
  <c r="G1491" i="1" s="1"/>
  <c r="I1491" i="1" s="1"/>
  <c r="F1497" i="1"/>
  <c r="G1497" i="1" s="1"/>
  <c r="I1497" i="1" s="1"/>
  <c r="F1498" i="1"/>
  <c r="G1498" i="1" s="1"/>
  <c r="I1498" i="1" s="1"/>
  <c r="F1504" i="1"/>
  <c r="G1504" i="1" s="1"/>
  <c r="I1504" i="1" s="1"/>
  <c r="F1505" i="1"/>
  <c r="G1505" i="1" s="1"/>
  <c r="I1505" i="1" s="1"/>
  <c r="F1511" i="1"/>
  <c r="G1511" i="1" s="1"/>
  <c r="I1511" i="1" s="1"/>
  <c r="F1512" i="1"/>
  <c r="G1512" i="1" s="1"/>
  <c r="I1512" i="1" s="1"/>
  <c r="F1483" i="1"/>
  <c r="F1438" i="1"/>
  <c r="G1438" i="1" s="1"/>
  <c r="I1438" i="1" s="1"/>
  <c r="F1439" i="1"/>
  <c r="G1439" i="1" s="1"/>
  <c r="I1439" i="1" s="1"/>
  <c r="F1445" i="1"/>
  <c r="G1445" i="1" s="1"/>
  <c r="I1445" i="1" s="1"/>
  <c r="F1446" i="1"/>
  <c r="G1446" i="1" s="1"/>
  <c r="I1446" i="1" s="1"/>
  <c r="F1452" i="1"/>
  <c r="G1452" i="1" s="1"/>
  <c r="I1452" i="1" s="1"/>
  <c r="F1453" i="1"/>
  <c r="G1453" i="1" s="1"/>
  <c r="I1453" i="1" s="1"/>
  <c r="F1460" i="1"/>
  <c r="G1460" i="1" s="1"/>
  <c r="I1460" i="1" s="1"/>
  <c r="F1435" i="1"/>
  <c r="F1392" i="1"/>
  <c r="G1392" i="1" s="1"/>
  <c r="I1392" i="1" s="1"/>
  <c r="F1393" i="1"/>
  <c r="G1393" i="1" s="1"/>
  <c r="I1393" i="1" s="1"/>
  <c r="F1399" i="1"/>
  <c r="G1399" i="1" s="1"/>
  <c r="I1399" i="1" s="1"/>
  <c r="F1400" i="1"/>
  <c r="G1400" i="1" s="1"/>
  <c r="I1400" i="1" s="1"/>
  <c r="F1406" i="1"/>
  <c r="G1406" i="1" s="1"/>
  <c r="I1406" i="1" s="1"/>
  <c r="F1407" i="1"/>
  <c r="G1407" i="1" s="1"/>
  <c r="I1407" i="1" s="1"/>
  <c r="F1411" i="1"/>
  <c r="G1411" i="1" s="1"/>
  <c r="I1411" i="1" s="1"/>
  <c r="F1413" i="1"/>
  <c r="G1413" i="1" s="1"/>
  <c r="I1413" i="1" s="1"/>
  <c r="F1414" i="1"/>
  <c r="G1414" i="1" s="1"/>
  <c r="I1414" i="1" s="1"/>
  <c r="F1387" i="1"/>
  <c r="G1387" i="1" s="1"/>
  <c r="I1387" i="1" s="1"/>
  <c r="F1340" i="1"/>
  <c r="G1340" i="1" s="1"/>
  <c r="I1340" i="1" s="1"/>
  <c r="F1341" i="1"/>
  <c r="G1341" i="1" s="1"/>
  <c r="I1341" i="1" s="1"/>
  <c r="F1347" i="1"/>
  <c r="F1348" i="1"/>
  <c r="F1354" i="1"/>
  <c r="G1354" i="1" s="1"/>
  <c r="I1354" i="1" s="1"/>
  <c r="F1355" i="1"/>
  <c r="F1361" i="1"/>
  <c r="G1361" i="1" s="1"/>
  <c r="I1361" i="1" s="1"/>
  <c r="F1362" i="1"/>
  <c r="F1368" i="1"/>
  <c r="F1369" i="1"/>
  <c r="G1369" i="1" s="1"/>
  <c r="I1369" i="1" s="1"/>
  <c r="F1292" i="1"/>
  <c r="F1293" i="1"/>
  <c r="G1293" i="1" s="1"/>
  <c r="I1293" i="1" s="1"/>
  <c r="F1299" i="1"/>
  <c r="G1299" i="1" s="1"/>
  <c r="I1299" i="1" s="1"/>
  <c r="F1300" i="1"/>
  <c r="F1306" i="1"/>
  <c r="F1307" i="1"/>
  <c r="F1313" i="1"/>
  <c r="G1313" i="1" s="1"/>
  <c r="I1313" i="1" s="1"/>
  <c r="F1314" i="1"/>
  <c r="F1247" i="1"/>
  <c r="F1248" i="1"/>
  <c r="G1248" i="1" s="1"/>
  <c r="I1248" i="1" s="1"/>
  <c r="F1254" i="1"/>
  <c r="G1254" i="1" s="1"/>
  <c r="I1254" i="1" s="1"/>
  <c r="F1255" i="1"/>
  <c r="F1261" i="1"/>
  <c r="F1262" i="1"/>
  <c r="F1268" i="1"/>
  <c r="G1268" i="1" s="1"/>
  <c r="I1268" i="1" s="1"/>
  <c r="F1269" i="1"/>
  <c r="G1269" i="1" s="1"/>
  <c r="I1269" i="1" s="1"/>
  <c r="F1243" i="1"/>
  <c r="F1152" i="1"/>
  <c r="G1152" i="1" s="1"/>
  <c r="I1152" i="1" s="1"/>
  <c r="F1158" i="1"/>
  <c r="F1165" i="1"/>
  <c r="G1165" i="1" s="1"/>
  <c r="I1165" i="1" s="1"/>
  <c r="F1166" i="1"/>
  <c r="F1172" i="1"/>
  <c r="F1173" i="1"/>
  <c r="F1175" i="1"/>
  <c r="G1175" i="1" s="1"/>
  <c r="I1175" i="1" s="1"/>
  <c r="F1176" i="1"/>
  <c r="G1176" i="1" s="1"/>
  <c r="I1176" i="1" s="1"/>
  <c r="F1180" i="1"/>
  <c r="G1180" i="1" s="1"/>
  <c r="I1180" i="1" s="1"/>
  <c r="F1151" i="1"/>
  <c r="F1103" i="1"/>
  <c r="G1103" i="1" s="1"/>
  <c r="I1103" i="1" s="1"/>
  <c r="F1105" i="1"/>
  <c r="F1106" i="1"/>
  <c r="G1106" i="1" s="1"/>
  <c r="I1106" i="1" s="1"/>
  <c r="F1112" i="1"/>
  <c r="F1113" i="1"/>
  <c r="F1120" i="1"/>
  <c r="F1060" i="1"/>
  <c r="F1061" i="1"/>
  <c r="F1067" i="1"/>
  <c r="F1068" i="1"/>
  <c r="F1074" i="1"/>
  <c r="G1074" i="1" s="1"/>
  <c r="I1074" i="1" s="1"/>
  <c r="F1075" i="1"/>
  <c r="F1081" i="1"/>
  <c r="F1082" i="1"/>
  <c r="G1082" i="1" s="1"/>
  <c r="I1082" i="1" s="1"/>
  <c r="F1008" i="1"/>
  <c r="F1014" i="1"/>
  <c r="F1015" i="1"/>
  <c r="G1015" i="1" s="1"/>
  <c r="I1015" i="1" s="1"/>
  <c r="F1021" i="1"/>
  <c r="F1022" i="1"/>
  <c r="G1022" i="1" s="1"/>
  <c r="I1022" i="1" s="1"/>
  <c r="F1028" i="1"/>
  <c r="G1028" i="1" s="1"/>
  <c r="I1028" i="1" s="1"/>
  <c r="F1029" i="1"/>
  <c r="F1035" i="1"/>
  <c r="G1035" i="1" s="1"/>
  <c r="I1035" i="1" s="1"/>
  <c r="F1036" i="1"/>
  <c r="F1007" i="1"/>
  <c r="F962" i="1"/>
  <c r="F963" i="1"/>
  <c r="G963" i="1" s="1"/>
  <c r="I963" i="1" s="1"/>
  <c r="F969" i="1"/>
  <c r="F970" i="1"/>
  <c r="F973" i="1"/>
  <c r="F976" i="1"/>
  <c r="F977" i="1"/>
  <c r="G977" i="1" s="1"/>
  <c r="I977" i="1" s="1"/>
  <c r="F984" i="1"/>
  <c r="F917" i="1"/>
  <c r="G917" i="1" s="1"/>
  <c r="I917" i="1" s="1"/>
  <c r="F918" i="1"/>
  <c r="F924" i="1"/>
  <c r="F925" i="1"/>
  <c r="G925" i="1" s="1"/>
  <c r="I925" i="1" s="1"/>
  <c r="F931" i="1"/>
  <c r="G931" i="1" s="1"/>
  <c r="I931" i="1" s="1"/>
  <c r="F932" i="1"/>
  <c r="F938" i="1"/>
  <c r="F939" i="1"/>
  <c r="G939" i="1" s="1"/>
  <c r="I939" i="1" s="1"/>
  <c r="F911" i="1"/>
  <c r="F864" i="1"/>
  <c r="F865" i="1"/>
  <c r="F871" i="1"/>
  <c r="F872" i="1"/>
  <c r="F878" i="1"/>
  <c r="G878" i="1" s="1"/>
  <c r="I878" i="1" s="1"/>
  <c r="F879" i="1"/>
  <c r="F885" i="1"/>
  <c r="F886" i="1"/>
  <c r="G886" i="1" s="1"/>
  <c r="I886" i="1" s="1"/>
  <c r="F892" i="1"/>
  <c r="F819" i="1"/>
  <c r="F820" i="1"/>
  <c r="G820" i="1" s="1"/>
  <c r="I820" i="1" s="1"/>
  <c r="F826" i="1"/>
  <c r="F833" i="1"/>
  <c r="G833" i="1" s="1"/>
  <c r="I833" i="1" s="1"/>
  <c r="F834" i="1"/>
  <c r="F841" i="1"/>
  <c r="G841" i="1" s="1"/>
  <c r="I841" i="1" s="1"/>
  <c r="F815" i="1"/>
  <c r="F773" i="1"/>
  <c r="G773" i="1" s="1"/>
  <c r="I773" i="1" s="1"/>
  <c r="F774" i="1"/>
  <c r="F775" i="1"/>
  <c r="F780" i="1"/>
  <c r="F781" i="1"/>
  <c r="G781" i="1" s="1"/>
  <c r="I781" i="1" s="1"/>
  <c r="F787" i="1"/>
  <c r="F788" i="1"/>
  <c r="F794" i="1"/>
  <c r="F795" i="1"/>
  <c r="F767" i="1"/>
  <c r="G767" i="1" s="1"/>
  <c r="I767" i="1" s="1"/>
  <c r="F721" i="1"/>
  <c r="G721" i="1" s="1"/>
  <c r="I721" i="1" s="1"/>
  <c r="F722" i="1"/>
  <c r="F728" i="1"/>
  <c r="F729" i="1"/>
  <c r="G729" i="1" s="1"/>
  <c r="I729" i="1" s="1"/>
  <c r="F735" i="1"/>
  <c r="F736" i="1"/>
  <c r="F742" i="1"/>
  <c r="F743" i="1"/>
  <c r="F749" i="1"/>
  <c r="G749" i="1" s="1"/>
  <c r="I749" i="1" s="1"/>
  <c r="F681" i="1"/>
  <c r="F688" i="1"/>
  <c r="F689" i="1"/>
  <c r="F696" i="1"/>
  <c r="F628" i="1"/>
  <c r="F629" i="1"/>
  <c r="F630" i="1"/>
  <c r="F636" i="1"/>
  <c r="F637" i="1"/>
  <c r="F643" i="1"/>
  <c r="F644" i="1"/>
  <c r="F650" i="1"/>
  <c r="F651" i="1"/>
  <c r="F623" i="1"/>
  <c r="F534" i="1"/>
  <c r="F535" i="1"/>
  <c r="G535" i="1" s="1"/>
  <c r="I535" i="1" s="1"/>
  <c r="F539" i="1"/>
  <c r="G539" i="1" s="1"/>
  <c r="I539" i="1" s="1"/>
  <c r="F542" i="1"/>
  <c r="F548" i="1"/>
  <c r="F555" i="1"/>
  <c r="G555" i="1" s="1"/>
  <c r="I555" i="1" s="1"/>
  <c r="F556" i="1"/>
  <c r="F562" i="1"/>
  <c r="F488" i="1"/>
  <c r="G488" i="1" s="1"/>
  <c r="I488" i="1" s="1"/>
  <c r="F489" i="1"/>
  <c r="F495" i="1"/>
  <c r="G495" i="1" s="1"/>
  <c r="I495" i="1" s="1"/>
  <c r="F496" i="1"/>
  <c r="G496" i="1" s="1"/>
  <c r="I496" i="1" s="1"/>
  <c r="F502" i="1"/>
  <c r="G502" i="1" s="1"/>
  <c r="I502" i="1" s="1"/>
  <c r="F503" i="1"/>
  <c r="G503" i="1" s="1"/>
  <c r="I503" i="1" s="1"/>
  <c r="F509" i="1"/>
  <c r="F510" i="1"/>
  <c r="G510" i="1" s="1"/>
  <c r="I510" i="1" s="1"/>
  <c r="F484" i="1"/>
  <c r="F437" i="1"/>
  <c r="G437" i="1" s="1"/>
  <c r="I437" i="1" s="1"/>
  <c r="F444" i="1"/>
  <c r="F450" i="1"/>
  <c r="F457" i="1"/>
  <c r="G457" i="1" s="1"/>
  <c r="I457" i="1" s="1"/>
  <c r="F464" i="1"/>
  <c r="F465" i="1"/>
  <c r="G465" i="1" s="1"/>
  <c r="I465" i="1" s="1"/>
  <c r="F436" i="1"/>
  <c r="F390" i="1"/>
  <c r="F391" i="1"/>
  <c r="F397" i="1"/>
  <c r="F398" i="1"/>
  <c r="F404" i="1"/>
  <c r="G404" i="1" s="1"/>
  <c r="I404" i="1" s="1"/>
  <c r="F405" i="1"/>
  <c r="F411" i="1"/>
  <c r="F412" i="1"/>
  <c r="F345" i="1"/>
  <c r="F346" i="1"/>
  <c r="F352" i="1"/>
  <c r="G352" i="1" s="1"/>
  <c r="I352" i="1" s="1"/>
  <c r="F353" i="1"/>
  <c r="F354" i="1"/>
  <c r="F359" i="1"/>
  <c r="F360" i="1"/>
  <c r="G360" i="1" s="1"/>
  <c r="I360" i="1" s="1"/>
  <c r="F366" i="1"/>
  <c r="F367" i="1"/>
  <c r="F293" i="1"/>
  <c r="F294" i="1"/>
  <c r="G294" i="1" s="1"/>
  <c r="I294" i="1" s="1"/>
  <c r="F300" i="1"/>
  <c r="G300" i="1" s="1"/>
  <c r="I300" i="1" s="1"/>
  <c r="F301" i="1"/>
  <c r="F307" i="1"/>
  <c r="G307" i="1" s="1"/>
  <c r="I307" i="1" s="1"/>
  <c r="F308" i="1"/>
  <c r="G308" i="1" s="1"/>
  <c r="I308" i="1" s="1"/>
  <c r="F314" i="1"/>
  <c r="F315" i="1"/>
  <c r="G315" i="1" s="1"/>
  <c r="I315" i="1" s="1"/>
  <c r="F321" i="1"/>
  <c r="F322" i="1"/>
  <c r="F247" i="1"/>
  <c r="F248" i="1"/>
  <c r="G248" i="1" s="1"/>
  <c r="I248" i="1" s="1"/>
  <c r="F254" i="1"/>
  <c r="G254" i="1" s="1"/>
  <c r="I254" i="1" s="1"/>
  <c r="F255" i="1"/>
  <c r="F262" i="1"/>
  <c r="G262" i="1" s="1"/>
  <c r="I262" i="1" s="1"/>
  <c r="F268" i="1"/>
  <c r="G268" i="1" s="1"/>
  <c r="I268" i="1" s="1"/>
  <c r="F202" i="1"/>
  <c r="G202" i="1" s="1"/>
  <c r="I202" i="1" s="1"/>
  <c r="F203" i="1"/>
  <c r="G203" i="1" s="1"/>
  <c r="I203" i="1" s="1"/>
  <c r="F209" i="1"/>
  <c r="F210" i="1"/>
  <c r="F216" i="1"/>
  <c r="G216" i="1" s="1"/>
  <c r="I216" i="1" s="1"/>
  <c r="F217" i="1"/>
  <c r="F223" i="1"/>
  <c r="F224" i="1"/>
  <c r="G224" i="1" s="1"/>
  <c r="I224" i="1" s="1"/>
  <c r="F196" i="1"/>
  <c r="G196" i="1" s="1"/>
  <c r="I196" i="1" s="1"/>
  <c r="F149" i="1"/>
  <c r="G149" i="1" s="1"/>
  <c r="I149" i="1" s="1"/>
  <c r="F150" i="1"/>
  <c r="G150" i="1" s="1"/>
  <c r="I150" i="1" s="1"/>
  <c r="F156" i="1"/>
  <c r="F157" i="1"/>
  <c r="F163" i="1"/>
  <c r="F164" i="1"/>
  <c r="F170" i="1"/>
  <c r="G170" i="1" s="1"/>
  <c r="I170" i="1" s="1"/>
  <c r="F171" i="1"/>
  <c r="F172" i="1"/>
  <c r="G172" i="1" s="1"/>
  <c r="I172" i="1" s="1"/>
  <c r="F177" i="1"/>
  <c r="G177" i="1" s="1"/>
  <c r="I177" i="1" s="1"/>
  <c r="F104" i="1"/>
  <c r="F105" i="1"/>
  <c r="F111" i="1"/>
  <c r="G111" i="1" s="1"/>
  <c r="I111" i="1" s="1"/>
  <c r="F112" i="1"/>
  <c r="F118" i="1"/>
  <c r="G118" i="1" s="1"/>
  <c r="I118" i="1" s="1"/>
  <c r="F119" i="1"/>
  <c r="F125" i="1"/>
  <c r="F126" i="1"/>
  <c r="G126" i="1" s="1"/>
  <c r="I126" i="1" s="1"/>
  <c r="F56" i="1"/>
  <c r="G56" i="1" s="1"/>
  <c r="I56" i="1" s="1"/>
  <c r="F57" i="1"/>
  <c r="G57" i="1" s="1"/>
  <c r="I57" i="1" s="1"/>
  <c r="F63" i="1"/>
  <c r="G63" i="1" s="1"/>
  <c r="I63" i="1" s="1"/>
  <c r="F64" i="1"/>
  <c r="G64" i="1" s="1"/>
  <c r="I64" i="1" s="1"/>
  <c r="F70" i="1"/>
  <c r="G70" i="1" s="1"/>
  <c r="I70" i="1" s="1"/>
  <c r="F71" i="1"/>
  <c r="G71" i="1" s="1"/>
  <c r="I71" i="1" s="1"/>
  <c r="F77" i="1"/>
  <c r="G77" i="1" s="1"/>
  <c r="I77" i="1" s="1"/>
  <c r="F78" i="1"/>
  <c r="G78" i="1" s="1"/>
  <c r="I78" i="1" s="1"/>
  <c r="K6744" i="1" l="1"/>
  <c r="K6746" i="1" s="1"/>
  <c r="J6455" i="1"/>
  <c r="J6457" i="1" s="1"/>
  <c r="L6455" i="1"/>
  <c r="L6457" i="1" s="1"/>
  <c r="N6312" i="1"/>
  <c r="N6314" i="1" s="1"/>
  <c r="O6312" i="1"/>
  <c r="O6314" i="1" s="1"/>
  <c r="L6261" i="1"/>
  <c r="L6263" i="1" s="1"/>
  <c r="O6261" i="1"/>
  <c r="O6263" i="1" s="1"/>
  <c r="P6261" i="1"/>
  <c r="P6263" i="1" s="1"/>
  <c r="P6077" i="1"/>
  <c r="K4" i="1"/>
  <c r="L4" i="1"/>
  <c r="O7313" i="1"/>
  <c r="O7315" i="1" s="1"/>
  <c r="K7026" i="1"/>
  <c r="K7028" i="1" s="1"/>
  <c r="L6977" i="1"/>
  <c r="L6979" i="1" s="1"/>
  <c r="O6930" i="1"/>
  <c r="O6932" i="1" s="1"/>
  <c r="L5934" i="1"/>
  <c r="L5936" i="1" s="1"/>
  <c r="P5934" i="1"/>
  <c r="P5936" i="1" s="1"/>
  <c r="N5741" i="1"/>
  <c r="N5743" i="1" s="1"/>
  <c r="L5694" i="1"/>
  <c r="L5696" i="1" s="1"/>
  <c r="N5694" i="1"/>
  <c r="N5696" i="1" s="1"/>
  <c r="L5643" i="1"/>
  <c r="L5645" i="1" s="1"/>
  <c r="K7362" i="1"/>
  <c r="K7364" i="1" s="1"/>
  <c r="K7217" i="1"/>
  <c r="K7219" i="1" s="1"/>
  <c r="L7170" i="1"/>
  <c r="L7172" i="1" s="1"/>
  <c r="L7362" i="1"/>
  <c r="L7364" i="1" s="1"/>
  <c r="P7313" i="1"/>
  <c r="P7315" i="1" s="1"/>
  <c r="L7313" i="1"/>
  <c r="L7315" i="1" s="1"/>
  <c r="L7266" i="1"/>
  <c r="L7268" i="1" s="1"/>
  <c r="G7205" i="1"/>
  <c r="I7205" i="1" s="1"/>
  <c r="G7215" i="1"/>
  <c r="I7215" i="1" s="1"/>
  <c r="F7193" i="1"/>
  <c r="G7193" i="1" s="1"/>
  <c r="I7193" i="1" s="1"/>
  <c r="P7217" i="1"/>
  <c r="P7219" i="1" s="1"/>
  <c r="F7199" i="1"/>
  <c r="G7199" i="1" s="1"/>
  <c r="I7199" i="1" s="1"/>
  <c r="P7266" i="1"/>
  <c r="P7268" i="1" s="1"/>
  <c r="P7170" i="1"/>
  <c r="P7172" i="1" s="1"/>
  <c r="G7168" i="1"/>
  <c r="I7168" i="1" s="1"/>
  <c r="O7073" i="1"/>
  <c r="O7075" i="1" s="1"/>
  <c r="L7026" i="1"/>
  <c r="L7028" i="1" s="1"/>
  <c r="P7026" i="1"/>
  <c r="P7028" i="1" s="1"/>
  <c r="P6977" i="1"/>
  <c r="P6979" i="1" s="1"/>
  <c r="P6930" i="1"/>
  <c r="P6932" i="1" s="1"/>
  <c r="L6930" i="1"/>
  <c r="L6932" i="1" s="1"/>
  <c r="F6875" i="1"/>
  <c r="G6875" i="1" s="1"/>
  <c r="I6875" i="1" s="1"/>
  <c r="P6879" i="1"/>
  <c r="P6881" i="1" s="1"/>
  <c r="O6879" i="1"/>
  <c r="O6881" i="1" s="1"/>
  <c r="L6879" i="1"/>
  <c r="L6881" i="1" s="1"/>
  <c r="P6834" i="1"/>
  <c r="P6836" i="1" s="1"/>
  <c r="N6744" i="1"/>
  <c r="N6746" i="1" s="1"/>
  <c r="P6744" i="1"/>
  <c r="P6746" i="1" s="1"/>
  <c r="L6834" i="1"/>
  <c r="L6836" i="1" s="1"/>
  <c r="O6695" i="1"/>
  <c r="O6697" i="1" s="1"/>
  <c r="R6695" i="1"/>
  <c r="R6697" i="1" s="1"/>
  <c r="R6699" i="1" s="1"/>
  <c r="J6773" i="1" s="1"/>
  <c r="P6695" i="1"/>
  <c r="P6697" i="1" s="1"/>
  <c r="K6648" i="1"/>
  <c r="K6650" i="1" s="1"/>
  <c r="L6695" i="1"/>
  <c r="L6697" i="1" s="1"/>
  <c r="K6504" i="1"/>
  <c r="K6506" i="1" s="1"/>
  <c r="J6504" i="1"/>
  <c r="J6506" i="1" s="1"/>
  <c r="L6552" i="1"/>
  <c r="L6554" i="1" s="1"/>
  <c r="N6455" i="1"/>
  <c r="N6457" i="1" s="1"/>
  <c r="G223" i="1"/>
  <c r="I223" i="1" s="1"/>
  <c r="G834" i="1"/>
  <c r="I834" i="1" s="1"/>
  <c r="G826" i="1"/>
  <c r="I826" i="1" s="1"/>
  <c r="G1036" i="1"/>
  <c r="I1036" i="1" s="1"/>
  <c r="G1008" i="1"/>
  <c r="I1008" i="1" s="1"/>
  <c r="G1061" i="1"/>
  <c r="I1061" i="1" s="1"/>
  <c r="F1655" i="1"/>
  <c r="G1655" i="1"/>
  <c r="I1655" i="1" s="1"/>
  <c r="G1647" i="1"/>
  <c r="I1647" i="1" s="1"/>
  <c r="G3156" i="1"/>
  <c r="I3156" i="1" s="1"/>
  <c r="G3148" i="1"/>
  <c r="I3148" i="1" s="1"/>
  <c r="R6648" i="1"/>
  <c r="R6650" i="1" s="1"/>
  <c r="R6652" i="1" s="1"/>
  <c r="J6772" i="1" s="1"/>
  <c r="G112" i="1"/>
  <c r="I112" i="1" s="1"/>
  <c r="G104" i="1"/>
  <c r="I104" i="1" s="1"/>
  <c r="G210" i="1"/>
  <c r="I210" i="1" s="1"/>
  <c r="F269" i="1"/>
  <c r="G269" i="1" s="1"/>
  <c r="I269" i="1" s="1"/>
  <c r="F261" i="1"/>
  <c r="G261" i="1"/>
  <c r="I261" i="1" s="1"/>
  <c r="F245" i="1"/>
  <c r="G245" i="1" s="1"/>
  <c r="I245" i="1" s="1"/>
  <c r="G353" i="1"/>
  <c r="I353" i="1" s="1"/>
  <c r="G345" i="1"/>
  <c r="I345" i="1" s="1"/>
  <c r="G450" i="1"/>
  <c r="I450" i="1" s="1"/>
  <c r="G696" i="1"/>
  <c r="I696" i="1" s="1"/>
  <c r="G688" i="1"/>
  <c r="I688" i="1" s="1"/>
  <c r="G1314" i="1"/>
  <c r="I1314" i="1" s="1"/>
  <c r="G1306" i="1"/>
  <c r="I1306" i="1" s="1"/>
  <c r="L7073" i="1"/>
  <c r="L7075" i="1" s="1"/>
  <c r="G119" i="1"/>
  <c r="I119" i="1" s="1"/>
  <c r="G157" i="1"/>
  <c r="I157" i="1" s="1"/>
  <c r="G217" i="1"/>
  <c r="I217" i="1" s="1"/>
  <c r="G209" i="1"/>
  <c r="I209" i="1" s="1"/>
  <c r="G411" i="1"/>
  <c r="I411" i="1" s="1"/>
  <c r="G562" i="1"/>
  <c r="I562" i="1" s="1"/>
  <c r="G542" i="1"/>
  <c r="I542" i="1" s="1"/>
  <c r="G534" i="1"/>
  <c r="I534" i="1" s="1"/>
  <c r="G736" i="1"/>
  <c r="I736" i="1" s="1"/>
  <c r="G728" i="1"/>
  <c r="I728" i="1" s="1"/>
  <c r="G1362" i="1"/>
  <c r="I1362" i="1" s="1"/>
  <c r="G1862" i="1"/>
  <c r="I1862" i="1" s="1"/>
  <c r="F6095" i="1"/>
  <c r="G6095" i="1" s="1"/>
  <c r="I6095" i="1" s="1"/>
  <c r="R6504" i="1"/>
  <c r="R6506" i="1" s="1"/>
  <c r="R6508" i="1" s="1"/>
  <c r="J6769" i="1" s="1"/>
  <c r="G164" i="1"/>
  <c r="I164" i="1" s="1"/>
  <c r="G255" i="1"/>
  <c r="I255" i="1" s="1"/>
  <c r="G247" i="1"/>
  <c r="I247" i="1" s="1"/>
  <c r="G314" i="1"/>
  <c r="I314" i="1" s="1"/>
  <c r="G367" i="1"/>
  <c r="I367" i="1" s="1"/>
  <c r="G359" i="1"/>
  <c r="I359" i="1" s="1"/>
  <c r="G651" i="1"/>
  <c r="I651" i="1" s="1"/>
  <c r="G643" i="1"/>
  <c r="I643" i="1" s="1"/>
  <c r="G788" i="1"/>
  <c r="I788" i="1" s="1"/>
  <c r="G780" i="1"/>
  <c r="I780" i="1" s="1"/>
  <c r="G1172" i="1"/>
  <c r="I1172" i="1" s="1"/>
  <c r="L7217" i="1"/>
  <c r="L7219" i="1" s="1"/>
  <c r="G171" i="1"/>
  <c r="I171" i="1" s="1"/>
  <c r="G163" i="1"/>
  <c r="I163" i="1" s="1"/>
  <c r="G391" i="1"/>
  <c r="I391" i="1" s="1"/>
  <c r="G484" i="1"/>
  <c r="I484" i="1" s="1"/>
  <c r="G650" i="1"/>
  <c r="I650" i="1" s="1"/>
  <c r="G630" i="1"/>
  <c r="I630" i="1" s="1"/>
  <c r="G743" i="1"/>
  <c r="I743" i="1" s="1"/>
  <c r="G735" i="1"/>
  <c r="I735" i="1" s="1"/>
  <c r="G795" i="1"/>
  <c r="I795" i="1" s="1"/>
  <c r="G787" i="1"/>
  <c r="I787" i="1" s="1"/>
  <c r="G775" i="1"/>
  <c r="I775" i="1" s="1"/>
  <c r="G885" i="1"/>
  <c r="I885" i="1" s="1"/>
  <c r="G865" i="1"/>
  <c r="I865" i="1" s="1"/>
  <c r="G911" i="1"/>
  <c r="I911" i="1" s="1"/>
  <c r="G938" i="1"/>
  <c r="I938" i="1" s="1"/>
  <c r="G918" i="1"/>
  <c r="I918" i="1" s="1"/>
  <c r="G970" i="1"/>
  <c r="I970" i="1" s="1"/>
  <c r="G962" i="1"/>
  <c r="I962" i="1" s="1"/>
  <c r="G1081" i="1"/>
  <c r="I1081" i="1" s="1"/>
  <c r="G1435" i="1"/>
  <c r="I1435" i="1" s="1"/>
  <c r="G1557" i="1"/>
  <c r="I1557" i="1" s="1"/>
  <c r="G1922" i="1"/>
  <c r="I1922" i="1" s="1"/>
  <c r="G1914" i="1"/>
  <c r="I1914" i="1" s="1"/>
  <c r="R7073" i="1"/>
  <c r="R7075" i="1" s="1"/>
  <c r="R7077" i="1" s="1"/>
  <c r="J7386" i="1" s="1"/>
  <c r="G322" i="1"/>
  <c r="I322" i="1" s="1"/>
  <c r="G398" i="1"/>
  <c r="I398" i="1" s="1"/>
  <c r="G390" i="1"/>
  <c r="I390" i="1" s="1"/>
  <c r="G464" i="1"/>
  <c r="I464" i="1" s="1"/>
  <c r="G444" i="1"/>
  <c r="I444" i="1" s="1"/>
  <c r="G436" i="1"/>
  <c r="I436" i="1" s="1"/>
  <c r="G556" i="1"/>
  <c r="I556" i="1" s="1"/>
  <c r="G548" i="1"/>
  <c r="I548" i="1" s="1"/>
  <c r="G637" i="1"/>
  <c r="I637" i="1" s="1"/>
  <c r="G629" i="1"/>
  <c r="I629" i="1" s="1"/>
  <c r="G742" i="1"/>
  <c r="I742" i="1" s="1"/>
  <c r="G722" i="1"/>
  <c r="I722" i="1" s="1"/>
  <c r="G794" i="1"/>
  <c r="I794" i="1" s="1"/>
  <c r="G774" i="1"/>
  <c r="I774" i="1" s="1"/>
  <c r="G892" i="1"/>
  <c r="I892" i="1" s="1"/>
  <c r="G872" i="1"/>
  <c r="I872" i="1" s="1"/>
  <c r="G864" i="1"/>
  <c r="I864" i="1" s="1"/>
  <c r="G973" i="1"/>
  <c r="I973" i="1" s="1"/>
  <c r="G969" i="1"/>
  <c r="I969" i="1" s="1"/>
  <c r="G1014" i="1"/>
  <c r="I1014" i="1" s="1"/>
  <c r="G1243" i="1"/>
  <c r="I1243" i="1" s="1"/>
  <c r="G1262" i="1"/>
  <c r="I1262" i="1" s="1"/>
  <c r="G1368" i="1"/>
  <c r="I1368" i="1" s="1"/>
  <c r="G1348" i="1"/>
  <c r="I1348" i="1" s="1"/>
  <c r="G1859" i="1"/>
  <c r="I1859" i="1" s="1"/>
  <c r="G1870" i="1"/>
  <c r="I1870" i="1" s="1"/>
  <c r="R6599" i="1"/>
  <c r="R6601" i="1" s="1"/>
  <c r="R6603" i="1" s="1"/>
  <c r="J6771" i="1" s="1"/>
  <c r="R7217" i="1"/>
  <c r="R7219" i="1" s="1"/>
  <c r="R7221" i="1" s="1"/>
  <c r="J7389" i="1" s="1"/>
  <c r="G125" i="1"/>
  <c r="I125" i="1" s="1"/>
  <c r="G105" i="1"/>
  <c r="I105" i="1" s="1"/>
  <c r="G301" i="1"/>
  <c r="I301" i="1" s="1"/>
  <c r="G293" i="1"/>
  <c r="I293" i="1" s="1"/>
  <c r="G366" i="1"/>
  <c r="I366" i="1" s="1"/>
  <c r="G354" i="1"/>
  <c r="I354" i="1" s="1"/>
  <c r="G346" i="1"/>
  <c r="I346" i="1" s="1"/>
  <c r="G405" i="1"/>
  <c r="I405" i="1" s="1"/>
  <c r="G397" i="1"/>
  <c r="I397" i="1" s="1"/>
  <c r="G509" i="1"/>
  <c r="I509" i="1" s="1"/>
  <c r="G489" i="1"/>
  <c r="I489" i="1" s="1"/>
  <c r="G623" i="1"/>
  <c r="I623" i="1" s="1"/>
  <c r="G644" i="1"/>
  <c r="I644" i="1" s="1"/>
  <c r="G636" i="1"/>
  <c r="I636" i="1" s="1"/>
  <c r="G628" i="1"/>
  <c r="I628" i="1" s="1"/>
  <c r="G689" i="1"/>
  <c r="I689" i="1" s="1"/>
  <c r="G681" i="1"/>
  <c r="I681" i="1" s="1"/>
  <c r="G674" i="1"/>
  <c r="I674" i="1" s="1"/>
  <c r="G815" i="1"/>
  <c r="I815" i="1" s="1"/>
  <c r="F827" i="1"/>
  <c r="G827" i="1" s="1"/>
  <c r="I827" i="1" s="1"/>
  <c r="G819" i="1"/>
  <c r="I819" i="1" s="1"/>
  <c r="G879" i="1"/>
  <c r="I879" i="1" s="1"/>
  <c r="G871" i="1"/>
  <c r="I871" i="1" s="1"/>
  <c r="G932" i="1"/>
  <c r="I932" i="1" s="1"/>
  <c r="G924" i="1"/>
  <c r="I924" i="1" s="1"/>
  <c r="G1007" i="1"/>
  <c r="I1007" i="1" s="1"/>
  <c r="G1029" i="1"/>
  <c r="I1029" i="1" s="1"/>
  <c r="G1021" i="1"/>
  <c r="I1021" i="1" s="1"/>
  <c r="G1075" i="1"/>
  <c r="I1075" i="1" s="1"/>
  <c r="G1067" i="1"/>
  <c r="I1067" i="1" s="1"/>
  <c r="G1113" i="1"/>
  <c r="I1113" i="1" s="1"/>
  <c r="G1105" i="1"/>
  <c r="I1105" i="1" s="1"/>
  <c r="G1173" i="1"/>
  <c r="I1173" i="1" s="1"/>
  <c r="G1261" i="1"/>
  <c r="I1261" i="1" s="1"/>
  <c r="G1307" i="1"/>
  <c r="I1307" i="1" s="1"/>
  <c r="G1701" i="1"/>
  <c r="I1701" i="1" s="1"/>
  <c r="G1796" i="1"/>
  <c r="I1796" i="1" s="1"/>
  <c r="G1792" i="1"/>
  <c r="I1792" i="1" s="1"/>
  <c r="G1784" i="1"/>
  <c r="I1784" i="1" s="1"/>
  <c r="G2525" i="1"/>
  <c r="I2525" i="1" s="1"/>
  <c r="G1068" i="1"/>
  <c r="I1068" i="1" s="1"/>
  <c r="G1060" i="1"/>
  <c r="I1060" i="1" s="1"/>
  <c r="G1120" i="1"/>
  <c r="I1120" i="1" s="1"/>
  <c r="G1112" i="1"/>
  <c r="I1112" i="1" s="1"/>
  <c r="G1166" i="1"/>
  <c r="I1166" i="1" s="1"/>
  <c r="G1158" i="1"/>
  <c r="I1158" i="1" s="1"/>
  <c r="G1255" i="1"/>
  <c r="I1255" i="1" s="1"/>
  <c r="G1247" i="1"/>
  <c r="I1247" i="1" s="1"/>
  <c r="F1544" i="1"/>
  <c r="G1544" i="1"/>
  <c r="I1544" i="1" s="1"/>
  <c r="G1536" i="1"/>
  <c r="I1536" i="1" s="1"/>
  <c r="G1723" i="1"/>
  <c r="I1723" i="1" s="1"/>
  <c r="G1725" i="1"/>
  <c r="I1725" i="1" s="1"/>
  <c r="G1877" i="1"/>
  <c r="I1877" i="1" s="1"/>
  <c r="G1869" i="1"/>
  <c r="I1869" i="1" s="1"/>
  <c r="G1929" i="1"/>
  <c r="I1929" i="1" s="1"/>
  <c r="G1921" i="1"/>
  <c r="I1921" i="1" s="1"/>
  <c r="G1955" i="1"/>
  <c r="I1955" i="1" s="1"/>
  <c r="G1970" i="1"/>
  <c r="I1970" i="1" s="1"/>
  <c r="G1962" i="1"/>
  <c r="I1962" i="1" s="1"/>
  <c r="G2027" i="1"/>
  <c r="I2027" i="1" s="1"/>
  <c r="G2015" i="1"/>
  <c r="I2015" i="1" s="1"/>
  <c r="G2007" i="1"/>
  <c r="I2007" i="1" s="1"/>
  <c r="G451" i="1"/>
  <c r="I451" i="1" s="1"/>
  <c r="G443" i="1"/>
  <c r="I443" i="1" s="1"/>
  <c r="G557" i="1"/>
  <c r="I557" i="1" s="1"/>
  <c r="G549" i="1"/>
  <c r="I549" i="1" s="1"/>
  <c r="G541" i="1"/>
  <c r="I541" i="1" s="1"/>
  <c r="G984" i="1"/>
  <c r="I984" i="1" s="1"/>
  <c r="G976" i="1"/>
  <c r="I976" i="1" s="1"/>
  <c r="G1127" i="1"/>
  <c r="I1127" i="1" s="1"/>
  <c r="G1300" i="1"/>
  <c r="I1300" i="1" s="1"/>
  <c r="G1292" i="1"/>
  <c r="I1292" i="1" s="1"/>
  <c r="G1355" i="1"/>
  <c r="I1355" i="1" s="1"/>
  <c r="G1347" i="1"/>
  <c r="I1347" i="1" s="1"/>
  <c r="G1483" i="1"/>
  <c r="I1483" i="1" s="1"/>
  <c r="G1603" i="1"/>
  <c r="I1603" i="1" s="1"/>
  <c r="G1595" i="1"/>
  <c r="I1595" i="1" s="1"/>
  <c r="G1633" i="1"/>
  <c r="I1633" i="1" s="1"/>
  <c r="G2217" i="1"/>
  <c r="I2217" i="1" s="1"/>
  <c r="G2302" i="1"/>
  <c r="I2302" i="1" s="1"/>
  <c r="G2294" i="1"/>
  <c r="I2294" i="1" s="1"/>
  <c r="G2480" i="1"/>
  <c r="I2480" i="1" s="1"/>
  <c r="G2539" i="1"/>
  <c r="I2539" i="1" s="1"/>
  <c r="G458" i="1"/>
  <c r="I458" i="1" s="1"/>
  <c r="G695" i="1"/>
  <c r="I695" i="1" s="1"/>
  <c r="G675" i="1"/>
  <c r="I675" i="1" s="1"/>
  <c r="G1151" i="1"/>
  <c r="I1151" i="1" s="1"/>
  <c r="G1558" i="1"/>
  <c r="I1558" i="1" s="1"/>
  <c r="G1550" i="1"/>
  <c r="I1550" i="1" s="1"/>
  <c r="G1602" i="1"/>
  <c r="I1602" i="1" s="1"/>
  <c r="G1731" i="1"/>
  <c r="I1731" i="1" s="1"/>
  <c r="G1785" i="1"/>
  <c r="I1785" i="1" s="1"/>
  <c r="G2029" i="1"/>
  <c r="I2029" i="1" s="1"/>
  <c r="G2021" i="1"/>
  <c r="I2021" i="1" s="1"/>
  <c r="G1634" i="1"/>
  <c r="I1634" i="1" s="1"/>
  <c r="G2068" i="1"/>
  <c r="I2068" i="1" s="1"/>
  <c r="G2060" i="1"/>
  <c r="I2060" i="1" s="1"/>
  <c r="G2166" i="1"/>
  <c r="I2166" i="1" s="1"/>
  <c r="G2158" i="1"/>
  <c r="I2158" i="1" s="1"/>
  <c r="G2256" i="1"/>
  <c r="I2256" i="1" s="1"/>
  <c r="G2248" i="1"/>
  <c r="I2248" i="1" s="1"/>
  <c r="G2354" i="1"/>
  <c r="I2354" i="1" s="1"/>
  <c r="G2346" i="1"/>
  <c r="I2346" i="1" s="1"/>
  <c r="G2412" i="1"/>
  <c r="I2412" i="1" s="1"/>
  <c r="G2392" i="1"/>
  <c r="I2392" i="1" s="1"/>
  <c r="G2477" i="1"/>
  <c r="I2477" i="1" s="1"/>
  <c r="G2500" i="1"/>
  <c r="I2500" i="1" s="1"/>
  <c r="G2593" i="1"/>
  <c r="I2593" i="1" s="1"/>
  <c r="G2841" i="1"/>
  <c r="I2841" i="1" s="1"/>
  <c r="G2821" i="1"/>
  <c r="I2821" i="1" s="1"/>
  <c r="F1654" i="1"/>
  <c r="G1654" i="1" s="1"/>
  <c r="I1654" i="1" s="1"/>
  <c r="G1700" i="1"/>
  <c r="I1700" i="1" s="1"/>
  <c r="G1680" i="1"/>
  <c r="I1680" i="1" s="1"/>
  <c r="G1907" i="1"/>
  <c r="I1907" i="1" s="1"/>
  <c r="G1977" i="1"/>
  <c r="I1977" i="1" s="1"/>
  <c r="G1969" i="1"/>
  <c r="I1969" i="1" s="1"/>
  <c r="G2120" i="1"/>
  <c r="I2120" i="1" s="1"/>
  <c r="G2112" i="1"/>
  <c r="I2112" i="1" s="1"/>
  <c r="G2100" i="1"/>
  <c r="I2100" i="1" s="1"/>
  <c r="G2173" i="1"/>
  <c r="I2173" i="1" s="1"/>
  <c r="G2165" i="1"/>
  <c r="I2165" i="1" s="1"/>
  <c r="G2203" i="1"/>
  <c r="I2203" i="1" s="1"/>
  <c r="G2316" i="1"/>
  <c r="I2316" i="1" s="1"/>
  <c r="G2308" i="1"/>
  <c r="I2308" i="1" s="1"/>
  <c r="G2487" i="1"/>
  <c r="I2487" i="1" s="1"/>
  <c r="G2479" i="1"/>
  <c r="I2479" i="1" s="1"/>
  <c r="G2531" i="1"/>
  <c r="I2531" i="1" s="1"/>
  <c r="G2573" i="1"/>
  <c r="I2573" i="1" s="1"/>
  <c r="G2600" i="1"/>
  <c r="I2600" i="1" s="1"/>
  <c r="G2580" i="1"/>
  <c r="I2580" i="1" s="1"/>
  <c r="G2645" i="1"/>
  <c r="I2645" i="1" s="1"/>
  <c r="G1746" i="1"/>
  <c r="I1746" i="1" s="1"/>
  <c r="G1738" i="1"/>
  <c r="I1738" i="1" s="1"/>
  <c r="G1771" i="1"/>
  <c r="I1771" i="1" s="1"/>
  <c r="G1798" i="1"/>
  <c r="I1798" i="1" s="1"/>
  <c r="G1778" i="1"/>
  <c r="I1778" i="1" s="1"/>
  <c r="G1883" i="1"/>
  <c r="I1883" i="1" s="1"/>
  <c r="G1863" i="1"/>
  <c r="I1863" i="1" s="1"/>
  <c r="F1915" i="1"/>
  <c r="G1915" i="1" s="1"/>
  <c r="I1915" i="1" s="1"/>
  <c r="G2051" i="1"/>
  <c r="I2051" i="1" s="1"/>
  <c r="G2074" i="1"/>
  <c r="I2074" i="1" s="1"/>
  <c r="G2054" i="1"/>
  <c r="I2054" i="1" s="1"/>
  <c r="G2127" i="1"/>
  <c r="I2127" i="1" s="1"/>
  <c r="G2119" i="1"/>
  <c r="I2119" i="1" s="1"/>
  <c r="G2270" i="1"/>
  <c r="I2270" i="1" s="1"/>
  <c r="G2262" i="1"/>
  <c r="I2262" i="1" s="1"/>
  <c r="G2414" i="1"/>
  <c r="I2414" i="1" s="1"/>
  <c r="G2406" i="1"/>
  <c r="I2406" i="1" s="1"/>
  <c r="G2546" i="1"/>
  <c r="I2546" i="1" s="1"/>
  <c r="G2538" i="1"/>
  <c r="I2538" i="1" s="1"/>
  <c r="G2632" i="1"/>
  <c r="I2632" i="1" s="1"/>
  <c r="G2624" i="1"/>
  <c r="I2624" i="1" s="1"/>
  <c r="G2315" i="1"/>
  <c r="I2315" i="1" s="1"/>
  <c r="G2295" i="1"/>
  <c r="I2295" i="1" s="1"/>
  <c r="G2639" i="1"/>
  <c r="I2639" i="1" s="1"/>
  <c r="G2699" i="1"/>
  <c r="I2699" i="1" s="1"/>
  <c r="G2691" i="1"/>
  <c r="I2691" i="1" s="1"/>
  <c r="G2886" i="1"/>
  <c r="I2886" i="1" s="1"/>
  <c r="G2866" i="1"/>
  <c r="I2866" i="1" s="1"/>
  <c r="G2218" i="1"/>
  <c r="I2218" i="1" s="1"/>
  <c r="G2210" i="1"/>
  <c r="I2210" i="1" s="1"/>
  <c r="G2339" i="1"/>
  <c r="I2339" i="1" s="1"/>
  <c r="G2361" i="1"/>
  <c r="I2361" i="1" s="1"/>
  <c r="G2353" i="1"/>
  <c r="I2353" i="1" s="1"/>
  <c r="G2594" i="1"/>
  <c r="I2594" i="1" s="1"/>
  <c r="G2586" i="1"/>
  <c r="I2586" i="1" s="1"/>
  <c r="G2411" i="1"/>
  <c r="I2411" i="1" s="1"/>
  <c r="G2407" i="1"/>
  <c r="I2407" i="1" s="1"/>
  <c r="G2399" i="1"/>
  <c r="I2399" i="1" s="1"/>
  <c r="G2501" i="1"/>
  <c r="I2501" i="1" s="1"/>
  <c r="G2493" i="1"/>
  <c r="I2493" i="1" s="1"/>
  <c r="G2552" i="1"/>
  <c r="I2552" i="1" s="1"/>
  <c r="G2532" i="1"/>
  <c r="I2532" i="1" s="1"/>
  <c r="G2737" i="1"/>
  <c r="I2737" i="1" s="1"/>
  <c r="G2729" i="1"/>
  <c r="I2729" i="1" s="1"/>
  <c r="G2790" i="1"/>
  <c r="I2790" i="1" s="1"/>
  <c r="G2782" i="1"/>
  <c r="I2782" i="1" s="1"/>
  <c r="G2813" i="1"/>
  <c r="I2813" i="1" s="1"/>
  <c r="G2828" i="1"/>
  <c r="I2828" i="1" s="1"/>
  <c r="G2820" i="1"/>
  <c r="I2820" i="1" s="1"/>
  <c r="G2932" i="1"/>
  <c r="I2932" i="1" s="1"/>
  <c r="G2912" i="1"/>
  <c r="I2912" i="1" s="1"/>
  <c r="G2978" i="1"/>
  <c r="I2978" i="1" s="1"/>
  <c r="G2970" i="1"/>
  <c r="I2970" i="1" s="1"/>
  <c r="G3024" i="1"/>
  <c r="I3024" i="1" s="1"/>
  <c r="G3016" i="1"/>
  <c r="I3016" i="1" s="1"/>
  <c r="G3012" i="1"/>
  <c r="I3012" i="1" s="1"/>
  <c r="G3163" i="1"/>
  <c r="I3163" i="1" s="1"/>
  <c r="G3155" i="1"/>
  <c r="I3155" i="1" s="1"/>
  <c r="G2671" i="1"/>
  <c r="I2671" i="1" s="1"/>
  <c r="G2744" i="1"/>
  <c r="I2744" i="1" s="1"/>
  <c r="G2736" i="1"/>
  <c r="I2736" i="1" s="1"/>
  <c r="G2789" i="1"/>
  <c r="I2789" i="1" s="1"/>
  <c r="G2769" i="1"/>
  <c r="I2769" i="1" s="1"/>
  <c r="G2939" i="1"/>
  <c r="I2939" i="1" s="1"/>
  <c r="G2919" i="1"/>
  <c r="I2919" i="1" s="1"/>
  <c r="G2911" i="1"/>
  <c r="I2911" i="1" s="1"/>
  <c r="G2985" i="1"/>
  <c r="I2985" i="1" s="1"/>
  <c r="G2977" i="1"/>
  <c r="I2977" i="1" s="1"/>
  <c r="G3031" i="1"/>
  <c r="I3031" i="1" s="1"/>
  <c r="G3023" i="1"/>
  <c r="I3023" i="1" s="1"/>
  <c r="G3170" i="1"/>
  <c r="I3170" i="1" s="1"/>
  <c r="G3162" i="1"/>
  <c r="I3162" i="1" s="1"/>
  <c r="G2678" i="1"/>
  <c r="I2678" i="1" s="1"/>
  <c r="G2670" i="1"/>
  <c r="I2670" i="1" s="1"/>
  <c r="G2887" i="1"/>
  <c r="I2887" i="1" s="1"/>
  <c r="G2879" i="1"/>
  <c r="I2879" i="1" s="1"/>
  <c r="G3169" i="1"/>
  <c r="I3169" i="1" s="1"/>
  <c r="G3149" i="1"/>
  <c r="I3149" i="1" s="1"/>
  <c r="G3978" i="1"/>
  <c r="I3978" i="1" s="1"/>
  <c r="G3970" i="1"/>
  <c r="I3970" i="1" s="1"/>
  <c r="G3218" i="1"/>
  <c r="I3218" i="1" s="1"/>
  <c r="G3210" i="1"/>
  <c r="I3210" i="1" s="1"/>
  <c r="G3202" i="1"/>
  <c r="I3202" i="1" s="1"/>
  <c r="G3926" i="1"/>
  <c r="I3926" i="1" s="1"/>
  <c r="G3918" i="1"/>
  <c r="I3918" i="1" s="1"/>
  <c r="G3906" i="1"/>
  <c r="I3906" i="1" s="1"/>
  <c r="G3933" i="1"/>
  <c r="I3933" i="1" s="1"/>
  <c r="G3925" i="1"/>
  <c r="I3925" i="1" s="1"/>
  <c r="G3932" i="1"/>
  <c r="I3932" i="1" s="1"/>
  <c r="G3912" i="1"/>
  <c r="I3912" i="1" s="1"/>
  <c r="I5360" i="1"/>
  <c r="I5352" i="1"/>
  <c r="I5359" i="1"/>
  <c r="I5339" i="1"/>
  <c r="G3217" i="1"/>
  <c r="I3217" i="1" s="1"/>
  <c r="G3209" i="1"/>
  <c r="I3209" i="1" s="1"/>
  <c r="G5582" i="1"/>
  <c r="I5582" i="1" s="1"/>
  <c r="G5727" i="1"/>
  <c r="I5727" i="1" s="1"/>
  <c r="R5694" i="1"/>
  <c r="R5696" i="1" s="1"/>
  <c r="R5698" i="1" s="1"/>
  <c r="J6147" i="1" s="1"/>
  <c r="R6030" i="1"/>
  <c r="R6032" i="1" s="1"/>
  <c r="R6034" i="1" s="1"/>
  <c r="J6154" i="1" s="1"/>
  <c r="R6079" i="1"/>
  <c r="R6081" i="1" s="1"/>
  <c r="J6155" i="1" s="1"/>
  <c r="G5783" i="1"/>
  <c r="I5783" i="1" s="1"/>
  <c r="G5763" i="1"/>
  <c r="I5763" i="1" s="1"/>
  <c r="G5863" i="1"/>
  <c r="I5863" i="1" s="1"/>
  <c r="R5981" i="1"/>
  <c r="R5983" i="1" s="1"/>
  <c r="R5985" i="1" s="1"/>
  <c r="J6153" i="1" s="1"/>
  <c r="G6191" i="1"/>
  <c r="I6191" i="1" s="1"/>
  <c r="G5929" i="1"/>
  <c r="I5929" i="1" s="1"/>
  <c r="G6105" i="1"/>
  <c r="I6105" i="1" s="1"/>
  <c r="G6197" i="1"/>
  <c r="I6197" i="1" s="1"/>
  <c r="K6408" i="1"/>
  <c r="K6410" i="1" s="1"/>
  <c r="J6408" i="1"/>
  <c r="J6410" i="1" s="1"/>
  <c r="P6408" i="1"/>
  <c r="P6410" i="1" s="1"/>
  <c r="L6359" i="1"/>
  <c r="L6361" i="1" s="1"/>
  <c r="L6408" i="1"/>
  <c r="L6410" i="1" s="1"/>
  <c r="P6359" i="1"/>
  <c r="P6361" i="1" s="1"/>
  <c r="N6261" i="1"/>
  <c r="N6263" i="1" s="1"/>
  <c r="P6312" i="1"/>
  <c r="P6314" i="1" s="1"/>
  <c r="P6216" i="1"/>
  <c r="P6218" i="1" s="1"/>
  <c r="O6216" i="1"/>
  <c r="O6218" i="1" s="1"/>
  <c r="L6216" i="1"/>
  <c r="L6218" i="1" s="1"/>
  <c r="F6117" i="1"/>
  <c r="G6117" i="1" s="1"/>
  <c r="I6117" i="1" s="1"/>
  <c r="O6126" i="1"/>
  <c r="O6128" i="1" s="1"/>
  <c r="L6079" i="1"/>
  <c r="O6030" i="1"/>
  <c r="O6032" i="1" s="1"/>
  <c r="N5981" i="1"/>
  <c r="N5983" i="1" s="1"/>
  <c r="K5981" i="1"/>
  <c r="K5983" i="1" s="1"/>
  <c r="P5981" i="1"/>
  <c r="P5983" i="1" s="1"/>
  <c r="N5934" i="1"/>
  <c r="N5936" i="1" s="1"/>
  <c r="L5886" i="1"/>
  <c r="L5888" i="1" s="1"/>
  <c r="F5787" i="1"/>
  <c r="G5787" i="1" s="1"/>
  <c r="I5787" i="1" s="1"/>
  <c r="P5790" i="1"/>
  <c r="P5792" i="1" s="1"/>
  <c r="P5837" i="1"/>
  <c r="P5839" i="1" s="1"/>
  <c r="K5643" i="1"/>
  <c r="K5645" i="1" s="1"/>
  <c r="L5837" i="1"/>
  <c r="L5839" i="1" s="1"/>
  <c r="L5790" i="1"/>
  <c r="L5792" i="1" s="1"/>
  <c r="O5597" i="1"/>
  <c r="O5599" i="1" s="1"/>
  <c r="P5643" i="1"/>
  <c r="P5645" i="1" s="1"/>
  <c r="F5430" i="1"/>
  <c r="G5430" i="1" s="1"/>
  <c r="I5430" i="1" s="1"/>
  <c r="F4680" i="1"/>
  <c r="G4680" i="1" s="1"/>
  <c r="I4680" i="1" s="1"/>
  <c r="F4624" i="1"/>
  <c r="G4624" i="1" s="1"/>
  <c r="I4624" i="1" s="1"/>
  <c r="F4632" i="1"/>
  <c r="G4632" i="1" s="1"/>
  <c r="I4632" i="1" s="1"/>
  <c r="F4062" i="1"/>
  <c r="G4062" i="1" s="1"/>
  <c r="I4062" i="1" s="1"/>
  <c r="F3859" i="1"/>
  <c r="G3859" i="1" s="1"/>
  <c r="I3859" i="1" s="1"/>
  <c r="G321" i="1"/>
  <c r="I321" i="1" s="1"/>
  <c r="F33" i="1"/>
  <c r="G33" i="1" s="1"/>
  <c r="I33" i="1" s="1"/>
  <c r="F32" i="1"/>
  <c r="G32" i="1" s="1"/>
  <c r="I32" i="1" s="1"/>
  <c r="F26" i="1"/>
  <c r="G26" i="1" s="1"/>
  <c r="I26" i="1" s="1"/>
  <c r="F25" i="1"/>
  <c r="G25" i="1" s="1"/>
  <c r="I25" i="1" s="1"/>
  <c r="F19" i="1"/>
  <c r="G19" i="1" s="1"/>
  <c r="I19" i="1" s="1"/>
  <c r="F18" i="1"/>
  <c r="G18" i="1" s="1"/>
  <c r="I18" i="1" s="1"/>
  <c r="F12" i="1"/>
  <c r="G12" i="1" s="1"/>
  <c r="I12" i="1" s="1"/>
  <c r="F11" i="1"/>
  <c r="G11" i="1" s="1"/>
  <c r="I11" i="1" s="1"/>
  <c r="F9" i="1"/>
  <c r="G9" i="1" s="1"/>
  <c r="I9" i="1" s="1"/>
  <c r="G31" i="1"/>
  <c r="I31" i="1" s="1"/>
  <c r="G30" i="1"/>
  <c r="I30" i="1" s="1"/>
  <c r="G29" i="1"/>
  <c r="I29" i="1" s="1"/>
  <c r="G28" i="1"/>
  <c r="I28" i="1" s="1"/>
  <c r="G27" i="1"/>
  <c r="I27" i="1" s="1"/>
  <c r="G17" i="1"/>
  <c r="I17" i="1" s="1"/>
  <c r="G16" i="1"/>
  <c r="I16" i="1" s="1"/>
  <c r="G15" i="1"/>
  <c r="I15" i="1" s="1"/>
  <c r="G14" i="1"/>
  <c r="I14" i="1" s="1"/>
  <c r="G13" i="1"/>
  <c r="I13" i="1" s="1"/>
  <c r="G5" i="1"/>
  <c r="I5" i="1" s="1"/>
  <c r="G4" i="1"/>
  <c r="I4" i="1" s="1"/>
  <c r="P6599" i="1"/>
  <c r="P6601" i="1" s="1"/>
  <c r="P6552" i="1"/>
  <c r="P6554" i="1" s="1"/>
  <c r="P6455" i="1"/>
  <c r="P6457" i="1" s="1"/>
  <c r="P5741" i="1"/>
  <c r="P5743" i="1" s="1"/>
  <c r="R7362" i="1"/>
  <c r="R7364" i="1" s="1"/>
  <c r="R7366" i="1" s="1"/>
  <c r="J7392" i="1" s="1"/>
  <c r="P7362" i="1"/>
  <c r="P7364" i="1" s="1"/>
  <c r="K7313" i="1"/>
  <c r="K7315" i="1" s="1"/>
  <c r="K7266" i="1"/>
  <c r="K7268" i="1" s="1"/>
  <c r="N7217" i="1"/>
  <c r="N7219" i="1" s="1"/>
  <c r="K7170" i="1"/>
  <c r="K7172" i="1" s="1"/>
  <c r="J7170" i="1"/>
  <c r="J7172" i="1" s="1"/>
  <c r="P7122" i="1"/>
  <c r="P7124" i="1" s="1"/>
  <c r="O7122" i="1"/>
  <c r="O7124" i="1" s="1"/>
  <c r="R7122" i="1"/>
  <c r="R7124" i="1" s="1"/>
  <c r="R7126" i="1" s="1"/>
  <c r="J7387" i="1" s="1"/>
  <c r="L7122" i="1"/>
  <c r="L7124" i="1" s="1"/>
  <c r="K7073" i="1"/>
  <c r="K7075" i="1" s="1"/>
  <c r="N7073" i="1"/>
  <c r="N7075" i="1" s="1"/>
  <c r="O7026" i="1"/>
  <c r="O7028" i="1" s="1"/>
  <c r="K6977" i="1"/>
  <c r="K6979" i="1" s="1"/>
  <c r="J6977" i="1"/>
  <c r="J6979" i="1" s="1"/>
  <c r="J6879" i="1"/>
  <c r="J6881" i="1" s="1"/>
  <c r="O6744" i="1"/>
  <c r="O6746" i="1" s="1"/>
  <c r="J6744" i="1"/>
  <c r="J6746" i="1" s="1"/>
  <c r="J6695" i="1"/>
  <c r="J6697" i="1" s="1"/>
  <c r="N6648" i="1"/>
  <c r="N6650" i="1" s="1"/>
  <c r="P6648" i="1"/>
  <c r="P6650" i="1" s="1"/>
  <c r="O6648" i="1"/>
  <c r="O6650" i="1" s="1"/>
  <c r="J6648" i="1"/>
  <c r="J6650" i="1" s="1"/>
  <c r="L6599" i="1"/>
  <c r="L6601" i="1" s="1"/>
  <c r="L6504" i="1"/>
  <c r="L6506" i="1" s="1"/>
  <c r="O6455" i="1"/>
  <c r="O6457" i="1" s="1"/>
  <c r="K6455" i="1"/>
  <c r="K6457" i="1" s="1"/>
  <c r="O6408" i="1"/>
  <c r="O6410" i="1" s="1"/>
  <c r="J6216" i="1"/>
  <c r="J6218" i="1" s="1"/>
  <c r="L6126" i="1"/>
  <c r="L6128" i="1" s="1"/>
  <c r="P6126" i="1"/>
  <c r="P6128" i="1" s="1"/>
  <c r="J6126" i="1"/>
  <c r="J6128" i="1" s="1"/>
  <c r="P6079" i="1"/>
  <c r="O6079" i="1"/>
  <c r="L6030" i="1"/>
  <c r="L6032" i="1" s="1"/>
  <c r="P6030" i="1"/>
  <c r="P6032" i="1" s="1"/>
  <c r="L5981" i="1"/>
  <c r="L5983" i="1" s="1"/>
  <c r="J5981" i="1"/>
  <c r="J5983" i="1" s="1"/>
  <c r="O5934" i="1"/>
  <c r="O5936" i="1" s="1"/>
  <c r="K5934" i="1"/>
  <c r="K5936" i="1" s="1"/>
  <c r="P5886" i="1"/>
  <c r="P5888" i="1" s="1"/>
  <c r="O5837" i="1"/>
  <c r="O5839" i="1" s="1"/>
  <c r="K5837" i="1"/>
  <c r="K5839" i="1" s="1"/>
  <c r="N5837" i="1"/>
  <c r="N5839" i="1" s="1"/>
  <c r="O5790" i="1"/>
  <c r="O5792" i="1" s="1"/>
  <c r="O5741" i="1"/>
  <c r="O5743" i="1" s="1"/>
  <c r="J5741" i="1"/>
  <c r="J5743" i="1" s="1"/>
  <c r="L5741" i="1"/>
  <c r="L5743" i="1" s="1"/>
  <c r="P5694" i="1"/>
  <c r="P5696" i="1" s="1"/>
  <c r="J5694" i="1"/>
  <c r="J5696" i="1" s="1"/>
  <c r="L5597" i="1"/>
  <c r="L5599" i="1" s="1"/>
  <c r="P5597" i="1"/>
  <c r="P5599" i="1" s="1"/>
  <c r="K5597" i="1"/>
  <c r="K5599" i="1" s="1"/>
  <c r="F7247" i="1"/>
  <c r="G7247" i="1" s="1"/>
  <c r="I7247" i="1" s="1"/>
  <c r="F7351" i="1"/>
  <c r="I7351" i="1" s="1"/>
  <c r="F7240" i="1"/>
  <c r="G7240" i="1" s="1"/>
  <c r="I7240" i="1" s="1"/>
  <c r="F7344" i="1"/>
  <c r="I7344" i="1" s="1"/>
  <c r="I7352" i="1"/>
  <c r="F7359" i="1"/>
  <c r="I7359" i="1" s="1"/>
  <c r="F7345" i="1"/>
  <c r="I7345" i="1" s="1"/>
  <c r="F7337" i="1"/>
  <c r="I7337" i="1" s="1"/>
  <c r="F7331" i="1"/>
  <c r="G7331" i="1" s="1"/>
  <c r="I7331" i="1" s="1"/>
  <c r="F7306" i="1"/>
  <c r="G7306" i="1" s="1"/>
  <c r="I7306" i="1" s="1"/>
  <c r="F7298" i="1"/>
  <c r="G7298" i="1" s="1"/>
  <c r="I7298" i="1" s="1"/>
  <c r="F7292" i="1"/>
  <c r="G7292" i="1" s="1"/>
  <c r="I7292" i="1" s="1"/>
  <c r="F7291" i="1"/>
  <c r="G7291" i="1" s="1"/>
  <c r="I7291" i="1" s="1"/>
  <c r="F7285" i="1"/>
  <c r="G7285" i="1" s="1"/>
  <c r="I7285" i="1" s="1"/>
  <c r="F7261" i="1"/>
  <c r="G7261" i="1" s="1"/>
  <c r="I7261" i="1" s="1"/>
  <c r="F7260" i="1"/>
  <c r="G7260" i="1" s="1"/>
  <c r="I7260" i="1" s="1"/>
  <c r="F7254" i="1"/>
  <c r="G7254" i="1" s="1"/>
  <c r="I7254" i="1" s="1"/>
  <c r="F7253" i="1"/>
  <c r="G7253" i="1" s="1"/>
  <c r="I7253" i="1" s="1"/>
  <c r="F7208" i="1"/>
  <c r="G7208" i="1" s="1"/>
  <c r="I7208" i="1" s="1"/>
  <c r="F7194" i="1"/>
  <c r="G7194" i="1" s="1"/>
  <c r="I7194" i="1" s="1"/>
  <c r="F7169" i="1"/>
  <c r="G7169" i="1" s="1"/>
  <c r="I7169" i="1" s="1"/>
  <c r="F7163" i="1"/>
  <c r="G7163" i="1" s="1"/>
  <c r="I7163" i="1" s="1"/>
  <c r="F7156" i="1"/>
  <c r="G7156" i="1" s="1"/>
  <c r="I7156" i="1" s="1"/>
  <c r="F7155" i="1"/>
  <c r="G7155" i="1" s="1"/>
  <c r="I7155" i="1" s="1"/>
  <c r="F7149" i="1"/>
  <c r="G7149" i="1" s="1"/>
  <c r="I7149" i="1" s="1"/>
  <c r="F7142" i="1"/>
  <c r="G7142" i="1" s="1"/>
  <c r="I7142" i="1" s="1"/>
  <c r="F7141" i="1"/>
  <c r="G7141" i="1" s="1"/>
  <c r="I7141" i="1" s="1"/>
  <c r="F7117" i="1"/>
  <c r="G7117" i="1" s="1"/>
  <c r="I7117" i="1" s="1"/>
  <c r="F7110" i="1"/>
  <c r="G7110" i="1" s="1"/>
  <c r="I7110" i="1" s="1"/>
  <c r="F7104" i="1"/>
  <c r="G7104" i="1" s="1"/>
  <c r="I7104" i="1" s="1"/>
  <c r="F7103" i="1"/>
  <c r="G7103" i="1" s="1"/>
  <c r="I7103" i="1" s="1"/>
  <c r="F7096" i="1"/>
  <c r="G7096" i="1" s="1"/>
  <c r="I7096" i="1" s="1"/>
  <c r="F7072" i="1"/>
  <c r="G7072" i="1" s="1"/>
  <c r="I7072" i="1" s="1"/>
  <c r="F7071" i="1"/>
  <c r="G7071" i="1" s="1"/>
  <c r="I7071" i="1" s="1"/>
  <c r="F7065" i="1"/>
  <c r="G7065" i="1" s="1"/>
  <c r="I7065" i="1" s="1"/>
  <c r="F7064" i="1"/>
  <c r="G7064" i="1" s="1"/>
  <c r="I7064" i="1" s="1"/>
  <c r="F7058" i="1"/>
  <c r="G7058" i="1" s="1"/>
  <c r="I7058" i="1" s="1"/>
  <c r="F7057" i="1"/>
  <c r="G7057" i="1" s="1"/>
  <c r="I7057" i="1" s="1"/>
  <c r="F7051" i="1"/>
  <c r="G7051" i="1" s="1"/>
  <c r="I7051" i="1" s="1"/>
  <c r="F7020" i="1"/>
  <c r="G7020" i="1" s="1"/>
  <c r="I7020" i="1" s="1"/>
  <c r="F7019" i="1"/>
  <c r="G7019" i="1" s="1"/>
  <c r="I7019" i="1" s="1"/>
  <c r="F7007" i="1"/>
  <c r="G7007" i="1" s="1"/>
  <c r="I7007" i="1" s="1"/>
  <c r="F7006" i="1"/>
  <c r="G7006" i="1" s="1"/>
  <c r="I7006" i="1" s="1"/>
  <c r="F7004" i="1"/>
  <c r="G7004" i="1" s="1"/>
  <c r="I7004" i="1" s="1"/>
  <c r="F7003" i="1"/>
  <c r="G7003" i="1" s="1"/>
  <c r="I7003" i="1" s="1"/>
  <c r="F6998" i="1"/>
  <c r="G6998" i="1" s="1"/>
  <c r="I6998" i="1" s="1"/>
  <c r="F6997" i="1"/>
  <c r="G6997" i="1" s="1"/>
  <c r="I6997" i="1" s="1"/>
  <c r="F7050" i="1"/>
  <c r="G7050" i="1" s="1"/>
  <c r="I7050" i="1" s="1"/>
  <c r="F7043" i="1"/>
  <c r="G7043" i="1" s="1"/>
  <c r="I7043" i="1" s="1"/>
  <c r="F7005" i="1"/>
  <c r="G7005" i="1" s="1"/>
  <c r="I7005" i="1" s="1"/>
  <c r="F6973" i="1"/>
  <c r="G6973" i="1" s="1"/>
  <c r="I6973" i="1" s="1"/>
  <c r="F6968" i="1"/>
  <c r="G6968" i="1" s="1"/>
  <c r="I6968" i="1" s="1"/>
  <c r="F6967" i="1"/>
  <c r="G6967" i="1" s="1"/>
  <c r="I6967" i="1" s="1"/>
  <c r="F6966" i="1"/>
  <c r="G6966" i="1" s="1"/>
  <c r="I6966" i="1" s="1"/>
  <c r="F6960" i="1"/>
  <c r="G6960" i="1" s="1"/>
  <c r="I6960" i="1" s="1"/>
  <c r="F6959" i="1"/>
  <c r="G6959" i="1" s="1"/>
  <c r="I6959" i="1" s="1"/>
  <c r="F6907" i="1"/>
  <c r="F6874" i="1"/>
  <c r="G6874" i="1" s="1"/>
  <c r="I6874" i="1" s="1"/>
  <c r="F6873" i="1"/>
  <c r="G6873" i="1" s="1"/>
  <c r="I6873" i="1" s="1"/>
  <c r="F6867" i="1"/>
  <c r="G6867" i="1" s="1"/>
  <c r="I6867" i="1" s="1"/>
  <c r="F6866" i="1"/>
  <c r="G6866" i="1" s="1"/>
  <c r="I6866" i="1" s="1"/>
  <c r="F6860" i="1"/>
  <c r="G6860" i="1" s="1"/>
  <c r="I6860" i="1" s="1"/>
  <c r="F6859" i="1"/>
  <c r="G6859" i="1" s="1"/>
  <c r="I6859" i="1" s="1"/>
  <c r="F6853" i="1"/>
  <c r="G6853" i="1" s="1"/>
  <c r="I6853" i="1" s="1"/>
  <c r="F6852" i="1"/>
  <c r="G6852" i="1" s="1"/>
  <c r="I6852" i="1" s="1"/>
  <c r="F6829" i="1"/>
  <c r="G6829" i="1" s="1"/>
  <c r="I6829" i="1" s="1"/>
  <c r="F6828" i="1"/>
  <c r="G6828" i="1" s="1"/>
  <c r="I6828" i="1" s="1"/>
  <c r="F6822" i="1"/>
  <c r="G6822" i="1" s="1"/>
  <c r="I6822" i="1" s="1"/>
  <c r="F6821" i="1"/>
  <c r="G6821" i="1" s="1"/>
  <c r="I6821" i="1" s="1"/>
  <c r="F6815" i="1"/>
  <c r="G6815" i="1" s="1"/>
  <c r="I6815" i="1" s="1"/>
  <c r="F6814" i="1"/>
  <c r="G6814" i="1" s="1"/>
  <c r="I6814" i="1" s="1"/>
  <c r="F6807" i="1"/>
  <c r="G6807" i="1" s="1"/>
  <c r="I6807" i="1" s="1"/>
  <c r="F6249" i="1"/>
  <c r="G6249" i="1" s="1"/>
  <c r="I6249" i="1" s="1"/>
  <c r="F6235" i="1"/>
  <c r="G6235" i="1" s="1"/>
  <c r="I6235" i="1" s="1"/>
  <c r="F6204" i="1"/>
  <c r="G6204" i="1" s="1"/>
  <c r="I6204" i="1" s="1"/>
  <c r="F6740" i="1"/>
  <c r="G6740" i="1" s="1"/>
  <c r="I6740" i="1" s="1"/>
  <c r="F6734" i="1"/>
  <c r="G6734" i="1" s="1"/>
  <c r="I6734" i="1" s="1"/>
  <c r="F6733" i="1"/>
  <c r="G6733" i="1" s="1"/>
  <c r="I6733" i="1" s="1"/>
  <c r="F6727" i="1"/>
  <c r="G6727" i="1" s="1"/>
  <c r="I6727" i="1" s="1"/>
  <c r="F6726" i="1"/>
  <c r="G6726" i="1" s="1"/>
  <c r="I6726" i="1" s="1"/>
  <c r="F6719" i="1"/>
  <c r="G6719" i="1" s="1"/>
  <c r="I6719" i="1" s="1"/>
  <c r="F6713" i="1"/>
  <c r="G6713" i="1" s="1"/>
  <c r="I6713" i="1" s="1"/>
  <c r="F6694" i="1"/>
  <c r="G6694" i="1" s="1"/>
  <c r="I6694" i="1" s="1"/>
  <c r="F6688" i="1"/>
  <c r="G6688" i="1" s="1"/>
  <c r="I6688" i="1" s="1"/>
  <c r="F6687" i="1"/>
  <c r="G6687" i="1" s="1"/>
  <c r="I6687" i="1" s="1"/>
  <c r="F6681" i="1"/>
  <c r="G6681" i="1" s="1"/>
  <c r="I6681" i="1" s="1"/>
  <c r="F6680" i="1"/>
  <c r="G6680" i="1" s="1"/>
  <c r="I6680" i="1" s="1"/>
  <c r="F6674" i="1"/>
  <c r="G6674" i="1" s="1"/>
  <c r="I6674" i="1" s="1"/>
  <c r="F6673" i="1"/>
  <c r="G6673" i="1" s="1"/>
  <c r="I6673" i="1" s="1"/>
  <c r="F6666" i="1"/>
  <c r="G6666" i="1" s="1"/>
  <c r="I6666" i="1" s="1"/>
  <c r="F6643" i="1"/>
  <c r="G6643" i="1" s="1"/>
  <c r="I6643" i="1" s="1"/>
  <c r="F6636" i="1"/>
  <c r="G6636" i="1" s="1"/>
  <c r="I6636" i="1" s="1"/>
  <c r="F6635" i="1"/>
  <c r="G6635" i="1" s="1"/>
  <c r="I6635" i="1" s="1"/>
  <c r="F6629" i="1"/>
  <c r="G6629" i="1" s="1"/>
  <c r="I6629" i="1" s="1"/>
  <c r="F6628" i="1"/>
  <c r="G6628" i="1" s="1"/>
  <c r="I6628" i="1" s="1"/>
  <c r="F6621" i="1"/>
  <c r="G6621" i="1" s="1"/>
  <c r="I6621" i="1" s="1"/>
  <c r="F6596" i="1"/>
  <c r="G6596" i="1" s="1"/>
  <c r="I6596" i="1" s="1"/>
  <c r="F6590" i="1"/>
  <c r="G6590" i="1" s="1"/>
  <c r="I6590" i="1" s="1"/>
  <c r="F6589" i="1"/>
  <c r="G6589" i="1" s="1"/>
  <c r="I6589" i="1" s="1"/>
  <c r="F6583" i="1"/>
  <c r="G6583" i="1" s="1"/>
  <c r="I6583" i="1" s="1"/>
  <c r="F6582" i="1"/>
  <c r="G6582" i="1" s="1"/>
  <c r="I6582" i="1" s="1"/>
  <c r="F6575" i="1"/>
  <c r="G6575" i="1" s="1"/>
  <c r="I6575" i="1" s="1"/>
  <c r="F6551" i="1"/>
  <c r="G6551" i="1" s="1"/>
  <c r="I6551" i="1" s="1"/>
  <c r="F6545" i="1"/>
  <c r="G6545" i="1" s="1"/>
  <c r="I6545" i="1" s="1"/>
  <c r="F6544" i="1"/>
  <c r="G6544" i="1" s="1"/>
  <c r="I6544" i="1" s="1"/>
  <c r="F6538" i="1"/>
  <c r="G6538" i="1" s="1"/>
  <c r="I6538" i="1" s="1"/>
  <c r="F6531" i="1"/>
  <c r="G6531" i="1" s="1"/>
  <c r="I6531" i="1" s="1"/>
  <c r="F6530" i="1"/>
  <c r="G6530" i="1" s="1"/>
  <c r="I6530" i="1" s="1"/>
  <c r="F6524" i="1"/>
  <c r="G6524" i="1" s="1"/>
  <c r="I6524" i="1" s="1"/>
  <c r="F6523" i="1"/>
  <c r="G6523" i="1" s="1"/>
  <c r="I6523" i="1" s="1"/>
  <c r="F6500" i="1"/>
  <c r="G6500" i="1" s="1"/>
  <c r="I6500" i="1" s="1"/>
  <c r="F6499" i="1"/>
  <c r="G6499" i="1" s="1"/>
  <c r="I6499" i="1" s="1"/>
  <c r="F6493" i="1"/>
  <c r="G6493" i="1" s="1"/>
  <c r="I6493" i="1" s="1"/>
  <c r="F6492" i="1"/>
  <c r="G6492" i="1" s="1"/>
  <c r="I6492" i="1" s="1"/>
  <c r="F6486" i="1"/>
  <c r="G6486" i="1" s="1"/>
  <c r="I6486" i="1" s="1"/>
  <c r="F6485" i="1"/>
  <c r="G6485" i="1" s="1"/>
  <c r="I6485" i="1" s="1"/>
  <c r="F6479" i="1"/>
  <c r="G6479" i="1" s="1"/>
  <c r="I6479" i="1" s="1"/>
  <c r="F6478" i="1"/>
  <c r="G6478" i="1" s="1"/>
  <c r="I6478" i="1" s="1"/>
  <c r="F6454" i="1"/>
  <c r="G6454" i="1" s="1"/>
  <c r="I6454" i="1" s="1"/>
  <c r="F6453" i="1"/>
  <c r="G6453" i="1" s="1"/>
  <c r="I6453" i="1" s="1"/>
  <c r="F6447" i="1"/>
  <c r="G6447" i="1" s="1"/>
  <c r="I6447" i="1" s="1"/>
  <c r="F6446" i="1"/>
  <c r="G6446" i="1" s="1"/>
  <c r="I6446" i="1" s="1"/>
  <c r="F6440" i="1"/>
  <c r="G6440" i="1" s="1"/>
  <c r="I6440" i="1" s="1"/>
  <c r="F6439" i="1"/>
  <c r="G6439" i="1" s="1"/>
  <c r="I6439" i="1" s="1"/>
  <c r="F6433" i="1"/>
  <c r="G6433" i="1" s="1"/>
  <c r="I6433" i="1" s="1"/>
  <c r="F6432" i="1"/>
  <c r="G6432" i="1" s="1"/>
  <c r="I6432" i="1" s="1"/>
  <c r="F6425" i="1"/>
  <c r="G6425" i="1" s="1"/>
  <c r="I6425" i="1" s="1"/>
  <c r="F6402" i="1"/>
  <c r="G6402" i="1" s="1"/>
  <c r="I6402" i="1" s="1"/>
  <c r="F6401" i="1"/>
  <c r="G6401" i="1" s="1"/>
  <c r="I6401" i="1" s="1"/>
  <c r="F6395" i="1"/>
  <c r="G6395" i="1" s="1"/>
  <c r="I6395" i="1" s="1"/>
  <c r="F6394" i="1"/>
  <c r="G6394" i="1" s="1"/>
  <c r="I6394" i="1" s="1"/>
  <c r="F6388" i="1"/>
  <c r="G6388" i="1" s="1"/>
  <c r="I6388" i="1" s="1"/>
  <c r="F6387" i="1"/>
  <c r="G6387" i="1" s="1"/>
  <c r="I6387" i="1" s="1"/>
  <c r="F6381" i="1"/>
  <c r="G6381" i="1" s="1"/>
  <c r="I6381" i="1" s="1"/>
  <c r="F6380" i="1"/>
  <c r="G6380" i="1" s="1"/>
  <c r="I6380" i="1" s="1"/>
  <c r="F6356" i="1"/>
  <c r="G6356" i="1" s="1"/>
  <c r="I6356" i="1" s="1"/>
  <c r="F6355" i="1"/>
  <c r="G6355" i="1" s="1"/>
  <c r="I6355" i="1" s="1"/>
  <c r="F6350" i="1"/>
  <c r="G6350" i="1" s="1"/>
  <c r="I6350" i="1" s="1"/>
  <c r="F6348" i="1"/>
  <c r="G6348" i="1" s="1"/>
  <c r="I6348" i="1" s="1"/>
  <c r="F6342" i="1"/>
  <c r="G6342" i="1" s="1"/>
  <c r="I6342" i="1" s="1"/>
  <c r="F6341" i="1"/>
  <c r="G6341" i="1" s="1"/>
  <c r="I6341" i="1" s="1"/>
  <c r="F6335" i="1"/>
  <c r="G6335" i="1" s="1"/>
  <c r="I6335" i="1" s="1"/>
  <c r="F6306" i="1"/>
  <c r="G6306" i="1" s="1"/>
  <c r="I6306" i="1" s="1"/>
  <c r="F6299" i="1"/>
  <c r="G6299" i="1" s="1"/>
  <c r="I6299" i="1" s="1"/>
  <c r="F6292" i="1"/>
  <c r="G6292" i="1" s="1"/>
  <c r="I6292" i="1" s="1"/>
  <c r="F6291" i="1"/>
  <c r="G6291" i="1" s="1"/>
  <c r="I6291" i="1" s="1"/>
  <c r="F6285" i="1"/>
  <c r="G6285" i="1" s="1"/>
  <c r="I6285" i="1" s="1"/>
  <c r="F6258" i="1"/>
  <c r="G6258" i="1" s="1"/>
  <c r="I6258" i="1" s="1"/>
  <c r="F6251" i="1"/>
  <c r="G6251" i="1" s="1"/>
  <c r="I6251" i="1" s="1"/>
  <c r="F6244" i="1"/>
  <c r="G6244" i="1" s="1"/>
  <c r="I6244" i="1" s="1"/>
  <c r="F6237" i="1"/>
  <c r="G6237" i="1" s="1"/>
  <c r="I6237" i="1" s="1"/>
  <c r="F6213" i="1"/>
  <c r="G6213" i="1" s="1"/>
  <c r="I6213" i="1" s="1"/>
  <c r="F6206" i="1"/>
  <c r="G6206" i="1" s="1"/>
  <c r="I6206" i="1" s="1"/>
  <c r="F6199" i="1"/>
  <c r="G6199" i="1" s="1"/>
  <c r="I6199" i="1" s="1"/>
  <c r="F6192" i="1"/>
  <c r="G6192" i="1" s="1"/>
  <c r="I6192" i="1" s="1"/>
  <c r="F6073" i="1"/>
  <c r="G6073" i="1" s="1"/>
  <c r="I6073" i="1" s="1"/>
  <c r="F6066" i="1"/>
  <c r="G6066" i="1" s="1"/>
  <c r="I6066" i="1" s="1"/>
  <c r="F6052" i="1"/>
  <c r="G6052" i="1" s="1"/>
  <c r="I6052" i="1" s="1"/>
  <c r="F6000" i="1"/>
  <c r="G6000" i="1" s="1"/>
  <c r="I6000" i="1" s="1"/>
  <c r="F6007" i="1"/>
  <c r="G6007" i="1" s="1"/>
  <c r="I6007" i="1" s="1"/>
  <c r="F6014" i="1"/>
  <c r="G6014" i="1" s="1"/>
  <c r="I6014" i="1" s="1"/>
  <c r="F6021" i="1"/>
  <c r="G6021" i="1" s="1"/>
  <c r="I6021" i="1" s="1"/>
  <c r="F5975" i="1"/>
  <c r="G5975" i="1" s="1"/>
  <c r="I5975" i="1" s="1"/>
  <c r="F5968" i="1"/>
  <c r="G5968" i="1" s="1"/>
  <c r="I5968" i="1" s="1"/>
  <c r="F5961" i="1"/>
  <c r="G5961" i="1" s="1"/>
  <c r="I5961" i="1" s="1"/>
  <c r="F5954" i="1"/>
  <c r="G5954" i="1" s="1"/>
  <c r="I5954" i="1" s="1"/>
  <c r="F5930" i="1"/>
  <c r="G5930" i="1" s="1"/>
  <c r="I5930" i="1" s="1"/>
  <c r="F5923" i="1"/>
  <c r="G5923" i="1" s="1"/>
  <c r="I5923" i="1" s="1"/>
  <c r="F5916" i="1"/>
  <c r="G5916" i="1" s="1"/>
  <c r="I5916" i="1" s="1"/>
  <c r="F5909" i="1"/>
  <c r="G5909" i="1" s="1"/>
  <c r="I5909" i="1" s="1"/>
  <c r="F5885" i="1"/>
  <c r="G5885" i="1" s="1"/>
  <c r="I5885" i="1" s="1"/>
  <c r="F5878" i="1"/>
  <c r="G5878" i="1" s="1"/>
  <c r="I5878" i="1" s="1"/>
  <c r="F5871" i="1"/>
  <c r="G5871" i="1" s="1"/>
  <c r="I5871" i="1" s="1"/>
  <c r="F5864" i="1"/>
  <c r="G5864" i="1" s="1"/>
  <c r="I5864" i="1" s="1"/>
  <c r="F5857" i="1"/>
  <c r="G5857" i="1" s="1"/>
  <c r="I5857" i="1" s="1"/>
  <c r="F6003" i="1"/>
  <c r="G6003" i="1" s="1"/>
  <c r="I6003" i="1" s="1"/>
  <c r="F6017" i="1"/>
  <c r="G6017" i="1" s="1"/>
  <c r="I6017" i="1" s="1"/>
  <c r="F7341" i="1"/>
  <c r="F6026" i="1"/>
  <c r="G6026" i="1" s="1"/>
  <c r="I6026" i="1" s="1"/>
  <c r="F6378" i="1"/>
  <c r="G6378" i="1" s="1"/>
  <c r="I6378" i="1" s="1"/>
  <c r="F6669" i="1"/>
  <c r="G6669" i="1" s="1"/>
  <c r="I6669" i="1" s="1"/>
  <c r="F5567" i="1"/>
  <c r="G5567" i="1" s="1"/>
  <c r="I5567" i="1" s="1"/>
  <c r="F6005" i="1"/>
  <c r="G6005" i="1" s="1"/>
  <c r="I6005" i="1" s="1"/>
  <c r="F6023" i="1"/>
  <c r="G6023" i="1" s="1"/>
  <c r="I6023" i="1" s="1"/>
  <c r="F6061" i="1"/>
  <c r="G6061" i="1" s="1"/>
  <c r="I6061" i="1" s="1"/>
  <c r="F6534" i="1"/>
  <c r="G6534" i="1" s="1"/>
  <c r="I6534" i="1" s="1"/>
  <c r="F6570" i="1"/>
  <c r="G6570" i="1" s="1"/>
  <c r="I6570" i="1" s="1"/>
  <c r="F6584" i="1"/>
  <c r="G6584" i="1" s="1"/>
  <c r="I6584" i="1" s="1"/>
  <c r="F6724" i="1"/>
  <c r="G6724" i="1" s="1"/>
  <c r="I6724" i="1" s="1"/>
  <c r="F6742" i="1"/>
  <c r="G6742" i="1" s="1"/>
  <c r="I6742" i="1" s="1"/>
  <c r="F7342" i="1"/>
  <c r="I7342" i="1" s="1"/>
  <c r="F6869" i="1"/>
  <c r="G6869" i="1" s="1"/>
  <c r="I6869" i="1" s="1"/>
  <c r="F6008" i="1"/>
  <c r="G6008" i="1" s="1"/>
  <c r="I6008" i="1" s="1"/>
  <c r="F6027" i="1"/>
  <c r="G6027" i="1" s="1"/>
  <c r="I6027" i="1" s="1"/>
  <c r="F6214" i="1"/>
  <c r="G6214" i="1" s="1"/>
  <c r="I6214" i="1" s="1"/>
  <c r="F6293" i="1"/>
  <c r="G6293" i="1" s="1"/>
  <c r="I6293" i="1" s="1"/>
  <c r="F6632" i="1"/>
  <c r="G6632" i="1" s="1"/>
  <c r="I6632" i="1" s="1"/>
  <c r="F6647" i="1"/>
  <c r="G6647" i="1" s="1"/>
  <c r="I6647" i="1" s="1"/>
  <c r="F6684" i="1"/>
  <c r="G6684" i="1" s="1"/>
  <c r="I6684" i="1" s="1"/>
  <c r="F6805" i="1"/>
  <c r="G6805" i="1" s="1"/>
  <c r="I6805" i="1" s="1"/>
  <c r="F6832" i="1"/>
  <c r="G6832" i="1" s="1"/>
  <c r="I6832" i="1" s="1"/>
  <c r="F6449" i="1"/>
  <c r="G6449" i="1" s="1"/>
  <c r="I6449" i="1" s="1"/>
  <c r="F5877" i="1"/>
  <c r="G5877" i="1" s="1"/>
  <c r="I5877" i="1" s="1"/>
  <c r="F6006" i="1"/>
  <c r="G6006" i="1" s="1"/>
  <c r="I6006" i="1" s="1"/>
  <c r="F6009" i="1"/>
  <c r="G6009" i="1" s="1"/>
  <c r="I6009" i="1" s="1"/>
  <c r="F6019" i="1"/>
  <c r="G6019" i="1" s="1"/>
  <c r="I6019" i="1" s="1"/>
  <c r="F6202" i="1"/>
  <c r="G6202" i="1" s="1"/>
  <c r="I6202" i="1" s="1"/>
  <c r="F6212" i="1"/>
  <c r="G6212" i="1" s="1"/>
  <c r="I6212" i="1" s="1"/>
  <c r="F6574" i="1"/>
  <c r="G6574" i="1" s="1"/>
  <c r="I6574" i="1" s="1"/>
  <c r="F6588" i="1"/>
  <c r="G6588" i="1" s="1"/>
  <c r="I6588" i="1" s="1"/>
  <c r="F6618" i="1"/>
  <c r="G6618" i="1" s="1"/>
  <c r="I6618" i="1" s="1"/>
  <c r="F7116" i="1"/>
  <c r="G7116" i="1" s="1"/>
  <c r="I7116" i="1" s="1"/>
  <c r="F7100" i="1"/>
  <c r="G7100" i="1" s="1"/>
  <c r="I7100" i="1" s="1"/>
  <c r="F6398" i="1"/>
  <c r="G6398" i="1" s="1"/>
  <c r="I6398" i="1" s="1"/>
  <c r="F6448" i="1"/>
  <c r="G6448" i="1" s="1"/>
  <c r="I6448" i="1" s="1"/>
  <c r="F6452" i="1"/>
  <c r="G6452" i="1" s="1"/>
  <c r="I6452" i="1" s="1"/>
  <c r="F6533" i="1"/>
  <c r="G6533" i="1" s="1"/>
  <c r="I6533" i="1" s="1"/>
  <c r="F6573" i="1"/>
  <c r="G6573" i="1" s="1"/>
  <c r="I6573" i="1" s="1"/>
  <c r="F6587" i="1"/>
  <c r="G6587" i="1" s="1"/>
  <c r="I6587" i="1" s="1"/>
  <c r="F6617" i="1"/>
  <c r="G6617" i="1" s="1"/>
  <c r="I6617" i="1" s="1"/>
  <c r="F6644" i="1"/>
  <c r="G6644" i="1" s="1"/>
  <c r="I6644" i="1" s="1"/>
  <c r="F6668" i="1"/>
  <c r="G6668" i="1" s="1"/>
  <c r="I6668" i="1" s="1"/>
  <c r="F6683" i="1"/>
  <c r="G6683" i="1" s="1"/>
  <c r="I6683" i="1" s="1"/>
  <c r="F6723" i="1"/>
  <c r="G6723" i="1" s="1"/>
  <c r="I6723" i="1" s="1"/>
  <c r="F6736" i="1"/>
  <c r="G6736" i="1" s="1"/>
  <c r="I6736" i="1" s="1"/>
  <c r="F6857" i="1"/>
  <c r="G6857" i="1" s="1"/>
  <c r="I6857" i="1" s="1"/>
  <c r="F6877" i="1"/>
  <c r="G6877" i="1" s="1"/>
  <c r="I6877" i="1" s="1"/>
  <c r="F6906" i="1"/>
  <c r="F7055" i="1"/>
  <c r="G7055" i="1" s="1"/>
  <c r="I7055" i="1" s="1"/>
  <c r="F7067" i="1"/>
  <c r="G7067" i="1" s="1"/>
  <c r="I7067" i="1" s="1"/>
  <c r="F7198" i="1"/>
  <c r="G7198" i="1" s="1"/>
  <c r="I7198" i="1" s="1"/>
  <c r="F6253" i="1"/>
  <c r="G6253" i="1" s="1"/>
  <c r="I6253" i="1" s="1"/>
  <c r="F6804" i="1"/>
  <c r="G6804" i="1" s="1"/>
  <c r="I6804" i="1" s="1"/>
  <c r="F6955" i="1"/>
  <c r="G6955" i="1" s="1"/>
  <c r="I6955" i="1" s="1"/>
  <c r="F7068" i="1"/>
  <c r="G7068" i="1" s="1"/>
  <c r="I7068" i="1" s="1"/>
  <c r="F7112" i="1"/>
  <c r="G7112" i="1" s="1"/>
  <c r="I7112" i="1" s="1"/>
  <c r="F7262" i="1"/>
  <c r="G7262" i="1" s="1"/>
  <c r="I7262" i="1" s="1"/>
  <c r="G6947" i="1"/>
  <c r="I6947" i="1" s="1"/>
  <c r="F6811" i="1"/>
  <c r="G6811" i="1" s="1"/>
  <c r="I6811" i="1" s="1"/>
  <c r="F6862" i="1"/>
  <c r="G6862" i="1" s="1"/>
  <c r="I6862" i="1" s="1"/>
  <c r="F6878" i="1"/>
  <c r="G6878" i="1" s="1"/>
  <c r="I6878" i="1" s="1"/>
  <c r="G6899" i="1"/>
  <c r="I6899" i="1" s="1"/>
  <c r="F6913" i="1"/>
  <c r="F6926" i="1"/>
  <c r="F6948" i="1"/>
  <c r="G6948" i="1" s="1"/>
  <c r="I6948" i="1" s="1"/>
  <c r="F6964" i="1"/>
  <c r="G6964" i="1" s="1"/>
  <c r="I6964" i="1" s="1"/>
  <c r="F6996" i="1"/>
  <c r="G6996" i="1" s="1"/>
  <c r="I6996" i="1" s="1"/>
  <c r="F7070" i="1"/>
  <c r="G7070" i="1" s="1"/>
  <c r="I7070" i="1" s="1"/>
  <c r="F7105" i="1"/>
  <c r="G7105" i="1" s="1"/>
  <c r="I7105" i="1" s="1"/>
  <c r="F7113" i="1"/>
  <c r="G7113" i="1" s="1"/>
  <c r="I7113" i="1" s="1"/>
  <c r="F7213" i="1"/>
  <c r="G7213" i="1" s="1"/>
  <c r="I7213" i="1" s="1"/>
  <c r="F7241" i="1"/>
  <c r="G7241" i="1" s="1"/>
  <c r="I7241" i="1" s="1"/>
  <c r="F7245" i="1"/>
  <c r="G7245" i="1" s="1"/>
  <c r="I7245" i="1" s="1"/>
  <c r="F7101" i="1"/>
  <c r="G7101" i="1" s="1"/>
  <c r="I7101" i="1" s="1"/>
  <c r="F7109" i="1"/>
  <c r="G7109" i="1" s="1"/>
  <c r="I7109" i="1" s="1"/>
  <c r="F7333" i="1"/>
  <c r="F7121" i="1"/>
  <c r="G7121" i="1" s="1"/>
  <c r="I7121" i="1" s="1"/>
  <c r="F7189" i="1"/>
  <c r="G7189" i="1" s="1"/>
  <c r="I7189" i="1" s="1"/>
  <c r="F7202" i="1"/>
  <c r="G7202" i="1" s="1"/>
  <c r="I7202" i="1" s="1"/>
  <c r="F7347" i="1"/>
  <c r="F6809" i="1"/>
  <c r="G6809" i="1" s="1"/>
  <c r="I6809" i="1" s="1"/>
  <c r="F6813" i="1"/>
  <c r="G6813" i="1" s="1"/>
  <c r="I6813" i="1" s="1"/>
  <c r="F6826" i="1"/>
  <c r="G6826" i="1" s="1"/>
  <c r="I6826" i="1" s="1"/>
  <c r="F6911" i="1"/>
  <c r="F6924" i="1"/>
  <c r="F7093" i="1"/>
  <c r="G7093" i="1" s="1"/>
  <c r="I7093" i="1" s="1"/>
  <c r="F7140" i="1"/>
  <c r="G7140" i="1" s="1"/>
  <c r="I7140" i="1" s="1"/>
  <c r="F7159" i="1"/>
  <c r="G7159" i="1" s="1"/>
  <c r="I7159" i="1" s="1"/>
  <c r="F7167" i="1"/>
  <c r="G7167" i="1" s="1"/>
  <c r="I7167" i="1" s="1"/>
  <c r="F7206" i="1"/>
  <c r="G7206" i="1" s="1"/>
  <c r="I7206" i="1" s="1"/>
  <c r="F7211" i="1"/>
  <c r="G7211" i="1" s="1"/>
  <c r="I7211" i="1" s="1"/>
  <c r="F7243" i="1"/>
  <c r="G7243" i="1" s="1"/>
  <c r="I7243" i="1" s="1"/>
  <c r="F7256" i="1"/>
  <c r="G7256" i="1" s="1"/>
  <c r="I7256" i="1" s="1"/>
  <c r="G7139" i="1"/>
  <c r="I7139" i="1" s="1"/>
  <c r="F7259" i="1"/>
  <c r="G7259" i="1" s="1"/>
  <c r="I7259" i="1" s="1"/>
  <c r="F7152" i="1"/>
  <c r="G7152" i="1" s="1"/>
  <c r="I7152" i="1" s="1"/>
  <c r="F7158" i="1"/>
  <c r="G7158" i="1" s="1"/>
  <c r="I7158" i="1" s="1"/>
  <c r="F7257" i="1"/>
  <c r="G7257" i="1" s="1"/>
  <c r="I7257" i="1" s="1"/>
  <c r="F7151" i="1"/>
  <c r="G7151" i="1" s="1"/>
  <c r="I7151" i="1" s="1"/>
  <c r="F7191" i="1"/>
  <c r="G7191" i="1" s="1"/>
  <c r="I7191" i="1" s="1"/>
  <c r="F7204" i="1"/>
  <c r="G7204" i="1" s="1"/>
  <c r="I7204" i="1" s="1"/>
  <c r="F7212" i="1"/>
  <c r="G7212" i="1" s="1"/>
  <c r="I7212" i="1" s="1"/>
  <c r="F7255" i="1"/>
  <c r="G7255" i="1" s="1"/>
  <c r="I7255" i="1" s="1"/>
  <c r="F7258" i="1"/>
  <c r="G7258" i="1" s="1"/>
  <c r="I7258" i="1" s="1"/>
  <c r="F7334" i="1"/>
  <c r="F7348" i="1"/>
  <c r="F7335" i="1"/>
  <c r="I7335" i="1" s="1"/>
  <c r="F7349" i="1"/>
  <c r="I7349" i="1" s="1"/>
  <c r="F7357" i="1"/>
  <c r="I7357" i="1" s="1"/>
  <c r="F7242" i="1"/>
  <c r="G7242" i="1" s="1"/>
  <c r="I7242" i="1" s="1"/>
  <c r="F7244" i="1"/>
  <c r="G7244" i="1" s="1"/>
  <c r="I7244" i="1" s="1"/>
  <c r="F7332" i="1"/>
  <c r="I7332" i="1" s="1"/>
  <c r="F7336" i="1"/>
  <c r="I7336" i="1" s="1"/>
  <c r="F7346" i="1"/>
  <c r="I7346" i="1" s="1"/>
  <c r="F7350" i="1"/>
  <c r="I7350" i="1" s="1"/>
  <c r="F7293" i="1"/>
  <c r="G7293" i="1" s="1"/>
  <c r="I7293" i="1" s="1"/>
  <c r="F7294" i="1"/>
  <c r="G7294" i="1" s="1"/>
  <c r="I7294" i="1" s="1"/>
  <c r="F7295" i="1"/>
  <c r="G7295" i="1" s="1"/>
  <c r="I7295" i="1" s="1"/>
  <c r="F7296" i="1"/>
  <c r="G7296" i="1" s="1"/>
  <c r="I7296" i="1" s="1"/>
  <c r="F7297" i="1"/>
  <c r="G7297" i="1" s="1"/>
  <c r="I7297" i="1" s="1"/>
  <c r="F7307" i="1"/>
  <c r="G7307" i="1" s="1"/>
  <c r="I7307" i="1" s="1"/>
  <c r="F7308" i="1"/>
  <c r="G7308" i="1" s="1"/>
  <c r="I7308" i="1" s="1"/>
  <c r="F7309" i="1"/>
  <c r="G7309" i="1" s="1"/>
  <c r="I7309" i="1" s="1"/>
  <c r="F7310" i="1"/>
  <c r="G7310" i="1" s="1"/>
  <c r="I7310" i="1" s="1"/>
  <c r="F7311" i="1"/>
  <c r="G7311" i="1" s="1"/>
  <c r="I7311" i="1" s="1"/>
  <c r="F6391" i="1"/>
  <c r="G6391" i="1" s="1"/>
  <c r="I6391" i="1" s="1"/>
  <c r="F6236" i="1"/>
  <c r="G6236" i="1" s="1"/>
  <c r="I6236" i="1" s="1"/>
  <c r="F6238" i="1"/>
  <c r="G6238" i="1" s="1"/>
  <c r="I6238" i="1" s="1"/>
  <c r="F6250" i="1"/>
  <c r="G6250" i="1" s="1"/>
  <c r="I6250" i="1" s="1"/>
  <c r="F6254" i="1"/>
  <c r="G6254" i="1" s="1"/>
  <c r="I6254" i="1" s="1"/>
  <c r="F6338" i="1"/>
  <c r="G6338" i="1" s="1"/>
  <c r="I6338" i="1" s="1"/>
  <c r="F6358" i="1"/>
  <c r="G6358" i="1" s="1"/>
  <c r="I6358" i="1" s="1"/>
  <c r="F6407" i="1"/>
  <c r="G6407" i="1" s="1"/>
  <c r="I6407" i="1" s="1"/>
  <c r="F6430" i="1"/>
  <c r="G6430" i="1" s="1"/>
  <c r="I6430" i="1" s="1"/>
  <c r="F6525" i="1"/>
  <c r="G6525" i="1" s="1"/>
  <c r="I6525" i="1" s="1"/>
  <c r="F6529" i="1"/>
  <c r="G6529" i="1" s="1"/>
  <c r="I6529" i="1" s="1"/>
  <c r="F6186" i="1"/>
  <c r="G6186" i="1" s="1"/>
  <c r="I6186" i="1" s="1"/>
  <c r="F6188" i="1"/>
  <c r="G6188" i="1" s="1"/>
  <c r="I6188" i="1" s="1"/>
  <c r="F6198" i="1"/>
  <c r="G6198" i="1" s="1"/>
  <c r="I6198" i="1" s="1"/>
  <c r="F6284" i="1"/>
  <c r="G6284" i="1" s="1"/>
  <c r="I6284" i="1" s="1"/>
  <c r="F6288" i="1"/>
  <c r="G6288" i="1" s="1"/>
  <c r="I6288" i="1" s="1"/>
  <c r="G6329" i="1"/>
  <c r="I6329" i="1" s="1"/>
  <c r="F6337" i="1"/>
  <c r="G6337" i="1" s="1"/>
  <c r="I6337" i="1" s="1"/>
  <c r="F6351" i="1"/>
  <c r="G6351" i="1" s="1"/>
  <c r="I6351" i="1" s="1"/>
  <c r="F6357" i="1"/>
  <c r="G6357" i="1" s="1"/>
  <c r="I6357" i="1" s="1"/>
  <c r="F6396" i="1"/>
  <c r="G6396" i="1" s="1"/>
  <c r="I6396" i="1" s="1"/>
  <c r="F6427" i="1"/>
  <c r="G6427" i="1" s="1"/>
  <c r="I6427" i="1" s="1"/>
  <c r="F6445" i="1"/>
  <c r="G6445" i="1" s="1"/>
  <c r="I6445" i="1" s="1"/>
  <c r="F6443" i="1"/>
  <c r="G6443" i="1" s="1"/>
  <c r="I6443" i="1" s="1"/>
  <c r="F6577" i="1"/>
  <c r="G6577" i="1" s="1"/>
  <c r="I6577" i="1" s="1"/>
  <c r="F6187" i="1"/>
  <c r="G6187" i="1" s="1"/>
  <c r="I6187" i="1" s="1"/>
  <c r="F6200" i="1"/>
  <c r="G6200" i="1" s="1"/>
  <c r="I6200" i="1" s="1"/>
  <c r="F6287" i="1"/>
  <c r="G6287" i="1" s="1"/>
  <c r="I6287" i="1" s="1"/>
  <c r="F6300" i="1"/>
  <c r="G6300" i="1" s="1"/>
  <c r="I6300" i="1" s="1"/>
  <c r="F6379" i="1"/>
  <c r="G6379" i="1" s="1"/>
  <c r="I6379" i="1" s="1"/>
  <c r="F6403" i="1"/>
  <c r="G6403" i="1" s="1"/>
  <c r="I6403" i="1" s="1"/>
  <c r="F6442" i="1"/>
  <c r="G6442" i="1" s="1"/>
  <c r="I6442" i="1" s="1"/>
  <c r="F6527" i="1"/>
  <c r="G6527" i="1" s="1"/>
  <c r="I6527" i="1" s="1"/>
  <c r="F6526" i="1"/>
  <c r="G6526" i="1" s="1"/>
  <c r="I6526" i="1" s="1"/>
  <c r="F6578" i="1"/>
  <c r="G6578" i="1" s="1"/>
  <c r="I6578" i="1" s="1"/>
  <c r="F6444" i="1"/>
  <c r="G6444" i="1" s="1"/>
  <c r="I6444" i="1" s="1"/>
  <c r="F6528" i="1"/>
  <c r="G6528" i="1" s="1"/>
  <c r="I6528" i="1" s="1"/>
  <c r="F6623" i="1"/>
  <c r="G6623" i="1" s="1"/>
  <c r="I6623" i="1" s="1"/>
  <c r="F6625" i="1"/>
  <c r="G6625" i="1" s="1"/>
  <c r="I6625" i="1" s="1"/>
  <c r="F6627" i="1"/>
  <c r="G6627" i="1" s="1"/>
  <c r="I6627" i="1" s="1"/>
  <c r="F6689" i="1"/>
  <c r="G6689" i="1" s="1"/>
  <c r="I6689" i="1" s="1"/>
  <c r="F6691" i="1"/>
  <c r="G6691" i="1" s="1"/>
  <c r="I6691" i="1" s="1"/>
  <c r="F6693" i="1"/>
  <c r="G6693" i="1" s="1"/>
  <c r="I6693" i="1" s="1"/>
  <c r="F6729" i="1"/>
  <c r="G6729" i="1" s="1"/>
  <c r="I6729" i="1" s="1"/>
  <c r="F6579" i="1"/>
  <c r="G6579" i="1" s="1"/>
  <c r="I6579" i="1" s="1"/>
  <c r="F6580" i="1"/>
  <c r="G6580" i="1" s="1"/>
  <c r="I6580" i="1" s="1"/>
  <c r="F6581" i="1"/>
  <c r="G6581" i="1" s="1"/>
  <c r="I6581" i="1" s="1"/>
  <c r="F6591" i="1"/>
  <c r="G6591" i="1" s="1"/>
  <c r="I6591" i="1" s="1"/>
  <c r="F6592" i="1"/>
  <c r="G6592" i="1" s="1"/>
  <c r="I6592" i="1" s="1"/>
  <c r="F6637" i="1"/>
  <c r="G6637" i="1" s="1"/>
  <c r="I6637" i="1" s="1"/>
  <c r="F6639" i="1"/>
  <c r="G6639" i="1" s="1"/>
  <c r="I6639" i="1" s="1"/>
  <c r="F6641" i="1"/>
  <c r="G6641" i="1" s="1"/>
  <c r="I6641" i="1" s="1"/>
  <c r="F6676" i="1"/>
  <c r="G6676" i="1" s="1"/>
  <c r="I6676" i="1" s="1"/>
  <c r="F6678" i="1"/>
  <c r="G6678" i="1" s="1"/>
  <c r="I6678" i="1" s="1"/>
  <c r="F6714" i="1"/>
  <c r="G6714" i="1" s="1"/>
  <c r="I6714" i="1" s="1"/>
  <c r="F6716" i="1"/>
  <c r="G6716" i="1" s="1"/>
  <c r="I6716" i="1" s="1"/>
  <c r="F6718" i="1"/>
  <c r="G6718" i="1" s="1"/>
  <c r="I6718" i="1" s="1"/>
  <c r="F6730" i="1"/>
  <c r="G6730" i="1" s="1"/>
  <c r="I6730" i="1" s="1"/>
  <c r="F6473" i="1"/>
  <c r="G6473" i="1" s="1"/>
  <c r="I6473" i="1" s="1"/>
  <c r="F6474" i="1"/>
  <c r="G6474" i="1" s="1"/>
  <c r="I6474" i="1" s="1"/>
  <c r="F6475" i="1"/>
  <c r="G6475" i="1" s="1"/>
  <c r="I6475" i="1" s="1"/>
  <c r="F6476" i="1"/>
  <c r="G6476" i="1" s="1"/>
  <c r="I6476" i="1" s="1"/>
  <c r="F6477" i="1"/>
  <c r="G6477" i="1" s="1"/>
  <c r="I6477" i="1" s="1"/>
  <c r="F6487" i="1"/>
  <c r="G6487" i="1" s="1"/>
  <c r="I6487" i="1" s="1"/>
  <c r="F6488" i="1"/>
  <c r="G6488" i="1" s="1"/>
  <c r="I6488" i="1" s="1"/>
  <c r="F6489" i="1"/>
  <c r="G6489" i="1" s="1"/>
  <c r="I6489" i="1" s="1"/>
  <c r="F6490" i="1"/>
  <c r="G6490" i="1" s="1"/>
  <c r="I6490" i="1" s="1"/>
  <c r="F6491" i="1"/>
  <c r="G6491" i="1" s="1"/>
  <c r="I6491" i="1" s="1"/>
  <c r="F6501" i="1"/>
  <c r="G6501" i="1" s="1"/>
  <c r="I6501" i="1" s="1"/>
  <c r="F6502" i="1"/>
  <c r="G6502" i="1" s="1"/>
  <c r="I6502" i="1" s="1"/>
  <c r="F6503" i="1"/>
  <c r="G6503" i="1" s="1"/>
  <c r="I6503" i="1" s="1"/>
  <c r="F6539" i="1"/>
  <c r="G6539" i="1" s="1"/>
  <c r="I6539" i="1" s="1"/>
  <c r="F6540" i="1"/>
  <c r="G6540" i="1" s="1"/>
  <c r="I6540" i="1" s="1"/>
  <c r="F6541" i="1"/>
  <c r="G6541" i="1" s="1"/>
  <c r="I6541" i="1" s="1"/>
  <c r="F6542" i="1"/>
  <c r="G6542" i="1" s="1"/>
  <c r="I6542" i="1" s="1"/>
  <c r="F6543" i="1"/>
  <c r="G6543" i="1" s="1"/>
  <c r="I6543" i="1" s="1"/>
  <c r="F6595" i="1"/>
  <c r="G6595" i="1" s="1"/>
  <c r="I6595" i="1" s="1"/>
  <c r="F6624" i="1"/>
  <c r="G6624" i="1" s="1"/>
  <c r="I6624" i="1" s="1"/>
  <c r="F6626" i="1"/>
  <c r="G6626" i="1" s="1"/>
  <c r="I6626" i="1" s="1"/>
  <c r="F6690" i="1"/>
  <c r="G6690" i="1" s="1"/>
  <c r="I6690" i="1" s="1"/>
  <c r="F6692" i="1"/>
  <c r="G6692" i="1" s="1"/>
  <c r="I6692" i="1" s="1"/>
  <c r="F6731" i="1"/>
  <c r="G6731" i="1" s="1"/>
  <c r="I6731" i="1" s="1"/>
  <c r="F6739" i="1"/>
  <c r="G6739" i="1" s="1"/>
  <c r="I6739" i="1" s="1"/>
  <c r="F6638" i="1"/>
  <c r="G6638" i="1" s="1"/>
  <c r="I6638" i="1" s="1"/>
  <c r="F6640" i="1"/>
  <c r="G6640" i="1" s="1"/>
  <c r="I6640" i="1" s="1"/>
  <c r="F6675" i="1"/>
  <c r="G6675" i="1" s="1"/>
  <c r="I6675" i="1" s="1"/>
  <c r="F6677" i="1"/>
  <c r="G6677" i="1" s="1"/>
  <c r="I6677" i="1" s="1"/>
  <c r="F6679" i="1"/>
  <c r="G6679" i="1" s="1"/>
  <c r="I6679" i="1" s="1"/>
  <c r="F6732" i="1"/>
  <c r="G6732" i="1" s="1"/>
  <c r="I6732" i="1" s="1"/>
  <c r="F5576" i="1"/>
  <c r="G5576" i="1" s="1"/>
  <c r="I5576" i="1" s="1"/>
  <c r="F5572" i="1"/>
  <c r="G5572" i="1" s="1"/>
  <c r="I5572" i="1" s="1"/>
  <c r="F5589" i="1"/>
  <c r="G5589" i="1" s="1"/>
  <c r="I5589" i="1" s="1"/>
  <c r="F5627" i="1"/>
  <c r="G5627" i="1" s="1"/>
  <c r="I5627" i="1" s="1"/>
  <c r="F5675" i="1"/>
  <c r="G5675" i="1" s="1"/>
  <c r="I5675" i="1" s="1"/>
  <c r="F5688" i="1"/>
  <c r="G5688" i="1" s="1"/>
  <c r="I5688" i="1" s="1"/>
  <c r="F5714" i="1"/>
  <c r="G5714" i="1" s="1"/>
  <c r="I5714" i="1" s="1"/>
  <c r="F5726" i="1"/>
  <c r="G5726" i="1" s="1"/>
  <c r="I5726" i="1" s="1"/>
  <c r="F5736" i="1"/>
  <c r="G5736" i="1" s="1"/>
  <c r="I5736" i="1" s="1"/>
  <c r="F5872" i="1"/>
  <c r="G5872" i="1" s="1"/>
  <c r="I5872" i="1" s="1"/>
  <c r="F5883" i="1"/>
  <c r="G5883" i="1" s="1"/>
  <c r="I5883" i="1" s="1"/>
  <c r="F5921" i="1"/>
  <c r="G5921" i="1" s="1"/>
  <c r="I5921" i="1" s="1"/>
  <c r="F5925" i="1"/>
  <c r="G5925" i="1" s="1"/>
  <c r="I5925" i="1" s="1"/>
  <c r="F5955" i="1"/>
  <c r="G5955" i="1" s="1"/>
  <c r="I5955" i="1" s="1"/>
  <c r="F5713" i="1"/>
  <c r="G5713" i="1" s="1"/>
  <c r="I5713" i="1" s="1"/>
  <c r="F5725" i="1"/>
  <c r="G5725" i="1" s="1"/>
  <c r="I5725" i="1" s="1"/>
  <c r="F5729" i="1"/>
  <c r="G5729" i="1" s="1"/>
  <c r="I5729" i="1" s="1"/>
  <c r="F5761" i="1"/>
  <c r="G5761" i="1" s="1"/>
  <c r="I5761" i="1" s="1"/>
  <c r="F5786" i="1"/>
  <c r="G5786" i="1" s="1"/>
  <c r="I5786" i="1" s="1"/>
  <c r="F5788" i="1"/>
  <c r="G5788" i="1" s="1"/>
  <c r="I5788" i="1" s="1"/>
  <c r="F5858" i="1"/>
  <c r="G5858" i="1" s="1"/>
  <c r="I5858" i="1" s="1"/>
  <c r="F5869" i="1"/>
  <c r="G5869" i="1" s="1"/>
  <c r="I5869" i="1" s="1"/>
  <c r="F5873" i="1"/>
  <c r="G5873" i="1" s="1"/>
  <c r="I5873" i="1" s="1"/>
  <c r="F5884" i="1"/>
  <c r="G5884" i="1" s="1"/>
  <c r="I5884" i="1" s="1"/>
  <c r="F5922" i="1"/>
  <c r="G5922" i="1" s="1"/>
  <c r="I5922" i="1" s="1"/>
  <c r="F5856" i="1"/>
  <c r="G5856" i="1" s="1"/>
  <c r="I5856" i="1" s="1"/>
  <c r="F5924" i="1"/>
  <c r="G5924" i="1" s="1"/>
  <c r="I5924" i="1" s="1"/>
  <c r="F5639" i="1"/>
  <c r="G5639" i="1" s="1"/>
  <c r="I5639" i="1" s="1"/>
  <c r="F5575" i="1"/>
  <c r="G5575" i="1" s="1"/>
  <c r="I5575" i="1" s="1"/>
  <c r="F5614" i="1"/>
  <c r="G5614" i="1" s="1"/>
  <c r="I5614" i="1" s="1"/>
  <c r="F5626" i="1"/>
  <c r="G5626" i="1" s="1"/>
  <c r="I5626" i="1" s="1"/>
  <c r="F5638" i="1"/>
  <c r="G5638" i="1" s="1"/>
  <c r="I5638" i="1" s="1"/>
  <c r="F5674" i="1"/>
  <c r="G5674" i="1" s="1"/>
  <c r="I5674" i="1" s="1"/>
  <c r="F5687" i="1"/>
  <c r="G5687" i="1" s="1"/>
  <c r="I5687" i="1" s="1"/>
  <c r="F5691" i="1"/>
  <c r="G5691" i="1" s="1"/>
  <c r="I5691" i="1" s="1"/>
  <c r="F5574" i="1"/>
  <c r="G5574" i="1" s="1"/>
  <c r="I5574" i="1" s="1"/>
  <c r="F5587" i="1"/>
  <c r="G5587" i="1" s="1"/>
  <c r="I5587" i="1" s="1"/>
  <c r="F5673" i="1"/>
  <c r="G5673" i="1" s="1"/>
  <c r="I5673" i="1" s="1"/>
  <c r="F5677" i="1"/>
  <c r="G5677" i="1" s="1"/>
  <c r="I5677" i="1" s="1"/>
  <c r="F5690" i="1"/>
  <c r="G5690" i="1" s="1"/>
  <c r="I5690" i="1" s="1"/>
  <c r="F5771" i="1"/>
  <c r="G5771" i="1" s="1"/>
  <c r="I5771" i="1" s="1"/>
  <c r="F5773" i="1"/>
  <c r="G5773" i="1" s="1"/>
  <c r="I5773" i="1" s="1"/>
  <c r="F5775" i="1"/>
  <c r="G5775" i="1" s="1"/>
  <c r="I5775" i="1" s="1"/>
  <c r="F5855" i="1"/>
  <c r="G5855" i="1" s="1"/>
  <c r="I5855" i="1" s="1"/>
  <c r="F5859" i="1"/>
  <c r="G5859" i="1" s="1"/>
  <c r="I5859" i="1" s="1"/>
  <c r="F5870" i="1"/>
  <c r="G5870" i="1" s="1"/>
  <c r="I5870" i="1" s="1"/>
  <c r="F5976" i="1"/>
  <c r="G5976" i="1" s="1"/>
  <c r="I5976" i="1" s="1"/>
  <c r="F5816" i="1"/>
  <c r="G5816" i="1" s="1"/>
  <c r="I5816" i="1" s="1"/>
  <c r="F5817" i="1"/>
  <c r="G5817" i="1" s="1"/>
  <c r="I5817" i="1" s="1"/>
  <c r="F5818" i="1"/>
  <c r="G5818" i="1" s="1"/>
  <c r="I5818" i="1" s="1"/>
  <c r="F5819" i="1"/>
  <c r="G5819" i="1" s="1"/>
  <c r="I5819" i="1" s="1"/>
  <c r="F5820" i="1"/>
  <c r="G5820" i="1" s="1"/>
  <c r="I5820" i="1" s="1"/>
  <c r="F5830" i="1"/>
  <c r="G5830" i="1" s="1"/>
  <c r="I5830" i="1" s="1"/>
  <c r="F5831" i="1"/>
  <c r="G5831" i="1" s="1"/>
  <c r="I5831" i="1" s="1"/>
  <c r="F5832" i="1"/>
  <c r="G5832" i="1" s="1"/>
  <c r="I5832" i="1" s="1"/>
  <c r="F5833" i="1"/>
  <c r="G5833" i="1" s="1"/>
  <c r="I5833" i="1" s="1"/>
  <c r="F5834" i="1"/>
  <c r="G5834" i="1" s="1"/>
  <c r="I5834" i="1" s="1"/>
  <c r="F5903" i="1"/>
  <c r="G5903" i="1" s="1"/>
  <c r="I5903" i="1" s="1"/>
  <c r="F5904" i="1"/>
  <c r="G5904" i="1" s="1"/>
  <c r="I5904" i="1" s="1"/>
  <c r="F5914" i="1"/>
  <c r="G5914" i="1" s="1"/>
  <c r="I5914" i="1" s="1"/>
  <c r="F5915" i="1"/>
  <c r="G5915" i="1" s="1"/>
  <c r="I5915" i="1" s="1"/>
  <c r="F5952" i="1"/>
  <c r="G5952" i="1" s="1"/>
  <c r="I5952" i="1" s="1"/>
  <c r="F5953" i="1"/>
  <c r="G5953" i="1" s="1"/>
  <c r="I5953" i="1" s="1"/>
  <c r="F5977" i="1"/>
  <c r="G5977" i="1" s="1"/>
  <c r="I5977" i="1" s="1"/>
  <c r="F6096" i="1"/>
  <c r="G6096" i="1" s="1"/>
  <c r="I6096" i="1" s="1"/>
  <c r="F6097" i="1"/>
  <c r="G6097" i="1" s="1"/>
  <c r="I6097" i="1" s="1"/>
  <c r="F6099" i="1"/>
  <c r="G6099" i="1" s="1"/>
  <c r="I6099" i="1" s="1"/>
  <c r="F6100" i="1"/>
  <c r="G6100" i="1" s="1"/>
  <c r="I6100" i="1" s="1"/>
  <c r="F6110" i="1"/>
  <c r="G6110" i="1" s="1"/>
  <c r="I6110" i="1" s="1"/>
  <c r="F6111" i="1"/>
  <c r="G6111" i="1" s="1"/>
  <c r="I6111" i="1" s="1"/>
  <c r="F6113" i="1"/>
  <c r="G6113" i="1" s="1"/>
  <c r="I6113" i="1" s="1"/>
  <c r="F6114" i="1"/>
  <c r="G6114" i="1" s="1"/>
  <c r="I6114" i="1" s="1"/>
  <c r="F6121" i="1"/>
  <c r="G6121" i="1" s="1"/>
  <c r="I6121" i="1" s="1"/>
  <c r="F4595" i="1"/>
  <c r="G4595" i="1" s="1"/>
  <c r="I4595" i="1" s="1"/>
  <c r="F2742" i="1"/>
  <c r="G2742" i="1" s="1"/>
  <c r="I2742" i="1" s="1"/>
  <c r="I7439" i="1" l="1"/>
  <c r="K6599" i="1"/>
  <c r="K6601" i="1" s="1"/>
  <c r="J6552" i="1"/>
  <c r="J6554" i="1" s="1"/>
  <c r="N6552" i="1"/>
  <c r="N6554" i="1" s="1"/>
  <c r="K6079" i="1"/>
  <c r="O5981" i="1"/>
  <c r="O5983" i="1" s="1"/>
  <c r="J5985" i="1" s="1"/>
  <c r="I6153" i="1" s="1"/>
  <c r="I7436" i="1"/>
  <c r="J5643" i="1"/>
  <c r="J5645" i="1" s="1"/>
  <c r="N7362" i="1"/>
  <c r="N7364" i="1" s="1"/>
  <c r="J7362" i="1"/>
  <c r="J7364" i="1" s="1"/>
  <c r="J7266" i="1"/>
  <c r="J7268" i="1" s="1"/>
  <c r="N7266" i="1"/>
  <c r="N7268" i="1" s="1"/>
  <c r="N7313" i="1"/>
  <c r="N7315" i="1" s="1"/>
  <c r="J7313" i="1"/>
  <c r="J7315" i="1" s="1"/>
  <c r="O7266" i="1"/>
  <c r="O7268" i="1" s="1"/>
  <c r="J7217" i="1"/>
  <c r="J7219" i="1" s="1"/>
  <c r="N7170" i="1"/>
  <c r="N7172" i="1" s="1"/>
  <c r="K7122" i="1"/>
  <c r="K7124" i="1" s="1"/>
  <c r="J7122" i="1"/>
  <c r="J7124" i="1" s="1"/>
  <c r="N7122" i="1"/>
  <c r="N7124" i="1" s="1"/>
  <c r="J7073" i="1"/>
  <c r="J7075" i="1" s="1"/>
  <c r="J7077" i="1" s="1"/>
  <c r="I7386" i="1" s="1"/>
  <c r="J7026" i="1"/>
  <c r="J7028" i="1" s="1"/>
  <c r="N7026" i="1"/>
  <c r="N7028" i="1" s="1"/>
  <c r="O6977" i="1"/>
  <c r="O6979" i="1" s="1"/>
  <c r="N6977" i="1"/>
  <c r="N6979" i="1" s="1"/>
  <c r="N6930" i="1"/>
  <c r="N6932" i="1" s="1"/>
  <c r="K6930" i="1"/>
  <c r="K6932" i="1" s="1"/>
  <c r="J6930" i="1"/>
  <c r="J6932" i="1" s="1"/>
  <c r="N6879" i="1"/>
  <c r="N6881" i="1" s="1"/>
  <c r="K6879" i="1"/>
  <c r="K6881" i="1" s="1"/>
  <c r="N6834" i="1"/>
  <c r="N6836" i="1" s="1"/>
  <c r="J6834" i="1"/>
  <c r="J6836" i="1" s="1"/>
  <c r="O6834" i="1"/>
  <c r="O6836" i="1" s="1"/>
  <c r="N6695" i="1"/>
  <c r="N6697" i="1" s="1"/>
  <c r="N6599" i="1"/>
  <c r="N6601" i="1" s="1"/>
  <c r="J6599" i="1"/>
  <c r="J6601" i="1" s="1"/>
  <c r="O6552" i="1"/>
  <c r="O6554" i="1" s="1"/>
  <c r="N6504" i="1"/>
  <c r="N6506" i="1" s="1"/>
  <c r="J6508" i="1" s="1"/>
  <c r="I6769" i="1" s="1"/>
  <c r="O6504" i="1"/>
  <c r="O6506" i="1" s="1"/>
  <c r="K6834" i="1"/>
  <c r="K6836" i="1" s="1"/>
  <c r="O7217" i="1"/>
  <c r="O7219" i="1" s="1"/>
  <c r="J6030" i="1"/>
  <c r="J6032" i="1" s="1"/>
  <c r="J6079" i="1"/>
  <c r="N6079" i="1"/>
  <c r="O6359" i="1"/>
  <c r="O6361" i="1" s="1"/>
  <c r="K6552" i="1"/>
  <c r="K6554" i="1" s="1"/>
  <c r="O6599" i="1"/>
  <c r="O6601" i="1" s="1"/>
  <c r="K6695" i="1"/>
  <c r="K6697" i="1" s="1"/>
  <c r="O7170" i="1"/>
  <c r="O7172" i="1" s="1"/>
  <c r="J7174" i="1" s="1"/>
  <c r="I7388" i="1" s="1"/>
  <c r="N5643" i="1"/>
  <c r="N5645" i="1" s="1"/>
  <c r="K5886" i="1"/>
  <c r="K5888" i="1" s="1"/>
  <c r="I7442" i="1"/>
  <c r="O5694" i="1"/>
  <c r="O5696" i="1" s="1"/>
  <c r="J6359" i="1"/>
  <c r="J6361" i="1" s="1"/>
  <c r="N6408" i="1"/>
  <c r="N6410" i="1" s="1"/>
  <c r="J6412" i="1" s="1"/>
  <c r="I6767" i="1" s="1"/>
  <c r="K6216" i="1"/>
  <c r="K6218" i="1" s="1"/>
  <c r="K6312" i="1"/>
  <c r="K6314" i="1" s="1"/>
  <c r="N6359" i="1"/>
  <c r="N6361" i="1" s="1"/>
  <c r="K6359" i="1"/>
  <c r="K6361" i="1" s="1"/>
  <c r="J6312" i="1"/>
  <c r="J6314" i="1" s="1"/>
  <c r="J6261" i="1"/>
  <c r="J6263" i="1" s="1"/>
  <c r="K6261" i="1"/>
  <c r="K6263" i="1" s="1"/>
  <c r="N6216" i="1"/>
  <c r="N6218" i="1" s="1"/>
  <c r="N6126" i="1"/>
  <c r="N6128" i="1" s="1"/>
  <c r="K6126" i="1"/>
  <c r="K6128" i="1" s="1"/>
  <c r="N6030" i="1"/>
  <c r="N6032" i="1" s="1"/>
  <c r="J5934" i="1"/>
  <c r="J5936" i="1" s="1"/>
  <c r="J5938" i="1" s="1"/>
  <c r="I6152" i="1" s="1"/>
  <c r="O5886" i="1"/>
  <c r="O5888" i="1" s="1"/>
  <c r="N5886" i="1"/>
  <c r="N5888" i="1" s="1"/>
  <c r="J5886" i="1"/>
  <c r="J5888" i="1" s="1"/>
  <c r="K5790" i="1"/>
  <c r="K5792" i="1" s="1"/>
  <c r="J5790" i="1"/>
  <c r="J5792" i="1" s="1"/>
  <c r="K5741" i="1"/>
  <c r="K5743" i="1" s="1"/>
  <c r="J5745" i="1" s="1"/>
  <c r="I6148" i="1" s="1"/>
  <c r="K5694" i="1"/>
  <c r="K5696" i="1" s="1"/>
  <c r="O5643" i="1"/>
  <c r="O5645" i="1" s="1"/>
  <c r="N5597" i="1"/>
  <c r="N5599" i="1" s="1"/>
  <c r="O7362" i="1"/>
  <c r="O7364" i="1" s="1"/>
  <c r="J6748" i="1"/>
  <c r="I6774" i="1" s="1"/>
  <c r="J6652" i="1"/>
  <c r="I6772" i="1" s="1"/>
  <c r="J6459" i="1"/>
  <c r="I6768" i="1" s="1"/>
  <c r="K6030" i="1"/>
  <c r="K6032" i="1" s="1"/>
  <c r="J5837" i="1"/>
  <c r="J5839" i="1" s="1"/>
  <c r="J5841" i="1" s="1"/>
  <c r="I6150" i="1" s="1"/>
  <c r="N5790" i="1"/>
  <c r="N5792" i="1" s="1"/>
  <c r="J5597" i="1"/>
  <c r="J5599" i="1" s="1"/>
  <c r="I6030" i="1"/>
  <c r="H6030" i="1" s="1"/>
  <c r="I6032" i="1" s="1"/>
  <c r="I6034" i="1" s="1"/>
  <c r="H6154" i="1" s="1"/>
  <c r="I7073" i="1"/>
  <c r="H7073" i="1" s="1"/>
  <c r="I7075" i="1" s="1"/>
  <c r="I7077" i="1" s="1"/>
  <c r="H7386" i="1" s="1"/>
  <c r="I6077" i="1"/>
  <c r="H6077" i="1" s="1"/>
  <c r="I6079" i="1" s="1"/>
  <c r="I6081" i="1" s="1"/>
  <c r="H6155" i="1" s="1"/>
  <c r="I6408" i="1"/>
  <c r="H6408" i="1" s="1"/>
  <c r="I6410" i="1" s="1"/>
  <c r="I6412" i="1" s="1"/>
  <c r="H6767" i="1" s="1"/>
  <c r="I7266" i="1"/>
  <c r="H7266" i="1" s="1"/>
  <c r="I7268" i="1" s="1"/>
  <c r="I7270" i="1" s="1"/>
  <c r="H7390" i="1" s="1"/>
  <c r="I5597" i="1"/>
  <c r="H5597" i="1" s="1"/>
  <c r="I5599" i="1" s="1"/>
  <c r="I5601" i="1" s="1"/>
  <c r="H6145" i="1" s="1"/>
  <c r="I7313" i="1"/>
  <c r="H7313" i="1" s="1"/>
  <c r="I7315" i="1" s="1"/>
  <c r="I7317" i="1" s="1"/>
  <c r="H7391" i="1" s="1"/>
  <c r="I6834" i="1"/>
  <c r="H6834" i="1" s="1"/>
  <c r="I6836" i="1" s="1"/>
  <c r="I6838" i="1" s="1"/>
  <c r="H7381" i="1" s="1"/>
  <c r="I6879" i="1"/>
  <c r="H6879" i="1" s="1"/>
  <c r="I6881" i="1" s="1"/>
  <c r="I6883" i="1" s="1"/>
  <c r="H7382" i="1" s="1"/>
  <c r="I7122" i="1"/>
  <c r="H7122" i="1" s="1"/>
  <c r="I7124" i="1" s="1"/>
  <c r="I7126" i="1" s="1"/>
  <c r="H7387" i="1" s="1"/>
  <c r="I6977" i="1"/>
  <c r="H6977" i="1" s="1"/>
  <c r="I6979" i="1" s="1"/>
  <c r="I6981" i="1" s="1"/>
  <c r="H7384" i="1" s="1"/>
  <c r="I7362" i="1"/>
  <c r="H7362" i="1" s="1"/>
  <c r="I7364" i="1" s="1"/>
  <c r="I7366" i="1" s="1"/>
  <c r="H7392" i="1" s="1"/>
  <c r="I7170" i="1"/>
  <c r="H7170" i="1" s="1"/>
  <c r="I7172" i="1" s="1"/>
  <c r="I7174" i="1" s="1"/>
  <c r="H7388" i="1" s="1"/>
  <c r="I7026" i="1"/>
  <c r="H7026" i="1" s="1"/>
  <c r="I7028" i="1" s="1"/>
  <c r="I7030" i="1" s="1"/>
  <c r="H7385" i="1" s="1"/>
  <c r="I7217" i="1"/>
  <c r="H7217" i="1" s="1"/>
  <c r="I7219" i="1" s="1"/>
  <c r="I7221" i="1" s="1"/>
  <c r="H7389" i="1" s="1"/>
  <c r="I6261" i="1"/>
  <c r="H6261" i="1" s="1"/>
  <c r="I6263" i="1" s="1"/>
  <c r="I6265" i="1" s="1"/>
  <c r="H6764" i="1" s="1"/>
  <c r="I6504" i="1"/>
  <c r="H6504" i="1" s="1"/>
  <c r="I6506" i="1" s="1"/>
  <c r="I6508" i="1" s="1"/>
  <c r="H6769" i="1" s="1"/>
  <c r="I6744" i="1"/>
  <c r="H6744" i="1" s="1"/>
  <c r="I6746" i="1" s="1"/>
  <c r="I6748" i="1" s="1"/>
  <c r="H6774" i="1" s="1"/>
  <c r="I6599" i="1"/>
  <c r="H6599" i="1" s="1"/>
  <c r="I6601" i="1" s="1"/>
  <c r="I6603" i="1" s="1"/>
  <c r="H6771" i="1" s="1"/>
  <c r="I6216" i="1"/>
  <c r="H6216" i="1" s="1"/>
  <c r="I6218" i="1" s="1"/>
  <c r="I6220" i="1" s="1"/>
  <c r="H6763" i="1" s="1"/>
  <c r="I6695" i="1"/>
  <c r="H6695" i="1" s="1"/>
  <c r="I6697" i="1" s="1"/>
  <c r="I6699" i="1" s="1"/>
  <c r="H6773" i="1" s="1"/>
  <c r="I6648" i="1"/>
  <c r="H6648" i="1" s="1"/>
  <c r="I6650" i="1" s="1"/>
  <c r="I6652" i="1" s="1"/>
  <c r="H6772" i="1" s="1"/>
  <c r="I6455" i="1"/>
  <c r="H6455" i="1" s="1"/>
  <c r="I6457" i="1" s="1"/>
  <c r="I6459" i="1" s="1"/>
  <c r="H6768" i="1" s="1"/>
  <c r="I6312" i="1"/>
  <c r="H6312" i="1" s="1"/>
  <c r="I6314" i="1" s="1"/>
  <c r="I6316" i="1" s="1"/>
  <c r="H6765" i="1" s="1"/>
  <c r="I6552" i="1"/>
  <c r="H6552" i="1" s="1"/>
  <c r="I6554" i="1" s="1"/>
  <c r="I6556" i="1" s="1"/>
  <c r="H6770" i="1" s="1"/>
  <c r="I6359" i="1"/>
  <c r="H6359" i="1" s="1"/>
  <c r="I6361" i="1" s="1"/>
  <c r="I6363" i="1" s="1"/>
  <c r="H6766" i="1" s="1"/>
  <c r="I5934" i="1"/>
  <c r="H5934" i="1" s="1"/>
  <c r="I5936" i="1" s="1"/>
  <c r="I5938" i="1" s="1"/>
  <c r="H6152" i="1" s="1"/>
  <c r="I5790" i="1"/>
  <c r="H5790" i="1" s="1"/>
  <c r="I5792" i="1" s="1"/>
  <c r="I5794" i="1" s="1"/>
  <c r="H6149" i="1" s="1"/>
  <c r="I5981" i="1"/>
  <c r="H5981" i="1" s="1"/>
  <c r="I5983" i="1" s="1"/>
  <c r="I5985" i="1" s="1"/>
  <c r="H6153" i="1" s="1"/>
  <c r="I6126" i="1"/>
  <c r="H6126" i="1" s="1"/>
  <c r="I6128" i="1" s="1"/>
  <c r="I6130" i="1" s="1"/>
  <c r="H6156" i="1" s="1"/>
  <c r="I5741" i="1"/>
  <c r="H5741" i="1" s="1"/>
  <c r="I5743" i="1" s="1"/>
  <c r="I5745" i="1" s="1"/>
  <c r="H6148" i="1" s="1"/>
  <c r="I5837" i="1"/>
  <c r="H5837" i="1" s="1"/>
  <c r="I5839" i="1" s="1"/>
  <c r="I5841" i="1" s="1"/>
  <c r="H6150" i="1" s="1"/>
  <c r="I5643" i="1"/>
  <c r="H5643" i="1" s="1"/>
  <c r="I5645" i="1" s="1"/>
  <c r="I5647" i="1" s="1"/>
  <c r="H6146" i="1" s="1"/>
  <c r="I5694" i="1"/>
  <c r="H5694" i="1" s="1"/>
  <c r="I5696" i="1" s="1"/>
  <c r="I5698" i="1" s="1"/>
  <c r="H6147" i="1" s="1"/>
  <c r="I5886" i="1"/>
  <c r="H5886" i="1" s="1"/>
  <c r="I5888" i="1" s="1"/>
  <c r="I5890" i="1" s="1"/>
  <c r="H6151" i="1" s="1"/>
  <c r="F3979" i="1"/>
  <c r="G3979" i="1" s="1"/>
  <c r="I3979" i="1" s="1"/>
  <c r="F1508" i="1"/>
  <c r="G1508" i="1" s="1"/>
  <c r="I1508" i="1" s="1"/>
  <c r="F2124" i="1"/>
  <c r="G2124" i="1" s="1"/>
  <c r="I2124" i="1" s="1"/>
  <c r="F888" i="1"/>
  <c r="G888" i="1" s="1"/>
  <c r="I888" i="1" s="1"/>
  <c r="F5213" i="1"/>
  <c r="G5213" i="1" s="1"/>
  <c r="I5213" i="1" s="1"/>
  <c r="F5447" i="1"/>
  <c r="G5447" i="1" s="1"/>
  <c r="I5447" i="1" s="1"/>
  <c r="F5408" i="1"/>
  <c r="G5408" i="1" s="1"/>
  <c r="I5408" i="1" s="1"/>
  <c r="E5380" i="1"/>
  <c r="E5284" i="1"/>
  <c r="E5236" i="1"/>
  <c r="E5092" i="1"/>
  <c r="E5044" i="1"/>
  <c r="E4996" i="1"/>
  <c r="I5508" i="1"/>
  <c r="R5507" i="1"/>
  <c r="R5509" i="1" s="1"/>
  <c r="R5511" i="1" s="1"/>
  <c r="J5537" i="1" s="1"/>
  <c r="P5507" i="1"/>
  <c r="P5509" i="1" s="1"/>
  <c r="O5507" i="1"/>
  <c r="O5509" i="1" s="1"/>
  <c r="N5507" i="1"/>
  <c r="N5509" i="1" s="1"/>
  <c r="L5507" i="1"/>
  <c r="L5509" i="1" s="1"/>
  <c r="K5507" i="1"/>
  <c r="K5509" i="1" s="1"/>
  <c r="J5507" i="1"/>
  <c r="J5509" i="1" s="1"/>
  <c r="I5459" i="1"/>
  <c r="R5458" i="1"/>
  <c r="R5460" i="1" s="1"/>
  <c r="R5462" i="1" s="1"/>
  <c r="J5536" i="1" s="1"/>
  <c r="P5458" i="1"/>
  <c r="P5460" i="1" s="1"/>
  <c r="O5458" i="1"/>
  <c r="O5460" i="1" s="1"/>
  <c r="N5458" i="1"/>
  <c r="N5460" i="1" s="1"/>
  <c r="L5458" i="1"/>
  <c r="L5460" i="1" s="1"/>
  <c r="K5458" i="1"/>
  <c r="K5460" i="1" s="1"/>
  <c r="J5458" i="1"/>
  <c r="J5460" i="1" s="1"/>
  <c r="I5412" i="1"/>
  <c r="R5411" i="1"/>
  <c r="R5413" i="1" s="1"/>
  <c r="R5415" i="1" s="1"/>
  <c r="J5535" i="1" s="1"/>
  <c r="P5411" i="1"/>
  <c r="P5413" i="1" s="1"/>
  <c r="O5411" i="1"/>
  <c r="O5413" i="1" s="1"/>
  <c r="N5411" i="1"/>
  <c r="N5413" i="1" s="1"/>
  <c r="L5411" i="1"/>
  <c r="L5413" i="1" s="1"/>
  <c r="K5411" i="1"/>
  <c r="K5413" i="1" s="1"/>
  <c r="J5411" i="1"/>
  <c r="J5413" i="1" s="1"/>
  <c r="I5363" i="1"/>
  <c r="R5362" i="1"/>
  <c r="R5364" i="1" s="1"/>
  <c r="R5366" i="1" s="1"/>
  <c r="J5534" i="1" s="1"/>
  <c r="P5362" i="1"/>
  <c r="P5364" i="1" s="1"/>
  <c r="O5362" i="1"/>
  <c r="O5364" i="1" s="1"/>
  <c r="N5362" i="1"/>
  <c r="N5364" i="1" s="1"/>
  <c r="L5362" i="1"/>
  <c r="L5364" i="1" s="1"/>
  <c r="K5362" i="1"/>
  <c r="K5364" i="1" s="1"/>
  <c r="J5362" i="1"/>
  <c r="J5364" i="1" s="1"/>
  <c r="I5316" i="1"/>
  <c r="R5315" i="1"/>
  <c r="R5317" i="1" s="1"/>
  <c r="R5319" i="1" s="1"/>
  <c r="J5533" i="1" s="1"/>
  <c r="P5315" i="1"/>
  <c r="P5317" i="1" s="1"/>
  <c r="O5315" i="1"/>
  <c r="O5317" i="1" s="1"/>
  <c r="N5315" i="1"/>
  <c r="N5317" i="1" s="1"/>
  <c r="L5315" i="1"/>
  <c r="L5317" i="1" s="1"/>
  <c r="K5315" i="1"/>
  <c r="K5317" i="1" s="1"/>
  <c r="J5315" i="1"/>
  <c r="J5317" i="1" s="1"/>
  <c r="I5268" i="1"/>
  <c r="R5267" i="1"/>
  <c r="R5269" i="1" s="1"/>
  <c r="R5271" i="1" s="1"/>
  <c r="J5532" i="1" s="1"/>
  <c r="P5267" i="1"/>
  <c r="P5269" i="1" s="1"/>
  <c r="O5267" i="1"/>
  <c r="O5269" i="1" s="1"/>
  <c r="N5267" i="1"/>
  <c r="N5269" i="1" s="1"/>
  <c r="L5267" i="1"/>
  <c r="L5269" i="1" s="1"/>
  <c r="K5267" i="1"/>
  <c r="K5269" i="1" s="1"/>
  <c r="I5219" i="1"/>
  <c r="R5218" i="1"/>
  <c r="R5220" i="1" s="1"/>
  <c r="R5222" i="1" s="1"/>
  <c r="J5531" i="1" s="1"/>
  <c r="P5218" i="1"/>
  <c r="P5220" i="1" s="1"/>
  <c r="O5218" i="1"/>
  <c r="O5220" i="1" s="1"/>
  <c r="N5218" i="1"/>
  <c r="N5220" i="1" s="1"/>
  <c r="L5218" i="1"/>
  <c r="L5220" i="1" s="1"/>
  <c r="K5218" i="1"/>
  <c r="K5220" i="1" s="1"/>
  <c r="J5218" i="1"/>
  <c r="J5220" i="1" s="1"/>
  <c r="I5172" i="1"/>
  <c r="R5171" i="1"/>
  <c r="R5173" i="1" s="1"/>
  <c r="R5175" i="1" s="1"/>
  <c r="J5530" i="1" s="1"/>
  <c r="P5171" i="1"/>
  <c r="P5173" i="1" s="1"/>
  <c r="O5171" i="1"/>
  <c r="O5173" i="1" s="1"/>
  <c r="N5171" i="1"/>
  <c r="N5173" i="1" s="1"/>
  <c r="L5171" i="1"/>
  <c r="L5173" i="1" s="1"/>
  <c r="K5171" i="1"/>
  <c r="K5173" i="1" s="1"/>
  <c r="J5171" i="1"/>
  <c r="J5173" i="1" s="1"/>
  <c r="I5123" i="1"/>
  <c r="R5122" i="1"/>
  <c r="R5124" i="1" s="1"/>
  <c r="R5126" i="1" s="1"/>
  <c r="J5529" i="1" s="1"/>
  <c r="P5122" i="1"/>
  <c r="P5124" i="1" s="1"/>
  <c r="O5122" i="1"/>
  <c r="O5124" i="1" s="1"/>
  <c r="N5122" i="1"/>
  <c r="N5124" i="1" s="1"/>
  <c r="L5122" i="1"/>
  <c r="L5124" i="1" s="1"/>
  <c r="K5122" i="1"/>
  <c r="K5124" i="1" s="1"/>
  <c r="J5122" i="1"/>
  <c r="J5124" i="1" s="1"/>
  <c r="I5076" i="1"/>
  <c r="R5075" i="1"/>
  <c r="R5077" i="1" s="1"/>
  <c r="R5079" i="1" s="1"/>
  <c r="J5528" i="1" s="1"/>
  <c r="P5075" i="1"/>
  <c r="P5077" i="1" s="1"/>
  <c r="O5075" i="1"/>
  <c r="O5077" i="1" s="1"/>
  <c r="N5075" i="1"/>
  <c r="N5077" i="1" s="1"/>
  <c r="L5075" i="1"/>
  <c r="L5077" i="1" s="1"/>
  <c r="K5075" i="1"/>
  <c r="K5077" i="1" s="1"/>
  <c r="J5075" i="1"/>
  <c r="J5077" i="1" s="1"/>
  <c r="I5025" i="1"/>
  <c r="R5024" i="1"/>
  <c r="R5026" i="1" s="1"/>
  <c r="R5028" i="1" s="1"/>
  <c r="J5527" i="1" s="1"/>
  <c r="P5024" i="1"/>
  <c r="P5026" i="1" s="1"/>
  <c r="O5024" i="1"/>
  <c r="O5026" i="1" s="1"/>
  <c r="N5024" i="1"/>
  <c r="N5026" i="1" s="1"/>
  <c r="L5024" i="1"/>
  <c r="L5026" i="1" s="1"/>
  <c r="K5024" i="1"/>
  <c r="K5026" i="1" s="1"/>
  <c r="J5024" i="1"/>
  <c r="J5026" i="1" s="1"/>
  <c r="I4980" i="1"/>
  <c r="R4979" i="1"/>
  <c r="R4981" i="1" s="1"/>
  <c r="R4983" i="1" s="1"/>
  <c r="J5526" i="1" s="1"/>
  <c r="P4979" i="1"/>
  <c r="P4981" i="1" s="1"/>
  <c r="O4979" i="1"/>
  <c r="O4981" i="1" s="1"/>
  <c r="N4979" i="1"/>
  <c r="N4981" i="1" s="1"/>
  <c r="L4979" i="1"/>
  <c r="L4981" i="1" s="1"/>
  <c r="K4979" i="1"/>
  <c r="K4981" i="1" s="1"/>
  <c r="J4979" i="1"/>
  <c r="J4981" i="1" s="1"/>
  <c r="F4950" i="1"/>
  <c r="G4950" i="1" s="1"/>
  <c r="I4950" i="1" s="1"/>
  <c r="E1675" i="1"/>
  <c r="E1579" i="1"/>
  <c r="E1561" i="1"/>
  <c r="E1560" i="1"/>
  <c r="E1559" i="1"/>
  <c r="E1531" i="1"/>
  <c r="E1339" i="1"/>
  <c r="E1291" i="1"/>
  <c r="J6699" i="1" l="1"/>
  <c r="I6773" i="1" s="1"/>
  <c r="L6773" i="1" s="1"/>
  <c r="J6363" i="1"/>
  <c r="I6766" i="1" s="1"/>
  <c r="J6316" i="1"/>
  <c r="I6765" i="1" s="1"/>
  <c r="J6265" i="1"/>
  <c r="I6764" i="1" s="1"/>
  <c r="J7317" i="1"/>
  <c r="I7391" i="1" s="1"/>
  <c r="L7391" i="1" s="1"/>
  <c r="J6934" i="1"/>
  <c r="I7383" i="1" s="1"/>
  <c r="J6981" i="1"/>
  <c r="I7384" i="1" s="1"/>
  <c r="L7384" i="1" s="1"/>
  <c r="J7030" i="1"/>
  <c r="I7385" i="1" s="1"/>
  <c r="L7385" i="1" s="1"/>
  <c r="J6883" i="1"/>
  <c r="I7382" i="1" s="1"/>
  <c r="L7382" i="1" s="1"/>
  <c r="J6220" i="1"/>
  <c r="I6763" i="1" s="1"/>
  <c r="J6081" i="1"/>
  <c r="I6155" i="1" s="1"/>
  <c r="L6155" i="1" s="1"/>
  <c r="J5698" i="1"/>
  <c r="I6147" i="1" s="1"/>
  <c r="L6147" i="1" s="1"/>
  <c r="J7366" i="1"/>
  <c r="I7392" i="1" s="1"/>
  <c r="L7392" i="1" s="1"/>
  <c r="J7270" i="1"/>
  <c r="I7390" i="1" s="1"/>
  <c r="L7390" i="1" s="1"/>
  <c r="J7221" i="1"/>
  <c r="I7389" i="1" s="1"/>
  <c r="L7389" i="1" s="1"/>
  <c r="J7126" i="1"/>
  <c r="I7387" i="1" s="1"/>
  <c r="L7387" i="1" s="1"/>
  <c r="L7386" i="1"/>
  <c r="I6930" i="1"/>
  <c r="H6930" i="1" s="1"/>
  <c r="I6932" i="1" s="1"/>
  <c r="I6934" i="1" s="1"/>
  <c r="H7383" i="1" s="1"/>
  <c r="J6838" i="1"/>
  <c r="I7381" i="1" s="1"/>
  <c r="L7381" i="1" s="1"/>
  <c r="J6603" i="1"/>
  <c r="I6771" i="1" s="1"/>
  <c r="L6771" i="1" s="1"/>
  <c r="J6556" i="1"/>
  <c r="I6770" i="1" s="1"/>
  <c r="L6770" i="1" s="1"/>
  <c r="L6768" i="1"/>
  <c r="J6034" i="1"/>
  <c r="I6154" i="1" s="1"/>
  <c r="L6154" i="1" s="1"/>
  <c r="J6130" i="1"/>
  <c r="I6156" i="1" s="1"/>
  <c r="L6156" i="1" s="1"/>
  <c r="J5647" i="1"/>
  <c r="I6146" i="1" s="1"/>
  <c r="L6146" i="1" s="1"/>
  <c r="L6152" i="1"/>
  <c r="J5890" i="1"/>
  <c r="I6151" i="1" s="1"/>
  <c r="L6151" i="1" s="1"/>
  <c r="J5794" i="1"/>
  <c r="I6149" i="1" s="1"/>
  <c r="L6149" i="1" s="1"/>
  <c r="J5601" i="1"/>
  <c r="I6145" i="1" s="1"/>
  <c r="L6145" i="1" s="1"/>
  <c r="L6769" i="1"/>
  <c r="L6767" i="1"/>
  <c r="L6766" i="1"/>
  <c r="L7388" i="1"/>
  <c r="L6774" i="1"/>
  <c r="L6772" i="1"/>
  <c r="L6765" i="1"/>
  <c r="L6764" i="1"/>
  <c r="L6153" i="1"/>
  <c r="L6150" i="1"/>
  <c r="L6148" i="1"/>
  <c r="G7439" i="1"/>
  <c r="G7436" i="1"/>
  <c r="I7433" i="1"/>
  <c r="F1273" i="1"/>
  <c r="G1273" i="1" s="1"/>
  <c r="I1273" i="1" s="1"/>
  <c r="F1308" i="1"/>
  <c r="G1308" i="1" s="1"/>
  <c r="I1308" i="1" s="1"/>
  <c r="F1350" i="1"/>
  <c r="G1350" i="1" s="1"/>
  <c r="I1350" i="1" s="1"/>
  <c r="F1390" i="1"/>
  <c r="G1390" i="1" s="1"/>
  <c r="I1390" i="1" s="1"/>
  <c r="F1415" i="1"/>
  <c r="G1415" i="1" s="1"/>
  <c r="I1415" i="1" s="1"/>
  <c r="F1444" i="1"/>
  <c r="G1444" i="1" s="1"/>
  <c r="I1444" i="1" s="1"/>
  <c r="F1462" i="1"/>
  <c r="G1462" i="1" s="1"/>
  <c r="I1462" i="1" s="1"/>
  <c r="F1489" i="1"/>
  <c r="G1489" i="1" s="1"/>
  <c r="I1489" i="1" s="1"/>
  <c r="F1495" i="1"/>
  <c r="G1495" i="1" s="1"/>
  <c r="I1495" i="1" s="1"/>
  <c r="F1501" i="1"/>
  <c r="G1501" i="1" s="1"/>
  <c r="I1501" i="1" s="1"/>
  <c r="F1507" i="1"/>
  <c r="G1507" i="1" s="1"/>
  <c r="I1507" i="1" s="1"/>
  <c r="F1532" i="1"/>
  <c r="G1532" i="1" s="1"/>
  <c r="I1532" i="1" s="1"/>
  <c r="F1538" i="1"/>
  <c r="G1538" i="1" s="1"/>
  <c r="I1538" i="1" s="1"/>
  <c r="F1542" i="1"/>
  <c r="G1542" i="1" s="1"/>
  <c r="I1542" i="1" s="1"/>
  <c r="F1548" i="1"/>
  <c r="G1548" i="1" s="1"/>
  <c r="I1548" i="1" s="1"/>
  <c r="F1554" i="1"/>
  <c r="G1554" i="1" s="1"/>
  <c r="I1554" i="1" s="1"/>
  <c r="F1560" i="1"/>
  <c r="G1560" i="1" s="1"/>
  <c r="I1560" i="1" s="1"/>
  <c r="F1583" i="1"/>
  <c r="G1583" i="1" s="1"/>
  <c r="I1583" i="1" s="1"/>
  <c r="F1587" i="1"/>
  <c r="G1587" i="1" s="1"/>
  <c r="I1587" i="1" s="1"/>
  <c r="F1594" i="1"/>
  <c r="G1594" i="1" s="1"/>
  <c r="I1594" i="1" s="1"/>
  <c r="F1600" i="1"/>
  <c r="G1600" i="1" s="1"/>
  <c r="I1600" i="1" s="1"/>
  <c r="F1606" i="1"/>
  <c r="G1606" i="1" s="1"/>
  <c r="I1606" i="1" s="1"/>
  <c r="F1629" i="1"/>
  <c r="G1629" i="1" s="1"/>
  <c r="I1629" i="1" s="1"/>
  <c r="F1635" i="1"/>
  <c r="G1635" i="1" s="1"/>
  <c r="I1635" i="1" s="1"/>
  <c r="F1639" i="1"/>
  <c r="G1639" i="1" s="1"/>
  <c r="I1639" i="1" s="1"/>
  <c r="F1645" i="1"/>
  <c r="G1645" i="1" s="1"/>
  <c r="I1645" i="1" s="1"/>
  <c r="F1651" i="1"/>
  <c r="G1651" i="1" s="1"/>
  <c r="I1651" i="1" s="1"/>
  <c r="F1675" i="1"/>
  <c r="G1675" i="1" s="1"/>
  <c r="I1675" i="1" s="1"/>
  <c r="F1681" i="1"/>
  <c r="G1681" i="1" s="1"/>
  <c r="I1681" i="1" s="1"/>
  <c r="F1685" i="1"/>
  <c r="G1685" i="1" s="1"/>
  <c r="I1685" i="1" s="1"/>
  <c r="F1691" i="1"/>
  <c r="G1691" i="1" s="1"/>
  <c r="I1691" i="1" s="1"/>
  <c r="F1697" i="1"/>
  <c r="G1697" i="1" s="1"/>
  <c r="I1697" i="1" s="1"/>
  <c r="F1703" i="1"/>
  <c r="G1703" i="1" s="1"/>
  <c r="I1703" i="1" s="1"/>
  <c r="F1727" i="1"/>
  <c r="G1727" i="1" s="1"/>
  <c r="I1727" i="1" s="1"/>
  <c r="F1733" i="1"/>
  <c r="G1733" i="1" s="1"/>
  <c r="I1733" i="1" s="1"/>
  <c r="F1737" i="1"/>
  <c r="G1737" i="1" s="1"/>
  <c r="I1737" i="1" s="1"/>
  <c r="F1743" i="1"/>
  <c r="G1743" i="1" s="1"/>
  <c r="I1743" i="1" s="1"/>
  <c r="F1749" i="1"/>
  <c r="G1749" i="1" s="1"/>
  <c r="I1749" i="1" s="1"/>
  <c r="F1773" i="1"/>
  <c r="G1773" i="1" s="1"/>
  <c r="I1773" i="1" s="1"/>
  <c r="F1779" i="1"/>
  <c r="G1779" i="1" s="1"/>
  <c r="I1779" i="1" s="1"/>
  <c r="F1783" i="1"/>
  <c r="G1783" i="1" s="1"/>
  <c r="I1783" i="1" s="1"/>
  <c r="F1789" i="1"/>
  <c r="G1789" i="1" s="1"/>
  <c r="I1789" i="1" s="1"/>
  <c r="F1797" i="1"/>
  <c r="G1797" i="1" s="1"/>
  <c r="I1797" i="1" s="1"/>
  <c r="F4956" i="1"/>
  <c r="G4956" i="1" s="1"/>
  <c r="I4956" i="1" s="1"/>
  <c r="F4961" i="1"/>
  <c r="G4961" i="1" s="1"/>
  <c r="I4961" i="1" s="1"/>
  <c r="F4965" i="1"/>
  <c r="G4965" i="1" s="1"/>
  <c r="I4965" i="1" s="1"/>
  <c r="F4971" i="1"/>
  <c r="G4971" i="1" s="1"/>
  <c r="I4971" i="1" s="1"/>
  <c r="F4977" i="1"/>
  <c r="G4977" i="1" s="1"/>
  <c r="I4977" i="1" s="1"/>
  <c r="F5000" i="1"/>
  <c r="G5000" i="1" s="1"/>
  <c r="I5000" i="1" s="1"/>
  <c r="F5006" i="1"/>
  <c r="G5006" i="1" s="1"/>
  <c r="I5006" i="1" s="1"/>
  <c r="F5010" i="1"/>
  <c r="G5010" i="1" s="1"/>
  <c r="I5010" i="1" s="1"/>
  <c r="F5016" i="1"/>
  <c r="G5016" i="1" s="1"/>
  <c r="I5016" i="1" s="1"/>
  <c r="F5022" i="1"/>
  <c r="G5022" i="1" s="1"/>
  <c r="I5022" i="1" s="1"/>
  <c r="F5048" i="1"/>
  <c r="G5048" i="1" s="1"/>
  <c r="I5048" i="1" s="1"/>
  <c r="F5054" i="1"/>
  <c r="G5054" i="1" s="1"/>
  <c r="I5054" i="1" s="1"/>
  <c r="F5058" i="1"/>
  <c r="G5058" i="1" s="1"/>
  <c r="I5058" i="1" s="1"/>
  <c r="F5064" i="1"/>
  <c r="G5064" i="1" s="1"/>
  <c r="I5064" i="1" s="1"/>
  <c r="F5070" i="1"/>
  <c r="G5070" i="1" s="1"/>
  <c r="I5070" i="1" s="1"/>
  <c r="F5093" i="1"/>
  <c r="G5093" i="1" s="1"/>
  <c r="I5093" i="1" s="1"/>
  <c r="F5099" i="1"/>
  <c r="G5099" i="1" s="1"/>
  <c r="I5099" i="1" s="1"/>
  <c r="F5103" i="1"/>
  <c r="G5103" i="1" s="1"/>
  <c r="I5103" i="1" s="1"/>
  <c r="F5109" i="1"/>
  <c r="G5109" i="1" s="1"/>
  <c r="I5109" i="1" s="1"/>
  <c r="F5117" i="1"/>
  <c r="G5117" i="1" s="1"/>
  <c r="I5117" i="1" s="1"/>
  <c r="F5142" i="1"/>
  <c r="G5142" i="1" s="1"/>
  <c r="I5142" i="1" s="1"/>
  <c r="F5148" i="1"/>
  <c r="G5148" i="1" s="1"/>
  <c r="I5148" i="1" s="1"/>
  <c r="F5154" i="1"/>
  <c r="G5154" i="1" s="1"/>
  <c r="I5154" i="1" s="1"/>
  <c r="F5160" i="1"/>
  <c r="G5160" i="1" s="1"/>
  <c r="I5160" i="1" s="1"/>
  <c r="F5166" i="1"/>
  <c r="G5166" i="1" s="1"/>
  <c r="I5166" i="1" s="1"/>
  <c r="F5170" i="1"/>
  <c r="G5170" i="1" s="1"/>
  <c r="I5170" i="1" s="1"/>
  <c r="F5193" i="1"/>
  <c r="G5193" i="1" s="1"/>
  <c r="I5193" i="1" s="1"/>
  <c r="F5199" i="1"/>
  <c r="G5199" i="1" s="1"/>
  <c r="I5199" i="1" s="1"/>
  <c r="F5205" i="1"/>
  <c r="G5205" i="1" s="1"/>
  <c r="I5205" i="1" s="1"/>
  <c r="F5211" i="1"/>
  <c r="G5211" i="1" s="1"/>
  <c r="I5211" i="1" s="1"/>
  <c r="F5236" i="1"/>
  <c r="G5236" i="1" s="1"/>
  <c r="I5236" i="1" s="1"/>
  <c r="F5240" i="1"/>
  <c r="G5240" i="1" s="1"/>
  <c r="I5240" i="1" s="1"/>
  <c r="F5246" i="1"/>
  <c r="G5246" i="1" s="1"/>
  <c r="I5246" i="1" s="1"/>
  <c r="F5252" i="1"/>
  <c r="G5252" i="1" s="1"/>
  <c r="I5252" i="1" s="1"/>
  <c r="F5258" i="1"/>
  <c r="G5258" i="1" s="1"/>
  <c r="I5258" i="1" s="1"/>
  <c r="F5264" i="1"/>
  <c r="G5264" i="1" s="1"/>
  <c r="I5264" i="1" s="1"/>
  <c r="F5285" i="1"/>
  <c r="G5285" i="1" s="1"/>
  <c r="I5285" i="1" s="1"/>
  <c r="F5291" i="1"/>
  <c r="G5291" i="1" s="1"/>
  <c r="I5291" i="1" s="1"/>
  <c r="F5297" i="1"/>
  <c r="G5297" i="1" s="1"/>
  <c r="I5297" i="1" s="1"/>
  <c r="F5304" i="1"/>
  <c r="G5304" i="1" s="1"/>
  <c r="I5304" i="1" s="1"/>
  <c r="F5310" i="1"/>
  <c r="G5310" i="1" s="1"/>
  <c r="I5310" i="1" s="1"/>
  <c r="F5333" i="1"/>
  <c r="G5333" i="1" s="1"/>
  <c r="I5333" i="1" s="1"/>
  <c r="F5337" i="1"/>
  <c r="G5337" i="1" s="1"/>
  <c r="I5337" i="1" s="1"/>
  <c r="F5343" i="1"/>
  <c r="G5343" i="1" s="1"/>
  <c r="I5343" i="1" s="1"/>
  <c r="F5349" i="1"/>
  <c r="G5349" i="1" s="1"/>
  <c r="I5349" i="1" s="1"/>
  <c r="F5355" i="1"/>
  <c r="G5355" i="1" s="1"/>
  <c r="I5355" i="1" s="1"/>
  <c r="F5361" i="1"/>
  <c r="G5361" i="1" s="1"/>
  <c r="I5361" i="1" s="1"/>
  <c r="F5383" i="1"/>
  <c r="G5383" i="1" s="1"/>
  <c r="I5383" i="1" s="1"/>
  <c r="F5389" i="1"/>
  <c r="G5389" i="1" s="1"/>
  <c r="I5389" i="1" s="1"/>
  <c r="F5395" i="1"/>
  <c r="G5395" i="1" s="1"/>
  <c r="I5395" i="1" s="1"/>
  <c r="F5401" i="1"/>
  <c r="G5401" i="1" s="1"/>
  <c r="I5401" i="1" s="1"/>
  <c r="F5407" i="1"/>
  <c r="G5407" i="1" s="1"/>
  <c r="I5407" i="1" s="1"/>
  <c r="F5410" i="1"/>
  <c r="G5410" i="1" s="1"/>
  <c r="I5410" i="1" s="1"/>
  <c r="F5434" i="1"/>
  <c r="G5434" i="1" s="1"/>
  <c r="I5434" i="1" s="1"/>
  <c r="F5440" i="1"/>
  <c r="G5440" i="1" s="1"/>
  <c r="I5440" i="1" s="1"/>
  <c r="F5446" i="1"/>
  <c r="G5446" i="1" s="1"/>
  <c r="I5446" i="1" s="1"/>
  <c r="F5449" i="1"/>
  <c r="G5449" i="1" s="1"/>
  <c r="I5449" i="1" s="1"/>
  <c r="F5455" i="1"/>
  <c r="G5455" i="1" s="1"/>
  <c r="I5455" i="1" s="1"/>
  <c r="F5479" i="1"/>
  <c r="G5479" i="1" s="1"/>
  <c r="I5479" i="1" s="1"/>
  <c r="F5485" i="1"/>
  <c r="G5485" i="1" s="1"/>
  <c r="I5485" i="1" s="1"/>
  <c r="F5491" i="1"/>
  <c r="G5491" i="1" s="1"/>
  <c r="I5491" i="1" s="1"/>
  <c r="F5495" i="1"/>
  <c r="G5495" i="1" s="1"/>
  <c r="I5495" i="1" s="1"/>
  <c r="F5506" i="1"/>
  <c r="G5506" i="1" s="1"/>
  <c r="I5506" i="1" s="1"/>
  <c r="F1267" i="1"/>
  <c r="G1267" i="1" s="1"/>
  <c r="I1267" i="1" s="1"/>
  <c r="F1312" i="1"/>
  <c r="G1312" i="1" s="1"/>
  <c r="I1312" i="1" s="1"/>
  <c r="F1356" i="1"/>
  <c r="G1356" i="1" s="1"/>
  <c r="I1356" i="1" s="1"/>
  <c r="F1402" i="1"/>
  <c r="G1402" i="1" s="1"/>
  <c r="I1402" i="1" s="1"/>
  <c r="F1450" i="1"/>
  <c r="G1450" i="1" s="1"/>
  <c r="I1450" i="1" s="1"/>
  <c r="F1291" i="1"/>
  <c r="G1291" i="1" s="1"/>
  <c r="I1291" i="1" s="1"/>
  <c r="F1339" i="1"/>
  <c r="G1339" i="1" s="1"/>
  <c r="I1339" i="1" s="1"/>
  <c r="F1367" i="1"/>
  <c r="G1367" i="1" s="1"/>
  <c r="I1367" i="1" s="1"/>
  <c r="F1416" i="1"/>
  <c r="G1416" i="1" s="1"/>
  <c r="I1416" i="1" s="1"/>
  <c r="F1457" i="1"/>
  <c r="G1457" i="1" s="1"/>
  <c r="I1457" i="1" s="1"/>
  <c r="F1502" i="1"/>
  <c r="G1502" i="1" s="1"/>
  <c r="I1502" i="1" s="1"/>
  <c r="F1555" i="1"/>
  <c r="G1555" i="1" s="1"/>
  <c r="I1555" i="1" s="1"/>
  <c r="F1630" i="1"/>
  <c r="G1630" i="1" s="1"/>
  <c r="I1630" i="1" s="1"/>
  <c r="F4957" i="1"/>
  <c r="G4957" i="1" s="1"/>
  <c r="I4957" i="1" s="1"/>
  <c r="F4962" i="1"/>
  <c r="G4962" i="1" s="1"/>
  <c r="I4962" i="1" s="1"/>
  <c r="F4968" i="1"/>
  <c r="G4968" i="1" s="1"/>
  <c r="I4968" i="1" s="1"/>
  <c r="F4972" i="1"/>
  <c r="G4972" i="1" s="1"/>
  <c r="I4972" i="1" s="1"/>
  <c r="F4978" i="1"/>
  <c r="G4978" i="1" s="1"/>
  <c r="I4978" i="1" s="1"/>
  <c r="F5001" i="1"/>
  <c r="G5001" i="1" s="1"/>
  <c r="I5001" i="1" s="1"/>
  <c r="F5007" i="1"/>
  <c r="G5007" i="1" s="1"/>
  <c r="I5007" i="1" s="1"/>
  <c r="F5013" i="1"/>
  <c r="G5013" i="1" s="1"/>
  <c r="I5013" i="1" s="1"/>
  <c r="F5017" i="1"/>
  <c r="G5017" i="1" s="1"/>
  <c r="I5017" i="1" s="1"/>
  <c r="F5023" i="1"/>
  <c r="G5023" i="1" s="1"/>
  <c r="I5023" i="1" s="1"/>
  <c r="F5049" i="1"/>
  <c r="G5049" i="1" s="1"/>
  <c r="I5049" i="1" s="1"/>
  <c r="F5055" i="1"/>
  <c r="G5055" i="1" s="1"/>
  <c r="I5055" i="1" s="1"/>
  <c r="F5061" i="1"/>
  <c r="G5061" i="1" s="1"/>
  <c r="I5061" i="1" s="1"/>
  <c r="F5065" i="1"/>
  <c r="G5065" i="1" s="1"/>
  <c r="I5065" i="1" s="1"/>
  <c r="F5071" i="1"/>
  <c r="G5071" i="1" s="1"/>
  <c r="I5071" i="1" s="1"/>
  <c r="F5094" i="1"/>
  <c r="G5094" i="1" s="1"/>
  <c r="I5094" i="1" s="1"/>
  <c r="F5100" i="1"/>
  <c r="G5100" i="1" s="1"/>
  <c r="I5100" i="1" s="1"/>
  <c r="F5106" i="1"/>
  <c r="G5106" i="1" s="1"/>
  <c r="I5106" i="1" s="1"/>
  <c r="F5110" i="1"/>
  <c r="G5110" i="1" s="1"/>
  <c r="I5110" i="1" s="1"/>
  <c r="F5120" i="1"/>
  <c r="G5120" i="1" s="1"/>
  <c r="I5120" i="1" s="1"/>
  <c r="F5145" i="1"/>
  <c r="G5145" i="1" s="1"/>
  <c r="I5145" i="1" s="1"/>
  <c r="F5149" i="1"/>
  <c r="G5149" i="1" s="1"/>
  <c r="I5149" i="1" s="1"/>
  <c r="F5155" i="1"/>
  <c r="G5155" i="1" s="1"/>
  <c r="I5155" i="1" s="1"/>
  <c r="F5161" i="1"/>
  <c r="G5161" i="1" s="1"/>
  <c r="I5161" i="1" s="1"/>
  <c r="F5167" i="1"/>
  <c r="G5167" i="1" s="1"/>
  <c r="I5167" i="1" s="1"/>
  <c r="F5190" i="1"/>
  <c r="G5190" i="1" s="1"/>
  <c r="I5190" i="1" s="1"/>
  <c r="F5194" i="1"/>
  <c r="G5194" i="1" s="1"/>
  <c r="I5194" i="1" s="1"/>
  <c r="F5200" i="1"/>
  <c r="G5200" i="1" s="1"/>
  <c r="I5200" i="1" s="1"/>
  <c r="F5206" i="1"/>
  <c r="G5206" i="1" s="1"/>
  <c r="I5206" i="1" s="1"/>
  <c r="F5212" i="1"/>
  <c r="G5212" i="1" s="1"/>
  <c r="I5212" i="1" s="1"/>
  <c r="F5237" i="1"/>
  <c r="G5237" i="1" s="1"/>
  <c r="I5237" i="1" s="1"/>
  <c r="F5243" i="1"/>
  <c r="G5243" i="1" s="1"/>
  <c r="I5243" i="1" s="1"/>
  <c r="F5247" i="1"/>
  <c r="G5247" i="1" s="1"/>
  <c r="I5247" i="1" s="1"/>
  <c r="F5253" i="1"/>
  <c r="G5253" i="1" s="1"/>
  <c r="I5253" i="1" s="1"/>
  <c r="F5259" i="1"/>
  <c r="G5259" i="1" s="1"/>
  <c r="I5259" i="1" s="1"/>
  <c r="F5265" i="1"/>
  <c r="G5265" i="1" s="1"/>
  <c r="I5265" i="1" s="1"/>
  <c r="F5288" i="1"/>
  <c r="G5288" i="1" s="1"/>
  <c r="I5288" i="1" s="1"/>
  <c r="F5292" i="1"/>
  <c r="G5292" i="1" s="1"/>
  <c r="I5292" i="1" s="1"/>
  <c r="F5299" i="1"/>
  <c r="G5299" i="1" s="1"/>
  <c r="I5299" i="1" s="1"/>
  <c r="F5305" i="1"/>
  <c r="G5305" i="1" s="1"/>
  <c r="I5305" i="1" s="1"/>
  <c r="F5311" i="1"/>
  <c r="G5311" i="1" s="1"/>
  <c r="I5311" i="1" s="1"/>
  <c r="F5334" i="1"/>
  <c r="G5334" i="1" s="1"/>
  <c r="I5334" i="1" s="1"/>
  <c r="F5340" i="1"/>
  <c r="G5340" i="1" s="1"/>
  <c r="I5340" i="1" s="1"/>
  <c r="F5344" i="1"/>
  <c r="G5344" i="1" s="1"/>
  <c r="I5344" i="1" s="1"/>
  <c r="F5350" i="1"/>
  <c r="G5350" i="1" s="1"/>
  <c r="I5350" i="1" s="1"/>
  <c r="F5356" i="1"/>
  <c r="G5356" i="1" s="1"/>
  <c r="I5356" i="1" s="1"/>
  <c r="F5380" i="1"/>
  <c r="G5380" i="1" s="1"/>
  <c r="I5380" i="1" s="1"/>
  <c r="F5386" i="1"/>
  <c r="G5386" i="1" s="1"/>
  <c r="I5386" i="1" s="1"/>
  <c r="F5390" i="1"/>
  <c r="G5390" i="1" s="1"/>
  <c r="I5390" i="1" s="1"/>
  <c r="F5396" i="1"/>
  <c r="G5396" i="1" s="1"/>
  <c r="I5396" i="1" s="1"/>
  <c r="F5402" i="1"/>
  <c r="G5402" i="1" s="1"/>
  <c r="I5402" i="1" s="1"/>
  <c r="F5431" i="1"/>
  <c r="G5431" i="1" s="1"/>
  <c r="I5431" i="1" s="1"/>
  <c r="F5435" i="1"/>
  <c r="G5435" i="1" s="1"/>
  <c r="I5435" i="1" s="1"/>
  <c r="F5441" i="1"/>
  <c r="G5441" i="1" s="1"/>
  <c r="I5441" i="1" s="1"/>
  <c r="F5452" i="1"/>
  <c r="G5452" i="1" s="1"/>
  <c r="I5452" i="1" s="1"/>
  <c r="F5456" i="1"/>
  <c r="G5456" i="1" s="1"/>
  <c r="I5456" i="1" s="1"/>
  <c r="F5480" i="1"/>
  <c r="G5480" i="1" s="1"/>
  <c r="I5480" i="1" s="1"/>
  <c r="F5486" i="1"/>
  <c r="G5486" i="1" s="1"/>
  <c r="I5486" i="1" s="1"/>
  <c r="F5492" i="1"/>
  <c r="G5492" i="1" s="1"/>
  <c r="I5492" i="1" s="1"/>
  <c r="F5498" i="1"/>
  <c r="G5498" i="1" s="1"/>
  <c r="I5498" i="1" s="1"/>
  <c r="F1257" i="1"/>
  <c r="G1257" i="1" s="1"/>
  <c r="I1257" i="1" s="1"/>
  <c r="F1296" i="1"/>
  <c r="G1296" i="1" s="1"/>
  <c r="I1296" i="1" s="1"/>
  <c r="F1318" i="1"/>
  <c r="G1318" i="1" s="1"/>
  <c r="I1318" i="1" s="1"/>
  <c r="F1360" i="1"/>
  <c r="G1360" i="1" s="1"/>
  <c r="I1360" i="1" s="1"/>
  <c r="F1396" i="1"/>
  <c r="G1396" i="1" s="1"/>
  <c r="I1396" i="1" s="1"/>
  <c r="F1440" i="1"/>
  <c r="G1440" i="1" s="1"/>
  <c r="I1440" i="1" s="1"/>
  <c r="F1456" i="1"/>
  <c r="G1456" i="1" s="1"/>
  <c r="I1456" i="1" s="1"/>
  <c r="F1249" i="1"/>
  <c r="G1249" i="1" s="1"/>
  <c r="I1249" i="1" s="1"/>
  <c r="F1264" i="1"/>
  <c r="G1264" i="1" s="1"/>
  <c r="I1264" i="1" s="1"/>
  <c r="F1297" i="1"/>
  <c r="G1297" i="1" s="1"/>
  <c r="I1297" i="1" s="1"/>
  <c r="F1309" i="1"/>
  <c r="G1309" i="1" s="1"/>
  <c r="I1309" i="1" s="1"/>
  <c r="F1345" i="1"/>
  <c r="G1345" i="1" s="1"/>
  <c r="I1345" i="1" s="1"/>
  <c r="F1357" i="1"/>
  <c r="G1357" i="1" s="1"/>
  <c r="I1357" i="1" s="1"/>
  <c r="F1391" i="1"/>
  <c r="G1391" i="1" s="1"/>
  <c r="I1391" i="1" s="1"/>
  <c r="F1403" i="1"/>
  <c r="G1403" i="1" s="1"/>
  <c r="I1403" i="1" s="1"/>
  <c r="F1441" i="1"/>
  <c r="G1441" i="1" s="1"/>
  <c r="I1441" i="1" s="1"/>
  <c r="F1451" i="1"/>
  <c r="G1451" i="1" s="1"/>
  <c r="I1451" i="1" s="1"/>
  <c r="F1486" i="1"/>
  <c r="G1486" i="1" s="1"/>
  <c r="I1486" i="1" s="1"/>
  <c r="F1496" i="1"/>
  <c r="G1496" i="1" s="1"/>
  <c r="I1496" i="1" s="1"/>
  <c r="F1533" i="1"/>
  <c r="G1533" i="1" s="1"/>
  <c r="I1533" i="1" s="1"/>
  <c r="F1549" i="1"/>
  <c r="G1549" i="1" s="1"/>
  <c r="I1549" i="1" s="1"/>
  <c r="F1584" i="1"/>
  <c r="G1584" i="1" s="1"/>
  <c r="I1584" i="1" s="1"/>
  <c r="F1597" i="1"/>
  <c r="G1597" i="1" s="1"/>
  <c r="I1597" i="1" s="1"/>
  <c r="F1607" i="1"/>
  <c r="G1607" i="1" s="1"/>
  <c r="I1607" i="1" s="1"/>
  <c r="F1642" i="1"/>
  <c r="G1642" i="1" s="1"/>
  <c r="I1642" i="1" s="1"/>
  <c r="F1652" i="1"/>
  <c r="G1652" i="1" s="1"/>
  <c r="I1652" i="1" s="1"/>
  <c r="F1682" i="1"/>
  <c r="G1682" i="1" s="1"/>
  <c r="I1682" i="1" s="1"/>
  <c r="F1692" i="1"/>
  <c r="G1692" i="1" s="1"/>
  <c r="I1692" i="1" s="1"/>
  <c r="F1704" i="1"/>
  <c r="G1704" i="1" s="1"/>
  <c r="I1704" i="1" s="1"/>
  <c r="F1734" i="1"/>
  <c r="G1734" i="1" s="1"/>
  <c r="I1734" i="1" s="1"/>
  <c r="F1744" i="1"/>
  <c r="G1744" i="1" s="1"/>
  <c r="I1744" i="1" s="1"/>
  <c r="F1774" i="1"/>
  <c r="G1774" i="1" s="1"/>
  <c r="I1774" i="1" s="1"/>
  <c r="F1786" i="1"/>
  <c r="G1786" i="1" s="1"/>
  <c r="I1786" i="1" s="1"/>
  <c r="F1790" i="1"/>
  <c r="G1790" i="1" s="1"/>
  <c r="I1790" i="1" s="1"/>
  <c r="F1250" i="1"/>
  <c r="G1250" i="1" s="1"/>
  <c r="I1250" i="1" s="1"/>
  <c r="F1259" i="1"/>
  <c r="G1259" i="1" s="1"/>
  <c r="I1259" i="1" s="1"/>
  <c r="F1265" i="1"/>
  <c r="G1265" i="1" s="1"/>
  <c r="I1265" i="1" s="1"/>
  <c r="F1271" i="1"/>
  <c r="G1271" i="1" s="1"/>
  <c r="I1271" i="1" s="1"/>
  <c r="F1294" i="1"/>
  <c r="G1294" i="1" s="1"/>
  <c r="I1294" i="1" s="1"/>
  <c r="F1298" i="1"/>
  <c r="G1298" i="1" s="1"/>
  <c r="I1298" i="1" s="1"/>
  <c r="F1304" i="1"/>
  <c r="G1304" i="1" s="1"/>
  <c r="I1304" i="1" s="1"/>
  <c r="F1310" i="1"/>
  <c r="G1310" i="1" s="1"/>
  <c r="I1310" i="1" s="1"/>
  <c r="F1316" i="1"/>
  <c r="G1316" i="1" s="1"/>
  <c r="I1316" i="1" s="1"/>
  <c r="F1342" i="1"/>
  <c r="G1342" i="1" s="1"/>
  <c r="I1342" i="1" s="1"/>
  <c r="F1346" i="1"/>
  <c r="G1346" i="1" s="1"/>
  <c r="I1346" i="1" s="1"/>
  <c r="F1352" i="1"/>
  <c r="G1352" i="1" s="1"/>
  <c r="I1352" i="1" s="1"/>
  <c r="F1358" i="1"/>
  <c r="G1358" i="1" s="1"/>
  <c r="I1358" i="1" s="1"/>
  <c r="F1364" i="1"/>
  <c r="G1364" i="1" s="1"/>
  <c r="I1364" i="1" s="1"/>
  <c r="F1388" i="1"/>
  <c r="G1388" i="1" s="1"/>
  <c r="I1388" i="1" s="1"/>
  <c r="F1394" i="1"/>
  <c r="G1394" i="1" s="1"/>
  <c r="I1394" i="1" s="1"/>
  <c r="F1398" i="1"/>
  <c r="G1398" i="1" s="1"/>
  <c r="I1398" i="1" s="1"/>
  <c r="F1404" i="1"/>
  <c r="G1404" i="1" s="1"/>
  <c r="I1404" i="1" s="1"/>
  <c r="F1410" i="1"/>
  <c r="G1410" i="1" s="1"/>
  <c r="I1410" i="1" s="1"/>
  <c r="F1436" i="1"/>
  <c r="G1436" i="1" s="1"/>
  <c r="I1436" i="1" s="1"/>
  <c r="F1442" i="1"/>
  <c r="G1442" i="1" s="1"/>
  <c r="I1442" i="1" s="1"/>
  <c r="F1448" i="1"/>
  <c r="G1448" i="1" s="1"/>
  <c r="I1448" i="1" s="1"/>
  <c r="F1454" i="1"/>
  <c r="G1454" i="1" s="1"/>
  <c r="I1454" i="1" s="1"/>
  <c r="F1458" i="1"/>
  <c r="G1458" i="1" s="1"/>
  <c r="I1458" i="1" s="1"/>
  <c r="F1464" i="1"/>
  <c r="G1464" i="1" s="1"/>
  <c r="I1464" i="1" s="1"/>
  <c r="F1487" i="1"/>
  <c r="G1487" i="1" s="1"/>
  <c r="I1487" i="1" s="1"/>
  <c r="F1493" i="1"/>
  <c r="G1493" i="1" s="1"/>
  <c r="I1493" i="1" s="1"/>
  <c r="F1499" i="1"/>
  <c r="G1499" i="1" s="1"/>
  <c r="I1499" i="1" s="1"/>
  <c r="F1503" i="1"/>
  <c r="G1503" i="1" s="1"/>
  <c r="I1503" i="1" s="1"/>
  <c r="F1510" i="1"/>
  <c r="G1510" i="1" s="1"/>
  <c r="I1510" i="1" s="1"/>
  <c r="F1534" i="1"/>
  <c r="G1534" i="1" s="1"/>
  <c r="I1534" i="1" s="1"/>
  <c r="F1540" i="1"/>
  <c r="G1540" i="1" s="1"/>
  <c r="I1540" i="1" s="1"/>
  <c r="F1546" i="1"/>
  <c r="G1546" i="1" s="1"/>
  <c r="I1546" i="1" s="1"/>
  <c r="F1552" i="1"/>
  <c r="G1552" i="1" s="1"/>
  <c r="I1552" i="1" s="1"/>
  <c r="F1556" i="1"/>
  <c r="G1556" i="1" s="1"/>
  <c r="I1556" i="1" s="1"/>
  <c r="F1579" i="1"/>
  <c r="G1579" i="1" s="1"/>
  <c r="I1579" i="1" s="1"/>
  <c r="F1585" i="1"/>
  <c r="G1585" i="1" s="1"/>
  <c r="I1585" i="1" s="1"/>
  <c r="F1591" i="1"/>
  <c r="G1591" i="1" s="1"/>
  <c r="I1591" i="1" s="1"/>
  <c r="F1598" i="1"/>
  <c r="G1598" i="1" s="1"/>
  <c r="I1598" i="1" s="1"/>
  <c r="F1604" i="1"/>
  <c r="G1604" i="1" s="1"/>
  <c r="I1604" i="1" s="1"/>
  <c r="F1608" i="1"/>
  <c r="G1608" i="1" s="1"/>
  <c r="I1608" i="1" s="1"/>
  <c r="F1631" i="1"/>
  <c r="G1631" i="1" s="1"/>
  <c r="I1631" i="1" s="1"/>
  <c r="F1637" i="1"/>
  <c r="G1637" i="1" s="1"/>
  <c r="I1637" i="1" s="1"/>
  <c r="F1643" i="1"/>
  <c r="G1643" i="1" s="1"/>
  <c r="I1643" i="1" s="1"/>
  <c r="F1649" i="1"/>
  <c r="G1649" i="1" s="1"/>
  <c r="I1649" i="1" s="1"/>
  <c r="F1653" i="1"/>
  <c r="G1653" i="1" s="1"/>
  <c r="I1653" i="1" s="1"/>
  <c r="F1677" i="1"/>
  <c r="G1677" i="1" s="1"/>
  <c r="I1677" i="1" s="1"/>
  <c r="F1683" i="1"/>
  <c r="G1683" i="1" s="1"/>
  <c r="I1683" i="1" s="1"/>
  <c r="F1689" i="1"/>
  <c r="G1689" i="1" s="1"/>
  <c r="I1689" i="1" s="1"/>
  <c r="F1695" i="1"/>
  <c r="G1695" i="1" s="1"/>
  <c r="I1695" i="1" s="1"/>
  <c r="F1699" i="1"/>
  <c r="G1699" i="1" s="1"/>
  <c r="I1699" i="1" s="1"/>
  <c r="F1705" i="1"/>
  <c r="G1705" i="1" s="1"/>
  <c r="I1705" i="1" s="1"/>
  <c r="F1729" i="1"/>
  <c r="G1729" i="1" s="1"/>
  <c r="I1729" i="1" s="1"/>
  <c r="F1735" i="1"/>
  <c r="G1735" i="1" s="1"/>
  <c r="I1735" i="1" s="1"/>
  <c r="F1741" i="1"/>
  <c r="G1741" i="1" s="1"/>
  <c r="I1741" i="1" s="1"/>
  <c r="F1747" i="1"/>
  <c r="G1747" i="1" s="1"/>
  <c r="I1747" i="1" s="1"/>
  <c r="F1751" i="1"/>
  <c r="G1751" i="1" s="1"/>
  <c r="I1751" i="1" s="1"/>
  <c r="F1775" i="1"/>
  <c r="G1775" i="1" s="1"/>
  <c r="I1775" i="1" s="1"/>
  <c r="F1781" i="1"/>
  <c r="G1781" i="1" s="1"/>
  <c r="I1781" i="1" s="1"/>
  <c r="F1787" i="1"/>
  <c r="G1787" i="1" s="1"/>
  <c r="I1787" i="1" s="1"/>
  <c r="F1793" i="1"/>
  <c r="G1793" i="1" s="1"/>
  <c r="I1793" i="1" s="1"/>
  <c r="F1801" i="1"/>
  <c r="G1801" i="1" s="1"/>
  <c r="I1801" i="1" s="1"/>
  <c r="F4951" i="1"/>
  <c r="G4951" i="1" s="1"/>
  <c r="I4951" i="1" s="1"/>
  <c r="F4958" i="1"/>
  <c r="G4958" i="1" s="1"/>
  <c r="I4958" i="1" s="1"/>
  <c r="F5502" i="1"/>
  <c r="G5502" i="1" s="1"/>
  <c r="I5502" i="1" s="1"/>
  <c r="F4963" i="1"/>
  <c r="G4963" i="1" s="1"/>
  <c r="I4963" i="1" s="1"/>
  <c r="F4969" i="1"/>
  <c r="G4969" i="1" s="1"/>
  <c r="I4969" i="1" s="1"/>
  <c r="F4975" i="1"/>
  <c r="G4975" i="1" s="1"/>
  <c r="I4975" i="1" s="1"/>
  <c r="F4996" i="1"/>
  <c r="G4996" i="1" s="1"/>
  <c r="I4996" i="1" s="1"/>
  <c r="F5002" i="1"/>
  <c r="G5002" i="1" s="1"/>
  <c r="I5002" i="1" s="1"/>
  <c r="F5008" i="1"/>
  <c r="G5008" i="1" s="1"/>
  <c r="I5008" i="1" s="1"/>
  <c r="F5014" i="1"/>
  <c r="G5014" i="1" s="1"/>
  <c r="I5014" i="1" s="1"/>
  <c r="F5020" i="1"/>
  <c r="G5020" i="1" s="1"/>
  <c r="I5020" i="1" s="1"/>
  <c r="F5044" i="1"/>
  <c r="G5044" i="1" s="1"/>
  <c r="I5044" i="1" s="1"/>
  <c r="F5050" i="1"/>
  <c r="G5050" i="1" s="1"/>
  <c r="I5050" i="1" s="1"/>
  <c r="F5056" i="1"/>
  <c r="G5056" i="1" s="1"/>
  <c r="I5056" i="1" s="1"/>
  <c r="F5062" i="1"/>
  <c r="G5062" i="1" s="1"/>
  <c r="I5062" i="1" s="1"/>
  <c r="F5068" i="1"/>
  <c r="G5068" i="1" s="1"/>
  <c r="I5068" i="1" s="1"/>
  <c r="F5072" i="1"/>
  <c r="G5072" i="1" s="1"/>
  <c r="I5072" i="1" s="1"/>
  <c r="F5095" i="1"/>
  <c r="G5095" i="1" s="1"/>
  <c r="I5095" i="1" s="1"/>
  <c r="F5101" i="1"/>
  <c r="G5101" i="1" s="1"/>
  <c r="I5101" i="1" s="1"/>
  <c r="F5107" i="1"/>
  <c r="G5107" i="1" s="1"/>
  <c r="I5107" i="1" s="1"/>
  <c r="F5114" i="1"/>
  <c r="G5114" i="1" s="1"/>
  <c r="I5114" i="1" s="1"/>
  <c r="F5121" i="1"/>
  <c r="G5121" i="1" s="1"/>
  <c r="I5121" i="1" s="1"/>
  <c r="F5146" i="1"/>
  <c r="G5146" i="1" s="1"/>
  <c r="I5146" i="1" s="1"/>
  <c r="F5152" i="1"/>
  <c r="G5152" i="1" s="1"/>
  <c r="I5152" i="1" s="1"/>
  <c r="F5156" i="1"/>
  <c r="G5156" i="1" s="1"/>
  <c r="I5156" i="1" s="1"/>
  <c r="F5162" i="1"/>
  <c r="G5162" i="1" s="1"/>
  <c r="I5162" i="1" s="1"/>
  <c r="F5168" i="1"/>
  <c r="G5168" i="1" s="1"/>
  <c r="I5168" i="1" s="1"/>
  <c r="F5191" i="1"/>
  <c r="G5191" i="1" s="1"/>
  <c r="I5191" i="1" s="1"/>
  <c r="F5197" i="1"/>
  <c r="G5197" i="1" s="1"/>
  <c r="I5197" i="1" s="1"/>
  <c r="F5201" i="1"/>
  <c r="G5201" i="1" s="1"/>
  <c r="I5201" i="1" s="1"/>
  <c r="F5207" i="1"/>
  <c r="G5207" i="1" s="1"/>
  <c r="I5207" i="1" s="1"/>
  <c r="F5214" i="1"/>
  <c r="G5214" i="1" s="1"/>
  <c r="I5214" i="1" s="1"/>
  <c r="F5238" i="1"/>
  <c r="G5238" i="1" s="1"/>
  <c r="I5238" i="1" s="1"/>
  <c r="F5244" i="1"/>
  <c r="G5244" i="1" s="1"/>
  <c r="I5244" i="1" s="1"/>
  <c r="F5250" i="1"/>
  <c r="G5250" i="1" s="1"/>
  <c r="I5250" i="1" s="1"/>
  <c r="F5254" i="1"/>
  <c r="G5254" i="1" s="1"/>
  <c r="I5254" i="1" s="1"/>
  <c r="F5260" i="1"/>
  <c r="G5260" i="1" s="1"/>
  <c r="I5260" i="1" s="1"/>
  <c r="F5266" i="1"/>
  <c r="G5266" i="1" s="1"/>
  <c r="I5266" i="1" s="1"/>
  <c r="F5289" i="1"/>
  <c r="G5289" i="1" s="1"/>
  <c r="I5289" i="1" s="1"/>
  <c r="F5295" i="1"/>
  <c r="G5295" i="1" s="1"/>
  <c r="I5295" i="1" s="1"/>
  <c r="F5302" i="1"/>
  <c r="G5302" i="1" s="1"/>
  <c r="I5302" i="1" s="1"/>
  <c r="F5306" i="1"/>
  <c r="G5306" i="1" s="1"/>
  <c r="I5306" i="1" s="1"/>
  <c r="F5312" i="1"/>
  <c r="G5312" i="1" s="1"/>
  <c r="I5312" i="1" s="1"/>
  <c r="F5335" i="1"/>
  <c r="G5335" i="1" s="1"/>
  <c r="I5335" i="1" s="1"/>
  <c r="F5341" i="1"/>
  <c r="G5341" i="1" s="1"/>
  <c r="I5341" i="1" s="1"/>
  <c r="F5347" i="1"/>
  <c r="G5347" i="1" s="1"/>
  <c r="I5347" i="1" s="1"/>
  <c r="F5351" i="1"/>
  <c r="G5351" i="1" s="1"/>
  <c r="I5351" i="1" s="1"/>
  <c r="F5357" i="1"/>
  <c r="G5357" i="1" s="1"/>
  <c r="I5357" i="1" s="1"/>
  <c r="F5381" i="1"/>
  <c r="G5381" i="1" s="1"/>
  <c r="I5381" i="1" s="1"/>
  <c r="F5387" i="1"/>
  <c r="G5387" i="1" s="1"/>
  <c r="I5387" i="1" s="1"/>
  <c r="F5393" i="1"/>
  <c r="G5393" i="1" s="1"/>
  <c r="I5393" i="1" s="1"/>
  <c r="F5397" i="1"/>
  <c r="G5397" i="1" s="1"/>
  <c r="I5397" i="1" s="1"/>
  <c r="F5403" i="1"/>
  <c r="G5403" i="1" s="1"/>
  <c r="I5403" i="1" s="1"/>
  <c r="F5432" i="1"/>
  <c r="G5432" i="1" s="1"/>
  <c r="I5432" i="1" s="1"/>
  <c r="F5438" i="1"/>
  <c r="G5438" i="1" s="1"/>
  <c r="I5438" i="1" s="1"/>
  <c r="F5442" i="1"/>
  <c r="G5442" i="1" s="1"/>
  <c r="I5442" i="1" s="1"/>
  <c r="F5453" i="1"/>
  <c r="G5453" i="1" s="1"/>
  <c r="I5453" i="1" s="1"/>
  <c r="F5477" i="1"/>
  <c r="G5477" i="1" s="1"/>
  <c r="I5477" i="1" s="1"/>
  <c r="F5481" i="1"/>
  <c r="G5481" i="1" s="1"/>
  <c r="I5481" i="1" s="1"/>
  <c r="F5487" i="1"/>
  <c r="G5487" i="1" s="1"/>
  <c r="I5487" i="1" s="1"/>
  <c r="F5493" i="1"/>
  <c r="G5493" i="1" s="1"/>
  <c r="I5493" i="1" s="1"/>
  <c r="F5499" i="1"/>
  <c r="G5499" i="1" s="1"/>
  <c r="I5499" i="1" s="1"/>
  <c r="F1263" i="1"/>
  <c r="G1263" i="1" s="1"/>
  <c r="I1263" i="1" s="1"/>
  <c r="F1302" i="1"/>
  <c r="G1302" i="1" s="1"/>
  <c r="I1302" i="1" s="1"/>
  <c r="F1344" i="1"/>
  <c r="G1344" i="1" s="1"/>
  <c r="I1344" i="1" s="1"/>
  <c r="F1366" i="1"/>
  <c r="G1366" i="1" s="1"/>
  <c r="I1366" i="1" s="1"/>
  <c r="F1408" i="1"/>
  <c r="G1408" i="1" s="1"/>
  <c r="I1408" i="1" s="1"/>
  <c r="F1485" i="1"/>
  <c r="G1485" i="1" s="1"/>
  <c r="I1485" i="1" s="1"/>
  <c r="F1258" i="1"/>
  <c r="G1258" i="1" s="1"/>
  <c r="I1258" i="1" s="1"/>
  <c r="F1270" i="1"/>
  <c r="G1270" i="1" s="1"/>
  <c r="I1270" i="1" s="1"/>
  <c r="F1303" i="1"/>
  <c r="G1303" i="1" s="1"/>
  <c r="I1303" i="1" s="1"/>
  <c r="F1315" i="1"/>
  <c r="G1315" i="1" s="1"/>
  <c r="I1315" i="1" s="1"/>
  <c r="F1351" i="1"/>
  <c r="G1351" i="1" s="1"/>
  <c r="I1351" i="1" s="1"/>
  <c r="F1363" i="1"/>
  <c r="G1363" i="1" s="1"/>
  <c r="I1363" i="1" s="1"/>
  <c r="F1397" i="1"/>
  <c r="G1397" i="1" s="1"/>
  <c r="I1397" i="1" s="1"/>
  <c r="F1409" i="1"/>
  <c r="G1409" i="1" s="1"/>
  <c r="I1409" i="1" s="1"/>
  <c r="F1447" i="1"/>
  <c r="G1447" i="1" s="1"/>
  <c r="I1447" i="1" s="1"/>
  <c r="F1463" i="1"/>
  <c r="G1463" i="1" s="1"/>
  <c r="I1463" i="1" s="1"/>
  <c r="F1492" i="1"/>
  <c r="G1492" i="1" s="1"/>
  <c r="I1492" i="1" s="1"/>
  <c r="F1509" i="1"/>
  <c r="G1509" i="1" s="1"/>
  <c r="I1509" i="1" s="1"/>
  <c r="F1539" i="1"/>
  <c r="G1539" i="1" s="1"/>
  <c r="I1539" i="1" s="1"/>
  <c r="F1545" i="1"/>
  <c r="G1545" i="1" s="1"/>
  <c r="I1545" i="1" s="1"/>
  <c r="F1561" i="1"/>
  <c r="G1561" i="1" s="1"/>
  <c r="I1561" i="1" s="1"/>
  <c r="F1590" i="1"/>
  <c r="G1590" i="1" s="1"/>
  <c r="I1590" i="1" s="1"/>
  <c r="F1601" i="1"/>
  <c r="G1601" i="1" s="1"/>
  <c r="I1601" i="1" s="1"/>
  <c r="F1636" i="1"/>
  <c r="G1636" i="1" s="1"/>
  <c r="I1636" i="1" s="1"/>
  <c r="F1646" i="1"/>
  <c r="G1646" i="1" s="1"/>
  <c r="I1646" i="1" s="1"/>
  <c r="F1676" i="1"/>
  <c r="G1676" i="1" s="1"/>
  <c r="I1676" i="1" s="1"/>
  <c r="F1688" i="1"/>
  <c r="G1688" i="1" s="1"/>
  <c r="I1688" i="1" s="1"/>
  <c r="F1698" i="1"/>
  <c r="G1698" i="1" s="1"/>
  <c r="I1698" i="1" s="1"/>
  <c r="F1728" i="1"/>
  <c r="G1728" i="1" s="1"/>
  <c r="I1728" i="1" s="1"/>
  <c r="F1740" i="1"/>
  <c r="G1740" i="1" s="1"/>
  <c r="I1740" i="1" s="1"/>
  <c r="F1750" i="1"/>
  <c r="G1750" i="1" s="1"/>
  <c r="I1750" i="1" s="1"/>
  <c r="F1780" i="1"/>
  <c r="G1780" i="1" s="1"/>
  <c r="I1780" i="1" s="1"/>
  <c r="F1800" i="1"/>
  <c r="G1800" i="1" s="1"/>
  <c r="I1800" i="1" s="1"/>
  <c r="F1256" i="1"/>
  <c r="G1256" i="1" s="1"/>
  <c r="I1256" i="1" s="1"/>
  <c r="F1260" i="1"/>
  <c r="G1260" i="1" s="1"/>
  <c r="I1260" i="1" s="1"/>
  <c r="F1266" i="1"/>
  <c r="G1266" i="1" s="1"/>
  <c r="I1266" i="1" s="1"/>
  <c r="F1272" i="1"/>
  <c r="G1272" i="1" s="1"/>
  <c r="I1272" i="1" s="1"/>
  <c r="F1295" i="1"/>
  <c r="G1295" i="1" s="1"/>
  <c r="I1295" i="1" s="1"/>
  <c r="F1301" i="1"/>
  <c r="G1301" i="1" s="1"/>
  <c r="I1301" i="1" s="1"/>
  <c r="F1305" i="1"/>
  <c r="G1305" i="1" s="1"/>
  <c r="I1305" i="1" s="1"/>
  <c r="F1311" i="1"/>
  <c r="G1311" i="1" s="1"/>
  <c r="I1311" i="1" s="1"/>
  <c r="F1317" i="1"/>
  <c r="G1317" i="1" s="1"/>
  <c r="I1317" i="1" s="1"/>
  <c r="F1343" i="1"/>
  <c r="G1343" i="1" s="1"/>
  <c r="I1343" i="1" s="1"/>
  <c r="F1349" i="1"/>
  <c r="G1349" i="1" s="1"/>
  <c r="I1349" i="1" s="1"/>
  <c r="F1353" i="1"/>
  <c r="G1353" i="1" s="1"/>
  <c r="I1353" i="1" s="1"/>
  <c r="F1359" i="1"/>
  <c r="G1359" i="1" s="1"/>
  <c r="I1359" i="1" s="1"/>
  <c r="F1365" i="1"/>
  <c r="G1365" i="1" s="1"/>
  <c r="I1365" i="1" s="1"/>
  <c r="F1389" i="1"/>
  <c r="G1389" i="1" s="1"/>
  <c r="I1389" i="1" s="1"/>
  <c r="F1395" i="1"/>
  <c r="G1395" i="1" s="1"/>
  <c r="I1395" i="1" s="1"/>
  <c r="F1401" i="1"/>
  <c r="G1401" i="1" s="1"/>
  <c r="I1401" i="1" s="1"/>
  <c r="F1405" i="1"/>
  <c r="G1405" i="1" s="1"/>
  <c r="I1405" i="1" s="1"/>
  <c r="F1412" i="1"/>
  <c r="G1412" i="1" s="1"/>
  <c r="I1412" i="1" s="1"/>
  <c r="F1437" i="1"/>
  <c r="G1437" i="1" s="1"/>
  <c r="I1437" i="1" s="1"/>
  <c r="F1443" i="1"/>
  <c r="G1443" i="1" s="1"/>
  <c r="I1443" i="1" s="1"/>
  <c r="F1449" i="1"/>
  <c r="G1449" i="1" s="1"/>
  <c r="I1449" i="1" s="1"/>
  <c r="F1455" i="1"/>
  <c r="G1455" i="1" s="1"/>
  <c r="I1455" i="1" s="1"/>
  <c r="F1461" i="1"/>
  <c r="G1461" i="1" s="1"/>
  <c r="I1461" i="1" s="1"/>
  <c r="F1465" i="1"/>
  <c r="G1465" i="1" s="1"/>
  <c r="I1465" i="1" s="1"/>
  <c r="F1488" i="1"/>
  <c r="G1488" i="1" s="1"/>
  <c r="I1488" i="1" s="1"/>
  <c r="F1494" i="1"/>
  <c r="G1494" i="1" s="1"/>
  <c r="I1494" i="1" s="1"/>
  <c r="F1500" i="1"/>
  <c r="G1500" i="1" s="1"/>
  <c r="I1500" i="1" s="1"/>
  <c r="F1506" i="1"/>
  <c r="G1506" i="1" s="1"/>
  <c r="I1506" i="1" s="1"/>
  <c r="F1531" i="1"/>
  <c r="G1531" i="1" s="1"/>
  <c r="I1531" i="1" s="1"/>
  <c r="F1535" i="1"/>
  <c r="G1535" i="1" s="1"/>
  <c r="I1535" i="1" s="1"/>
  <c r="F1541" i="1"/>
  <c r="G1541" i="1" s="1"/>
  <c r="I1541" i="1" s="1"/>
  <c r="F1547" i="1"/>
  <c r="G1547" i="1" s="1"/>
  <c r="I1547" i="1" s="1"/>
  <c r="F1553" i="1"/>
  <c r="G1553" i="1" s="1"/>
  <c r="I1553" i="1" s="1"/>
  <c r="F1559" i="1"/>
  <c r="G1559" i="1" s="1"/>
  <c r="I1559" i="1" s="1"/>
  <c r="F1580" i="1"/>
  <c r="G1580" i="1" s="1"/>
  <c r="I1580" i="1" s="1"/>
  <c r="F1586" i="1"/>
  <c r="G1586" i="1" s="1"/>
  <c r="I1586" i="1" s="1"/>
  <c r="F1592" i="1"/>
  <c r="G1592" i="1" s="1"/>
  <c r="I1592" i="1" s="1"/>
  <c r="F1599" i="1"/>
  <c r="G1599" i="1" s="1"/>
  <c r="I1599" i="1" s="1"/>
  <c r="F1605" i="1"/>
  <c r="G1605" i="1" s="1"/>
  <c r="I1605" i="1" s="1"/>
  <c r="F1628" i="1"/>
  <c r="G1628" i="1" s="1"/>
  <c r="I1628" i="1" s="1"/>
  <c r="F1632" i="1"/>
  <c r="G1632" i="1" s="1"/>
  <c r="I1632" i="1" s="1"/>
  <c r="F1638" i="1"/>
  <c r="G1638" i="1" s="1"/>
  <c r="I1638" i="1" s="1"/>
  <c r="F1644" i="1"/>
  <c r="G1644" i="1" s="1"/>
  <c r="I1644" i="1" s="1"/>
  <c r="F1650" i="1"/>
  <c r="G1650" i="1" s="1"/>
  <c r="I1650" i="1" s="1"/>
  <c r="F1656" i="1"/>
  <c r="G1656" i="1" s="1"/>
  <c r="I1656" i="1" s="1"/>
  <c r="F1678" i="1"/>
  <c r="G1678" i="1" s="1"/>
  <c r="I1678" i="1" s="1"/>
  <c r="F1684" i="1"/>
  <c r="G1684" i="1" s="1"/>
  <c r="I1684" i="1" s="1"/>
  <c r="F1690" i="1"/>
  <c r="G1690" i="1" s="1"/>
  <c r="I1690" i="1" s="1"/>
  <c r="F1696" i="1"/>
  <c r="G1696" i="1" s="1"/>
  <c r="I1696" i="1" s="1"/>
  <c r="F1702" i="1"/>
  <c r="G1702" i="1" s="1"/>
  <c r="I1702" i="1" s="1"/>
  <c r="F1726" i="1"/>
  <c r="G1726" i="1" s="1"/>
  <c r="I1726" i="1" s="1"/>
  <c r="F1730" i="1"/>
  <c r="G1730" i="1" s="1"/>
  <c r="I1730" i="1" s="1"/>
  <c r="F1736" i="1"/>
  <c r="G1736" i="1" s="1"/>
  <c r="I1736" i="1" s="1"/>
  <c r="F1742" i="1"/>
  <c r="G1742" i="1" s="1"/>
  <c r="I1742" i="1" s="1"/>
  <c r="F1748" i="1"/>
  <c r="G1748" i="1" s="1"/>
  <c r="I1748" i="1" s="1"/>
  <c r="F1772" i="1"/>
  <c r="G1772" i="1" s="1"/>
  <c r="I1772" i="1" s="1"/>
  <c r="F1776" i="1"/>
  <c r="G1776" i="1" s="1"/>
  <c r="I1776" i="1" s="1"/>
  <c r="F1782" i="1"/>
  <c r="G1782" i="1" s="1"/>
  <c r="I1782" i="1" s="1"/>
  <c r="F1788" i="1"/>
  <c r="G1788" i="1" s="1"/>
  <c r="I1788" i="1" s="1"/>
  <c r="F1794" i="1"/>
  <c r="G1794" i="1" s="1"/>
  <c r="I1794" i="1" s="1"/>
  <c r="F4949" i="1"/>
  <c r="G4949" i="1" s="1"/>
  <c r="I4949" i="1" s="1"/>
  <c r="F4955" i="1"/>
  <c r="G4955" i="1" s="1"/>
  <c r="I4955" i="1" s="1"/>
  <c r="F4954" i="1"/>
  <c r="G4954" i="1" s="1"/>
  <c r="I4954" i="1" s="1"/>
  <c r="F4964" i="1"/>
  <c r="G4964" i="1" s="1"/>
  <c r="I4964" i="1" s="1"/>
  <c r="F4970" i="1"/>
  <c r="G4970" i="1" s="1"/>
  <c r="I4970" i="1" s="1"/>
  <c r="F4976" i="1"/>
  <c r="G4976" i="1" s="1"/>
  <c r="I4976" i="1" s="1"/>
  <c r="F4999" i="1"/>
  <c r="G4999" i="1" s="1"/>
  <c r="I4999" i="1" s="1"/>
  <c r="F5003" i="1"/>
  <c r="G5003" i="1" s="1"/>
  <c r="I5003" i="1" s="1"/>
  <c r="F5009" i="1"/>
  <c r="G5009" i="1" s="1"/>
  <c r="I5009" i="1" s="1"/>
  <c r="F5015" i="1"/>
  <c r="G5015" i="1" s="1"/>
  <c r="I5015" i="1" s="1"/>
  <c r="F5021" i="1"/>
  <c r="G5021" i="1" s="1"/>
  <c r="I5021" i="1" s="1"/>
  <c r="F5047" i="1"/>
  <c r="G5047" i="1" s="1"/>
  <c r="I5047" i="1" s="1"/>
  <c r="F5051" i="1"/>
  <c r="G5051" i="1" s="1"/>
  <c r="I5051" i="1" s="1"/>
  <c r="F5057" i="1"/>
  <c r="G5057" i="1" s="1"/>
  <c r="I5057" i="1" s="1"/>
  <c r="F5063" i="1"/>
  <c r="G5063" i="1" s="1"/>
  <c r="I5063" i="1" s="1"/>
  <c r="F5069" i="1"/>
  <c r="G5069" i="1" s="1"/>
  <c r="I5069" i="1" s="1"/>
  <c r="F5092" i="1"/>
  <c r="G5092" i="1" s="1"/>
  <c r="I5092" i="1" s="1"/>
  <c r="F5096" i="1"/>
  <c r="G5096" i="1" s="1"/>
  <c r="I5096" i="1" s="1"/>
  <c r="F5102" i="1"/>
  <c r="G5102" i="1" s="1"/>
  <c r="I5102" i="1" s="1"/>
  <c r="F5108" i="1"/>
  <c r="G5108" i="1" s="1"/>
  <c r="I5108" i="1" s="1"/>
  <c r="F5115" i="1"/>
  <c r="G5115" i="1" s="1"/>
  <c r="I5115" i="1" s="1"/>
  <c r="F5141" i="1"/>
  <c r="G5141" i="1" s="1"/>
  <c r="I5141" i="1" s="1"/>
  <c r="F5147" i="1"/>
  <c r="G5147" i="1" s="1"/>
  <c r="I5147" i="1" s="1"/>
  <c r="F5153" i="1"/>
  <c r="G5153" i="1" s="1"/>
  <c r="I5153" i="1" s="1"/>
  <c r="F5159" i="1"/>
  <c r="G5159" i="1" s="1"/>
  <c r="I5159" i="1" s="1"/>
  <c r="F5163" i="1"/>
  <c r="G5163" i="1" s="1"/>
  <c r="I5163" i="1" s="1"/>
  <c r="F5169" i="1"/>
  <c r="G5169" i="1" s="1"/>
  <c r="I5169" i="1" s="1"/>
  <c r="F5192" i="1"/>
  <c r="G5192" i="1" s="1"/>
  <c r="I5192" i="1" s="1"/>
  <c r="F5198" i="1"/>
  <c r="G5198" i="1" s="1"/>
  <c r="I5198" i="1" s="1"/>
  <c r="F5204" i="1"/>
  <c r="G5204" i="1" s="1"/>
  <c r="I5204" i="1" s="1"/>
  <c r="F5208" i="1"/>
  <c r="G5208" i="1" s="1"/>
  <c r="I5208" i="1" s="1"/>
  <c r="F5215" i="1"/>
  <c r="G5215" i="1" s="1"/>
  <c r="I5215" i="1" s="1"/>
  <c r="F5239" i="1"/>
  <c r="G5239" i="1" s="1"/>
  <c r="I5239" i="1" s="1"/>
  <c r="F5245" i="1"/>
  <c r="G5245" i="1" s="1"/>
  <c r="I5245" i="1" s="1"/>
  <c r="F5251" i="1"/>
  <c r="G5251" i="1" s="1"/>
  <c r="I5251" i="1" s="1"/>
  <c r="F5257" i="1"/>
  <c r="G5257" i="1" s="1"/>
  <c r="I5257" i="1" s="1"/>
  <c r="F5261" i="1"/>
  <c r="G5261" i="1" s="1"/>
  <c r="I5261" i="1" s="1"/>
  <c r="F5284" i="1"/>
  <c r="G5284" i="1" s="1"/>
  <c r="I5284" i="1" s="1"/>
  <c r="F5290" i="1"/>
  <c r="G5290" i="1" s="1"/>
  <c r="I5290" i="1" s="1"/>
  <c r="F5296" i="1"/>
  <c r="G5296" i="1" s="1"/>
  <c r="I5296" i="1" s="1"/>
  <c r="F5303" i="1"/>
  <c r="G5303" i="1" s="1"/>
  <c r="I5303" i="1" s="1"/>
  <c r="F5309" i="1"/>
  <c r="G5309" i="1" s="1"/>
  <c r="I5309" i="1" s="1"/>
  <c r="F5313" i="1"/>
  <c r="G5313" i="1" s="1"/>
  <c r="I5313" i="1" s="1"/>
  <c r="F5336" i="1"/>
  <c r="G5336" i="1" s="1"/>
  <c r="I5336" i="1" s="1"/>
  <c r="F5342" i="1"/>
  <c r="G5342" i="1" s="1"/>
  <c r="I5342" i="1" s="1"/>
  <c r="F5348" i="1"/>
  <c r="G5348" i="1" s="1"/>
  <c r="I5348" i="1" s="1"/>
  <c r="F5354" i="1"/>
  <c r="G5354" i="1" s="1"/>
  <c r="I5354" i="1" s="1"/>
  <c r="F5358" i="1"/>
  <c r="G5358" i="1" s="1"/>
  <c r="I5358" i="1" s="1"/>
  <c r="F5382" i="1"/>
  <c r="G5382" i="1" s="1"/>
  <c r="I5382" i="1" s="1"/>
  <c r="F5388" i="1"/>
  <c r="G5388" i="1" s="1"/>
  <c r="I5388" i="1" s="1"/>
  <c r="F5394" i="1"/>
  <c r="G5394" i="1" s="1"/>
  <c r="I5394" i="1" s="1"/>
  <c r="F5400" i="1"/>
  <c r="G5400" i="1" s="1"/>
  <c r="I5400" i="1" s="1"/>
  <c r="F5404" i="1"/>
  <c r="G5404" i="1" s="1"/>
  <c r="I5404" i="1" s="1"/>
  <c r="F5409" i="1"/>
  <c r="G5409" i="1" s="1"/>
  <c r="I5409" i="1" s="1"/>
  <c r="F5433" i="1"/>
  <c r="G5433" i="1" s="1"/>
  <c r="I5433" i="1" s="1"/>
  <c r="F5439" i="1"/>
  <c r="G5439" i="1" s="1"/>
  <c r="I5439" i="1" s="1"/>
  <c r="F5445" i="1"/>
  <c r="G5445" i="1" s="1"/>
  <c r="I5445" i="1" s="1"/>
  <c r="F5448" i="1"/>
  <c r="G5448" i="1" s="1"/>
  <c r="I5448" i="1" s="1"/>
  <c r="F5454" i="1"/>
  <c r="G5454" i="1" s="1"/>
  <c r="I5454" i="1" s="1"/>
  <c r="F5478" i="1"/>
  <c r="G5478" i="1" s="1"/>
  <c r="I5478" i="1" s="1"/>
  <c r="F5484" i="1"/>
  <c r="G5484" i="1" s="1"/>
  <c r="I5484" i="1" s="1"/>
  <c r="F5488" i="1"/>
  <c r="G5488" i="1" s="1"/>
  <c r="I5488" i="1" s="1"/>
  <c r="F5494" i="1"/>
  <c r="G5494" i="1" s="1"/>
  <c r="I5494" i="1" s="1"/>
  <c r="F5505" i="1"/>
  <c r="G5505" i="1" s="1"/>
  <c r="I5505" i="1" s="1"/>
  <c r="J5415" i="1"/>
  <c r="I5535" i="1" s="1"/>
  <c r="J5267" i="1"/>
  <c r="J5269" i="1" s="1"/>
  <c r="J5271" i="1" s="1"/>
  <c r="I5532" i="1" s="1"/>
  <c r="J5222" i="1"/>
  <c r="I5531" i="1" s="1"/>
  <c r="J5079" i="1"/>
  <c r="I5528" i="1" s="1"/>
  <c r="J4983" i="1"/>
  <c r="I5526" i="1" s="1"/>
  <c r="J5028" i="1"/>
  <c r="I5527" i="1" s="1"/>
  <c r="J5175" i="1"/>
  <c r="I5530" i="1" s="1"/>
  <c r="J5319" i="1"/>
  <c r="I5533" i="1" s="1"/>
  <c r="J5366" i="1"/>
  <c r="I5534" i="1" s="1"/>
  <c r="J5126" i="1"/>
  <c r="I5529" i="1" s="1"/>
  <c r="J5511" i="1"/>
  <c r="I5537" i="1" s="1"/>
  <c r="J5462" i="1"/>
  <c r="I5536" i="1" s="1"/>
  <c r="E1085" i="1"/>
  <c r="E1084" i="1"/>
  <c r="E1083" i="1"/>
  <c r="E1055" i="1"/>
  <c r="E989" i="1"/>
  <c r="E988" i="1"/>
  <c r="E987" i="1"/>
  <c r="E986" i="1"/>
  <c r="E985" i="1"/>
  <c r="E768" i="1"/>
  <c r="E671" i="1"/>
  <c r="E653" i="1"/>
  <c r="E652" i="1"/>
  <c r="E624" i="1"/>
  <c r="E533" i="1"/>
  <c r="E532" i="1"/>
  <c r="E513" i="1"/>
  <c r="E512" i="1"/>
  <c r="E511" i="1"/>
  <c r="E466" i="1"/>
  <c r="E414" i="1"/>
  <c r="E413" i="1"/>
  <c r="E388" i="1"/>
  <c r="E344" i="1"/>
  <c r="E343" i="1"/>
  <c r="E342" i="1"/>
  <c r="E341" i="1"/>
  <c r="E340" i="1"/>
  <c r="E292" i="1"/>
  <c r="E273" i="1"/>
  <c r="E272" i="1"/>
  <c r="E271" i="1"/>
  <c r="E270" i="1"/>
  <c r="E226" i="1"/>
  <c r="E225" i="1"/>
  <c r="E201" i="1"/>
  <c r="E200" i="1"/>
  <c r="E199" i="1"/>
  <c r="E198" i="1"/>
  <c r="E197" i="1"/>
  <c r="E148" i="1"/>
  <c r="E130" i="1"/>
  <c r="E129" i="1"/>
  <c r="E128" i="1"/>
  <c r="E127" i="1"/>
  <c r="E103" i="1"/>
  <c r="E102" i="1"/>
  <c r="E101" i="1"/>
  <c r="E100" i="1"/>
  <c r="E79" i="1"/>
  <c r="E55" i="1"/>
  <c r="E54" i="1"/>
  <c r="E53" i="1"/>
  <c r="E52" i="1"/>
  <c r="E34" i="1"/>
  <c r="E8" i="1"/>
  <c r="E7" i="1"/>
  <c r="E6" i="1"/>
  <c r="I1803" i="1"/>
  <c r="R1802" i="1"/>
  <c r="R1804" i="1" s="1"/>
  <c r="R1806" i="1" s="1"/>
  <c r="J1832" i="1" s="1"/>
  <c r="P1802" i="1"/>
  <c r="P1804" i="1" s="1"/>
  <c r="O1802" i="1"/>
  <c r="O1804" i="1" s="1"/>
  <c r="N1802" i="1"/>
  <c r="N1804" i="1" s="1"/>
  <c r="L1802" i="1"/>
  <c r="L1804" i="1" s="1"/>
  <c r="K1802" i="1"/>
  <c r="K1804" i="1" s="1"/>
  <c r="J1802" i="1"/>
  <c r="J1804" i="1" s="1"/>
  <c r="I1754" i="1"/>
  <c r="R1753" i="1"/>
  <c r="R1755" i="1" s="1"/>
  <c r="R1757" i="1" s="1"/>
  <c r="J1831" i="1" s="1"/>
  <c r="P1753" i="1"/>
  <c r="P1755" i="1" s="1"/>
  <c r="O1753" i="1"/>
  <c r="O1755" i="1" s="1"/>
  <c r="N1753" i="1"/>
  <c r="N1755" i="1" s="1"/>
  <c r="L1753" i="1"/>
  <c r="L1755" i="1" s="1"/>
  <c r="K1753" i="1"/>
  <c r="K1755" i="1" s="1"/>
  <c r="J1753" i="1"/>
  <c r="J1755" i="1" s="1"/>
  <c r="I1707" i="1"/>
  <c r="R1706" i="1"/>
  <c r="R1708" i="1" s="1"/>
  <c r="R1710" i="1" s="1"/>
  <c r="J1830" i="1" s="1"/>
  <c r="P1706" i="1"/>
  <c r="P1708" i="1" s="1"/>
  <c r="O1706" i="1"/>
  <c r="O1708" i="1" s="1"/>
  <c r="N1706" i="1"/>
  <c r="N1708" i="1" s="1"/>
  <c r="L1706" i="1"/>
  <c r="L1708" i="1" s="1"/>
  <c r="K1706" i="1"/>
  <c r="K1708" i="1" s="1"/>
  <c r="J1706" i="1"/>
  <c r="J1708" i="1" s="1"/>
  <c r="I1658" i="1"/>
  <c r="R1657" i="1"/>
  <c r="R1659" i="1" s="1"/>
  <c r="R1661" i="1" s="1"/>
  <c r="J1829" i="1" s="1"/>
  <c r="P1657" i="1"/>
  <c r="P1659" i="1" s="1"/>
  <c r="O1657" i="1"/>
  <c r="O1659" i="1" s="1"/>
  <c r="N1657" i="1"/>
  <c r="N1659" i="1" s="1"/>
  <c r="L1657" i="1"/>
  <c r="L1659" i="1" s="1"/>
  <c r="K1657" i="1"/>
  <c r="K1659" i="1" s="1"/>
  <c r="J1657" i="1"/>
  <c r="J1659" i="1" s="1"/>
  <c r="I1611" i="1"/>
  <c r="R1610" i="1"/>
  <c r="R1612" i="1" s="1"/>
  <c r="R1614" i="1" s="1"/>
  <c r="J1828" i="1" s="1"/>
  <c r="P1610" i="1"/>
  <c r="P1612" i="1" s="1"/>
  <c r="O1610" i="1"/>
  <c r="O1612" i="1" s="1"/>
  <c r="N1610" i="1"/>
  <c r="N1612" i="1" s="1"/>
  <c r="L1610" i="1"/>
  <c r="L1612" i="1" s="1"/>
  <c r="K1610" i="1"/>
  <c r="K1612" i="1" s="1"/>
  <c r="J1610" i="1"/>
  <c r="J1612" i="1" s="1"/>
  <c r="I1563" i="1"/>
  <c r="R1562" i="1"/>
  <c r="R1564" i="1" s="1"/>
  <c r="R1566" i="1" s="1"/>
  <c r="J1827" i="1" s="1"/>
  <c r="P1562" i="1"/>
  <c r="P1564" i="1" s="1"/>
  <c r="O1562" i="1"/>
  <c r="O1564" i="1" s="1"/>
  <c r="N1562" i="1"/>
  <c r="N1564" i="1" s="1"/>
  <c r="L1562" i="1"/>
  <c r="L1564" i="1" s="1"/>
  <c r="K1562" i="1"/>
  <c r="K1564" i="1" s="1"/>
  <c r="J1562" i="1"/>
  <c r="J1564" i="1" s="1"/>
  <c r="I1514" i="1"/>
  <c r="R1513" i="1"/>
  <c r="R1515" i="1" s="1"/>
  <c r="R1517" i="1" s="1"/>
  <c r="J1826" i="1" s="1"/>
  <c r="P1513" i="1"/>
  <c r="P1515" i="1" s="1"/>
  <c r="O1513" i="1"/>
  <c r="O1515" i="1" s="1"/>
  <c r="N1513" i="1"/>
  <c r="N1515" i="1" s="1"/>
  <c r="L1513" i="1"/>
  <c r="L1515" i="1" s="1"/>
  <c r="K1513" i="1"/>
  <c r="K1515" i="1" s="1"/>
  <c r="J1513" i="1"/>
  <c r="J1515" i="1" s="1"/>
  <c r="I1467" i="1"/>
  <c r="R1466" i="1"/>
  <c r="R1468" i="1" s="1"/>
  <c r="R1470" i="1" s="1"/>
  <c r="J1825" i="1" s="1"/>
  <c r="P1466" i="1"/>
  <c r="P1468" i="1" s="1"/>
  <c r="O1466" i="1"/>
  <c r="O1468" i="1" s="1"/>
  <c r="N1466" i="1"/>
  <c r="N1468" i="1" s="1"/>
  <c r="L1466" i="1"/>
  <c r="L1468" i="1" s="1"/>
  <c r="K1466" i="1"/>
  <c r="K1468" i="1" s="1"/>
  <c r="J1466" i="1"/>
  <c r="J1468" i="1" s="1"/>
  <c r="I1418" i="1"/>
  <c r="R1417" i="1"/>
  <c r="R1419" i="1" s="1"/>
  <c r="R1421" i="1" s="1"/>
  <c r="J1824" i="1" s="1"/>
  <c r="P1417" i="1"/>
  <c r="P1419" i="1" s="1"/>
  <c r="O1417" i="1"/>
  <c r="O1419" i="1" s="1"/>
  <c r="N1417" i="1"/>
  <c r="N1419" i="1" s="1"/>
  <c r="L1417" i="1"/>
  <c r="L1419" i="1" s="1"/>
  <c r="K1417" i="1"/>
  <c r="K1419" i="1" s="1"/>
  <c r="J1417" i="1"/>
  <c r="J1419" i="1" s="1"/>
  <c r="I1371" i="1"/>
  <c r="R1370" i="1"/>
  <c r="R1372" i="1" s="1"/>
  <c r="R1374" i="1" s="1"/>
  <c r="J1823" i="1" s="1"/>
  <c r="P1370" i="1"/>
  <c r="P1372" i="1" s="1"/>
  <c r="O1370" i="1"/>
  <c r="O1372" i="1" s="1"/>
  <c r="N1370" i="1"/>
  <c r="N1372" i="1" s="1"/>
  <c r="L1370" i="1"/>
  <c r="L1372" i="1" s="1"/>
  <c r="K1370" i="1"/>
  <c r="K1372" i="1" s="1"/>
  <c r="J1370" i="1"/>
  <c r="J1372" i="1" s="1"/>
  <c r="I1320" i="1"/>
  <c r="R1319" i="1"/>
  <c r="R1321" i="1" s="1"/>
  <c r="R1323" i="1" s="1"/>
  <c r="J1822" i="1" s="1"/>
  <c r="P1319" i="1"/>
  <c r="P1321" i="1" s="1"/>
  <c r="O1319" i="1"/>
  <c r="O1321" i="1" s="1"/>
  <c r="N1319" i="1"/>
  <c r="N1321" i="1" s="1"/>
  <c r="L1319" i="1"/>
  <c r="L1321" i="1" s="1"/>
  <c r="K1319" i="1"/>
  <c r="K1321" i="1" s="1"/>
  <c r="J1319" i="1"/>
  <c r="J1321" i="1" s="1"/>
  <c r="I1275" i="1"/>
  <c r="R1274" i="1"/>
  <c r="R1276" i="1" s="1"/>
  <c r="R1278" i="1" s="1"/>
  <c r="J1821" i="1" s="1"/>
  <c r="P1274" i="1"/>
  <c r="P1276" i="1" s="1"/>
  <c r="O1274" i="1"/>
  <c r="O1276" i="1" s="1"/>
  <c r="N1274" i="1"/>
  <c r="N1276" i="1" s="1"/>
  <c r="L1274" i="1"/>
  <c r="L1276" i="1" s="1"/>
  <c r="K1274" i="1"/>
  <c r="K1276" i="1" s="1"/>
  <c r="J1274" i="1"/>
  <c r="J1276" i="1" s="1"/>
  <c r="I1183" i="1"/>
  <c r="R1182" i="1"/>
  <c r="R1184" i="1" s="1"/>
  <c r="R1186" i="1" s="1"/>
  <c r="J1214" i="1" s="1"/>
  <c r="P1182" i="1"/>
  <c r="P1184" i="1" s="1"/>
  <c r="O1182" i="1"/>
  <c r="O1184" i="1" s="1"/>
  <c r="N1182" i="1"/>
  <c r="N1184" i="1" s="1"/>
  <c r="L1182" i="1"/>
  <c r="L1184" i="1" s="1"/>
  <c r="K1182" i="1"/>
  <c r="K1184" i="1" s="1"/>
  <c r="J1182" i="1"/>
  <c r="J1184" i="1" s="1"/>
  <c r="I1134" i="1"/>
  <c r="R1133" i="1"/>
  <c r="R1135" i="1" s="1"/>
  <c r="R1137" i="1" s="1"/>
  <c r="J1213" i="1" s="1"/>
  <c r="P1133" i="1"/>
  <c r="P1135" i="1" s="1"/>
  <c r="O1133" i="1"/>
  <c r="O1135" i="1" s="1"/>
  <c r="N1133" i="1"/>
  <c r="N1135" i="1" s="1"/>
  <c r="L1133" i="1"/>
  <c r="L1135" i="1" s="1"/>
  <c r="K1133" i="1"/>
  <c r="K1135" i="1" s="1"/>
  <c r="J1133" i="1"/>
  <c r="J1135" i="1" s="1"/>
  <c r="I1087" i="1"/>
  <c r="R1086" i="1"/>
  <c r="R1088" i="1" s="1"/>
  <c r="R1090" i="1" s="1"/>
  <c r="J1212" i="1" s="1"/>
  <c r="P1086" i="1"/>
  <c r="P1088" i="1" s="1"/>
  <c r="O1086" i="1"/>
  <c r="O1088" i="1" s="1"/>
  <c r="N1086" i="1"/>
  <c r="N1088" i="1" s="1"/>
  <c r="L1086" i="1"/>
  <c r="L1088" i="1" s="1"/>
  <c r="K1086" i="1"/>
  <c r="K1088" i="1" s="1"/>
  <c r="J1086" i="1"/>
  <c r="J1088" i="1" s="1"/>
  <c r="I1038" i="1"/>
  <c r="R1037" i="1"/>
  <c r="R1039" i="1" s="1"/>
  <c r="R1041" i="1" s="1"/>
  <c r="J1211" i="1" s="1"/>
  <c r="P1037" i="1"/>
  <c r="P1039" i="1" s="1"/>
  <c r="O1037" i="1"/>
  <c r="O1039" i="1" s="1"/>
  <c r="N1037" i="1"/>
  <c r="N1039" i="1" s="1"/>
  <c r="L1037" i="1"/>
  <c r="L1039" i="1" s="1"/>
  <c r="K1037" i="1"/>
  <c r="K1039" i="1" s="1"/>
  <c r="J1037" i="1"/>
  <c r="J1039" i="1" s="1"/>
  <c r="I991" i="1"/>
  <c r="R990" i="1"/>
  <c r="R992" i="1" s="1"/>
  <c r="R994" i="1" s="1"/>
  <c r="J1210" i="1" s="1"/>
  <c r="P990" i="1"/>
  <c r="P992" i="1" s="1"/>
  <c r="O990" i="1"/>
  <c r="O992" i="1" s="1"/>
  <c r="N990" i="1"/>
  <c r="N992" i="1" s="1"/>
  <c r="L990" i="1"/>
  <c r="L992" i="1" s="1"/>
  <c r="K990" i="1"/>
  <c r="K992" i="1" s="1"/>
  <c r="J990" i="1"/>
  <c r="J992" i="1" s="1"/>
  <c r="E959" i="1"/>
  <c r="I943" i="1"/>
  <c r="R942" i="1"/>
  <c r="R944" i="1" s="1"/>
  <c r="R946" i="1" s="1"/>
  <c r="J1209" i="1" s="1"/>
  <c r="P942" i="1"/>
  <c r="P944" i="1" s="1"/>
  <c r="O942" i="1"/>
  <c r="O944" i="1" s="1"/>
  <c r="N942" i="1"/>
  <c r="N944" i="1" s="1"/>
  <c r="L942" i="1"/>
  <c r="L944" i="1" s="1"/>
  <c r="K942" i="1"/>
  <c r="K944" i="1" s="1"/>
  <c r="J942" i="1"/>
  <c r="J944" i="1" s="1"/>
  <c r="I894" i="1"/>
  <c r="R893" i="1"/>
  <c r="R895" i="1" s="1"/>
  <c r="R897" i="1" s="1"/>
  <c r="J1208" i="1" s="1"/>
  <c r="P893" i="1"/>
  <c r="P895" i="1" s="1"/>
  <c r="O893" i="1"/>
  <c r="O895" i="1" s="1"/>
  <c r="N893" i="1"/>
  <c r="N895" i="1" s="1"/>
  <c r="L893" i="1"/>
  <c r="L895" i="1" s="1"/>
  <c r="K893" i="1"/>
  <c r="K895" i="1" s="1"/>
  <c r="J893" i="1"/>
  <c r="J895" i="1" s="1"/>
  <c r="E863" i="1"/>
  <c r="I847" i="1"/>
  <c r="R846" i="1"/>
  <c r="R848" i="1" s="1"/>
  <c r="R850" i="1" s="1"/>
  <c r="J1207" i="1" s="1"/>
  <c r="P846" i="1"/>
  <c r="P848" i="1" s="1"/>
  <c r="O846" i="1"/>
  <c r="O848" i="1" s="1"/>
  <c r="N846" i="1"/>
  <c r="N848" i="1" s="1"/>
  <c r="L846" i="1"/>
  <c r="L848" i="1" s="1"/>
  <c r="K846" i="1"/>
  <c r="K848" i="1" s="1"/>
  <c r="J846" i="1"/>
  <c r="J848" i="1" s="1"/>
  <c r="E816" i="1"/>
  <c r="I798" i="1"/>
  <c r="R797" i="1"/>
  <c r="R799" i="1" s="1"/>
  <c r="R801" i="1" s="1"/>
  <c r="J1206" i="1" s="1"/>
  <c r="P797" i="1"/>
  <c r="P799" i="1" s="1"/>
  <c r="O797" i="1"/>
  <c r="O799" i="1" s="1"/>
  <c r="N797" i="1"/>
  <c r="N799" i="1" s="1"/>
  <c r="L797" i="1"/>
  <c r="L799" i="1" s="1"/>
  <c r="K797" i="1"/>
  <c r="K799" i="1" s="1"/>
  <c r="J797" i="1"/>
  <c r="J799" i="1" s="1"/>
  <c r="I751" i="1"/>
  <c r="R750" i="1"/>
  <c r="R752" i="1" s="1"/>
  <c r="R754" i="1" s="1"/>
  <c r="J1205" i="1" s="1"/>
  <c r="P750" i="1"/>
  <c r="P752" i="1" s="1"/>
  <c r="O750" i="1"/>
  <c r="O752" i="1" s="1"/>
  <c r="N750" i="1"/>
  <c r="N752" i="1" s="1"/>
  <c r="L750" i="1"/>
  <c r="L752" i="1" s="1"/>
  <c r="K750" i="1"/>
  <c r="K752" i="1" s="1"/>
  <c r="J750" i="1"/>
  <c r="J752" i="1" s="1"/>
  <c r="E720" i="1"/>
  <c r="E719" i="1"/>
  <c r="I701" i="1"/>
  <c r="R700" i="1"/>
  <c r="R702" i="1" s="1"/>
  <c r="R704" i="1" s="1"/>
  <c r="J1204" i="1" s="1"/>
  <c r="P700" i="1"/>
  <c r="P702" i="1" s="1"/>
  <c r="O700" i="1"/>
  <c r="O702" i="1" s="1"/>
  <c r="N700" i="1"/>
  <c r="N702" i="1" s="1"/>
  <c r="L700" i="1"/>
  <c r="L702" i="1" s="1"/>
  <c r="K700" i="1"/>
  <c r="K702" i="1" s="1"/>
  <c r="J700" i="1"/>
  <c r="J702" i="1" s="1"/>
  <c r="I655" i="1"/>
  <c r="R654" i="1"/>
  <c r="R656" i="1" s="1"/>
  <c r="R658" i="1" s="1"/>
  <c r="J1203" i="1" s="1"/>
  <c r="P654" i="1"/>
  <c r="P656" i="1" s="1"/>
  <c r="O654" i="1"/>
  <c r="O656" i="1" s="1"/>
  <c r="N654" i="1"/>
  <c r="N656" i="1" s="1"/>
  <c r="L654" i="1"/>
  <c r="L656" i="1" s="1"/>
  <c r="K654" i="1"/>
  <c r="K656" i="1" s="1"/>
  <c r="J654" i="1"/>
  <c r="J656" i="1" s="1"/>
  <c r="I564" i="1"/>
  <c r="R563" i="1"/>
  <c r="R565" i="1" s="1"/>
  <c r="R567" i="1" s="1"/>
  <c r="J595" i="1" s="1"/>
  <c r="P563" i="1"/>
  <c r="P565" i="1" s="1"/>
  <c r="O563" i="1"/>
  <c r="O565" i="1" s="1"/>
  <c r="N563" i="1"/>
  <c r="N565" i="1" s="1"/>
  <c r="I515" i="1"/>
  <c r="R514" i="1"/>
  <c r="R516" i="1" s="1"/>
  <c r="R518" i="1" s="1"/>
  <c r="J594" i="1" s="1"/>
  <c r="P514" i="1"/>
  <c r="P516" i="1" s="1"/>
  <c r="O514" i="1"/>
  <c r="O516" i="1" s="1"/>
  <c r="N514" i="1"/>
  <c r="N516" i="1" s="1"/>
  <c r="L514" i="1"/>
  <c r="L516" i="1" s="1"/>
  <c r="K514" i="1"/>
  <c r="K516" i="1" s="1"/>
  <c r="J514" i="1"/>
  <c r="J516" i="1" s="1"/>
  <c r="E487" i="1"/>
  <c r="E486" i="1"/>
  <c r="E485" i="1"/>
  <c r="I468" i="1"/>
  <c r="R467" i="1"/>
  <c r="R469" i="1" s="1"/>
  <c r="R471" i="1" s="1"/>
  <c r="J593" i="1" s="1"/>
  <c r="P467" i="1"/>
  <c r="P469" i="1" s="1"/>
  <c r="O467" i="1"/>
  <c r="O469" i="1" s="1"/>
  <c r="N467" i="1"/>
  <c r="N469" i="1" s="1"/>
  <c r="L467" i="1"/>
  <c r="L469" i="1" s="1"/>
  <c r="K467" i="1"/>
  <c r="K469" i="1" s="1"/>
  <c r="J467" i="1"/>
  <c r="J469" i="1" s="1"/>
  <c r="I419" i="1"/>
  <c r="R418" i="1"/>
  <c r="R420" i="1" s="1"/>
  <c r="R422" i="1" s="1"/>
  <c r="J592" i="1" s="1"/>
  <c r="P418" i="1"/>
  <c r="P420" i="1" s="1"/>
  <c r="O418" i="1"/>
  <c r="O420" i="1" s="1"/>
  <c r="N418" i="1"/>
  <c r="N420" i="1" s="1"/>
  <c r="L418" i="1"/>
  <c r="L420" i="1" s="1"/>
  <c r="K418" i="1"/>
  <c r="K420" i="1" s="1"/>
  <c r="J418" i="1"/>
  <c r="J420" i="1" s="1"/>
  <c r="E417" i="1"/>
  <c r="E416" i="1"/>
  <c r="E415" i="1"/>
  <c r="I372" i="1"/>
  <c r="R371" i="1"/>
  <c r="R373" i="1" s="1"/>
  <c r="R375" i="1" s="1"/>
  <c r="J591" i="1" s="1"/>
  <c r="P371" i="1"/>
  <c r="P373" i="1" s="1"/>
  <c r="O371" i="1"/>
  <c r="O373" i="1" s="1"/>
  <c r="N371" i="1"/>
  <c r="N373" i="1" s="1"/>
  <c r="L371" i="1"/>
  <c r="L373" i="1" s="1"/>
  <c r="K371" i="1"/>
  <c r="K373" i="1" s="1"/>
  <c r="J371" i="1"/>
  <c r="J373" i="1" s="1"/>
  <c r="I324" i="1"/>
  <c r="R323" i="1"/>
  <c r="R325" i="1" s="1"/>
  <c r="R327" i="1" s="1"/>
  <c r="J590" i="1" s="1"/>
  <c r="P323" i="1"/>
  <c r="P325" i="1" s="1"/>
  <c r="O323" i="1"/>
  <c r="O325" i="1" s="1"/>
  <c r="N323" i="1"/>
  <c r="N325" i="1" s="1"/>
  <c r="L323" i="1"/>
  <c r="L325" i="1" s="1"/>
  <c r="K323" i="1"/>
  <c r="K325" i="1" s="1"/>
  <c r="J323" i="1"/>
  <c r="J325" i="1" s="1"/>
  <c r="I275" i="1"/>
  <c r="R274" i="1"/>
  <c r="R276" i="1" s="1"/>
  <c r="R278" i="1" s="1"/>
  <c r="J589" i="1" s="1"/>
  <c r="P274" i="1"/>
  <c r="P276" i="1" s="1"/>
  <c r="O274" i="1"/>
  <c r="O276" i="1" s="1"/>
  <c r="N274" i="1"/>
  <c r="N276" i="1" s="1"/>
  <c r="L274" i="1"/>
  <c r="L276" i="1" s="1"/>
  <c r="K274" i="1"/>
  <c r="K276" i="1" s="1"/>
  <c r="J274" i="1"/>
  <c r="J276" i="1" s="1"/>
  <c r="E244" i="1"/>
  <c r="I228" i="1"/>
  <c r="R227" i="1"/>
  <c r="R229" i="1" s="1"/>
  <c r="R231" i="1" s="1"/>
  <c r="J588" i="1" s="1"/>
  <c r="P227" i="1"/>
  <c r="P229" i="1" s="1"/>
  <c r="O227" i="1"/>
  <c r="O229" i="1" s="1"/>
  <c r="N227" i="1"/>
  <c r="N229" i="1" s="1"/>
  <c r="L227" i="1"/>
  <c r="L229" i="1" s="1"/>
  <c r="K227" i="1"/>
  <c r="K229" i="1" s="1"/>
  <c r="J227" i="1"/>
  <c r="J229" i="1" s="1"/>
  <c r="I179" i="1"/>
  <c r="R178" i="1"/>
  <c r="R180" i="1" s="1"/>
  <c r="R182" i="1" s="1"/>
  <c r="J587" i="1" s="1"/>
  <c r="P178" i="1"/>
  <c r="P180" i="1" s="1"/>
  <c r="O178" i="1"/>
  <c r="O180" i="1" s="1"/>
  <c r="N178" i="1"/>
  <c r="N180" i="1" s="1"/>
  <c r="L178" i="1"/>
  <c r="L180" i="1" s="1"/>
  <c r="K178" i="1"/>
  <c r="K180" i="1" s="1"/>
  <c r="J178" i="1"/>
  <c r="J180" i="1" s="1"/>
  <c r="I132" i="1"/>
  <c r="R131" i="1"/>
  <c r="R133" i="1" s="1"/>
  <c r="R135" i="1" s="1"/>
  <c r="J586" i="1" s="1"/>
  <c r="P131" i="1"/>
  <c r="P133" i="1" s="1"/>
  <c r="O131" i="1"/>
  <c r="O133" i="1" s="1"/>
  <c r="N131" i="1"/>
  <c r="N133" i="1" s="1"/>
  <c r="L131" i="1"/>
  <c r="L133" i="1" s="1"/>
  <c r="K131" i="1"/>
  <c r="K133" i="1" s="1"/>
  <c r="J131" i="1"/>
  <c r="J133" i="1" s="1"/>
  <c r="I81" i="1"/>
  <c r="R80" i="1"/>
  <c r="R82" i="1" s="1"/>
  <c r="R84" i="1" s="1"/>
  <c r="J585" i="1" s="1"/>
  <c r="P80" i="1"/>
  <c r="P82" i="1" s="1"/>
  <c r="O80" i="1"/>
  <c r="O82" i="1" s="1"/>
  <c r="N80" i="1"/>
  <c r="N82" i="1" s="1"/>
  <c r="L80" i="1"/>
  <c r="L82" i="1" s="1"/>
  <c r="K80" i="1"/>
  <c r="K82" i="1" s="1"/>
  <c r="J80" i="1"/>
  <c r="J82" i="1" s="1"/>
  <c r="I36" i="1"/>
  <c r="R35" i="1"/>
  <c r="R37" i="1" s="1"/>
  <c r="R39" i="1" s="1"/>
  <c r="J584" i="1" s="1"/>
  <c r="P35" i="1"/>
  <c r="P37" i="1" s="1"/>
  <c r="O35" i="1"/>
  <c r="O37" i="1" s="1"/>
  <c r="N35" i="1"/>
  <c r="N37" i="1" s="1"/>
  <c r="L35" i="1"/>
  <c r="L37" i="1" s="1"/>
  <c r="K35" i="1"/>
  <c r="K37" i="1" s="1"/>
  <c r="J35" i="1"/>
  <c r="J37" i="1" s="1"/>
  <c r="H7439" i="1" l="1"/>
  <c r="M7439" i="1" s="1"/>
  <c r="L6763" i="1"/>
  <c r="L6776" i="1" s="1"/>
  <c r="K7439" i="1" s="1"/>
  <c r="H7442" i="1"/>
  <c r="I7415" i="1"/>
  <c r="G7442" i="1"/>
  <c r="L7383" i="1"/>
  <c r="L7394" i="1" s="1"/>
  <c r="K7442" i="1" s="1"/>
  <c r="H7436" i="1"/>
  <c r="M7436" i="1" s="1"/>
  <c r="J563" i="1"/>
  <c r="J565" i="1" s="1"/>
  <c r="K563" i="1"/>
  <c r="K565" i="1" s="1"/>
  <c r="L563" i="1"/>
  <c r="L565" i="1" s="1"/>
  <c r="L6158" i="1"/>
  <c r="K7436" i="1" s="1"/>
  <c r="I7412" i="1"/>
  <c r="I7409" i="1"/>
  <c r="H7433" i="1"/>
  <c r="I5075" i="1"/>
  <c r="H5075" i="1" s="1"/>
  <c r="I5077" i="1" s="1"/>
  <c r="I5079" i="1" s="1"/>
  <c r="H5528" i="1" s="1"/>
  <c r="L5528" i="1" s="1"/>
  <c r="I5458" i="1"/>
  <c r="H5458" i="1" s="1"/>
  <c r="I5460" i="1" s="1"/>
  <c r="I5462" i="1" s="1"/>
  <c r="H5536" i="1" s="1"/>
  <c r="L5536" i="1" s="1"/>
  <c r="I5315" i="1"/>
  <c r="H5315" i="1" s="1"/>
  <c r="I5317" i="1" s="1"/>
  <c r="I5319" i="1" s="1"/>
  <c r="H5533" i="1" s="1"/>
  <c r="L5533" i="1" s="1"/>
  <c r="I5171" i="1"/>
  <c r="H5171" i="1" s="1"/>
  <c r="I5173" i="1" s="1"/>
  <c r="I5175" i="1" s="1"/>
  <c r="H5530" i="1" s="1"/>
  <c r="L5530" i="1" s="1"/>
  <c r="I5507" i="1"/>
  <c r="H5507" i="1" s="1"/>
  <c r="I5509" i="1" s="1"/>
  <c r="I5511" i="1" s="1"/>
  <c r="H5537" i="1" s="1"/>
  <c r="L5537" i="1" s="1"/>
  <c r="I5024" i="1"/>
  <c r="H5024" i="1" s="1"/>
  <c r="I5026" i="1" s="1"/>
  <c r="I5028" i="1" s="1"/>
  <c r="H5527" i="1" s="1"/>
  <c r="L5527" i="1" s="1"/>
  <c r="I5411" i="1"/>
  <c r="H5411" i="1" s="1"/>
  <c r="I5413" i="1" s="1"/>
  <c r="I5415" i="1" s="1"/>
  <c r="H5535" i="1" s="1"/>
  <c r="L5535" i="1" s="1"/>
  <c r="I5267" i="1"/>
  <c r="H5267" i="1" s="1"/>
  <c r="I5269" i="1" s="1"/>
  <c r="I5271" i="1" s="1"/>
  <c r="H5532" i="1" s="1"/>
  <c r="L5532" i="1" s="1"/>
  <c r="I5122" i="1"/>
  <c r="H5122" i="1" s="1"/>
  <c r="I5124" i="1" s="1"/>
  <c r="I5126" i="1" s="1"/>
  <c r="H5529" i="1" s="1"/>
  <c r="L5529" i="1" s="1"/>
  <c r="I4979" i="1"/>
  <c r="H4979" i="1" s="1"/>
  <c r="I4981" i="1" s="1"/>
  <c r="I4983" i="1" s="1"/>
  <c r="H5526" i="1" s="1"/>
  <c r="I5218" i="1"/>
  <c r="H5218" i="1" s="1"/>
  <c r="I5220" i="1" s="1"/>
  <c r="I5222" i="1" s="1"/>
  <c r="H5531" i="1" s="1"/>
  <c r="L5531" i="1" s="1"/>
  <c r="I5362" i="1"/>
  <c r="H5362" i="1" s="1"/>
  <c r="I5364" i="1" s="1"/>
  <c r="I5366" i="1" s="1"/>
  <c r="H5534" i="1" s="1"/>
  <c r="L5534" i="1" s="1"/>
  <c r="F154" i="1"/>
  <c r="G154" i="1" s="1"/>
  <c r="I154" i="1" s="1"/>
  <c r="F416" i="1"/>
  <c r="G416" i="1" s="1"/>
  <c r="I416" i="1" s="1"/>
  <c r="F1012" i="1"/>
  <c r="G1012" i="1" s="1"/>
  <c r="I1012" i="1" s="1"/>
  <c r="F60" i="1"/>
  <c r="G60" i="1" s="1"/>
  <c r="I60" i="1" s="1"/>
  <c r="F75" i="1"/>
  <c r="G75" i="1" s="1"/>
  <c r="I75" i="1" s="1"/>
  <c r="F113" i="1"/>
  <c r="G113" i="1" s="1"/>
  <c r="I113" i="1" s="1"/>
  <c r="F129" i="1"/>
  <c r="G129" i="1" s="1"/>
  <c r="I129" i="1" s="1"/>
  <c r="F159" i="1"/>
  <c r="G159" i="1" s="1"/>
  <c r="I159" i="1" s="1"/>
  <c r="F169" i="1"/>
  <c r="G169" i="1" s="1"/>
  <c r="I169" i="1" s="1"/>
  <c r="F206" i="1"/>
  <c r="G206" i="1" s="1"/>
  <c r="I206" i="1" s="1"/>
  <c r="F222" i="1"/>
  <c r="G222" i="1" s="1"/>
  <c r="I222" i="1" s="1"/>
  <c r="F256" i="1"/>
  <c r="G256" i="1" s="1"/>
  <c r="I256" i="1" s="1"/>
  <c r="F266" i="1"/>
  <c r="G266" i="1" s="1"/>
  <c r="I266" i="1" s="1"/>
  <c r="F302" i="1"/>
  <c r="G302" i="1" s="1"/>
  <c r="I302" i="1" s="1"/>
  <c r="F318" i="1"/>
  <c r="G318" i="1" s="1"/>
  <c r="I318" i="1" s="1"/>
  <c r="F351" i="1"/>
  <c r="G351" i="1" s="1"/>
  <c r="I351" i="1" s="1"/>
  <c r="F358" i="1"/>
  <c r="G358" i="1" s="1"/>
  <c r="I358" i="1" s="1"/>
  <c r="F395" i="1"/>
  <c r="G395" i="1" s="1"/>
  <c r="I395" i="1" s="1"/>
  <c r="F406" i="1"/>
  <c r="G406" i="1" s="1"/>
  <c r="I406" i="1" s="1"/>
  <c r="F448" i="1"/>
  <c r="G448" i="1" s="1"/>
  <c r="I448" i="1" s="1"/>
  <c r="F466" i="1"/>
  <c r="G466" i="1" s="1"/>
  <c r="I466" i="1" s="1"/>
  <c r="F491" i="1"/>
  <c r="G491" i="1" s="1"/>
  <c r="I491" i="1" s="1"/>
  <c r="F511" i="1"/>
  <c r="G511" i="1" s="1"/>
  <c r="I511" i="1" s="1"/>
  <c r="F547" i="1"/>
  <c r="G547" i="1" s="1"/>
  <c r="I547" i="1" s="1"/>
  <c r="F560" i="1"/>
  <c r="G560" i="1" s="1"/>
  <c r="I560" i="1" s="1"/>
  <c r="F639" i="1"/>
  <c r="G639" i="1" s="1"/>
  <c r="I639" i="1" s="1"/>
  <c r="F649" i="1"/>
  <c r="G649" i="1" s="1"/>
  <c r="I649" i="1" s="1"/>
  <c r="F684" i="1"/>
  <c r="G684" i="1" s="1"/>
  <c r="I684" i="1" s="1"/>
  <c r="F723" i="1"/>
  <c r="G723" i="1" s="1"/>
  <c r="I723" i="1" s="1"/>
  <c r="F733" i="1"/>
  <c r="G733" i="1" s="1"/>
  <c r="I733" i="1" s="1"/>
  <c r="F745" i="1"/>
  <c r="G745" i="1" s="1"/>
  <c r="I745" i="1" s="1"/>
  <c r="F779" i="1"/>
  <c r="G779" i="1" s="1"/>
  <c r="I779" i="1" s="1"/>
  <c r="F823" i="1"/>
  <c r="G823" i="1" s="1"/>
  <c r="I823" i="1" s="1"/>
  <c r="F822" i="1"/>
  <c r="G822" i="1" s="1"/>
  <c r="I822" i="1" s="1"/>
  <c r="F843" i="1"/>
  <c r="G843" i="1" s="1"/>
  <c r="I843" i="1" s="1"/>
  <c r="F877" i="1"/>
  <c r="G877" i="1" s="1"/>
  <c r="I877" i="1" s="1"/>
  <c r="F914" i="1"/>
  <c r="G914" i="1" s="1"/>
  <c r="I914" i="1" s="1"/>
  <c r="F920" i="1"/>
  <c r="G920" i="1" s="1"/>
  <c r="I920" i="1" s="1"/>
  <c r="F936" i="1"/>
  <c r="G936" i="1" s="1"/>
  <c r="I936" i="1" s="1"/>
  <c r="F975" i="1"/>
  <c r="G975" i="1" s="1"/>
  <c r="I975" i="1" s="1"/>
  <c r="F1010" i="1"/>
  <c r="G1010" i="1" s="1"/>
  <c r="I1010" i="1" s="1"/>
  <c r="F1023" i="1"/>
  <c r="G1023" i="1" s="1"/>
  <c r="I1023" i="1" s="1"/>
  <c r="F1065" i="1"/>
  <c r="G1065" i="1" s="1"/>
  <c r="I1065" i="1" s="1"/>
  <c r="F1083" i="1"/>
  <c r="G1083" i="1" s="1"/>
  <c r="I1083" i="1" s="1"/>
  <c r="F1122" i="1"/>
  <c r="G1122" i="1" s="1"/>
  <c r="I1122" i="1" s="1"/>
  <c r="F1156" i="1"/>
  <c r="G1156" i="1" s="1"/>
  <c r="I1156" i="1" s="1"/>
  <c r="F244" i="1"/>
  <c r="G244" i="1" s="1"/>
  <c r="I244" i="1" s="1"/>
  <c r="F417" i="1"/>
  <c r="G417" i="1" s="1"/>
  <c r="I417" i="1" s="1"/>
  <c r="F538" i="1"/>
  <c r="G538" i="1" s="1"/>
  <c r="I538" i="1" s="1"/>
  <c r="F817" i="1"/>
  <c r="G817" i="1" s="1"/>
  <c r="I817" i="1" s="1"/>
  <c r="F960" i="1"/>
  <c r="G960" i="1" s="1"/>
  <c r="I960" i="1" s="1"/>
  <c r="F1013" i="1"/>
  <c r="G1013" i="1" s="1"/>
  <c r="I1013" i="1" s="1"/>
  <c r="F1244" i="1"/>
  <c r="G1244" i="1" s="1"/>
  <c r="I1244" i="1" s="1"/>
  <c r="F1252" i="1"/>
  <c r="G1252" i="1" s="1"/>
  <c r="I1252" i="1" s="1"/>
  <c r="F54" i="1"/>
  <c r="G54" i="1" s="1"/>
  <c r="I54" i="1" s="1"/>
  <c r="F61" i="1"/>
  <c r="G61" i="1" s="1"/>
  <c r="I61" i="1" s="1"/>
  <c r="F66" i="1"/>
  <c r="G66" i="1" s="1"/>
  <c r="I66" i="1" s="1"/>
  <c r="F72" i="1"/>
  <c r="G72" i="1" s="1"/>
  <c r="I72" i="1" s="1"/>
  <c r="F76" i="1"/>
  <c r="G76" i="1" s="1"/>
  <c r="I76" i="1" s="1"/>
  <c r="F102" i="1"/>
  <c r="G102" i="1" s="1"/>
  <c r="I102" i="1" s="1"/>
  <c r="F108" i="1"/>
  <c r="G108" i="1" s="1"/>
  <c r="I108" i="1" s="1"/>
  <c r="F114" i="1"/>
  <c r="G114" i="1" s="1"/>
  <c r="I114" i="1" s="1"/>
  <c r="F120" i="1"/>
  <c r="G120" i="1" s="1"/>
  <c r="I120" i="1" s="1"/>
  <c r="F124" i="1"/>
  <c r="G124" i="1" s="1"/>
  <c r="I124" i="1" s="1"/>
  <c r="F130" i="1"/>
  <c r="G130" i="1" s="1"/>
  <c r="I130" i="1" s="1"/>
  <c r="F153" i="1"/>
  <c r="G153" i="1" s="1"/>
  <c r="I153" i="1" s="1"/>
  <c r="F160" i="1"/>
  <c r="G160" i="1" s="1"/>
  <c r="I160" i="1" s="1"/>
  <c r="F166" i="1"/>
  <c r="G166" i="1" s="1"/>
  <c r="I166" i="1" s="1"/>
  <c r="F173" i="1"/>
  <c r="G173" i="1" s="1"/>
  <c r="I173" i="1" s="1"/>
  <c r="F197" i="1"/>
  <c r="G197" i="1" s="1"/>
  <c r="I197" i="1" s="1"/>
  <c r="F201" i="1"/>
  <c r="G201" i="1" s="1"/>
  <c r="I201" i="1" s="1"/>
  <c r="F207" i="1"/>
  <c r="G207" i="1" s="1"/>
  <c r="I207" i="1" s="1"/>
  <c r="F213" i="1"/>
  <c r="G213" i="1" s="1"/>
  <c r="I213" i="1" s="1"/>
  <c r="F219" i="1"/>
  <c r="G219" i="1" s="1"/>
  <c r="I219" i="1" s="1"/>
  <c r="F225" i="1"/>
  <c r="F251" i="1"/>
  <c r="G251" i="1" s="1"/>
  <c r="I251" i="1" s="1"/>
  <c r="F257" i="1"/>
  <c r="G257" i="1" s="1"/>
  <c r="I257" i="1" s="1"/>
  <c r="F263" i="1"/>
  <c r="G263" i="1" s="1"/>
  <c r="I263" i="1" s="1"/>
  <c r="F267" i="1"/>
  <c r="G267" i="1" s="1"/>
  <c r="I267" i="1" s="1"/>
  <c r="F273" i="1"/>
  <c r="G273" i="1" s="1"/>
  <c r="I273" i="1" s="1"/>
  <c r="F298" i="1"/>
  <c r="G298" i="1" s="1"/>
  <c r="I298" i="1" s="1"/>
  <c r="F303" i="1"/>
  <c r="G303" i="1" s="1"/>
  <c r="I303" i="1" s="1"/>
  <c r="F309" i="1"/>
  <c r="G309" i="1" s="1"/>
  <c r="I309" i="1" s="1"/>
  <c r="F313" i="1"/>
  <c r="G313" i="1" s="1"/>
  <c r="I313" i="1" s="1"/>
  <c r="F319" i="1"/>
  <c r="G319" i="1" s="1"/>
  <c r="I319" i="1" s="1"/>
  <c r="F342" i="1"/>
  <c r="G342" i="1" s="1"/>
  <c r="I342" i="1" s="1"/>
  <c r="F348" i="1"/>
  <c r="G348" i="1" s="1"/>
  <c r="I348" i="1" s="1"/>
  <c r="F355" i="1"/>
  <c r="G355" i="1" s="1"/>
  <c r="I355" i="1" s="1"/>
  <c r="F361" i="1"/>
  <c r="G361" i="1" s="1"/>
  <c r="I361" i="1" s="1"/>
  <c r="F365" i="1"/>
  <c r="G365" i="1" s="1"/>
  <c r="I365" i="1" s="1"/>
  <c r="F392" i="1"/>
  <c r="G392" i="1" s="1"/>
  <c r="I392" i="1" s="1"/>
  <c r="F396" i="1"/>
  <c r="G396" i="1" s="1"/>
  <c r="I396" i="1" s="1"/>
  <c r="F402" i="1"/>
  <c r="G402" i="1" s="1"/>
  <c r="I402" i="1" s="1"/>
  <c r="F410" i="1"/>
  <c r="G410" i="1" s="1"/>
  <c r="I410" i="1" s="1"/>
  <c r="F407" i="1"/>
  <c r="G407" i="1" s="1"/>
  <c r="I407" i="1" s="1"/>
  <c r="F439" i="1"/>
  <c r="G439" i="1" s="1"/>
  <c r="I439" i="1" s="1"/>
  <c r="F445" i="1"/>
  <c r="G445" i="1" s="1"/>
  <c r="I445" i="1" s="1"/>
  <c r="F449" i="1"/>
  <c r="G449" i="1" s="1"/>
  <c r="I449" i="1" s="1"/>
  <c r="F455" i="1"/>
  <c r="G455" i="1" s="1"/>
  <c r="I455" i="1" s="1"/>
  <c r="F461" i="1"/>
  <c r="G461" i="1" s="1"/>
  <c r="I461" i="1" s="1"/>
  <c r="F494" i="1"/>
  <c r="G494" i="1" s="1"/>
  <c r="I494" i="1" s="1"/>
  <c r="F490" i="1"/>
  <c r="G490" i="1" s="1"/>
  <c r="I490" i="1" s="1"/>
  <c r="F500" i="1"/>
  <c r="G500" i="1" s="1"/>
  <c r="I500" i="1" s="1"/>
  <c r="F506" i="1"/>
  <c r="G506" i="1" s="1"/>
  <c r="I506" i="1" s="1"/>
  <c r="F512" i="1"/>
  <c r="G512" i="1" s="1"/>
  <c r="I512" i="1" s="1"/>
  <c r="F536" i="1"/>
  <c r="G536" i="1" s="1"/>
  <c r="I536" i="1" s="1"/>
  <c r="F544" i="1"/>
  <c r="G544" i="1" s="1"/>
  <c r="I544" i="1" s="1"/>
  <c r="F550" i="1"/>
  <c r="G550" i="1" s="1"/>
  <c r="I550" i="1" s="1"/>
  <c r="F554" i="1"/>
  <c r="G554" i="1" s="1"/>
  <c r="I554" i="1" s="1"/>
  <c r="F561" i="1"/>
  <c r="G561" i="1" s="1"/>
  <c r="I561" i="1" s="1"/>
  <c r="F627" i="1"/>
  <c r="G627" i="1" s="1"/>
  <c r="I627" i="1" s="1"/>
  <c r="F634" i="1"/>
  <c r="G634" i="1" s="1"/>
  <c r="I634" i="1" s="1"/>
  <c r="F640" i="1"/>
  <c r="G640" i="1" s="1"/>
  <c r="I640" i="1" s="1"/>
  <c r="F646" i="1"/>
  <c r="G646" i="1" s="1"/>
  <c r="I646" i="1" s="1"/>
  <c r="F652" i="1"/>
  <c r="G652" i="1" s="1"/>
  <c r="I652" i="1" s="1"/>
  <c r="F673" i="1"/>
  <c r="G673" i="1" s="1"/>
  <c r="I673" i="1" s="1"/>
  <c r="F679" i="1"/>
  <c r="G679" i="1" s="1"/>
  <c r="I679" i="1" s="1"/>
  <c r="F685" i="1"/>
  <c r="G685" i="1" s="1"/>
  <c r="I685" i="1" s="1"/>
  <c r="F691" i="1"/>
  <c r="G691" i="1" s="1"/>
  <c r="I691" i="1" s="1"/>
  <c r="F697" i="1"/>
  <c r="G697" i="1" s="1"/>
  <c r="I697" i="1" s="1"/>
  <c r="F724" i="1"/>
  <c r="G724" i="1" s="1"/>
  <c r="I724" i="1" s="1"/>
  <c r="F730" i="1"/>
  <c r="G730" i="1" s="1"/>
  <c r="I730" i="1" s="1"/>
  <c r="F734" i="1"/>
  <c r="G734" i="1" s="1"/>
  <c r="I734" i="1" s="1"/>
  <c r="F740" i="1"/>
  <c r="G740" i="1" s="1"/>
  <c r="I740" i="1" s="1"/>
  <c r="F746" i="1"/>
  <c r="G746" i="1" s="1"/>
  <c r="I746" i="1" s="1"/>
  <c r="F769" i="1"/>
  <c r="G769" i="1" s="1"/>
  <c r="I769" i="1" s="1"/>
  <c r="F776" i="1"/>
  <c r="G776" i="1" s="1"/>
  <c r="I776" i="1" s="1"/>
  <c r="F782" i="1"/>
  <c r="G782" i="1" s="1"/>
  <c r="I782" i="1" s="1"/>
  <c r="F786" i="1"/>
  <c r="G786" i="1" s="1"/>
  <c r="I786" i="1" s="1"/>
  <c r="F792" i="1"/>
  <c r="G792" i="1" s="1"/>
  <c r="I792" i="1" s="1"/>
  <c r="F824" i="1"/>
  <c r="G824" i="1" s="1"/>
  <c r="I824" i="1" s="1"/>
  <c r="F828" i="1"/>
  <c r="G828" i="1" s="1"/>
  <c r="I828" i="1" s="1"/>
  <c r="F832" i="1"/>
  <c r="G832" i="1" s="1"/>
  <c r="I832" i="1" s="1"/>
  <c r="F838" i="1"/>
  <c r="G838" i="1" s="1"/>
  <c r="I838" i="1" s="1"/>
  <c r="F844" i="1"/>
  <c r="G844" i="1" s="1"/>
  <c r="I844" i="1" s="1"/>
  <c r="F868" i="1"/>
  <c r="G868" i="1" s="1"/>
  <c r="I868" i="1" s="1"/>
  <c r="F874" i="1"/>
  <c r="G874" i="1" s="1"/>
  <c r="I874" i="1" s="1"/>
  <c r="F880" i="1"/>
  <c r="G880" i="1" s="1"/>
  <c r="I880" i="1" s="1"/>
  <c r="F884" i="1"/>
  <c r="G884" i="1" s="1"/>
  <c r="I884" i="1" s="1"/>
  <c r="F891" i="1"/>
  <c r="G891" i="1" s="1"/>
  <c r="I891" i="1" s="1"/>
  <c r="F915" i="1"/>
  <c r="G915" i="1" s="1"/>
  <c r="I915" i="1" s="1"/>
  <c r="F921" i="1"/>
  <c r="G921" i="1" s="1"/>
  <c r="I921" i="1" s="1"/>
  <c r="F927" i="1"/>
  <c r="G927" i="1" s="1"/>
  <c r="I927" i="1" s="1"/>
  <c r="F933" i="1"/>
  <c r="G933" i="1" s="1"/>
  <c r="I933" i="1" s="1"/>
  <c r="F937" i="1"/>
  <c r="G937" i="1" s="1"/>
  <c r="I937" i="1" s="1"/>
  <c r="F967" i="1"/>
  <c r="G967" i="1" s="1"/>
  <c r="I967" i="1" s="1"/>
  <c r="F971" i="1"/>
  <c r="G971" i="1" s="1"/>
  <c r="I971" i="1" s="1"/>
  <c r="F978" i="1"/>
  <c r="G978" i="1" s="1"/>
  <c r="I978" i="1" s="1"/>
  <c r="F982" i="1"/>
  <c r="G982" i="1" s="1"/>
  <c r="I982" i="1" s="1"/>
  <c r="F988" i="1"/>
  <c r="G988" i="1" s="1"/>
  <c r="I988" i="1" s="1"/>
  <c r="F1018" i="1"/>
  <c r="G1018" i="1" s="1"/>
  <c r="I1018" i="1" s="1"/>
  <c r="F1026" i="1"/>
  <c r="G1026" i="1" s="1"/>
  <c r="I1026" i="1" s="1"/>
  <c r="F1034" i="1"/>
  <c r="G1034" i="1" s="1"/>
  <c r="I1034" i="1" s="1"/>
  <c r="F1024" i="1"/>
  <c r="G1024" i="1" s="1"/>
  <c r="I1024" i="1" s="1"/>
  <c r="F1056" i="1"/>
  <c r="G1056" i="1" s="1"/>
  <c r="I1056" i="1" s="1"/>
  <c r="F1062" i="1"/>
  <c r="G1062" i="1" s="1"/>
  <c r="I1062" i="1" s="1"/>
  <c r="F1066" i="1"/>
  <c r="G1066" i="1" s="1"/>
  <c r="I1066" i="1" s="1"/>
  <c r="F1072" i="1"/>
  <c r="G1072" i="1" s="1"/>
  <c r="I1072" i="1" s="1"/>
  <c r="F1078" i="1"/>
  <c r="G1078" i="1" s="1"/>
  <c r="I1078" i="1" s="1"/>
  <c r="F1084" i="1"/>
  <c r="G1084" i="1" s="1"/>
  <c r="I1084" i="1" s="1"/>
  <c r="F1108" i="1"/>
  <c r="G1108" i="1" s="1"/>
  <c r="I1108" i="1" s="1"/>
  <c r="F1117" i="1"/>
  <c r="G1117" i="1" s="1"/>
  <c r="I1117" i="1" s="1"/>
  <c r="F1123" i="1"/>
  <c r="G1123" i="1" s="1"/>
  <c r="I1123" i="1" s="1"/>
  <c r="F1129" i="1"/>
  <c r="G1129" i="1" s="1"/>
  <c r="I1129" i="1" s="1"/>
  <c r="F1153" i="1"/>
  <c r="G1153" i="1" s="1"/>
  <c r="I1153" i="1" s="1"/>
  <c r="F1157" i="1"/>
  <c r="G1157" i="1" s="1"/>
  <c r="I1157" i="1" s="1"/>
  <c r="F1163" i="1"/>
  <c r="G1163" i="1" s="1"/>
  <c r="I1163" i="1" s="1"/>
  <c r="F1169" i="1"/>
  <c r="G1169" i="1" s="1"/>
  <c r="I1169" i="1" s="1"/>
  <c r="F1177" i="1"/>
  <c r="G1177" i="1" s="1"/>
  <c r="I1177" i="1" s="1"/>
  <c r="F487" i="1"/>
  <c r="G487" i="1" s="1"/>
  <c r="I487" i="1" s="1"/>
  <c r="F816" i="1"/>
  <c r="G816" i="1" s="1"/>
  <c r="I816" i="1" s="1"/>
  <c r="F1251" i="1"/>
  <c r="G1251" i="1" s="1"/>
  <c r="I1251" i="1" s="1"/>
  <c r="F69" i="1"/>
  <c r="G69" i="1" s="1"/>
  <c r="I69" i="1" s="1"/>
  <c r="F107" i="1"/>
  <c r="G107" i="1" s="1"/>
  <c r="I107" i="1" s="1"/>
  <c r="F123" i="1"/>
  <c r="G123" i="1" s="1"/>
  <c r="I123" i="1" s="1"/>
  <c r="F165" i="1"/>
  <c r="G165" i="1" s="1"/>
  <c r="I165" i="1" s="1"/>
  <c r="F176" i="1"/>
  <c r="G176" i="1" s="1"/>
  <c r="I176" i="1" s="1"/>
  <c r="F212" i="1"/>
  <c r="G212" i="1" s="1"/>
  <c r="I212" i="1" s="1"/>
  <c r="F250" i="1"/>
  <c r="G250" i="1" s="1"/>
  <c r="I250" i="1" s="1"/>
  <c r="F272" i="1"/>
  <c r="G272" i="1" s="1"/>
  <c r="I272" i="1" s="1"/>
  <c r="F306" i="1"/>
  <c r="G306" i="1" s="1"/>
  <c r="I306" i="1" s="1"/>
  <c r="F347" i="1"/>
  <c r="G347" i="1" s="1"/>
  <c r="I347" i="1" s="1"/>
  <c r="F370" i="1"/>
  <c r="F409" i="1"/>
  <c r="G409" i="1" s="1"/>
  <c r="I409" i="1" s="1"/>
  <c r="F438" i="1"/>
  <c r="G438" i="1" s="1"/>
  <c r="I438" i="1" s="1"/>
  <c r="F460" i="1"/>
  <c r="G460" i="1" s="1"/>
  <c r="I460" i="1" s="1"/>
  <c r="F505" i="1"/>
  <c r="G505" i="1" s="1"/>
  <c r="I505" i="1" s="1"/>
  <c r="F543" i="1"/>
  <c r="G543" i="1" s="1"/>
  <c r="I543" i="1" s="1"/>
  <c r="F626" i="1"/>
  <c r="G626" i="1" s="1"/>
  <c r="I626" i="1" s="1"/>
  <c r="F645" i="1"/>
  <c r="G645" i="1" s="1"/>
  <c r="I645" i="1" s="1"/>
  <c r="F678" i="1"/>
  <c r="G678" i="1" s="1"/>
  <c r="I678" i="1" s="1"/>
  <c r="F694" i="1"/>
  <c r="G694" i="1" s="1"/>
  <c r="I694" i="1" s="1"/>
  <c r="F739" i="1"/>
  <c r="G739" i="1" s="1"/>
  <c r="I739" i="1" s="1"/>
  <c r="F772" i="1"/>
  <c r="G772" i="1" s="1"/>
  <c r="I772" i="1" s="1"/>
  <c r="F791" i="1"/>
  <c r="G791" i="1" s="1"/>
  <c r="I791" i="1" s="1"/>
  <c r="F831" i="1"/>
  <c r="G831" i="1" s="1"/>
  <c r="I831" i="1" s="1"/>
  <c r="F867" i="1"/>
  <c r="G867" i="1" s="1"/>
  <c r="I867" i="1" s="1"/>
  <c r="F883" i="1"/>
  <c r="G883" i="1" s="1"/>
  <c r="I883" i="1" s="1"/>
  <c r="F926" i="1"/>
  <c r="G926" i="1" s="1"/>
  <c r="I926" i="1" s="1"/>
  <c r="F966" i="1"/>
  <c r="G966" i="1" s="1"/>
  <c r="I966" i="1" s="1"/>
  <c r="F981" i="1"/>
  <c r="G981" i="1" s="1"/>
  <c r="I981" i="1" s="1"/>
  <c r="F1025" i="1"/>
  <c r="G1025" i="1" s="1"/>
  <c r="I1025" i="1" s="1"/>
  <c r="F1055" i="1"/>
  <c r="G1055" i="1" s="1"/>
  <c r="I1055" i="1" s="1"/>
  <c r="F1071" i="1"/>
  <c r="G1071" i="1" s="1"/>
  <c r="I1071" i="1" s="1"/>
  <c r="F1107" i="1"/>
  <c r="G1107" i="1" s="1"/>
  <c r="I1107" i="1" s="1"/>
  <c r="F1128" i="1"/>
  <c r="G1128" i="1" s="1"/>
  <c r="I1128" i="1" s="1"/>
  <c r="F1162" i="1"/>
  <c r="G1162" i="1" s="1"/>
  <c r="I1162" i="1" s="1"/>
  <c r="F1174" i="1"/>
  <c r="G1174" i="1" s="1"/>
  <c r="I1174" i="1" s="1"/>
  <c r="F246" i="1"/>
  <c r="G246" i="1" s="1"/>
  <c r="I246" i="1" s="1"/>
  <c r="F485" i="1"/>
  <c r="G485" i="1" s="1"/>
  <c r="I485" i="1" s="1"/>
  <c r="F818" i="1"/>
  <c r="G818" i="1" s="1"/>
  <c r="I818" i="1" s="1"/>
  <c r="F961" i="1"/>
  <c r="G961" i="1" s="1"/>
  <c r="I961" i="1" s="1"/>
  <c r="F1245" i="1"/>
  <c r="G1245" i="1" s="1"/>
  <c r="I1245" i="1" s="1"/>
  <c r="F1253" i="1"/>
  <c r="G1253" i="1" s="1"/>
  <c r="I1253" i="1" s="1"/>
  <c r="F55" i="1"/>
  <c r="G55" i="1" s="1"/>
  <c r="I55" i="1" s="1"/>
  <c r="F62" i="1"/>
  <c r="G62" i="1" s="1"/>
  <c r="I62" i="1" s="1"/>
  <c r="F67" i="1"/>
  <c r="G67" i="1" s="1"/>
  <c r="I67" i="1" s="1"/>
  <c r="F73" i="1"/>
  <c r="G73" i="1" s="1"/>
  <c r="I73" i="1" s="1"/>
  <c r="F79" i="1"/>
  <c r="G79" i="1" s="1"/>
  <c r="I79" i="1" s="1"/>
  <c r="F103" i="1"/>
  <c r="G103" i="1" s="1"/>
  <c r="I103" i="1" s="1"/>
  <c r="F109" i="1"/>
  <c r="G109" i="1" s="1"/>
  <c r="I109" i="1" s="1"/>
  <c r="F115" i="1"/>
  <c r="G115" i="1" s="1"/>
  <c r="I115" i="1" s="1"/>
  <c r="F121" i="1"/>
  <c r="G121" i="1" s="1"/>
  <c r="I121" i="1" s="1"/>
  <c r="F127" i="1"/>
  <c r="G127" i="1" s="1"/>
  <c r="I127" i="1" s="1"/>
  <c r="F148" i="1"/>
  <c r="G148" i="1" s="1"/>
  <c r="I148" i="1" s="1"/>
  <c r="F151" i="1"/>
  <c r="G151" i="1" s="1"/>
  <c r="I151" i="1" s="1"/>
  <c r="F161" i="1"/>
  <c r="G161" i="1" s="1"/>
  <c r="I161" i="1" s="1"/>
  <c r="F167" i="1"/>
  <c r="G167" i="1" s="1"/>
  <c r="I167" i="1" s="1"/>
  <c r="F174" i="1"/>
  <c r="G174" i="1" s="1"/>
  <c r="I174" i="1" s="1"/>
  <c r="F198" i="1"/>
  <c r="G198" i="1" s="1"/>
  <c r="I198" i="1" s="1"/>
  <c r="F204" i="1"/>
  <c r="G204" i="1" s="1"/>
  <c r="I204" i="1" s="1"/>
  <c r="F208" i="1"/>
  <c r="G208" i="1" s="1"/>
  <c r="I208" i="1" s="1"/>
  <c r="F214" i="1"/>
  <c r="G214" i="1" s="1"/>
  <c r="I214" i="1" s="1"/>
  <c r="F220" i="1"/>
  <c r="G220" i="1" s="1"/>
  <c r="I220" i="1" s="1"/>
  <c r="F226" i="1"/>
  <c r="G226" i="1" s="1"/>
  <c r="I226" i="1" s="1"/>
  <c r="F252" i="1"/>
  <c r="G252" i="1" s="1"/>
  <c r="I252" i="1" s="1"/>
  <c r="F258" i="1"/>
  <c r="G258" i="1" s="1"/>
  <c r="I258" i="1" s="1"/>
  <c r="F264" i="1"/>
  <c r="G264" i="1" s="1"/>
  <c r="I264" i="1" s="1"/>
  <c r="F270" i="1"/>
  <c r="G270" i="1" s="1"/>
  <c r="I270" i="1" s="1"/>
  <c r="F295" i="1"/>
  <c r="G295" i="1" s="1"/>
  <c r="I295" i="1" s="1"/>
  <c r="F299" i="1"/>
  <c r="G299" i="1" s="1"/>
  <c r="I299" i="1" s="1"/>
  <c r="F304" i="1"/>
  <c r="G304" i="1" s="1"/>
  <c r="I304" i="1" s="1"/>
  <c r="F310" i="1"/>
  <c r="G310" i="1" s="1"/>
  <c r="I310" i="1" s="1"/>
  <c r="F316" i="1"/>
  <c r="G316" i="1" s="1"/>
  <c r="I316" i="1" s="1"/>
  <c r="F320" i="1"/>
  <c r="G320" i="1" s="1"/>
  <c r="I320" i="1" s="1"/>
  <c r="F343" i="1"/>
  <c r="G343" i="1" s="1"/>
  <c r="I343" i="1" s="1"/>
  <c r="F349" i="1"/>
  <c r="G349" i="1" s="1"/>
  <c r="I349" i="1" s="1"/>
  <c r="F356" i="1"/>
  <c r="G356" i="1" s="1"/>
  <c r="I356" i="1" s="1"/>
  <c r="F362" i="1"/>
  <c r="G362" i="1" s="1"/>
  <c r="I362" i="1" s="1"/>
  <c r="F368" i="1"/>
  <c r="F393" i="1"/>
  <c r="G393" i="1" s="1"/>
  <c r="I393" i="1" s="1"/>
  <c r="F388" i="1"/>
  <c r="G388" i="1" s="1"/>
  <c r="I388" i="1" s="1"/>
  <c r="F403" i="1"/>
  <c r="G403" i="1" s="1"/>
  <c r="I403" i="1" s="1"/>
  <c r="F399" i="1"/>
  <c r="G399" i="1" s="1"/>
  <c r="I399" i="1" s="1"/>
  <c r="F413" i="1"/>
  <c r="G413" i="1" s="1"/>
  <c r="I413" i="1" s="1"/>
  <c r="F440" i="1"/>
  <c r="G440" i="1" s="1"/>
  <c r="I440" i="1" s="1"/>
  <c r="F446" i="1"/>
  <c r="G446" i="1" s="1"/>
  <c r="I446" i="1" s="1"/>
  <c r="F452" i="1"/>
  <c r="G452" i="1" s="1"/>
  <c r="I452" i="1" s="1"/>
  <c r="F456" i="1"/>
  <c r="G456" i="1" s="1"/>
  <c r="I456" i="1" s="1"/>
  <c r="F462" i="1"/>
  <c r="G462" i="1" s="1"/>
  <c r="I462" i="1" s="1"/>
  <c r="F493" i="1"/>
  <c r="G493" i="1" s="1"/>
  <c r="I493" i="1" s="1"/>
  <c r="F497" i="1"/>
  <c r="G497" i="1" s="1"/>
  <c r="I497" i="1" s="1"/>
  <c r="F501" i="1"/>
  <c r="G501" i="1" s="1"/>
  <c r="I501" i="1" s="1"/>
  <c r="F507" i="1"/>
  <c r="G507" i="1" s="1"/>
  <c r="I507" i="1" s="1"/>
  <c r="F513" i="1"/>
  <c r="G513" i="1" s="1"/>
  <c r="I513" i="1" s="1"/>
  <c r="F537" i="1"/>
  <c r="G537" i="1" s="1"/>
  <c r="I537" i="1" s="1"/>
  <c r="F545" i="1"/>
  <c r="G545" i="1" s="1"/>
  <c r="I545" i="1" s="1"/>
  <c r="F551" i="1"/>
  <c r="G551" i="1" s="1"/>
  <c r="I551" i="1" s="1"/>
  <c r="F558" i="1"/>
  <c r="G558" i="1" s="1"/>
  <c r="I558" i="1" s="1"/>
  <c r="F624" i="1"/>
  <c r="G624" i="1" s="1"/>
  <c r="I624" i="1" s="1"/>
  <c r="F631" i="1"/>
  <c r="G631" i="1" s="1"/>
  <c r="I631" i="1" s="1"/>
  <c r="F635" i="1"/>
  <c r="G635" i="1" s="1"/>
  <c r="I635" i="1" s="1"/>
  <c r="F641" i="1"/>
  <c r="G641" i="1" s="1"/>
  <c r="I641" i="1" s="1"/>
  <c r="F647" i="1"/>
  <c r="G647" i="1" s="1"/>
  <c r="I647" i="1" s="1"/>
  <c r="F653" i="1"/>
  <c r="G653" i="1" s="1"/>
  <c r="I653" i="1" s="1"/>
  <c r="F676" i="1"/>
  <c r="G676" i="1" s="1"/>
  <c r="I676" i="1" s="1"/>
  <c r="F680" i="1"/>
  <c r="G680" i="1" s="1"/>
  <c r="I680" i="1" s="1"/>
  <c r="F686" i="1"/>
  <c r="G686" i="1" s="1"/>
  <c r="I686" i="1" s="1"/>
  <c r="F692" i="1"/>
  <c r="G692" i="1" s="1"/>
  <c r="I692" i="1" s="1"/>
  <c r="F698" i="1"/>
  <c r="G698" i="1" s="1"/>
  <c r="I698" i="1" s="1"/>
  <c r="F725" i="1"/>
  <c r="G725" i="1" s="1"/>
  <c r="I725" i="1" s="1"/>
  <c r="F731" i="1"/>
  <c r="G731" i="1" s="1"/>
  <c r="I731" i="1" s="1"/>
  <c r="F737" i="1"/>
  <c r="G737" i="1" s="1"/>
  <c r="I737" i="1" s="1"/>
  <c r="F741" i="1"/>
  <c r="G741" i="1" s="1"/>
  <c r="I741" i="1" s="1"/>
  <c r="F747" i="1"/>
  <c r="G747" i="1" s="1"/>
  <c r="I747" i="1" s="1"/>
  <c r="F770" i="1"/>
  <c r="G770" i="1" s="1"/>
  <c r="I770" i="1" s="1"/>
  <c r="F777" i="1"/>
  <c r="G777" i="1" s="1"/>
  <c r="I777" i="1" s="1"/>
  <c r="F783" i="1"/>
  <c r="G783" i="1" s="1"/>
  <c r="I783" i="1" s="1"/>
  <c r="F789" i="1"/>
  <c r="G789" i="1" s="1"/>
  <c r="I789" i="1" s="1"/>
  <c r="F793" i="1"/>
  <c r="G793" i="1" s="1"/>
  <c r="I793" i="1" s="1"/>
  <c r="F825" i="1"/>
  <c r="G825" i="1" s="1"/>
  <c r="I825" i="1" s="1"/>
  <c r="F829" i="1"/>
  <c r="G829" i="1" s="1"/>
  <c r="I829" i="1" s="1"/>
  <c r="F835" i="1"/>
  <c r="G835" i="1" s="1"/>
  <c r="I835" i="1" s="1"/>
  <c r="F839" i="1"/>
  <c r="G839" i="1" s="1"/>
  <c r="I839" i="1" s="1"/>
  <c r="F845" i="1"/>
  <c r="G845" i="1" s="1"/>
  <c r="I845" i="1" s="1"/>
  <c r="F869" i="1"/>
  <c r="G869" i="1" s="1"/>
  <c r="I869" i="1" s="1"/>
  <c r="F875" i="1"/>
  <c r="G875" i="1" s="1"/>
  <c r="I875" i="1" s="1"/>
  <c r="F881" i="1"/>
  <c r="G881" i="1" s="1"/>
  <c r="I881" i="1" s="1"/>
  <c r="F887" i="1"/>
  <c r="G887" i="1" s="1"/>
  <c r="I887" i="1" s="1"/>
  <c r="F912" i="1"/>
  <c r="G912" i="1" s="1"/>
  <c r="I912" i="1" s="1"/>
  <c r="F916" i="1"/>
  <c r="G916" i="1" s="1"/>
  <c r="I916" i="1" s="1"/>
  <c r="F922" i="1"/>
  <c r="G922" i="1" s="1"/>
  <c r="I922" i="1" s="1"/>
  <c r="F928" i="1"/>
  <c r="G928" i="1" s="1"/>
  <c r="I928" i="1" s="1"/>
  <c r="F934" i="1"/>
  <c r="G934" i="1" s="1"/>
  <c r="I934" i="1" s="1"/>
  <c r="F940" i="1"/>
  <c r="G940" i="1" s="1"/>
  <c r="I940" i="1" s="1"/>
  <c r="F968" i="1"/>
  <c r="G968" i="1" s="1"/>
  <c r="I968" i="1" s="1"/>
  <c r="F972" i="1"/>
  <c r="G972" i="1" s="1"/>
  <c r="I972" i="1" s="1"/>
  <c r="F979" i="1"/>
  <c r="G979" i="1" s="1"/>
  <c r="I979" i="1" s="1"/>
  <c r="F985" i="1"/>
  <c r="G985" i="1" s="1"/>
  <c r="I985" i="1" s="1"/>
  <c r="F989" i="1"/>
  <c r="G989" i="1" s="1"/>
  <c r="I989" i="1" s="1"/>
  <c r="F1019" i="1"/>
  <c r="G1019" i="1" s="1"/>
  <c r="I1019" i="1" s="1"/>
  <c r="F1027" i="1"/>
  <c r="G1027" i="1" s="1"/>
  <c r="I1027" i="1" s="1"/>
  <c r="F1016" i="1"/>
  <c r="G1016" i="1" s="1"/>
  <c r="I1016" i="1" s="1"/>
  <c r="F1030" i="1"/>
  <c r="G1030" i="1" s="1"/>
  <c r="I1030" i="1" s="1"/>
  <c r="F1057" i="1"/>
  <c r="G1057" i="1" s="1"/>
  <c r="I1057" i="1" s="1"/>
  <c r="F1063" i="1"/>
  <c r="G1063" i="1" s="1"/>
  <c r="I1063" i="1" s="1"/>
  <c r="F1069" i="1"/>
  <c r="G1069" i="1" s="1"/>
  <c r="I1069" i="1" s="1"/>
  <c r="F1073" i="1"/>
  <c r="G1073" i="1" s="1"/>
  <c r="I1073" i="1" s="1"/>
  <c r="F1079" i="1"/>
  <c r="G1079" i="1" s="1"/>
  <c r="I1079" i="1" s="1"/>
  <c r="F1085" i="1"/>
  <c r="G1085" i="1" s="1"/>
  <c r="I1085" i="1" s="1"/>
  <c r="F1114" i="1"/>
  <c r="G1114" i="1" s="1"/>
  <c r="I1114" i="1" s="1"/>
  <c r="F1118" i="1"/>
  <c r="G1118" i="1" s="1"/>
  <c r="I1118" i="1" s="1"/>
  <c r="F1124" i="1"/>
  <c r="G1124" i="1" s="1"/>
  <c r="I1124" i="1" s="1"/>
  <c r="F1130" i="1"/>
  <c r="G1130" i="1" s="1"/>
  <c r="I1130" i="1" s="1"/>
  <c r="F1154" i="1"/>
  <c r="G1154" i="1" s="1"/>
  <c r="I1154" i="1" s="1"/>
  <c r="F1160" i="1"/>
  <c r="G1160" i="1" s="1"/>
  <c r="I1160" i="1" s="1"/>
  <c r="F1164" i="1"/>
  <c r="G1164" i="1" s="1"/>
  <c r="I1164" i="1" s="1"/>
  <c r="F1170" i="1"/>
  <c r="G1170" i="1" s="1"/>
  <c r="I1170" i="1" s="1"/>
  <c r="F1178" i="1"/>
  <c r="G1178" i="1" s="1"/>
  <c r="I1178" i="1" s="1"/>
  <c r="F959" i="1"/>
  <c r="G959" i="1" s="1"/>
  <c r="I959" i="1" s="1"/>
  <c r="F1110" i="1"/>
  <c r="G1110" i="1" s="1"/>
  <c r="I1110" i="1" s="1"/>
  <c r="F53" i="1"/>
  <c r="G53" i="1" s="1"/>
  <c r="I53" i="1" s="1"/>
  <c r="F65" i="1"/>
  <c r="G65" i="1" s="1"/>
  <c r="I65" i="1" s="1"/>
  <c r="F101" i="1"/>
  <c r="G101" i="1" s="1"/>
  <c r="I101" i="1" s="1"/>
  <c r="F117" i="1"/>
  <c r="G117" i="1" s="1"/>
  <c r="I117" i="1" s="1"/>
  <c r="F152" i="1"/>
  <c r="G152" i="1" s="1"/>
  <c r="I152" i="1" s="1"/>
  <c r="F200" i="1"/>
  <c r="G200" i="1" s="1"/>
  <c r="I200" i="1" s="1"/>
  <c r="F218" i="1"/>
  <c r="G218" i="1" s="1"/>
  <c r="I218" i="1" s="1"/>
  <c r="F260" i="1"/>
  <c r="G260" i="1" s="1"/>
  <c r="I260" i="1" s="1"/>
  <c r="F297" i="1"/>
  <c r="G297" i="1" s="1"/>
  <c r="I297" i="1" s="1"/>
  <c r="F312" i="1"/>
  <c r="G312" i="1" s="1"/>
  <c r="I312" i="1" s="1"/>
  <c r="F341" i="1"/>
  <c r="G341" i="1" s="1"/>
  <c r="I341" i="1" s="1"/>
  <c r="F364" i="1"/>
  <c r="G364" i="1" s="1"/>
  <c r="I364" i="1" s="1"/>
  <c r="F401" i="1"/>
  <c r="G401" i="1" s="1"/>
  <c r="I401" i="1" s="1"/>
  <c r="F442" i="1"/>
  <c r="F454" i="1"/>
  <c r="G454" i="1" s="1"/>
  <c r="I454" i="1" s="1"/>
  <c r="F499" i="1"/>
  <c r="G499" i="1" s="1"/>
  <c r="I499" i="1" s="1"/>
  <c r="F533" i="1"/>
  <c r="G533" i="1" s="1"/>
  <c r="I533" i="1" s="1"/>
  <c r="F553" i="1"/>
  <c r="G553" i="1" s="1"/>
  <c r="I553" i="1" s="1"/>
  <c r="F633" i="1"/>
  <c r="G633" i="1" s="1"/>
  <c r="I633" i="1" s="1"/>
  <c r="F672" i="1"/>
  <c r="G672" i="1" s="1"/>
  <c r="I672" i="1" s="1"/>
  <c r="F690" i="1"/>
  <c r="G690" i="1" s="1"/>
  <c r="I690" i="1" s="1"/>
  <c r="F727" i="1"/>
  <c r="G727" i="1" s="1"/>
  <c r="I727" i="1" s="1"/>
  <c r="F768" i="1"/>
  <c r="G768" i="1" s="1"/>
  <c r="I768" i="1" s="1"/>
  <c r="F785" i="1"/>
  <c r="G785" i="1" s="1"/>
  <c r="I785" i="1" s="1"/>
  <c r="F837" i="1"/>
  <c r="G837" i="1" s="1"/>
  <c r="I837" i="1" s="1"/>
  <c r="F873" i="1"/>
  <c r="G873" i="1" s="1"/>
  <c r="I873" i="1" s="1"/>
  <c r="F890" i="1"/>
  <c r="G890" i="1" s="1"/>
  <c r="I890" i="1" s="1"/>
  <c r="F930" i="1"/>
  <c r="G930" i="1" s="1"/>
  <c r="I930" i="1" s="1"/>
  <c r="F965" i="1"/>
  <c r="G965" i="1" s="1"/>
  <c r="I965" i="1" s="1"/>
  <c r="F987" i="1"/>
  <c r="G987" i="1" s="1"/>
  <c r="I987" i="1" s="1"/>
  <c r="F1033" i="1"/>
  <c r="G1033" i="1" s="1"/>
  <c r="I1033" i="1" s="1"/>
  <c r="F1059" i="1"/>
  <c r="G1059" i="1" s="1"/>
  <c r="I1059" i="1" s="1"/>
  <c r="F1077" i="1"/>
  <c r="G1077" i="1" s="1"/>
  <c r="I1077" i="1" s="1"/>
  <c r="F1116" i="1"/>
  <c r="G1116" i="1" s="1"/>
  <c r="I1116" i="1" s="1"/>
  <c r="F1132" i="1"/>
  <c r="G1132" i="1" s="1"/>
  <c r="I1132" i="1" s="1"/>
  <c r="F1168" i="1"/>
  <c r="G1168" i="1" s="1"/>
  <c r="I1168" i="1" s="1"/>
  <c r="F719" i="1"/>
  <c r="G719" i="1" s="1"/>
  <c r="I719" i="1" s="1"/>
  <c r="F1104" i="1"/>
  <c r="G1104" i="1" s="1"/>
  <c r="I1104" i="1" s="1"/>
  <c r="F415" i="1"/>
  <c r="G415" i="1" s="1"/>
  <c r="I415" i="1" s="1"/>
  <c r="F486" i="1"/>
  <c r="G486" i="1" s="1"/>
  <c r="I486" i="1" s="1"/>
  <c r="F720" i="1"/>
  <c r="G720" i="1" s="1"/>
  <c r="I720" i="1" s="1"/>
  <c r="F863" i="1"/>
  <c r="G863" i="1" s="1"/>
  <c r="I863" i="1" s="1"/>
  <c r="F1011" i="1"/>
  <c r="G1011" i="1" s="1"/>
  <c r="I1011" i="1" s="1"/>
  <c r="F1109" i="1"/>
  <c r="G1109" i="1" s="1"/>
  <c r="I1109" i="1" s="1"/>
  <c r="F1246" i="1"/>
  <c r="G1246" i="1" s="1"/>
  <c r="I1246" i="1" s="1"/>
  <c r="F52" i="1"/>
  <c r="G52" i="1" s="1"/>
  <c r="I52" i="1" s="1"/>
  <c r="F59" i="1"/>
  <c r="G59" i="1" s="1"/>
  <c r="I59" i="1" s="1"/>
  <c r="F58" i="1"/>
  <c r="G58" i="1" s="1"/>
  <c r="I58" i="1" s="1"/>
  <c r="F68" i="1"/>
  <c r="G68" i="1" s="1"/>
  <c r="I68" i="1" s="1"/>
  <c r="F74" i="1"/>
  <c r="G74" i="1" s="1"/>
  <c r="I74" i="1" s="1"/>
  <c r="F100" i="1"/>
  <c r="G100" i="1" s="1"/>
  <c r="I100" i="1" s="1"/>
  <c r="F106" i="1"/>
  <c r="G106" i="1" s="1"/>
  <c r="I106" i="1" s="1"/>
  <c r="F110" i="1"/>
  <c r="G110" i="1" s="1"/>
  <c r="I110" i="1" s="1"/>
  <c r="F116" i="1"/>
  <c r="G116" i="1" s="1"/>
  <c r="I116" i="1" s="1"/>
  <c r="F122" i="1"/>
  <c r="G122" i="1" s="1"/>
  <c r="I122" i="1" s="1"/>
  <c r="F128" i="1"/>
  <c r="G128" i="1" s="1"/>
  <c r="I128" i="1" s="1"/>
  <c r="F155" i="1"/>
  <c r="G155" i="1" s="1"/>
  <c r="I155" i="1" s="1"/>
  <c r="F158" i="1"/>
  <c r="G158" i="1" s="1"/>
  <c r="I158" i="1" s="1"/>
  <c r="F162" i="1"/>
  <c r="G162" i="1" s="1"/>
  <c r="I162" i="1" s="1"/>
  <c r="F168" i="1"/>
  <c r="G168" i="1" s="1"/>
  <c r="I168" i="1" s="1"/>
  <c r="F175" i="1"/>
  <c r="G175" i="1" s="1"/>
  <c r="I175" i="1" s="1"/>
  <c r="F199" i="1"/>
  <c r="G199" i="1" s="1"/>
  <c r="I199" i="1" s="1"/>
  <c r="F205" i="1"/>
  <c r="G205" i="1" s="1"/>
  <c r="I205" i="1" s="1"/>
  <c r="F211" i="1"/>
  <c r="G211" i="1" s="1"/>
  <c r="I211" i="1" s="1"/>
  <c r="F215" i="1"/>
  <c r="G215" i="1" s="1"/>
  <c r="I215" i="1" s="1"/>
  <c r="F221" i="1"/>
  <c r="G221" i="1" s="1"/>
  <c r="I221" i="1" s="1"/>
  <c r="F249" i="1"/>
  <c r="G249" i="1" s="1"/>
  <c r="I249" i="1" s="1"/>
  <c r="F253" i="1"/>
  <c r="G253" i="1" s="1"/>
  <c r="I253" i="1" s="1"/>
  <c r="F259" i="1"/>
  <c r="G259" i="1" s="1"/>
  <c r="I259" i="1" s="1"/>
  <c r="F265" i="1"/>
  <c r="G265" i="1" s="1"/>
  <c r="I265" i="1" s="1"/>
  <c r="F271" i="1"/>
  <c r="G271" i="1" s="1"/>
  <c r="I271" i="1" s="1"/>
  <c r="F296" i="1"/>
  <c r="G296" i="1" s="1"/>
  <c r="I296" i="1" s="1"/>
  <c r="F292" i="1"/>
  <c r="G292" i="1" s="1"/>
  <c r="I292" i="1" s="1"/>
  <c r="F305" i="1"/>
  <c r="G305" i="1" s="1"/>
  <c r="I305" i="1" s="1"/>
  <c r="F311" i="1"/>
  <c r="G311" i="1" s="1"/>
  <c r="I311" i="1" s="1"/>
  <c r="F317" i="1"/>
  <c r="G317" i="1" s="1"/>
  <c r="I317" i="1" s="1"/>
  <c r="F340" i="1"/>
  <c r="G340" i="1" s="1"/>
  <c r="I340" i="1" s="1"/>
  <c r="F344" i="1"/>
  <c r="G344" i="1" s="1"/>
  <c r="I344" i="1" s="1"/>
  <c r="F350" i="1"/>
  <c r="G350" i="1" s="1"/>
  <c r="I350" i="1" s="1"/>
  <c r="F357" i="1"/>
  <c r="G357" i="1" s="1"/>
  <c r="I357" i="1" s="1"/>
  <c r="F363" i="1"/>
  <c r="G363" i="1" s="1"/>
  <c r="I363" i="1" s="1"/>
  <c r="F369" i="1"/>
  <c r="F394" i="1"/>
  <c r="G394" i="1" s="1"/>
  <c r="I394" i="1" s="1"/>
  <c r="F389" i="1"/>
  <c r="G389" i="1" s="1"/>
  <c r="I389" i="1" s="1"/>
  <c r="F408" i="1"/>
  <c r="G408" i="1" s="1"/>
  <c r="I408" i="1" s="1"/>
  <c r="F400" i="1"/>
  <c r="G400" i="1" s="1"/>
  <c r="I400" i="1" s="1"/>
  <c r="F414" i="1"/>
  <c r="G414" i="1" s="1"/>
  <c r="I414" i="1" s="1"/>
  <c r="F441" i="1"/>
  <c r="G441" i="1" s="1"/>
  <c r="I441" i="1" s="1"/>
  <c r="F447" i="1"/>
  <c r="G447" i="1" s="1"/>
  <c r="I447" i="1" s="1"/>
  <c r="F453" i="1"/>
  <c r="G453" i="1" s="1"/>
  <c r="I453" i="1" s="1"/>
  <c r="F459" i="1"/>
  <c r="G459" i="1" s="1"/>
  <c r="I459" i="1" s="1"/>
  <c r="F463" i="1"/>
  <c r="G463" i="1" s="1"/>
  <c r="I463" i="1" s="1"/>
  <c r="F492" i="1"/>
  <c r="G492" i="1" s="1"/>
  <c r="I492" i="1" s="1"/>
  <c r="F498" i="1"/>
  <c r="G498" i="1" s="1"/>
  <c r="I498" i="1" s="1"/>
  <c r="F504" i="1"/>
  <c r="G504" i="1" s="1"/>
  <c r="I504" i="1" s="1"/>
  <c r="F508" i="1"/>
  <c r="G508" i="1" s="1"/>
  <c r="I508" i="1" s="1"/>
  <c r="F532" i="1"/>
  <c r="G532" i="1" s="1"/>
  <c r="I532" i="1" s="1"/>
  <c r="F540" i="1"/>
  <c r="G540" i="1" s="1"/>
  <c r="I540" i="1" s="1"/>
  <c r="F546" i="1"/>
  <c r="G546" i="1" s="1"/>
  <c r="I546" i="1" s="1"/>
  <c r="F552" i="1"/>
  <c r="G552" i="1" s="1"/>
  <c r="I552" i="1" s="1"/>
  <c r="F559" i="1"/>
  <c r="G559" i="1" s="1"/>
  <c r="I559" i="1" s="1"/>
  <c r="F625" i="1"/>
  <c r="G625" i="1" s="1"/>
  <c r="I625" i="1" s="1"/>
  <c r="F632" i="1"/>
  <c r="G632" i="1" s="1"/>
  <c r="I632" i="1" s="1"/>
  <c r="F638" i="1"/>
  <c r="G638" i="1" s="1"/>
  <c r="I638" i="1" s="1"/>
  <c r="F642" i="1"/>
  <c r="G642" i="1" s="1"/>
  <c r="I642" i="1" s="1"/>
  <c r="F648" i="1"/>
  <c r="G648" i="1" s="1"/>
  <c r="I648" i="1" s="1"/>
  <c r="F671" i="1"/>
  <c r="G671" i="1" s="1"/>
  <c r="I671" i="1" s="1"/>
  <c r="F677" i="1"/>
  <c r="G677" i="1" s="1"/>
  <c r="I677" i="1" s="1"/>
  <c r="F683" i="1"/>
  <c r="G683" i="1" s="1"/>
  <c r="I683" i="1" s="1"/>
  <c r="F687" i="1"/>
  <c r="G687" i="1" s="1"/>
  <c r="I687" i="1" s="1"/>
  <c r="F693" i="1"/>
  <c r="G693" i="1" s="1"/>
  <c r="I693" i="1" s="1"/>
  <c r="F699" i="1"/>
  <c r="G699" i="1" s="1"/>
  <c r="I699" i="1" s="1"/>
  <c r="F726" i="1"/>
  <c r="G726" i="1" s="1"/>
  <c r="I726" i="1" s="1"/>
  <c r="F732" i="1"/>
  <c r="G732" i="1" s="1"/>
  <c r="I732" i="1" s="1"/>
  <c r="F738" i="1"/>
  <c r="G738" i="1" s="1"/>
  <c r="I738" i="1" s="1"/>
  <c r="F744" i="1"/>
  <c r="G744" i="1" s="1"/>
  <c r="I744" i="1" s="1"/>
  <c r="F748" i="1"/>
  <c r="G748" i="1" s="1"/>
  <c r="I748" i="1" s="1"/>
  <c r="F771" i="1"/>
  <c r="G771" i="1" s="1"/>
  <c r="I771" i="1" s="1"/>
  <c r="F778" i="1"/>
  <c r="G778" i="1" s="1"/>
  <c r="I778" i="1" s="1"/>
  <c r="F784" i="1"/>
  <c r="G784" i="1" s="1"/>
  <c r="I784" i="1" s="1"/>
  <c r="F790" i="1"/>
  <c r="G790" i="1" s="1"/>
  <c r="I790" i="1" s="1"/>
  <c r="F796" i="1"/>
  <c r="G796" i="1" s="1"/>
  <c r="I796" i="1" s="1"/>
  <c r="F821" i="1"/>
  <c r="G821" i="1" s="1"/>
  <c r="I821" i="1" s="1"/>
  <c r="F830" i="1"/>
  <c r="G830" i="1" s="1"/>
  <c r="I830" i="1" s="1"/>
  <c r="F836" i="1"/>
  <c r="G836" i="1" s="1"/>
  <c r="I836" i="1" s="1"/>
  <c r="F842" i="1"/>
  <c r="G842" i="1" s="1"/>
  <c r="I842" i="1" s="1"/>
  <c r="F866" i="1"/>
  <c r="G866" i="1" s="1"/>
  <c r="I866" i="1" s="1"/>
  <c r="F870" i="1"/>
  <c r="G870" i="1" s="1"/>
  <c r="I870" i="1" s="1"/>
  <c r="F876" i="1"/>
  <c r="G876" i="1" s="1"/>
  <c r="I876" i="1" s="1"/>
  <c r="F882" i="1"/>
  <c r="G882" i="1" s="1"/>
  <c r="I882" i="1" s="1"/>
  <c r="F889" i="1"/>
  <c r="G889" i="1" s="1"/>
  <c r="I889" i="1" s="1"/>
  <c r="F913" i="1"/>
  <c r="G913" i="1" s="1"/>
  <c r="I913" i="1" s="1"/>
  <c r="F919" i="1"/>
  <c r="G919" i="1" s="1"/>
  <c r="I919" i="1" s="1"/>
  <c r="F923" i="1"/>
  <c r="G923" i="1" s="1"/>
  <c r="I923" i="1" s="1"/>
  <c r="F929" i="1"/>
  <c r="G929" i="1" s="1"/>
  <c r="I929" i="1" s="1"/>
  <c r="F935" i="1"/>
  <c r="G935" i="1" s="1"/>
  <c r="I935" i="1" s="1"/>
  <c r="F941" i="1"/>
  <c r="G941" i="1" s="1"/>
  <c r="I941" i="1" s="1"/>
  <c r="F964" i="1"/>
  <c r="G964" i="1" s="1"/>
  <c r="I964" i="1" s="1"/>
  <c r="F974" i="1"/>
  <c r="G974" i="1" s="1"/>
  <c r="I974" i="1" s="1"/>
  <c r="F980" i="1"/>
  <c r="G980" i="1" s="1"/>
  <c r="I980" i="1" s="1"/>
  <c r="F986" i="1"/>
  <c r="G986" i="1" s="1"/>
  <c r="I986" i="1" s="1"/>
  <c r="F1009" i="1"/>
  <c r="G1009" i="1" s="1"/>
  <c r="I1009" i="1" s="1"/>
  <c r="F1020" i="1"/>
  <c r="G1020" i="1" s="1"/>
  <c r="I1020" i="1" s="1"/>
  <c r="F1032" i="1"/>
  <c r="G1032" i="1" s="1"/>
  <c r="I1032" i="1" s="1"/>
  <c r="F1017" i="1"/>
  <c r="G1017" i="1" s="1"/>
  <c r="I1017" i="1" s="1"/>
  <c r="F1031" i="1"/>
  <c r="G1031" i="1" s="1"/>
  <c r="I1031" i="1" s="1"/>
  <c r="F1058" i="1"/>
  <c r="G1058" i="1" s="1"/>
  <c r="I1058" i="1" s="1"/>
  <c r="F1064" i="1"/>
  <c r="G1064" i="1" s="1"/>
  <c r="I1064" i="1" s="1"/>
  <c r="F1070" i="1"/>
  <c r="G1070" i="1" s="1"/>
  <c r="I1070" i="1" s="1"/>
  <c r="F1076" i="1"/>
  <c r="G1076" i="1" s="1"/>
  <c r="I1076" i="1" s="1"/>
  <c r="F1080" i="1"/>
  <c r="G1080" i="1" s="1"/>
  <c r="I1080" i="1" s="1"/>
  <c r="F1111" i="1"/>
  <c r="G1111" i="1" s="1"/>
  <c r="I1111" i="1" s="1"/>
  <c r="F1115" i="1"/>
  <c r="G1115" i="1" s="1"/>
  <c r="I1115" i="1" s="1"/>
  <c r="F1121" i="1"/>
  <c r="G1121" i="1" s="1"/>
  <c r="I1121" i="1" s="1"/>
  <c r="F1125" i="1"/>
  <c r="G1125" i="1" s="1"/>
  <c r="I1125" i="1" s="1"/>
  <c r="F1131" i="1"/>
  <c r="G1131" i="1" s="1"/>
  <c r="I1131" i="1" s="1"/>
  <c r="F1155" i="1"/>
  <c r="G1155" i="1" s="1"/>
  <c r="I1155" i="1" s="1"/>
  <c r="F1161" i="1"/>
  <c r="G1161" i="1" s="1"/>
  <c r="I1161" i="1" s="1"/>
  <c r="F1167" i="1"/>
  <c r="G1167" i="1" s="1"/>
  <c r="I1167" i="1" s="1"/>
  <c r="F1171" i="1"/>
  <c r="G1171" i="1" s="1"/>
  <c r="I1171" i="1" s="1"/>
  <c r="F1181" i="1"/>
  <c r="G1181" i="1" s="1"/>
  <c r="I1181" i="1" s="1"/>
  <c r="F34" i="1"/>
  <c r="G34" i="1" s="1"/>
  <c r="I34" i="1" s="1"/>
  <c r="F7" i="1"/>
  <c r="G7" i="1" s="1"/>
  <c r="I7" i="1" s="1"/>
  <c r="F6" i="1"/>
  <c r="G6" i="1" s="1"/>
  <c r="I6" i="1" s="1"/>
  <c r="F8" i="1"/>
  <c r="G8" i="1" s="1"/>
  <c r="I8" i="1" s="1"/>
  <c r="J375" i="1"/>
  <c r="I591" i="1" s="1"/>
  <c r="J39" i="1"/>
  <c r="I584" i="1" s="1"/>
  <c r="J1374" i="1"/>
  <c r="I1823" i="1" s="1"/>
  <c r="J327" i="1"/>
  <c r="I590" i="1" s="1"/>
  <c r="J1278" i="1"/>
  <c r="I1821" i="1" s="1"/>
  <c r="J135" i="1"/>
  <c r="I586" i="1" s="1"/>
  <c r="J422" i="1"/>
  <c r="I592" i="1" s="1"/>
  <c r="J994" i="1"/>
  <c r="I1210" i="1" s="1"/>
  <c r="I1706" i="1"/>
  <c r="H1706" i="1" s="1"/>
  <c r="I1708" i="1" s="1"/>
  <c r="I1710" i="1" s="1"/>
  <c r="H1830" i="1" s="1"/>
  <c r="J1710" i="1"/>
  <c r="I1830" i="1" s="1"/>
  <c r="J1757" i="1"/>
  <c r="I1831" i="1" s="1"/>
  <c r="J1806" i="1"/>
  <c r="I1832" i="1" s="1"/>
  <c r="J182" i="1"/>
  <c r="I587" i="1" s="1"/>
  <c r="J231" i="1"/>
  <c r="I588" i="1" s="1"/>
  <c r="J1517" i="1"/>
  <c r="I1826" i="1" s="1"/>
  <c r="J471" i="1"/>
  <c r="I593" i="1" s="1"/>
  <c r="J518" i="1"/>
  <c r="I594" i="1" s="1"/>
  <c r="J704" i="1"/>
  <c r="I1204" i="1" s="1"/>
  <c r="J946" i="1"/>
  <c r="I1209" i="1" s="1"/>
  <c r="J84" i="1"/>
  <c r="I585" i="1" s="1"/>
  <c r="J278" i="1"/>
  <c r="I589" i="1" s="1"/>
  <c r="J754" i="1"/>
  <c r="I1205" i="1" s="1"/>
  <c r="I1319" i="1"/>
  <c r="H1319" i="1" s="1"/>
  <c r="I1321" i="1" s="1"/>
  <c r="I1323" i="1" s="1"/>
  <c r="H1822" i="1" s="1"/>
  <c r="I1513" i="1"/>
  <c r="H1513" i="1" s="1"/>
  <c r="I1515" i="1" s="1"/>
  <c r="I1517" i="1" s="1"/>
  <c r="H1826" i="1" s="1"/>
  <c r="J658" i="1"/>
  <c r="I1203" i="1" s="1"/>
  <c r="J897" i="1"/>
  <c r="I1208" i="1" s="1"/>
  <c r="J1090" i="1"/>
  <c r="I1212" i="1" s="1"/>
  <c r="J1470" i="1"/>
  <c r="I1825" i="1" s="1"/>
  <c r="J801" i="1"/>
  <c r="I1206" i="1" s="1"/>
  <c r="J850" i="1"/>
  <c r="I1207" i="1" s="1"/>
  <c r="J1041" i="1"/>
  <c r="I1211" i="1" s="1"/>
  <c r="I1417" i="1"/>
  <c r="H1417" i="1" s="1"/>
  <c r="I1419" i="1" s="1"/>
  <c r="I1421" i="1" s="1"/>
  <c r="H1824" i="1" s="1"/>
  <c r="J1186" i="1"/>
  <c r="I1214" i="1" s="1"/>
  <c r="I1370" i="1"/>
  <c r="H1370" i="1" s="1"/>
  <c r="I1372" i="1" s="1"/>
  <c r="I1374" i="1" s="1"/>
  <c r="H1823" i="1" s="1"/>
  <c r="I1657" i="1"/>
  <c r="H1657" i="1" s="1"/>
  <c r="I1659" i="1" s="1"/>
  <c r="I1661" i="1" s="1"/>
  <c r="H1829" i="1" s="1"/>
  <c r="I1753" i="1"/>
  <c r="H1753" i="1" s="1"/>
  <c r="I1755" i="1" s="1"/>
  <c r="I1757" i="1" s="1"/>
  <c r="H1831" i="1" s="1"/>
  <c r="J1137" i="1"/>
  <c r="I1213" i="1" s="1"/>
  <c r="J1323" i="1"/>
  <c r="I1822" i="1" s="1"/>
  <c r="J1421" i="1"/>
  <c r="I1824" i="1" s="1"/>
  <c r="I1466" i="1"/>
  <c r="H1466" i="1" s="1"/>
  <c r="I1468" i="1" s="1"/>
  <c r="I1470" i="1" s="1"/>
  <c r="H1825" i="1" s="1"/>
  <c r="I1562" i="1"/>
  <c r="H1562" i="1" s="1"/>
  <c r="I1564" i="1" s="1"/>
  <c r="I1566" i="1" s="1"/>
  <c r="H1827" i="1" s="1"/>
  <c r="I1610" i="1"/>
  <c r="H1610" i="1" s="1"/>
  <c r="I1612" i="1" s="1"/>
  <c r="I1614" i="1" s="1"/>
  <c r="H1828" i="1" s="1"/>
  <c r="I1802" i="1"/>
  <c r="H1802" i="1" s="1"/>
  <c r="I1804" i="1" s="1"/>
  <c r="I1806" i="1" s="1"/>
  <c r="H1832" i="1" s="1"/>
  <c r="J1566" i="1"/>
  <c r="I1827" i="1" s="1"/>
  <c r="J1614" i="1"/>
  <c r="I1828" i="1" s="1"/>
  <c r="J1661" i="1"/>
  <c r="I1829" i="1" s="1"/>
  <c r="E2003" i="1"/>
  <c r="M7442" i="1" l="1"/>
  <c r="J567" i="1"/>
  <c r="I595" i="1" s="1"/>
  <c r="H7409" i="1" s="1"/>
  <c r="G369" i="1"/>
  <c r="I369" i="1" s="1"/>
  <c r="G442" i="1"/>
  <c r="I442" i="1" s="1"/>
  <c r="I467" i="1" s="1"/>
  <c r="H467" i="1" s="1"/>
  <c r="I469" i="1" s="1"/>
  <c r="I471" i="1" s="1"/>
  <c r="H593" i="1" s="1"/>
  <c r="L593" i="1" s="1"/>
  <c r="G370" i="1"/>
  <c r="I370" i="1" s="1"/>
  <c r="G225" i="1"/>
  <c r="I225" i="1" s="1"/>
  <c r="I227" i="1" s="1"/>
  <c r="H227" i="1" s="1"/>
  <c r="I229" i="1" s="1"/>
  <c r="I231" i="1" s="1"/>
  <c r="H588" i="1" s="1"/>
  <c r="L588" i="1" s="1"/>
  <c r="G368" i="1"/>
  <c r="I368" i="1" s="1"/>
  <c r="L1823" i="1"/>
  <c r="L1825" i="1"/>
  <c r="G7433" i="1"/>
  <c r="M7433" i="1" s="1"/>
  <c r="H7412" i="1"/>
  <c r="H7415" i="1"/>
  <c r="L5526" i="1"/>
  <c r="K7433" i="1" s="1"/>
  <c r="I418" i="1"/>
  <c r="H418" i="1" s="1"/>
  <c r="I420" i="1" s="1"/>
  <c r="I422" i="1" s="1"/>
  <c r="H592" i="1" s="1"/>
  <c r="L592" i="1" s="1"/>
  <c r="I942" i="1"/>
  <c r="H942" i="1" s="1"/>
  <c r="I944" i="1" s="1"/>
  <c r="I946" i="1" s="1"/>
  <c r="H1209" i="1" s="1"/>
  <c r="L1209" i="1" s="1"/>
  <c r="I323" i="1"/>
  <c r="H323" i="1" s="1"/>
  <c r="I325" i="1" s="1"/>
  <c r="I327" i="1" s="1"/>
  <c r="H590" i="1" s="1"/>
  <c r="L590" i="1" s="1"/>
  <c r="I700" i="1"/>
  <c r="H700" i="1" s="1"/>
  <c r="I702" i="1" s="1"/>
  <c r="I704" i="1" s="1"/>
  <c r="H1204" i="1" s="1"/>
  <c r="L1204" i="1" s="1"/>
  <c r="I893" i="1"/>
  <c r="H893" i="1" s="1"/>
  <c r="I895" i="1" s="1"/>
  <c r="I897" i="1" s="1"/>
  <c r="H1208" i="1" s="1"/>
  <c r="L1208" i="1" s="1"/>
  <c r="I131" i="1"/>
  <c r="H131" i="1" s="1"/>
  <c r="I133" i="1" s="1"/>
  <c r="I135" i="1" s="1"/>
  <c r="H586" i="1" s="1"/>
  <c r="L586" i="1" s="1"/>
  <c r="I750" i="1"/>
  <c r="H750" i="1" s="1"/>
  <c r="I752" i="1" s="1"/>
  <c r="I754" i="1" s="1"/>
  <c r="H1205" i="1" s="1"/>
  <c r="L1205" i="1" s="1"/>
  <c r="I1086" i="1"/>
  <c r="H1086" i="1" s="1"/>
  <c r="I1088" i="1" s="1"/>
  <c r="I1090" i="1" s="1"/>
  <c r="H1212" i="1" s="1"/>
  <c r="L1212" i="1" s="1"/>
  <c r="I846" i="1"/>
  <c r="H846" i="1" s="1"/>
  <c r="I848" i="1" s="1"/>
  <c r="I850" i="1" s="1"/>
  <c r="H1207" i="1" s="1"/>
  <c r="L1207" i="1" s="1"/>
  <c r="I990" i="1"/>
  <c r="H990" i="1" s="1"/>
  <c r="I992" i="1" s="1"/>
  <c r="I994" i="1" s="1"/>
  <c r="H1210" i="1" s="1"/>
  <c r="L1210" i="1" s="1"/>
  <c r="I274" i="1"/>
  <c r="H274" i="1" s="1"/>
  <c r="I276" i="1" s="1"/>
  <c r="I278" i="1" s="1"/>
  <c r="H589" i="1" s="1"/>
  <c r="L589" i="1" s="1"/>
  <c r="I654" i="1"/>
  <c r="H654" i="1" s="1"/>
  <c r="I656" i="1" s="1"/>
  <c r="I658" i="1" s="1"/>
  <c r="H1203" i="1" s="1"/>
  <c r="I514" i="1"/>
  <c r="H514" i="1" s="1"/>
  <c r="I516" i="1" s="1"/>
  <c r="I518" i="1" s="1"/>
  <c r="H594" i="1" s="1"/>
  <c r="L594" i="1" s="1"/>
  <c r="I797" i="1"/>
  <c r="H797" i="1" s="1"/>
  <c r="I799" i="1" s="1"/>
  <c r="I801" i="1" s="1"/>
  <c r="H1206" i="1" s="1"/>
  <c r="L1206" i="1" s="1"/>
  <c r="I563" i="1"/>
  <c r="H563" i="1" s="1"/>
  <c r="I565" i="1" s="1"/>
  <c r="I567" i="1" s="1"/>
  <c r="H595" i="1" s="1"/>
  <c r="I1037" i="1"/>
  <c r="H1037" i="1" s="1"/>
  <c r="I1039" i="1" s="1"/>
  <c r="I1041" i="1" s="1"/>
  <c r="H1211" i="1" s="1"/>
  <c r="L1211" i="1" s="1"/>
  <c r="I80" i="1"/>
  <c r="H80" i="1" s="1"/>
  <c r="I82" i="1" s="1"/>
  <c r="I84" i="1" s="1"/>
  <c r="H585" i="1" s="1"/>
  <c r="L585" i="1" s="1"/>
  <c r="I178" i="1"/>
  <c r="H178" i="1" s="1"/>
  <c r="I180" i="1" s="1"/>
  <c r="I182" i="1" s="1"/>
  <c r="H587" i="1" s="1"/>
  <c r="L587" i="1" s="1"/>
  <c r="I1133" i="1"/>
  <c r="H1133" i="1" s="1"/>
  <c r="I1135" i="1" s="1"/>
  <c r="I1137" i="1" s="1"/>
  <c r="H1213" i="1" s="1"/>
  <c r="L1213" i="1" s="1"/>
  <c r="I1182" i="1"/>
  <c r="H1182" i="1" s="1"/>
  <c r="I1184" i="1" s="1"/>
  <c r="I1186" i="1" s="1"/>
  <c r="H1214" i="1" s="1"/>
  <c r="L1214" i="1" s="1"/>
  <c r="I1274" i="1"/>
  <c r="H1274" i="1" s="1"/>
  <c r="I1276" i="1" s="1"/>
  <c r="I1278" i="1" s="1"/>
  <c r="H1821" i="1" s="1"/>
  <c r="G7415" i="1" s="1"/>
  <c r="F2024" i="1"/>
  <c r="G2024" i="1" s="1"/>
  <c r="I2024" i="1" s="1"/>
  <c r="F1973" i="1"/>
  <c r="G1973" i="1" s="1"/>
  <c r="I1973" i="1" s="1"/>
  <c r="F1912" i="1"/>
  <c r="G1912" i="1" s="1"/>
  <c r="I1912" i="1" s="1"/>
  <c r="F1934" i="1"/>
  <c r="G1934" i="1" s="1"/>
  <c r="I1934" i="1" s="1"/>
  <c r="F1875" i="1"/>
  <c r="G1875" i="1" s="1"/>
  <c r="I1875" i="1" s="1"/>
  <c r="F1887" i="1"/>
  <c r="G1887" i="1" s="1"/>
  <c r="I1887" i="1" s="1"/>
  <c r="F2032" i="1"/>
  <c r="G2032" i="1" s="1"/>
  <c r="I2032" i="1" s="1"/>
  <c r="F1965" i="1"/>
  <c r="G1965" i="1" s="1"/>
  <c r="I1965" i="1" s="1"/>
  <c r="F1918" i="1"/>
  <c r="G1918" i="1" s="1"/>
  <c r="I1918" i="1" s="1"/>
  <c r="F1868" i="1"/>
  <c r="G1868" i="1" s="1"/>
  <c r="I1868" i="1" s="1"/>
  <c r="F1881" i="1"/>
  <c r="G1881" i="1" s="1"/>
  <c r="I1881" i="1" s="1"/>
  <c r="F2018" i="1"/>
  <c r="G2018" i="1" s="1"/>
  <c r="I2018" i="1" s="1"/>
  <c r="F2025" i="1"/>
  <c r="G2025" i="1" s="1"/>
  <c r="I2025" i="1" s="1"/>
  <c r="F2003" i="1"/>
  <c r="G2003" i="1" s="1"/>
  <c r="I2003" i="1" s="1"/>
  <c r="F1978" i="1"/>
  <c r="G1978" i="1" s="1"/>
  <c r="I1978" i="1" s="1"/>
  <c r="F1982" i="1"/>
  <c r="G1982" i="1" s="1"/>
  <c r="I1982" i="1" s="1"/>
  <c r="F1974" i="1"/>
  <c r="G1974" i="1" s="1"/>
  <c r="I1974" i="1" s="1"/>
  <c r="F1966" i="1"/>
  <c r="G1966" i="1" s="1"/>
  <c r="I1966" i="1" s="1"/>
  <c r="F1958" i="1"/>
  <c r="G1958" i="1" s="1"/>
  <c r="I1958" i="1" s="1"/>
  <c r="F1909" i="1"/>
  <c r="G1909" i="1" s="1"/>
  <c r="I1909" i="1" s="1"/>
  <c r="F1913" i="1"/>
  <c r="G1913" i="1" s="1"/>
  <c r="I1913" i="1" s="1"/>
  <c r="F1919" i="1"/>
  <c r="G1919" i="1" s="1"/>
  <c r="I1919" i="1" s="1"/>
  <c r="F1925" i="1"/>
  <c r="G1925" i="1" s="1"/>
  <c r="I1925" i="1" s="1"/>
  <c r="F1931" i="1"/>
  <c r="G1931" i="1" s="1"/>
  <c r="I1931" i="1" s="1"/>
  <c r="F1865" i="1"/>
  <c r="G1865" i="1" s="1"/>
  <c r="I1865" i="1" s="1"/>
  <c r="F1872" i="1"/>
  <c r="G1872" i="1" s="1"/>
  <c r="I1872" i="1" s="1"/>
  <c r="F1878" i="1"/>
  <c r="G1878" i="1" s="1"/>
  <c r="I1878" i="1" s="1"/>
  <c r="F1882" i="1"/>
  <c r="G1882" i="1" s="1"/>
  <c r="I1882" i="1" s="1"/>
  <c r="F1888" i="1"/>
  <c r="G1888" i="1" s="1"/>
  <c r="I1888" i="1" s="1"/>
  <c r="F2017" i="1"/>
  <c r="G2017" i="1" s="1"/>
  <c r="I2017" i="1" s="1"/>
  <c r="F1981" i="1"/>
  <c r="G1981" i="1" s="1"/>
  <c r="I1981" i="1" s="1"/>
  <c r="F1957" i="1"/>
  <c r="G1957" i="1" s="1"/>
  <c r="I1957" i="1" s="1"/>
  <c r="F1924" i="1"/>
  <c r="G1924" i="1" s="1"/>
  <c r="I1924" i="1" s="1"/>
  <c r="F2019" i="1"/>
  <c r="G2019" i="1" s="1"/>
  <c r="I2019" i="1" s="1"/>
  <c r="F2004" i="1"/>
  <c r="G2004" i="1" s="1"/>
  <c r="I2004" i="1" s="1"/>
  <c r="F1971" i="1"/>
  <c r="G1971" i="1" s="1"/>
  <c r="I1971" i="1" s="1"/>
  <c r="F1967" i="1"/>
  <c r="G1967" i="1" s="1"/>
  <c r="I1967" i="1" s="1"/>
  <c r="F1910" i="1"/>
  <c r="G1910" i="1" s="1"/>
  <c r="I1910" i="1" s="1"/>
  <c r="F1926" i="1"/>
  <c r="G1926" i="1" s="1"/>
  <c r="I1926" i="1" s="1"/>
  <c r="F1866" i="1"/>
  <c r="G1866" i="1" s="1"/>
  <c r="I1866" i="1" s="1"/>
  <c r="F1873" i="1"/>
  <c r="G1873" i="1" s="1"/>
  <c r="I1873" i="1" s="1"/>
  <c r="F1885" i="1"/>
  <c r="G1885" i="1" s="1"/>
  <c r="I1885" i="1" s="1"/>
  <c r="F1889" i="1"/>
  <c r="G1889" i="1" s="1"/>
  <c r="I1889" i="1" s="1"/>
  <c r="F2006" i="1"/>
  <c r="G2006" i="1" s="1"/>
  <c r="I2006" i="1" s="1"/>
  <c r="F1961" i="1"/>
  <c r="G1961" i="1" s="1"/>
  <c r="I1961" i="1" s="1"/>
  <c r="F1930" i="1"/>
  <c r="G1930" i="1" s="1"/>
  <c r="I1930" i="1" s="1"/>
  <c r="F2026" i="1"/>
  <c r="G2026" i="1" s="1"/>
  <c r="I2026" i="1" s="1"/>
  <c r="F1979" i="1"/>
  <c r="G1979" i="1" s="1"/>
  <c r="I1979" i="1" s="1"/>
  <c r="F1975" i="1"/>
  <c r="G1975" i="1" s="1"/>
  <c r="I1975" i="1" s="1"/>
  <c r="F1959" i="1"/>
  <c r="G1959" i="1" s="1"/>
  <c r="I1959" i="1" s="1"/>
  <c r="F1916" i="1"/>
  <c r="G1916" i="1" s="1"/>
  <c r="I1916" i="1" s="1"/>
  <c r="F1920" i="1"/>
  <c r="G1920" i="1" s="1"/>
  <c r="I1920" i="1" s="1"/>
  <c r="F1932" i="1"/>
  <c r="G1932" i="1" s="1"/>
  <c r="I1932" i="1" s="1"/>
  <c r="F1879" i="1"/>
  <c r="G1879" i="1" s="1"/>
  <c r="I1879" i="1" s="1"/>
  <c r="F2016" i="1"/>
  <c r="G2016" i="1" s="1"/>
  <c r="I2016" i="1" s="1"/>
  <c r="F2020" i="1"/>
  <c r="G2020" i="1" s="1"/>
  <c r="I2020" i="1" s="1"/>
  <c r="F2031" i="1"/>
  <c r="G2031" i="1" s="1"/>
  <c r="I2031" i="1" s="1"/>
  <c r="F2005" i="1"/>
  <c r="G2005" i="1" s="1"/>
  <c r="I2005" i="1" s="1"/>
  <c r="F1980" i="1"/>
  <c r="G1980" i="1" s="1"/>
  <c r="I1980" i="1" s="1"/>
  <c r="F1972" i="1"/>
  <c r="G1972" i="1" s="1"/>
  <c r="I1972" i="1" s="1"/>
  <c r="F1964" i="1"/>
  <c r="G1964" i="1" s="1"/>
  <c r="I1964" i="1" s="1"/>
  <c r="F1968" i="1"/>
  <c r="G1968" i="1" s="1"/>
  <c r="I1968" i="1" s="1"/>
  <c r="F1960" i="1"/>
  <c r="G1960" i="1" s="1"/>
  <c r="I1960" i="1" s="1"/>
  <c r="F1911" i="1"/>
  <c r="G1911" i="1" s="1"/>
  <c r="I1911" i="1" s="1"/>
  <c r="F1917" i="1"/>
  <c r="G1917" i="1" s="1"/>
  <c r="I1917" i="1" s="1"/>
  <c r="F1923" i="1"/>
  <c r="G1923" i="1" s="1"/>
  <c r="I1923" i="1" s="1"/>
  <c r="F1927" i="1"/>
  <c r="G1927" i="1" s="1"/>
  <c r="I1927" i="1" s="1"/>
  <c r="F1933" i="1"/>
  <c r="G1933" i="1" s="1"/>
  <c r="I1933" i="1" s="1"/>
  <c r="F1867" i="1"/>
  <c r="G1867" i="1" s="1"/>
  <c r="I1867" i="1" s="1"/>
  <c r="F1874" i="1"/>
  <c r="G1874" i="1" s="1"/>
  <c r="I1874" i="1" s="1"/>
  <c r="F1880" i="1"/>
  <c r="G1880" i="1" s="1"/>
  <c r="I1880" i="1" s="1"/>
  <c r="F1886" i="1"/>
  <c r="G1886" i="1" s="1"/>
  <c r="I1886" i="1" s="1"/>
  <c r="I35" i="1"/>
  <c r="H35" i="1" s="1"/>
  <c r="I37" i="1" s="1"/>
  <c r="I39" i="1" s="1"/>
  <c r="H584" i="1" s="1"/>
  <c r="L1831" i="1"/>
  <c r="L1826" i="1"/>
  <c r="L1830" i="1"/>
  <c r="L1828" i="1"/>
  <c r="L1832" i="1"/>
  <c r="L1829" i="1"/>
  <c r="L1827" i="1"/>
  <c r="L1824" i="1"/>
  <c r="L1822" i="1"/>
  <c r="E2147" i="1"/>
  <c r="E2195" i="1"/>
  <c r="E2243" i="1"/>
  <c r="E2291" i="1"/>
  <c r="E2387" i="1"/>
  <c r="J2553" i="1"/>
  <c r="J2555" i="1" s="1"/>
  <c r="K2553" i="1"/>
  <c r="K2555" i="1" s="1"/>
  <c r="L2553" i="1"/>
  <c r="L2555" i="1" s="1"/>
  <c r="N2553" i="1"/>
  <c r="N2555" i="1" s="1"/>
  <c r="O2553" i="1"/>
  <c r="O2555" i="1" s="1"/>
  <c r="P2553" i="1"/>
  <c r="P2555" i="1" s="1"/>
  <c r="R2553" i="1"/>
  <c r="R2555" i="1" s="1"/>
  <c r="I2554" i="1"/>
  <c r="E2621" i="1"/>
  <c r="I2419" i="1"/>
  <c r="R2418" i="1"/>
  <c r="R2420" i="1" s="1"/>
  <c r="R2422" i="1" s="1"/>
  <c r="J2450" i="1" s="1"/>
  <c r="P2418" i="1"/>
  <c r="P2420" i="1" s="1"/>
  <c r="O2418" i="1"/>
  <c r="O2420" i="1" s="1"/>
  <c r="N2418" i="1"/>
  <c r="N2420" i="1" s="1"/>
  <c r="L2418" i="1"/>
  <c r="L2420" i="1" s="1"/>
  <c r="K2418" i="1"/>
  <c r="K2420" i="1" s="1"/>
  <c r="J2418" i="1"/>
  <c r="J2420" i="1" s="1"/>
  <c r="I2370" i="1"/>
  <c r="R2369" i="1"/>
  <c r="R2371" i="1" s="1"/>
  <c r="R2373" i="1" s="1"/>
  <c r="J2449" i="1" s="1"/>
  <c r="P2369" i="1"/>
  <c r="P2371" i="1" s="1"/>
  <c r="O2369" i="1"/>
  <c r="O2371" i="1" s="1"/>
  <c r="N2369" i="1"/>
  <c r="N2371" i="1" s="1"/>
  <c r="L2369" i="1"/>
  <c r="L2371" i="1" s="1"/>
  <c r="K2369" i="1"/>
  <c r="K2371" i="1" s="1"/>
  <c r="J2369" i="1"/>
  <c r="J2371" i="1" s="1"/>
  <c r="I2323" i="1"/>
  <c r="R2322" i="1"/>
  <c r="R2324" i="1" s="1"/>
  <c r="R2326" i="1" s="1"/>
  <c r="J2448" i="1" s="1"/>
  <c r="P2322" i="1"/>
  <c r="P2324" i="1" s="1"/>
  <c r="O2322" i="1"/>
  <c r="O2324" i="1" s="1"/>
  <c r="N2322" i="1"/>
  <c r="N2324" i="1" s="1"/>
  <c r="L2322" i="1"/>
  <c r="L2324" i="1" s="1"/>
  <c r="K2322" i="1"/>
  <c r="K2324" i="1" s="1"/>
  <c r="J2322" i="1"/>
  <c r="J2324" i="1" s="1"/>
  <c r="I2274" i="1"/>
  <c r="R2273" i="1"/>
  <c r="R2275" i="1" s="1"/>
  <c r="R2277" i="1" s="1"/>
  <c r="J2447" i="1" s="1"/>
  <c r="P2273" i="1"/>
  <c r="P2275" i="1" s="1"/>
  <c r="O2273" i="1"/>
  <c r="O2275" i="1" s="1"/>
  <c r="N2273" i="1"/>
  <c r="N2275" i="1" s="1"/>
  <c r="L2273" i="1"/>
  <c r="L2275" i="1" s="1"/>
  <c r="K2273" i="1"/>
  <c r="K2275" i="1" s="1"/>
  <c r="J2273" i="1"/>
  <c r="J2275" i="1" s="1"/>
  <c r="I2227" i="1"/>
  <c r="R2226" i="1"/>
  <c r="R2228" i="1" s="1"/>
  <c r="R2230" i="1" s="1"/>
  <c r="J2446" i="1" s="1"/>
  <c r="P2226" i="1"/>
  <c r="P2228" i="1" s="1"/>
  <c r="O2226" i="1"/>
  <c r="O2228" i="1" s="1"/>
  <c r="N2226" i="1"/>
  <c r="N2228" i="1" s="1"/>
  <c r="L2226" i="1"/>
  <c r="L2228" i="1" s="1"/>
  <c r="K2226" i="1"/>
  <c r="K2228" i="1" s="1"/>
  <c r="J2226" i="1"/>
  <c r="J2228" i="1" s="1"/>
  <c r="I2179" i="1"/>
  <c r="R2178" i="1"/>
  <c r="R2180" i="1" s="1"/>
  <c r="R2182" i="1" s="1"/>
  <c r="J2445" i="1" s="1"/>
  <c r="P2178" i="1"/>
  <c r="P2180" i="1" s="1"/>
  <c r="O2178" i="1"/>
  <c r="O2180" i="1" s="1"/>
  <c r="N2178" i="1"/>
  <c r="N2180" i="1" s="1"/>
  <c r="L2178" i="1"/>
  <c r="L2180" i="1" s="1"/>
  <c r="K2178" i="1"/>
  <c r="K2180" i="1" s="1"/>
  <c r="J2178" i="1"/>
  <c r="J2180" i="1" s="1"/>
  <c r="I2130" i="1"/>
  <c r="R2129" i="1"/>
  <c r="R2131" i="1" s="1"/>
  <c r="R2133" i="1" s="1"/>
  <c r="J2444" i="1" s="1"/>
  <c r="P2129" i="1"/>
  <c r="P2131" i="1" s="1"/>
  <c r="O2129" i="1"/>
  <c r="O2131" i="1" s="1"/>
  <c r="N2129" i="1"/>
  <c r="N2131" i="1" s="1"/>
  <c r="L2129" i="1"/>
  <c r="L2131" i="1" s="1"/>
  <c r="K2129" i="1"/>
  <c r="K2131" i="1" s="1"/>
  <c r="J2129" i="1"/>
  <c r="J2131" i="1" s="1"/>
  <c r="I2083" i="1"/>
  <c r="R2082" i="1"/>
  <c r="R2084" i="1" s="1"/>
  <c r="R2086" i="1" s="1"/>
  <c r="J2443" i="1" s="1"/>
  <c r="P2082" i="1"/>
  <c r="P2084" i="1" s="1"/>
  <c r="O2082" i="1"/>
  <c r="O2084" i="1" s="1"/>
  <c r="N2082" i="1"/>
  <c r="N2084" i="1" s="1"/>
  <c r="L2082" i="1"/>
  <c r="L2084" i="1" s="1"/>
  <c r="K2082" i="1"/>
  <c r="K2084" i="1" s="1"/>
  <c r="J2082" i="1"/>
  <c r="J2084" i="1" s="1"/>
  <c r="I2034" i="1"/>
  <c r="R2033" i="1"/>
  <c r="R2035" i="1" s="1"/>
  <c r="R2037" i="1" s="1"/>
  <c r="J2442" i="1" s="1"/>
  <c r="P2033" i="1"/>
  <c r="P2035" i="1" s="1"/>
  <c r="O2033" i="1"/>
  <c r="O2035" i="1" s="1"/>
  <c r="N2033" i="1"/>
  <c r="N2035" i="1" s="1"/>
  <c r="L2033" i="1"/>
  <c r="L2035" i="1" s="1"/>
  <c r="K2033" i="1"/>
  <c r="K2035" i="1" s="1"/>
  <c r="J2033" i="1"/>
  <c r="J2035" i="1" s="1"/>
  <c r="I1987" i="1"/>
  <c r="R1986" i="1"/>
  <c r="R1988" i="1" s="1"/>
  <c r="R1990" i="1" s="1"/>
  <c r="J2441" i="1" s="1"/>
  <c r="P1986" i="1"/>
  <c r="P1988" i="1" s="1"/>
  <c r="O1986" i="1"/>
  <c r="O1988" i="1" s="1"/>
  <c r="N1986" i="1"/>
  <c r="N1988" i="1" s="1"/>
  <c r="L1986" i="1"/>
  <c r="L1988" i="1" s="1"/>
  <c r="K1986" i="1"/>
  <c r="K1988" i="1" s="1"/>
  <c r="J1986" i="1"/>
  <c r="J1988" i="1" s="1"/>
  <c r="I1936" i="1"/>
  <c r="R1935" i="1"/>
  <c r="R1937" i="1" s="1"/>
  <c r="R1939" i="1" s="1"/>
  <c r="J2440" i="1" s="1"/>
  <c r="P1935" i="1"/>
  <c r="P1937" i="1" s="1"/>
  <c r="O1935" i="1"/>
  <c r="O1937" i="1" s="1"/>
  <c r="N1935" i="1"/>
  <c r="N1937" i="1" s="1"/>
  <c r="L1935" i="1"/>
  <c r="L1937" i="1" s="1"/>
  <c r="K1935" i="1"/>
  <c r="K1937" i="1" s="1"/>
  <c r="J1935" i="1"/>
  <c r="J1937" i="1" s="1"/>
  <c r="I1891" i="1"/>
  <c r="R1890" i="1"/>
  <c r="R1892" i="1" s="1"/>
  <c r="R1894" i="1" s="1"/>
  <c r="J2439" i="1" s="1"/>
  <c r="P1890" i="1"/>
  <c r="P1892" i="1" s="1"/>
  <c r="O1890" i="1"/>
  <c r="O1892" i="1" s="1"/>
  <c r="N1890" i="1"/>
  <c r="N1892" i="1" s="1"/>
  <c r="L1890" i="1"/>
  <c r="L1892" i="1" s="1"/>
  <c r="K1890" i="1"/>
  <c r="K1892" i="1" s="1"/>
  <c r="J1890" i="1"/>
  <c r="J1892" i="1" s="1"/>
  <c r="L595" i="1" l="1"/>
  <c r="I371" i="1"/>
  <c r="H371" i="1" s="1"/>
  <c r="I373" i="1" s="1"/>
  <c r="I375" i="1" s="1"/>
  <c r="H591" i="1" s="1"/>
  <c r="L591" i="1" s="1"/>
  <c r="L5539" i="1"/>
  <c r="I7418" i="1"/>
  <c r="G7412" i="1"/>
  <c r="M7412" i="1" s="1"/>
  <c r="L584" i="1"/>
  <c r="L1203" i="1"/>
  <c r="K7412" i="1" s="1"/>
  <c r="L1821" i="1"/>
  <c r="K7415" i="1" s="1"/>
  <c r="M7415" i="1"/>
  <c r="F1985" i="1"/>
  <c r="F2175" i="1"/>
  <c r="G2175" i="1" s="1"/>
  <c r="I2175" i="1" s="1"/>
  <c r="F2409" i="1"/>
  <c r="G2409" i="1" s="1"/>
  <c r="I2409" i="1" s="1"/>
  <c r="F2728" i="1"/>
  <c r="G2728" i="1" s="1"/>
  <c r="I2728" i="1" s="1"/>
  <c r="F2733" i="1"/>
  <c r="G2733" i="1" s="1"/>
  <c r="I2733" i="1" s="1"/>
  <c r="F2683" i="1"/>
  <c r="G2683" i="1" s="1"/>
  <c r="I2683" i="1" s="1"/>
  <c r="F2627" i="1"/>
  <c r="G2627" i="1" s="1"/>
  <c r="I2627" i="1" s="1"/>
  <c r="F2574" i="1"/>
  <c r="G2574" i="1" s="1"/>
  <c r="I2574" i="1" s="1"/>
  <c r="F2596" i="1"/>
  <c r="G2596" i="1" s="1"/>
  <c r="I2596" i="1" s="1"/>
  <c r="F2547" i="1"/>
  <c r="G2547" i="1" s="1"/>
  <c r="I2547" i="1" s="1"/>
  <c r="F2497" i="1"/>
  <c r="G2497" i="1" s="1"/>
  <c r="I2497" i="1" s="1"/>
  <c r="F4259" i="1"/>
  <c r="G4259" i="1" s="1"/>
  <c r="I4259" i="1" s="1"/>
  <c r="F2391" i="1"/>
  <c r="G2391" i="1" s="1"/>
  <c r="I2391" i="1" s="1"/>
  <c r="F2366" i="1"/>
  <c r="G2366" i="1" s="1"/>
  <c r="I2366" i="1" s="1"/>
  <c r="F2342" i="1"/>
  <c r="G2342" i="1" s="1"/>
  <c r="I2342" i="1" s="1"/>
  <c r="F2320" i="1"/>
  <c r="G2320" i="1" s="1"/>
  <c r="I2320" i="1" s="1"/>
  <c r="F2258" i="1"/>
  <c r="G2258" i="1" s="1"/>
  <c r="I2258" i="1" s="1"/>
  <c r="F2213" i="1"/>
  <c r="G2213" i="1" s="1"/>
  <c r="I2213" i="1" s="1"/>
  <c r="F2202" i="1"/>
  <c r="G2202" i="1" s="1"/>
  <c r="I2202" i="1" s="1"/>
  <c r="F2153" i="1"/>
  <c r="G2153" i="1" s="1"/>
  <c r="I2153" i="1" s="1"/>
  <c r="F2125" i="1"/>
  <c r="G2125" i="1" s="1"/>
  <c r="I2125" i="1" s="1"/>
  <c r="F2102" i="1"/>
  <c r="G2102" i="1" s="1"/>
  <c r="I2102" i="1" s="1"/>
  <c r="F2080" i="1"/>
  <c r="G2080" i="1" s="1"/>
  <c r="I2080" i="1" s="1"/>
  <c r="F2013" i="1"/>
  <c r="G2013" i="1" s="1"/>
  <c r="I2013" i="1" s="1"/>
  <c r="F1860" i="1"/>
  <c r="G1860" i="1" s="1"/>
  <c r="I1860" i="1" s="1"/>
  <c r="F2725" i="1"/>
  <c r="G2725" i="1" s="1"/>
  <c r="I2725" i="1" s="1"/>
  <c r="F2674" i="1"/>
  <c r="G2674" i="1" s="1"/>
  <c r="I2674" i="1" s="1"/>
  <c r="F2696" i="1"/>
  <c r="G2696" i="1" s="1"/>
  <c r="I2696" i="1" s="1"/>
  <c r="F2622" i="1"/>
  <c r="G2622" i="1" s="1"/>
  <c r="I2622" i="1" s="1"/>
  <c r="F2575" i="1"/>
  <c r="G2575" i="1" s="1"/>
  <c r="I2575" i="1" s="1"/>
  <c r="F2585" i="1"/>
  <c r="G2585" i="1" s="1"/>
  <c r="I2585" i="1" s="1"/>
  <c r="F2591" i="1"/>
  <c r="G2591" i="1" s="1"/>
  <c r="I2591" i="1" s="1"/>
  <c r="F2526" i="1"/>
  <c r="G2526" i="1" s="1"/>
  <c r="I2526" i="1" s="1"/>
  <c r="F2530" i="1"/>
  <c r="G2530" i="1" s="1"/>
  <c r="I2530" i="1" s="1"/>
  <c r="F2536" i="1"/>
  <c r="G2536" i="1" s="1"/>
  <c r="I2536" i="1" s="1"/>
  <c r="F2542" i="1"/>
  <c r="G2542" i="1" s="1"/>
  <c r="I2542" i="1" s="1"/>
  <c r="F2548" i="1"/>
  <c r="G2548" i="1" s="1"/>
  <c r="I2548" i="1" s="1"/>
  <c r="F2506" i="1"/>
  <c r="G2506" i="1" s="1"/>
  <c r="I2506" i="1" s="1"/>
  <c r="F2502" i="1"/>
  <c r="G2502" i="1" s="1"/>
  <c r="I2502" i="1" s="1"/>
  <c r="F2496" i="1"/>
  <c r="G2496" i="1" s="1"/>
  <c r="I2496" i="1" s="1"/>
  <c r="F2490" i="1"/>
  <c r="G2490" i="1" s="1"/>
  <c r="I2490" i="1" s="1"/>
  <c r="F2484" i="1"/>
  <c r="G2484" i="1" s="1"/>
  <c r="I2484" i="1" s="1"/>
  <c r="F4260" i="1"/>
  <c r="G4260" i="1" s="1"/>
  <c r="I4260" i="1" s="1"/>
  <c r="F4268" i="1"/>
  <c r="G4268" i="1" s="1"/>
  <c r="I4268" i="1" s="1"/>
  <c r="F2388" i="1"/>
  <c r="G2388" i="1" s="1"/>
  <c r="I2388" i="1" s="1"/>
  <c r="F2395" i="1"/>
  <c r="G2395" i="1" s="1"/>
  <c r="I2395" i="1" s="1"/>
  <c r="F2402" i="1"/>
  <c r="G2402" i="1" s="1"/>
  <c r="I2402" i="1" s="1"/>
  <c r="F2415" i="1"/>
  <c r="G2415" i="1" s="1"/>
  <c r="I2415" i="1" s="1"/>
  <c r="F2363" i="1"/>
  <c r="G2363" i="1" s="1"/>
  <c r="I2363" i="1" s="1"/>
  <c r="F2355" i="1"/>
  <c r="G2355" i="1" s="1"/>
  <c r="I2355" i="1" s="1"/>
  <c r="F2359" i="1"/>
  <c r="G2359" i="1" s="1"/>
  <c r="I2359" i="1" s="1"/>
  <c r="F2351" i="1"/>
  <c r="G2351" i="1" s="1"/>
  <c r="I2351" i="1" s="1"/>
  <c r="F2343" i="1"/>
  <c r="G2343" i="1" s="1"/>
  <c r="I2343" i="1" s="1"/>
  <c r="F2311" i="1"/>
  <c r="G2311" i="1" s="1"/>
  <c r="I2311" i="1" s="1"/>
  <c r="F2317" i="1"/>
  <c r="G2317" i="1" s="1"/>
  <c r="I2317" i="1" s="1"/>
  <c r="F2321" i="1"/>
  <c r="G2321" i="1" s="1"/>
  <c r="I2321" i="1" s="1"/>
  <c r="F2306" i="1"/>
  <c r="G2306" i="1" s="1"/>
  <c r="I2306" i="1" s="1"/>
  <c r="F2298" i="1"/>
  <c r="G2298" i="1" s="1"/>
  <c r="I2298" i="1" s="1"/>
  <c r="F2292" i="1"/>
  <c r="G2292" i="1" s="1"/>
  <c r="I2292" i="1" s="1"/>
  <c r="F2259" i="1"/>
  <c r="G2259" i="1" s="1"/>
  <c r="I2259" i="1" s="1"/>
  <c r="F2251" i="1"/>
  <c r="G2251" i="1" s="1"/>
  <c r="I2251" i="1" s="1"/>
  <c r="F2243" i="1"/>
  <c r="G2243" i="1" s="1"/>
  <c r="I2243" i="1" s="1"/>
  <c r="F2247" i="1"/>
  <c r="G2247" i="1" s="1"/>
  <c r="I2247" i="1" s="1"/>
  <c r="F2220" i="1"/>
  <c r="G2220" i="1" s="1"/>
  <c r="I2220" i="1" s="1"/>
  <c r="F2214" i="1"/>
  <c r="G2214" i="1" s="1"/>
  <c r="I2214" i="1" s="1"/>
  <c r="F2206" i="1"/>
  <c r="G2206" i="1" s="1"/>
  <c r="I2206" i="1" s="1"/>
  <c r="F2199" i="1"/>
  <c r="G2199" i="1" s="1"/>
  <c r="I2199" i="1" s="1"/>
  <c r="F2195" i="1"/>
  <c r="G2195" i="1" s="1"/>
  <c r="I2195" i="1" s="1"/>
  <c r="F2170" i="1"/>
  <c r="G2170" i="1" s="1"/>
  <c r="I2170" i="1" s="1"/>
  <c r="F2162" i="1"/>
  <c r="G2162" i="1" s="1"/>
  <c r="I2162" i="1" s="1"/>
  <c r="F2154" i="1"/>
  <c r="G2154" i="1" s="1"/>
  <c r="I2154" i="1" s="1"/>
  <c r="F2147" i="1"/>
  <c r="G2147" i="1" s="1"/>
  <c r="I2147" i="1" s="1"/>
  <c r="F2121" i="1"/>
  <c r="G2121" i="1" s="1"/>
  <c r="I2121" i="1" s="1"/>
  <c r="F2114" i="1"/>
  <c r="G2114" i="1" s="1"/>
  <c r="I2114" i="1" s="1"/>
  <c r="F2118" i="1"/>
  <c r="G2118" i="1" s="1"/>
  <c r="I2118" i="1" s="1"/>
  <c r="F2110" i="1"/>
  <c r="G2110" i="1" s="1"/>
  <c r="I2110" i="1" s="1"/>
  <c r="F2103" i="1"/>
  <c r="G2103" i="1" s="1"/>
  <c r="I2103" i="1" s="1"/>
  <c r="F2071" i="1"/>
  <c r="G2071" i="1" s="1"/>
  <c r="I2071" i="1" s="1"/>
  <c r="F2077" i="1"/>
  <c r="G2077" i="1" s="1"/>
  <c r="I2077" i="1" s="1"/>
  <c r="F2062" i="1"/>
  <c r="G2062" i="1" s="1"/>
  <c r="I2062" i="1" s="1"/>
  <c r="F2066" i="1"/>
  <c r="G2066" i="1" s="1"/>
  <c r="I2066" i="1" s="1"/>
  <c r="F2058" i="1"/>
  <c r="G2058" i="1" s="1"/>
  <c r="I2058" i="1" s="1"/>
  <c r="F2012" i="1"/>
  <c r="G2012" i="1" s="1"/>
  <c r="I2012" i="1" s="1"/>
  <c r="F2739" i="1"/>
  <c r="G2739" i="1" s="1"/>
  <c r="I2739" i="1" s="1"/>
  <c r="F2689" i="1"/>
  <c r="G2689" i="1" s="1"/>
  <c r="I2689" i="1" s="1"/>
  <c r="F2621" i="1"/>
  <c r="G2621" i="1" s="1"/>
  <c r="I2621" i="1" s="1"/>
  <c r="F2584" i="1"/>
  <c r="G2584" i="1" s="1"/>
  <c r="I2584" i="1" s="1"/>
  <c r="F2535" i="1"/>
  <c r="G2535" i="1" s="1"/>
  <c r="I2535" i="1" s="1"/>
  <c r="F2503" i="1"/>
  <c r="G2503" i="1" s="1"/>
  <c r="I2503" i="1" s="1"/>
  <c r="F4263" i="1"/>
  <c r="G4263" i="1" s="1"/>
  <c r="I4263" i="1" s="1"/>
  <c r="F2398" i="1"/>
  <c r="G2398" i="1" s="1"/>
  <c r="I2398" i="1" s="1"/>
  <c r="F2358" i="1"/>
  <c r="G2358" i="1" s="1"/>
  <c r="I2358" i="1" s="1"/>
  <c r="F2310" i="1"/>
  <c r="G2310" i="1" s="1"/>
  <c r="I2310" i="1" s="1"/>
  <c r="F2297" i="1"/>
  <c r="G2297" i="1" s="1"/>
  <c r="I2297" i="1" s="1"/>
  <c r="F2250" i="1"/>
  <c r="G2250" i="1" s="1"/>
  <c r="I2250" i="1" s="1"/>
  <c r="F2221" i="1"/>
  <c r="G2221" i="1" s="1"/>
  <c r="I2221" i="1" s="1"/>
  <c r="F2198" i="1"/>
  <c r="G2198" i="1" s="1"/>
  <c r="I2198" i="1" s="1"/>
  <c r="F2161" i="1"/>
  <c r="G2161" i="1" s="1"/>
  <c r="I2161" i="1" s="1"/>
  <c r="F2150" i="1"/>
  <c r="G2150" i="1" s="1"/>
  <c r="I2150" i="1" s="1"/>
  <c r="F2109" i="1"/>
  <c r="G2109" i="1" s="1"/>
  <c r="I2109" i="1" s="1"/>
  <c r="F2076" i="1"/>
  <c r="G2076" i="1" s="1"/>
  <c r="I2076" i="1" s="1"/>
  <c r="F2057" i="1"/>
  <c r="G2057" i="1" s="1"/>
  <c r="I2057" i="1" s="1"/>
  <c r="F2009" i="1"/>
  <c r="G2009" i="1" s="1"/>
  <c r="I2009" i="1" s="1"/>
  <c r="F2410" i="1"/>
  <c r="G2410" i="1" s="1"/>
  <c r="I2410" i="1" s="1"/>
  <c r="F2734" i="1"/>
  <c r="G2734" i="1" s="1"/>
  <c r="I2734" i="1" s="1"/>
  <c r="F2686" i="1"/>
  <c r="G2686" i="1" s="1"/>
  <c r="I2686" i="1" s="1"/>
  <c r="F2635" i="1"/>
  <c r="G2635" i="1" s="1"/>
  <c r="I2635" i="1" s="1"/>
  <c r="F2642" i="1"/>
  <c r="G2642" i="1" s="1"/>
  <c r="I2642" i="1" s="1"/>
  <c r="F2581" i="1"/>
  <c r="G2581" i="1" s="1"/>
  <c r="I2581" i="1" s="1"/>
  <c r="F2128" i="1"/>
  <c r="G2128" i="1" s="1"/>
  <c r="I2128" i="1" s="1"/>
  <c r="F2731" i="1"/>
  <c r="G2731" i="1" s="1"/>
  <c r="I2731" i="1" s="1"/>
  <c r="F2687" i="1"/>
  <c r="G2687" i="1" s="1"/>
  <c r="I2687" i="1" s="1"/>
  <c r="F2629" i="1"/>
  <c r="G2629" i="1" s="1"/>
  <c r="I2629" i="1" s="1"/>
  <c r="F2576" i="1"/>
  <c r="G2576" i="1" s="1"/>
  <c r="I2576" i="1" s="1"/>
  <c r="F2543" i="1"/>
  <c r="G2543" i="1" s="1"/>
  <c r="I2543" i="1" s="1"/>
  <c r="F2499" i="1"/>
  <c r="G2499" i="1" s="1"/>
  <c r="I2499" i="1" s="1"/>
  <c r="F2485" i="1"/>
  <c r="G2485" i="1" s="1"/>
  <c r="I2485" i="1" s="1"/>
  <c r="F2389" i="1"/>
  <c r="G2389" i="1" s="1"/>
  <c r="I2389" i="1" s="1"/>
  <c r="F2416" i="1"/>
  <c r="G2416" i="1" s="1"/>
  <c r="I2416" i="1" s="1"/>
  <c r="F2356" i="1"/>
  <c r="G2356" i="1" s="1"/>
  <c r="I2356" i="1" s="1"/>
  <c r="F2348" i="1"/>
  <c r="G2348" i="1" s="1"/>
  <c r="I2348" i="1" s="1"/>
  <c r="F2352" i="1"/>
  <c r="G2352" i="1" s="1"/>
  <c r="I2352" i="1" s="1"/>
  <c r="F2344" i="1"/>
  <c r="G2344" i="1" s="1"/>
  <c r="I2344" i="1" s="1"/>
  <c r="F2312" i="1"/>
  <c r="G2312" i="1" s="1"/>
  <c r="I2312" i="1" s="1"/>
  <c r="F2303" i="1"/>
  <c r="G2303" i="1" s="1"/>
  <c r="I2303" i="1" s="1"/>
  <c r="F2307" i="1"/>
  <c r="G2307" i="1" s="1"/>
  <c r="I2307" i="1" s="1"/>
  <c r="F2299" i="1"/>
  <c r="G2299" i="1" s="1"/>
  <c r="I2299" i="1" s="1"/>
  <c r="F2293" i="1"/>
  <c r="G2293" i="1" s="1"/>
  <c r="I2293" i="1" s="1"/>
  <c r="F2260" i="1"/>
  <c r="G2260" i="1" s="1"/>
  <c r="I2260" i="1" s="1"/>
  <c r="F2252" i="1"/>
  <c r="G2252" i="1" s="1"/>
  <c r="I2252" i="1" s="1"/>
  <c r="F2244" i="1"/>
  <c r="G2244" i="1" s="1"/>
  <c r="I2244" i="1" s="1"/>
  <c r="F2223" i="1"/>
  <c r="G2223" i="1" s="1"/>
  <c r="I2223" i="1" s="1"/>
  <c r="F2219" i="1"/>
  <c r="G2219" i="1" s="1"/>
  <c r="I2219" i="1" s="1"/>
  <c r="F2215" i="1"/>
  <c r="G2215" i="1" s="1"/>
  <c r="I2215" i="1" s="1"/>
  <c r="F2207" i="1"/>
  <c r="G2207" i="1" s="1"/>
  <c r="I2207" i="1" s="1"/>
  <c r="F2200" i="1"/>
  <c r="G2200" i="1" s="1"/>
  <c r="I2200" i="1" s="1"/>
  <c r="F2167" i="1"/>
  <c r="G2167" i="1" s="1"/>
  <c r="I2167" i="1" s="1"/>
  <c r="F2171" i="1"/>
  <c r="G2171" i="1" s="1"/>
  <c r="I2171" i="1" s="1"/>
  <c r="F2163" i="1"/>
  <c r="G2163" i="1" s="1"/>
  <c r="I2163" i="1" s="1"/>
  <c r="F2155" i="1"/>
  <c r="G2155" i="1" s="1"/>
  <c r="I2155" i="1" s="1"/>
  <c r="F2148" i="1"/>
  <c r="G2148" i="1" s="1"/>
  <c r="I2148" i="1" s="1"/>
  <c r="F2122" i="1"/>
  <c r="G2122" i="1" s="1"/>
  <c r="I2122" i="1" s="1"/>
  <c r="F2115" i="1"/>
  <c r="G2115" i="1" s="1"/>
  <c r="I2115" i="1" s="1"/>
  <c r="F2107" i="1"/>
  <c r="G2107" i="1" s="1"/>
  <c r="I2107" i="1" s="1"/>
  <c r="F2111" i="1"/>
  <c r="G2111" i="1" s="1"/>
  <c r="I2111" i="1" s="1"/>
  <c r="F2104" i="1"/>
  <c r="G2104" i="1" s="1"/>
  <c r="I2104" i="1" s="1"/>
  <c r="F2072" i="1"/>
  <c r="G2072" i="1" s="1"/>
  <c r="I2072" i="1" s="1"/>
  <c r="F2078" i="1"/>
  <c r="G2078" i="1" s="1"/>
  <c r="I2078" i="1" s="1"/>
  <c r="F2063" i="1"/>
  <c r="G2063" i="1" s="1"/>
  <c r="I2063" i="1" s="1"/>
  <c r="F2055" i="1"/>
  <c r="G2055" i="1" s="1"/>
  <c r="I2055" i="1" s="1"/>
  <c r="F2059" i="1"/>
  <c r="G2059" i="1" s="1"/>
  <c r="I2059" i="1" s="1"/>
  <c r="F2011" i="1"/>
  <c r="G2011" i="1" s="1"/>
  <c r="I2011" i="1" s="1"/>
  <c r="F2265" i="1"/>
  <c r="G2265" i="1" s="1"/>
  <c r="I2265" i="1" s="1"/>
  <c r="F2271" i="1"/>
  <c r="G2271" i="1" s="1"/>
  <c r="I2271" i="1" s="1"/>
  <c r="F2720" i="1"/>
  <c r="G2720" i="1" s="1"/>
  <c r="I2720" i="1" s="1"/>
  <c r="F2673" i="1"/>
  <c r="G2673" i="1" s="1"/>
  <c r="I2673" i="1" s="1"/>
  <c r="F2679" i="1"/>
  <c r="G2679" i="1" s="1"/>
  <c r="I2679" i="1" s="1"/>
  <c r="F2695" i="1"/>
  <c r="G2695" i="1" s="1"/>
  <c r="I2695" i="1" s="1"/>
  <c r="F2634" i="1"/>
  <c r="G2634" i="1" s="1"/>
  <c r="I2634" i="1" s="1"/>
  <c r="F2641" i="1"/>
  <c r="G2641" i="1" s="1"/>
  <c r="I2641" i="1" s="1"/>
  <c r="F2647" i="1"/>
  <c r="G2647" i="1" s="1"/>
  <c r="I2647" i="1" s="1"/>
  <c r="F2578" i="1"/>
  <c r="G2578" i="1" s="1"/>
  <c r="I2578" i="1" s="1"/>
  <c r="F2590" i="1"/>
  <c r="G2590" i="1" s="1"/>
  <c r="I2590" i="1" s="1"/>
  <c r="F2529" i="1"/>
  <c r="G2529" i="1" s="1"/>
  <c r="I2529" i="1" s="1"/>
  <c r="F2541" i="1"/>
  <c r="G2541" i="1" s="1"/>
  <c r="I2541" i="1" s="1"/>
  <c r="F2551" i="1"/>
  <c r="G2551" i="1" s="1"/>
  <c r="I2551" i="1" s="1"/>
  <c r="F2489" i="1"/>
  <c r="G2489" i="1" s="1"/>
  <c r="I2489" i="1" s="1"/>
  <c r="F2483" i="1"/>
  <c r="G2483" i="1" s="1"/>
  <c r="I2483" i="1" s="1"/>
  <c r="F2387" i="1"/>
  <c r="G2387" i="1" s="1"/>
  <c r="I2387" i="1" s="1"/>
  <c r="F2405" i="1"/>
  <c r="G2405" i="1" s="1"/>
  <c r="I2405" i="1" s="1"/>
  <c r="F2362" i="1"/>
  <c r="G2362" i="1" s="1"/>
  <c r="I2362" i="1" s="1"/>
  <c r="F2350" i="1"/>
  <c r="G2350" i="1" s="1"/>
  <c r="I2350" i="1" s="1"/>
  <c r="F2314" i="1"/>
  <c r="G2314" i="1" s="1"/>
  <c r="I2314" i="1" s="1"/>
  <c r="F2305" i="1"/>
  <c r="G2305" i="1" s="1"/>
  <c r="I2305" i="1" s="1"/>
  <c r="F2291" i="1"/>
  <c r="G2291" i="1" s="1"/>
  <c r="I2291" i="1" s="1"/>
  <c r="F2254" i="1"/>
  <c r="G2254" i="1" s="1"/>
  <c r="I2254" i="1" s="1"/>
  <c r="F2246" i="1"/>
  <c r="G2246" i="1" s="1"/>
  <c r="I2246" i="1" s="1"/>
  <c r="F2205" i="1"/>
  <c r="G2205" i="1" s="1"/>
  <c r="I2205" i="1" s="1"/>
  <c r="F2169" i="1"/>
  <c r="G2169" i="1" s="1"/>
  <c r="I2169" i="1" s="1"/>
  <c r="F2157" i="1"/>
  <c r="G2157" i="1" s="1"/>
  <c r="I2157" i="1" s="1"/>
  <c r="F2117" i="1"/>
  <c r="G2117" i="1" s="1"/>
  <c r="I2117" i="1" s="1"/>
  <c r="F2070" i="1"/>
  <c r="G2070" i="1" s="1"/>
  <c r="I2070" i="1" s="1"/>
  <c r="F2065" i="1"/>
  <c r="G2065" i="1" s="1"/>
  <c r="I2065" i="1" s="1"/>
  <c r="F2030" i="1"/>
  <c r="G2030" i="1" s="1"/>
  <c r="I2030" i="1" s="1"/>
  <c r="F2176" i="1"/>
  <c r="G2176" i="1" s="1"/>
  <c r="I2176" i="1" s="1"/>
  <c r="F2266" i="1"/>
  <c r="G2266" i="1" s="1"/>
  <c r="I2266" i="1" s="1"/>
  <c r="F2272" i="1"/>
  <c r="G2272" i="1" s="1"/>
  <c r="I2272" i="1" s="1"/>
  <c r="F2721" i="1"/>
  <c r="G2721" i="1" s="1"/>
  <c r="I2721" i="1" s="1"/>
  <c r="F2740" i="1"/>
  <c r="G2740" i="1" s="1"/>
  <c r="I2740" i="1" s="1"/>
  <c r="F2680" i="1"/>
  <c r="G2680" i="1" s="1"/>
  <c r="I2680" i="1" s="1"/>
  <c r="F2690" i="1"/>
  <c r="G2690" i="1" s="1"/>
  <c r="I2690" i="1" s="1"/>
  <c r="F2628" i="1"/>
  <c r="G2628" i="1" s="1"/>
  <c r="I2628" i="1" s="1"/>
  <c r="F2648" i="1"/>
  <c r="G2648" i="1" s="1"/>
  <c r="I2648" i="1" s="1"/>
  <c r="F2597" i="1"/>
  <c r="G2597" i="1" s="1"/>
  <c r="I2597" i="1" s="1"/>
  <c r="F1861" i="1"/>
  <c r="G1861" i="1" s="1"/>
  <c r="I1861" i="1" s="1"/>
  <c r="F2177" i="1"/>
  <c r="G2177" i="1" s="1"/>
  <c r="I2177" i="1" s="1"/>
  <c r="F2267" i="1"/>
  <c r="G2267" i="1" s="1"/>
  <c r="I2267" i="1" s="1"/>
  <c r="F2401" i="1"/>
  <c r="G2401" i="1" s="1"/>
  <c r="I2401" i="1" s="1"/>
  <c r="F2726" i="1"/>
  <c r="G2726" i="1" s="1"/>
  <c r="I2726" i="1" s="1"/>
  <c r="F2724" i="1"/>
  <c r="G2724" i="1" s="1"/>
  <c r="I2724" i="1" s="1"/>
  <c r="F2735" i="1"/>
  <c r="G2735" i="1" s="1"/>
  <c r="I2735" i="1" s="1"/>
  <c r="F2741" i="1"/>
  <c r="G2741" i="1" s="1"/>
  <c r="I2741" i="1" s="1"/>
  <c r="F2675" i="1"/>
  <c r="G2675" i="1" s="1"/>
  <c r="I2675" i="1" s="1"/>
  <c r="F2681" i="1"/>
  <c r="G2681" i="1" s="1"/>
  <c r="I2681" i="1" s="1"/>
  <c r="F2693" i="1"/>
  <c r="G2693" i="1" s="1"/>
  <c r="I2693" i="1" s="1"/>
  <c r="F2697" i="1"/>
  <c r="G2697" i="1" s="1"/>
  <c r="I2697" i="1" s="1"/>
  <c r="F2636" i="1"/>
  <c r="G2636" i="1" s="1"/>
  <c r="I2636" i="1" s="1"/>
  <c r="F2623" i="1"/>
  <c r="G2623" i="1" s="1"/>
  <c r="I2623" i="1" s="1"/>
  <c r="F2643" i="1"/>
  <c r="G2643" i="1" s="1"/>
  <c r="I2643" i="1" s="1"/>
  <c r="F2649" i="1"/>
  <c r="G2649" i="1" s="1"/>
  <c r="I2649" i="1" s="1"/>
  <c r="F2582" i="1"/>
  <c r="G2582" i="1" s="1"/>
  <c r="I2582" i="1" s="1"/>
  <c r="F2588" i="1"/>
  <c r="G2588" i="1" s="1"/>
  <c r="I2588" i="1" s="1"/>
  <c r="F2592" i="1"/>
  <c r="G2592" i="1" s="1"/>
  <c r="I2592" i="1" s="1"/>
  <c r="F2598" i="1"/>
  <c r="G2598" i="1" s="1"/>
  <c r="I2598" i="1" s="1"/>
  <c r="F2527" i="1"/>
  <c r="G2527" i="1" s="1"/>
  <c r="I2527" i="1" s="1"/>
  <c r="F2533" i="1"/>
  <c r="G2533" i="1" s="1"/>
  <c r="I2533" i="1" s="1"/>
  <c r="F2537" i="1"/>
  <c r="G2537" i="1" s="1"/>
  <c r="I2537" i="1" s="1"/>
  <c r="F2549" i="1"/>
  <c r="G2549" i="1" s="1"/>
  <c r="I2549" i="1" s="1"/>
  <c r="F2505" i="1"/>
  <c r="G2505" i="1" s="1"/>
  <c r="I2505" i="1" s="1"/>
  <c r="F2495" i="1"/>
  <c r="G2495" i="1" s="1"/>
  <c r="I2495" i="1" s="1"/>
  <c r="F2491" i="1"/>
  <c r="G2491" i="1" s="1"/>
  <c r="I2491" i="1" s="1"/>
  <c r="F4261" i="1"/>
  <c r="G4261" i="1" s="1"/>
  <c r="I4261" i="1" s="1"/>
  <c r="F4269" i="1"/>
  <c r="G4269" i="1" s="1"/>
  <c r="I4269" i="1" s="1"/>
  <c r="F2396" i="1"/>
  <c r="G2396" i="1" s="1"/>
  <c r="I2396" i="1" s="1"/>
  <c r="F2403" i="1"/>
  <c r="G2403" i="1" s="1"/>
  <c r="I2403" i="1" s="1"/>
  <c r="F2364" i="1"/>
  <c r="G2364" i="1" s="1"/>
  <c r="I2364" i="1" s="1"/>
  <c r="F2318" i="1"/>
  <c r="G2318" i="1" s="1"/>
  <c r="I2318" i="1" s="1"/>
  <c r="F1871" i="1"/>
  <c r="G1871" i="1" s="1"/>
  <c r="I1871" i="1" s="1"/>
  <c r="F2174" i="1"/>
  <c r="G2174" i="1" s="1"/>
  <c r="I2174" i="1" s="1"/>
  <c r="F2264" i="1"/>
  <c r="G2264" i="1" s="1"/>
  <c r="I2264" i="1" s="1"/>
  <c r="F2268" i="1"/>
  <c r="G2268" i="1" s="1"/>
  <c r="I2268" i="1" s="1"/>
  <c r="F2408" i="1"/>
  <c r="G2408" i="1" s="1"/>
  <c r="I2408" i="1" s="1"/>
  <c r="F2727" i="1"/>
  <c r="G2727" i="1" s="1"/>
  <c r="I2727" i="1" s="1"/>
  <c r="F2719" i="1"/>
  <c r="G2719" i="1" s="1"/>
  <c r="I2719" i="1" s="1"/>
  <c r="F2732" i="1"/>
  <c r="G2732" i="1" s="1"/>
  <c r="I2732" i="1" s="1"/>
  <c r="F2738" i="1"/>
  <c r="G2738" i="1" s="1"/>
  <c r="I2738" i="1" s="1"/>
  <c r="F2672" i="1"/>
  <c r="G2672" i="1" s="1"/>
  <c r="I2672" i="1" s="1"/>
  <c r="F2676" i="1"/>
  <c r="G2676" i="1" s="1"/>
  <c r="I2676" i="1" s="1"/>
  <c r="F2682" i="1"/>
  <c r="G2682" i="1" s="1"/>
  <c r="I2682" i="1" s="1"/>
  <c r="F2688" i="1"/>
  <c r="G2688" i="1" s="1"/>
  <c r="I2688" i="1" s="1"/>
  <c r="F2694" i="1"/>
  <c r="G2694" i="1" s="1"/>
  <c r="I2694" i="1" s="1"/>
  <c r="F2633" i="1"/>
  <c r="G2633" i="1" s="1"/>
  <c r="I2633" i="1" s="1"/>
  <c r="F2637" i="1"/>
  <c r="G2637" i="1" s="1"/>
  <c r="I2637" i="1" s="1"/>
  <c r="F2630" i="1"/>
  <c r="G2630" i="1" s="1"/>
  <c r="I2630" i="1" s="1"/>
  <c r="F2640" i="1"/>
  <c r="G2640" i="1" s="1"/>
  <c r="I2640" i="1" s="1"/>
  <c r="F2644" i="1"/>
  <c r="G2644" i="1" s="1"/>
  <c r="I2644" i="1" s="1"/>
  <c r="F2650" i="1"/>
  <c r="G2650" i="1" s="1"/>
  <c r="I2650" i="1" s="1"/>
  <c r="F2577" i="1"/>
  <c r="G2577" i="1" s="1"/>
  <c r="I2577" i="1" s="1"/>
  <c r="F2583" i="1"/>
  <c r="G2583" i="1" s="1"/>
  <c r="I2583" i="1" s="1"/>
  <c r="F2589" i="1"/>
  <c r="G2589" i="1" s="1"/>
  <c r="I2589" i="1" s="1"/>
  <c r="F2595" i="1"/>
  <c r="G2595" i="1" s="1"/>
  <c r="I2595" i="1" s="1"/>
  <c r="F2599" i="1"/>
  <c r="G2599" i="1" s="1"/>
  <c r="I2599" i="1" s="1"/>
  <c r="F2528" i="1"/>
  <c r="G2528" i="1" s="1"/>
  <c r="I2528" i="1" s="1"/>
  <c r="F2534" i="1"/>
  <c r="G2534" i="1" s="1"/>
  <c r="I2534" i="1" s="1"/>
  <c r="F2540" i="1"/>
  <c r="G2540" i="1" s="1"/>
  <c r="I2540" i="1" s="1"/>
  <c r="F2544" i="1"/>
  <c r="G2544" i="1" s="1"/>
  <c r="I2544" i="1" s="1"/>
  <c r="F2550" i="1"/>
  <c r="G2550" i="1" s="1"/>
  <c r="I2550" i="1" s="1"/>
  <c r="F2504" i="1"/>
  <c r="G2504" i="1" s="1"/>
  <c r="I2504" i="1" s="1"/>
  <c r="F2498" i="1"/>
  <c r="G2498" i="1" s="1"/>
  <c r="I2498" i="1" s="1"/>
  <c r="F2488" i="1"/>
  <c r="G2488" i="1" s="1"/>
  <c r="I2488" i="1" s="1"/>
  <c r="F2492" i="1"/>
  <c r="G2492" i="1" s="1"/>
  <c r="I2492" i="1" s="1"/>
  <c r="F2478" i="1"/>
  <c r="G2478" i="1" s="1"/>
  <c r="I2478" i="1" s="1"/>
  <c r="F4262" i="1"/>
  <c r="G4262" i="1" s="1"/>
  <c r="I4262" i="1" s="1"/>
  <c r="F4270" i="1"/>
  <c r="G4270" i="1" s="1"/>
  <c r="I4270" i="1" s="1"/>
  <c r="F2390" i="1"/>
  <c r="G2390" i="1" s="1"/>
  <c r="I2390" i="1" s="1"/>
  <c r="F2397" i="1"/>
  <c r="G2397" i="1" s="1"/>
  <c r="I2397" i="1" s="1"/>
  <c r="F2404" i="1"/>
  <c r="G2404" i="1" s="1"/>
  <c r="I2404" i="1" s="1"/>
  <c r="F2417" i="1"/>
  <c r="G2417" i="1" s="1"/>
  <c r="I2417" i="1" s="1"/>
  <c r="F2365" i="1"/>
  <c r="G2365" i="1" s="1"/>
  <c r="I2365" i="1" s="1"/>
  <c r="F2357" i="1"/>
  <c r="G2357" i="1" s="1"/>
  <c r="I2357" i="1" s="1"/>
  <c r="F2349" i="1"/>
  <c r="G2349" i="1" s="1"/>
  <c r="I2349" i="1" s="1"/>
  <c r="F2341" i="1"/>
  <c r="G2341" i="1" s="1"/>
  <c r="I2341" i="1" s="1"/>
  <c r="F2345" i="1"/>
  <c r="G2345" i="1" s="1"/>
  <c r="I2345" i="1" s="1"/>
  <c r="F2313" i="1"/>
  <c r="G2313" i="1" s="1"/>
  <c r="I2313" i="1" s="1"/>
  <c r="F2319" i="1"/>
  <c r="G2319" i="1" s="1"/>
  <c r="I2319" i="1" s="1"/>
  <c r="F2304" i="1"/>
  <c r="G2304" i="1" s="1"/>
  <c r="I2304" i="1" s="1"/>
  <c r="F2296" i="1"/>
  <c r="G2296" i="1" s="1"/>
  <c r="I2296" i="1" s="1"/>
  <c r="F2300" i="1"/>
  <c r="G2300" i="1" s="1"/>
  <c r="I2300" i="1" s="1"/>
  <c r="F2257" i="1"/>
  <c r="G2257" i="1" s="1"/>
  <c r="I2257" i="1" s="1"/>
  <c r="F2261" i="1"/>
  <c r="G2261" i="1" s="1"/>
  <c r="I2261" i="1" s="1"/>
  <c r="F2253" i="1"/>
  <c r="G2253" i="1" s="1"/>
  <c r="I2253" i="1" s="1"/>
  <c r="F2245" i="1"/>
  <c r="G2245" i="1" s="1"/>
  <c r="I2245" i="1" s="1"/>
  <c r="F2222" i="1"/>
  <c r="G2222" i="1" s="1"/>
  <c r="I2222" i="1" s="1"/>
  <c r="F2212" i="1"/>
  <c r="G2212" i="1" s="1"/>
  <c r="I2212" i="1" s="1"/>
  <c r="F2216" i="1"/>
  <c r="G2216" i="1" s="1"/>
  <c r="I2216" i="1" s="1"/>
  <c r="F2208" i="1"/>
  <c r="G2208" i="1" s="1"/>
  <c r="I2208" i="1" s="1"/>
  <c r="F2201" i="1"/>
  <c r="G2201" i="1" s="1"/>
  <c r="I2201" i="1" s="1"/>
  <c r="F2168" i="1"/>
  <c r="G2168" i="1" s="1"/>
  <c r="I2168" i="1" s="1"/>
  <c r="F2160" i="1"/>
  <c r="G2160" i="1" s="1"/>
  <c r="I2160" i="1" s="1"/>
  <c r="F2164" i="1"/>
  <c r="G2164" i="1" s="1"/>
  <c r="I2164" i="1" s="1"/>
  <c r="F2156" i="1"/>
  <c r="G2156" i="1" s="1"/>
  <c r="I2156" i="1" s="1"/>
  <c r="F2149" i="1"/>
  <c r="G2149" i="1" s="1"/>
  <c r="I2149" i="1" s="1"/>
  <c r="F2123" i="1"/>
  <c r="G2123" i="1" s="1"/>
  <c r="I2123" i="1" s="1"/>
  <c r="F2116" i="1"/>
  <c r="G2116" i="1" s="1"/>
  <c r="I2116" i="1" s="1"/>
  <c r="F2108" i="1"/>
  <c r="G2108" i="1" s="1"/>
  <c r="I2108" i="1" s="1"/>
  <c r="F2101" i="1"/>
  <c r="G2101" i="1" s="1"/>
  <c r="I2101" i="1" s="1"/>
  <c r="F2069" i="1"/>
  <c r="G2069" i="1" s="1"/>
  <c r="I2069" i="1" s="1"/>
  <c r="F2073" i="1"/>
  <c r="G2073" i="1" s="1"/>
  <c r="I2073" i="1" s="1"/>
  <c r="F2079" i="1"/>
  <c r="G2079" i="1" s="1"/>
  <c r="I2079" i="1" s="1"/>
  <c r="F2064" i="1"/>
  <c r="G2064" i="1" s="1"/>
  <c r="I2064" i="1" s="1"/>
  <c r="F2056" i="1"/>
  <c r="G2056" i="1" s="1"/>
  <c r="I2056" i="1" s="1"/>
  <c r="F2052" i="1"/>
  <c r="G2052" i="1" s="1"/>
  <c r="I2052" i="1" s="1"/>
  <c r="F2010" i="1"/>
  <c r="G2010" i="1" s="1"/>
  <c r="I2010" i="1" s="1"/>
  <c r="J2182" i="1"/>
  <c r="I2445" i="1" s="1"/>
  <c r="I1935" i="1"/>
  <c r="H1935" i="1" s="1"/>
  <c r="I1937" i="1" s="1"/>
  <c r="I1939" i="1" s="1"/>
  <c r="H2440" i="1" s="1"/>
  <c r="J1894" i="1"/>
  <c r="I2439" i="1" s="1"/>
  <c r="J1990" i="1"/>
  <c r="I2441" i="1" s="1"/>
  <c r="J1939" i="1"/>
  <c r="I2440" i="1" s="1"/>
  <c r="J2326" i="1"/>
  <c r="I2448" i="1" s="1"/>
  <c r="J2373" i="1"/>
  <c r="I2449" i="1" s="1"/>
  <c r="J2422" i="1"/>
  <c r="I2450" i="1" s="1"/>
  <c r="J2037" i="1"/>
  <c r="I2442" i="1" s="1"/>
  <c r="J2086" i="1"/>
  <c r="I2443" i="1" s="1"/>
  <c r="J2133" i="1"/>
  <c r="I2444" i="1" s="1"/>
  <c r="J2230" i="1"/>
  <c r="I2446" i="1" s="1"/>
  <c r="J2277" i="1"/>
  <c r="I2447" i="1" s="1"/>
  <c r="K7409" i="1" l="1"/>
  <c r="G7409" i="1"/>
  <c r="M7409" i="1" s="1"/>
  <c r="G1985" i="1"/>
  <c r="I1985" i="1" s="1"/>
  <c r="I1986" i="1" s="1"/>
  <c r="H1986" i="1" s="1"/>
  <c r="I1988" i="1" s="1"/>
  <c r="I1990" i="1" s="1"/>
  <c r="H2441" i="1" s="1"/>
  <c r="L2441" i="1" s="1"/>
  <c r="L1834" i="1"/>
  <c r="L1216" i="1"/>
  <c r="L597" i="1"/>
  <c r="H7418" i="1"/>
  <c r="I2129" i="1"/>
  <c r="H2129" i="1" s="1"/>
  <c r="I2131" i="1" s="1"/>
  <c r="I2133" i="1" s="1"/>
  <c r="H2444" i="1" s="1"/>
  <c r="L2444" i="1" s="1"/>
  <c r="I2369" i="1"/>
  <c r="H2369" i="1" s="1"/>
  <c r="I2371" i="1" s="1"/>
  <c r="I2373" i="1" s="1"/>
  <c r="H2449" i="1" s="1"/>
  <c r="L2449" i="1" s="1"/>
  <c r="I2178" i="1"/>
  <c r="H2178" i="1" s="1"/>
  <c r="I2180" i="1" s="1"/>
  <c r="I2182" i="1" s="1"/>
  <c r="H2445" i="1" s="1"/>
  <c r="L2445" i="1" s="1"/>
  <c r="I2226" i="1"/>
  <c r="H2226" i="1" s="1"/>
  <c r="I2228" i="1" s="1"/>
  <c r="I2230" i="1" s="1"/>
  <c r="H2446" i="1" s="1"/>
  <c r="L2446" i="1" s="1"/>
  <c r="I2322" i="1"/>
  <c r="H2322" i="1" s="1"/>
  <c r="I2324" i="1" s="1"/>
  <c r="I2326" i="1" s="1"/>
  <c r="H2448" i="1" s="1"/>
  <c r="L2448" i="1" s="1"/>
  <c r="I2033" i="1"/>
  <c r="H2033" i="1" s="1"/>
  <c r="I2035" i="1" s="1"/>
  <c r="I2037" i="1" s="1"/>
  <c r="H2442" i="1" s="1"/>
  <c r="L2442" i="1" s="1"/>
  <c r="I2082" i="1"/>
  <c r="H2082" i="1" s="1"/>
  <c r="I2084" i="1" s="1"/>
  <c r="I2086" i="1" s="1"/>
  <c r="H2443" i="1" s="1"/>
  <c r="L2443" i="1" s="1"/>
  <c r="I2273" i="1"/>
  <c r="H2273" i="1" s="1"/>
  <c r="I2275" i="1" s="1"/>
  <c r="I2277" i="1" s="1"/>
  <c r="H2447" i="1" s="1"/>
  <c r="L2447" i="1" s="1"/>
  <c r="I2418" i="1"/>
  <c r="H2418" i="1" s="1"/>
  <c r="I2420" i="1" s="1"/>
  <c r="I2422" i="1" s="1"/>
  <c r="H2450" i="1" s="1"/>
  <c r="L2450" i="1" s="1"/>
  <c r="I2553" i="1"/>
  <c r="H2553" i="1" s="1"/>
  <c r="I2555" i="1" s="1"/>
  <c r="I1890" i="1"/>
  <c r="H1890" i="1" s="1"/>
  <c r="I1892" i="1" s="1"/>
  <c r="I1894" i="1" s="1"/>
  <c r="H2439" i="1" s="1"/>
  <c r="L2440" i="1"/>
  <c r="I2748" i="1"/>
  <c r="R2747" i="1"/>
  <c r="R2749" i="1" s="1"/>
  <c r="R2751" i="1" s="1"/>
  <c r="J3062" i="1" s="1"/>
  <c r="P2747" i="1"/>
  <c r="P2749" i="1" s="1"/>
  <c r="O2747" i="1"/>
  <c r="O2749" i="1" s="1"/>
  <c r="N2747" i="1"/>
  <c r="N2749" i="1" s="1"/>
  <c r="L2747" i="1"/>
  <c r="L2749" i="1" s="1"/>
  <c r="K2747" i="1"/>
  <c r="K2749" i="1" s="1"/>
  <c r="J2747" i="1"/>
  <c r="J2749" i="1" s="1"/>
  <c r="E2717" i="1"/>
  <c r="I2701" i="1"/>
  <c r="R2700" i="1"/>
  <c r="R2702" i="1" s="1"/>
  <c r="R2704" i="1" s="1"/>
  <c r="J3061" i="1" s="1"/>
  <c r="P2700" i="1"/>
  <c r="P2702" i="1" s="1"/>
  <c r="O2700" i="1"/>
  <c r="O2702" i="1" s="1"/>
  <c r="N2700" i="1"/>
  <c r="N2702" i="1" s="1"/>
  <c r="L2700" i="1"/>
  <c r="L2702" i="1" s="1"/>
  <c r="K2700" i="1"/>
  <c r="K2702" i="1" s="1"/>
  <c r="J2700" i="1"/>
  <c r="J2702" i="1" s="1"/>
  <c r="I2652" i="1"/>
  <c r="R2651" i="1"/>
  <c r="R2653" i="1" s="1"/>
  <c r="R2655" i="1" s="1"/>
  <c r="J3060" i="1" s="1"/>
  <c r="P2651" i="1"/>
  <c r="P2653" i="1" s="1"/>
  <c r="O2651" i="1"/>
  <c r="O2653" i="1" s="1"/>
  <c r="N2651" i="1"/>
  <c r="N2653" i="1" s="1"/>
  <c r="L2651" i="1"/>
  <c r="L2653" i="1" s="1"/>
  <c r="K2651" i="1"/>
  <c r="K2653" i="1" s="1"/>
  <c r="J2651" i="1"/>
  <c r="J2653" i="1" s="1"/>
  <c r="I2605" i="1"/>
  <c r="R2604" i="1"/>
  <c r="R2606" i="1" s="1"/>
  <c r="R2608" i="1" s="1"/>
  <c r="J3059" i="1" s="1"/>
  <c r="P2604" i="1"/>
  <c r="P2606" i="1" s="1"/>
  <c r="O2604" i="1"/>
  <c r="O2606" i="1" s="1"/>
  <c r="N2604" i="1"/>
  <c r="N2606" i="1" s="1"/>
  <c r="L2604" i="1"/>
  <c r="L2606" i="1" s="1"/>
  <c r="K2604" i="1"/>
  <c r="K2606" i="1" s="1"/>
  <c r="J2604" i="1"/>
  <c r="J2606" i="1" s="1"/>
  <c r="R2557" i="1"/>
  <c r="J3058" i="1" s="1"/>
  <c r="I2509" i="1"/>
  <c r="R2508" i="1"/>
  <c r="R2510" i="1" s="1"/>
  <c r="R2512" i="1" s="1"/>
  <c r="J3057" i="1" s="1"/>
  <c r="P2508" i="1"/>
  <c r="P2510" i="1" s="1"/>
  <c r="O2508" i="1"/>
  <c r="O2510" i="1" s="1"/>
  <c r="N2508" i="1"/>
  <c r="N2510" i="1" s="1"/>
  <c r="L2508" i="1"/>
  <c r="L2510" i="1" s="1"/>
  <c r="K2508" i="1"/>
  <c r="K2510" i="1" s="1"/>
  <c r="J2508" i="1"/>
  <c r="J2510" i="1" s="1"/>
  <c r="G7418" i="1" l="1"/>
  <c r="O7409" i="1"/>
  <c r="O7412" i="1" s="1"/>
  <c r="O7415" i="1" s="1"/>
  <c r="L2439" i="1"/>
  <c r="K7418" i="1" s="1"/>
  <c r="F2602" i="1"/>
  <c r="G2602" i="1" s="1"/>
  <c r="I2602" i="1" s="1"/>
  <c r="F2746" i="1"/>
  <c r="G2746" i="1" s="1"/>
  <c r="I2746" i="1" s="1"/>
  <c r="F2603" i="1"/>
  <c r="G2603" i="1" s="1"/>
  <c r="I2603" i="1" s="1"/>
  <c r="F2717" i="1"/>
  <c r="G2717" i="1" s="1"/>
  <c r="I2717" i="1" s="1"/>
  <c r="F2481" i="1"/>
  <c r="F2745" i="1"/>
  <c r="G2745" i="1" s="1"/>
  <c r="I2745" i="1" s="1"/>
  <c r="J2704" i="1"/>
  <c r="I3061" i="1" s="1"/>
  <c r="J2557" i="1"/>
  <c r="I3058" i="1" s="1"/>
  <c r="J2608" i="1"/>
  <c r="I3059" i="1" s="1"/>
  <c r="J2751" i="1"/>
  <c r="I3062" i="1" s="1"/>
  <c r="I2557" i="1"/>
  <c r="H3058" i="1" s="1"/>
  <c r="I2700" i="1"/>
  <c r="H2700" i="1" s="1"/>
  <c r="I2702" i="1" s="1"/>
  <c r="I2704" i="1" s="1"/>
  <c r="H3061" i="1" s="1"/>
  <c r="J2512" i="1"/>
  <c r="I3057" i="1" s="1"/>
  <c r="I2651" i="1"/>
  <c r="H2651" i="1" s="1"/>
  <c r="I2653" i="1" s="1"/>
  <c r="I2655" i="1" s="1"/>
  <c r="H3060" i="1" s="1"/>
  <c r="J2655" i="1"/>
  <c r="I3060" i="1" s="1"/>
  <c r="E4378" i="1"/>
  <c r="E4762" i="1"/>
  <c r="I4890" i="1"/>
  <c r="R4889" i="1"/>
  <c r="R4891" i="1" s="1"/>
  <c r="R4893" i="1" s="1"/>
  <c r="J4919" i="1" s="1"/>
  <c r="P4889" i="1"/>
  <c r="P4891" i="1" s="1"/>
  <c r="O4889" i="1"/>
  <c r="O4891" i="1" s="1"/>
  <c r="N4889" i="1"/>
  <c r="N4891" i="1" s="1"/>
  <c r="L4889" i="1"/>
  <c r="L4891" i="1" s="1"/>
  <c r="K4889" i="1"/>
  <c r="K4891" i="1" s="1"/>
  <c r="J4889" i="1"/>
  <c r="J4891" i="1" s="1"/>
  <c r="I4841" i="1"/>
  <c r="R4840" i="1"/>
  <c r="R4842" i="1" s="1"/>
  <c r="R4844" i="1" s="1"/>
  <c r="J4918" i="1" s="1"/>
  <c r="P4840" i="1"/>
  <c r="P4842" i="1" s="1"/>
  <c r="O4840" i="1"/>
  <c r="O4842" i="1" s="1"/>
  <c r="N4840" i="1"/>
  <c r="N4842" i="1" s="1"/>
  <c r="L4840" i="1"/>
  <c r="L4842" i="1" s="1"/>
  <c r="K4840" i="1"/>
  <c r="K4842" i="1" s="1"/>
  <c r="J4840" i="1"/>
  <c r="J4842" i="1" s="1"/>
  <c r="I4794" i="1"/>
  <c r="R4793" i="1"/>
  <c r="R4795" i="1" s="1"/>
  <c r="R4797" i="1" s="1"/>
  <c r="J4917" i="1" s="1"/>
  <c r="P4793" i="1"/>
  <c r="P4795" i="1" s="1"/>
  <c r="O4793" i="1"/>
  <c r="O4795" i="1" s="1"/>
  <c r="N4793" i="1"/>
  <c r="N4795" i="1" s="1"/>
  <c r="L4793" i="1"/>
  <c r="L4795" i="1" s="1"/>
  <c r="K4793" i="1"/>
  <c r="K4795" i="1" s="1"/>
  <c r="J4793" i="1"/>
  <c r="J4795" i="1" s="1"/>
  <c r="I4745" i="1"/>
  <c r="R4744" i="1"/>
  <c r="R4746" i="1" s="1"/>
  <c r="R4748" i="1" s="1"/>
  <c r="J4916" i="1" s="1"/>
  <c r="P4744" i="1"/>
  <c r="P4746" i="1" s="1"/>
  <c r="O4744" i="1"/>
  <c r="O4746" i="1" s="1"/>
  <c r="N4744" i="1"/>
  <c r="N4746" i="1" s="1"/>
  <c r="L4744" i="1"/>
  <c r="L4746" i="1" s="1"/>
  <c r="K4744" i="1"/>
  <c r="K4746" i="1" s="1"/>
  <c r="J4744" i="1"/>
  <c r="J4746" i="1" s="1"/>
  <c r="I4698" i="1"/>
  <c r="R4697" i="1"/>
  <c r="R4699" i="1" s="1"/>
  <c r="R4701" i="1" s="1"/>
  <c r="J4915" i="1" s="1"/>
  <c r="P4697" i="1"/>
  <c r="P4699" i="1" s="1"/>
  <c r="O4697" i="1"/>
  <c r="O4699" i="1" s="1"/>
  <c r="N4697" i="1"/>
  <c r="N4699" i="1" s="1"/>
  <c r="L4697" i="1"/>
  <c r="L4699" i="1" s="1"/>
  <c r="K4697" i="1"/>
  <c r="K4699" i="1" s="1"/>
  <c r="J4697" i="1"/>
  <c r="J4699" i="1" s="1"/>
  <c r="E4666" i="1"/>
  <c r="I4650" i="1"/>
  <c r="R4649" i="1"/>
  <c r="R4651" i="1" s="1"/>
  <c r="R4653" i="1" s="1"/>
  <c r="J4914" i="1" s="1"/>
  <c r="P4649" i="1"/>
  <c r="P4651" i="1" s="1"/>
  <c r="O4649" i="1"/>
  <c r="O4651" i="1" s="1"/>
  <c r="N4649" i="1"/>
  <c r="N4651" i="1" s="1"/>
  <c r="L4649" i="1"/>
  <c r="L4651" i="1" s="1"/>
  <c r="K4649" i="1"/>
  <c r="K4651" i="1" s="1"/>
  <c r="J4649" i="1"/>
  <c r="J4651" i="1" s="1"/>
  <c r="I4601" i="1"/>
  <c r="R4600" i="1"/>
  <c r="R4602" i="1" s="1"/>
  <c r="R4604" i="1" s="1"/>
  <c r="J4913" i="1" s="1"/>
  <c r="P4600" i="1"/>
  <c r="P4602" i="1" s="1"/>
  <c r="O4600" i="1"/>
  <c r="O4602" i="1" s="1"/>
  <c r="N4600" i="1"/>
  <c r="N4602" i="1" s="1"/>
  <c r="L4600" i="1"/>
  <c r="L4602" i="1" s="1"/>
  <c r="K4600" i="1"/>
  <c r="K4602" i="1" s="1"/>
  <c r="J4600" i="1"/>
  <c r="J4602" i="1" s="1"/>
  <c r="E4570" i="1"/>
  <c r="I4554" i="1"/>
  <c r="R4553" i="1"/>
  <c r="R4555" i="1" s="1"/>
  <c r="R4557" i="1" s="1"/>
  <c r="J4912" i="1" s="1"/>
  <c r="P4553" i="1"/>
  <c r="P4555" i="1" s="1"/>
  <c r="O4553" i="1"/>
  <c r="O4555" i="1" s="1"/>
  <c r="N4553" i="1"/>
  <c r="N4555" i="1" s="1"/>
  <c r="L4553" i="1"/>
  <c r="L4555" i="1" s="1"/>
  <c r="K4553" i="1"/>
  <c r="K4555" i="1" s="1"/>
  <c r="J4553" i="1"/>
  <c r="J4555" i="1" s="1"/>
  <c r="I4505" i="1"/>
  <c r="R4504" i="1"/>
  <c r="R4506" i="1" s="1"/>
  <c r="R4508" i="1" s="1"/>
  <c r="J4911" i="1" s="1"/>
  <c r="P4504" i="1"/>
  <c r="P4506" i="1" s="1"/>
  <c r="O4504" i="1"/>
  <c r="O4506" i="1" s="1"/>
  <c r="N4504" i="1"/>
  <c r="N4506" i="1" s="1"/>
  <c r="L4504" i="1"/>
  <c r="L4506" i="1" s="1"/>
  <c r="K4504" i="1"/>
  <c r="K4506" i="1" s="1"/>
  <c r="J4504" i="1"/>
  <c r="J4506" i="1" s="1"/>
  <c r="I4458" i="1"/>
  <c r="R4457" i="1"/>
  <c r="R4459" i="1" s="1"/>
  <c r="R4461" i="1" s="1"/>
  <c r="J4910" i="1" s="1"/>
  <c r="P4457" i="1"/>
  <c r="P4459" i="1" s="1"/>
  <c r="O4457" i="1"/>
  <c r="O4459" i="1" s="1"/>
  <c r="N4457" i="1"/>
  <c r="N4459" i="1" s="1"/>
  <c r="L4457" i="1"/>
  <c r="L4459" i="1" s="1"/>
  <c r="K4457" i="1"/>
  <c r="K4459" i="1" s="1"/>
  <c r="J4457" i="1"/>
  <c r="J4459" i="1" s="1"/>
  <c r="E4426" i="1"/>
  <c r="I4407" i="1"/>
  <c r="R4406" i="1"/>
  <c r="R4408" i="1" s="1"/>
  <c r="R4410" i="1" s="1"/>
  <c r="J4909" i="1" s="1"/>
  <c r="P4406" i="1"/>
  <c r="P4408" i="1" s="1"/>
  <c r="O4406" i="1"/>
  <c r="O4408" i="1" s="1"/>
  <c r="N4406" i="1"/>
  <c r="N4408" i="1" s="1"/>
  <c r="L4406" i="1"/>
  <c r="L4408" i="1" s="1"/>
  <c r="K4406" i="1"/>
  <c r="K4408" i="1" s="1"/>
  <c r="I4362" i="1"/>
  <c r="R4361" i="1"/>
  <c r="R4363" i="1" s="1"/>
  <c r="R4365" i="1" s="1"/>
  <c r="J4908" i="1" s="1"/>
  <c r="P4361" i="1"/>
  <c r="P4363" i="1" s="1"/>
  <c r="O4361" i="1"/>
  <c r="O4363" i="1" s="1"/>
  <c r="N4361" i="1"/>
  <c r="N4363" i="1" s="1"/>
  <c r="L4361" i="1"/>
  <c r="L4363" i="1" s="1"/>
  <c r="K4361" i="1"/>
  <c r="K4363" i="1" s="1"/>
  <c r="J4361" i="1"/>
  <c r="J4363" i="1" s="1"/>
  <c r="E2765" i="1"/>
  <c r="G2481" i="1" l="1"/>
  <c r="I2481" i="1" s="1"/>
  <c r="I2508" i="1" s="1"/>
  <c r="H2508" i="1" s="1"/>
  <c r="I2510" i="1" s="1"/>
  <c r="I2512" i="1" s="1"/>
  <c r="H3057" i="1" s="1"/>
  <c r="L3057" i="1" s="1"/>
  <c r="I7430" i="1"/>
  <c r="L2452" i="1"/>
  <c r="M7418" i="1"/>
  <c r="I2747" i="1"/>
  <c r="H2747" i="1" s="1"/>
  <c r="I2749" i="1" s="1"/>
  <c r="I2751" i="1" s="1"/>
  <c r="H3062" i="1" s="1"/>
  <c r="L3062" i="1" s="1"/>
  <c r="I2604" i="1"/>
  <c r="H2604" i="1" s="1"/>
  <c r="I2606" i="1" s="1"/>
  <c r="I2608" i="1" s="1"/>
  <c r="H3059" i="1" s="1"/>
  <c r="L3059" i="1" s="1"/>
  <c r="F2787" i="1"/>
  <c r="G2787" i="1" s="1"/>
  <c r="I2787" i="1" s="1"/>
  <c r="F4332" i="1"/>
  <c r="G4332" i="1" s="1"/>
  <c r="I4332" i="1" s="1"/>
  <c r="F2780" i="1"/>
  <c r="G2780" i="1" s="1"/>
  <c r="I2780" i="1" s="1"/>
  <c r="F2766" i="1"/>
  <c r="G2766" i="1" s="1"/>
  <c r="I2766" i="1" s="1"/>
  <c r="F4333" i="1"/>
  <c r="G4333" i="1" s="1"/>
  <c r="I4333" i="1" s="1"/>
  <c r="F4340" i="1"/>
  <c r="G4340" i="1" s="1"/>
  <c r="I4340" i="1" s="1"/>
  <c r="F2786" i="1"/>
  <c r="G2786" i="1" s="1"/>
  <c r="I2786" i="1" s="1"/>
  <c r="F2778" i="1"/>
  <c r="G2778" i="1" s="1"/>
  <c r="I2778" i="1" s="1"/>
  <c r="F2770" i="1"/>
  <c r="G2770" i="1" s="1"/>
  <c r="I2770" i="1" s="1"/>
  <c r="F2774" i="1"/>
  <c r="G2774" i="1" s="1"/>
  <c r="I2774" i="1" s="1"/>
  <c r="F4331" i="1"/>
  <c r="G4331" i="1" s="1"/>
  <c r="I4331" i="1" s="1"/>
  <c r="F4338" i="1"/>
  <c r="G4338" i="1" s="1"/>
  <c r="I4338" i="1" s="1"/>
  <c r="F4427" i="1"/>
  <c r="G4427" i="1" s="1"/>
  <c r="I4427" i="1" s="1"/>
  <c r="F4479" i="1"/>
  <c r="G4479" i="1" s="1"/>
  <c r="I4479" i="1" s="1"/>
  <c r="F4570" i="1"/>
  <c r="G4570" i="1" s="1"/>
  <c r="I4570" i="1" s="1"/>
  <c r="F4668" i="1"/>
  <c r="G4668" i="1" s="1"/>
  <c r="I4668" i="1" s="1"/>
  <c r="F4875" i="1"/>
  <c r="G4875" i="1" s="1"/>
  <c r="I4875" i="1" s="1"/>
  <c r="F4885" i="1"/>
  <c r="G4885" i="1" s="1"/>
  <c r="I4885" i="1" s="1"/>
  <c r="F4869" i="1"/>
  <c r="G4869" i="1" s="1"/>
  <c r="I4869" i="1" s="1"/>
  <c r="F4861" i="1"/>
  <c r="G4861" i="1" s="1"/>
  <c r="I4861" i="1" s="1"/>
  <c r="F4814" i="1"/>
  <c r="G4814" i="1" s="1"/>
  <c r="I4814" i="1" s="1"/>
  <c r="F4818" i="1"/>
  <c r="G4818" i="1" s="1"/>
  <c r="I4818" i="1" s="1"/>
  <c r="F4823" i="1"/>
  <c r="G4823" i="1" s="1"/>
  <c r="I4823" i="1" s="1"/>
  <c r="F4829" i="1"/>
  <c r="G4829" i="1" s="1"/>
  <c r="I4829" i="1" s="1"/>
  <c r="F4835" i="1"/>
  <c r="G4835" i="1" s="1"/>
  <c r="I4835" i="1" s="1"/>
  <c r="F4839" i="1"/>
  <c r="G4839" i="1" s="1"/>
  <c r="I4839" i="1" s="1"/>
  <c r="F4765" i="1"/>
  <c r="G4765" i="1" s="1"/>
  <c r="I4765" i="1" s="1"/>
  <c r="F4771" i="1"/>
  <c r="G4771" i="1" s="1"/>
  <c r="I4771" i="1" s="1"/>
  <c r="F4777" i="1"/>
  <c r="G4777" i="1" s="1"/>
  <c r="I4777" i="1" s="1"/>
  <c r="F4783" i="1"/>
  <c r="G4783" i="1" s="1"/>
  <c r="I4783" i="1" s="1"/>
  <c r="F4787" i="1"/>
  <c r="G4787" i="1" s="1"/>
  <c r="I4787" i="1" s="1"/>
  <c r="F4716" i="1"/>
  <c r="G4716" i="1" s="1"/>
  <c r="I4716" i="1" s="1"/>
  <c r="F4720" i="1"/>
  <c r="G4720" i="1" s="1"/>
  <c r="I4720" i="1" s="1"/>
  <c r="F4726" i="1"/>
  <c r="G4726" i="1" s="1"/>
  <c r="I4726" i="1" s="1"/>
  <c r="F4732" i="1"/>
  <c r="G4732" i="1" s="1"/>
  <c r="I4732" i="1" s="1"/>
  <c r="F4738" i="1"/>
  <c r="G4738" i="1" s="1"/>
  <c r="I4738" i="1" s="1"/>
  <c r="F4671" i="1"/>
  <c r="G4671" i="1" s="1"/>
  <c r="I4671" i="1" s="1"/>
  <c r="F4675" i="1"/>
  <c r="G4675" i="1" s="1"/>
  <c r="I4675" i="1" s="1"/>
  <c r="F4682" i="1"/>
  <c r="G4682" i="1" s="1"/>
  <c r="I4682" i="1" s="1"/>
  <c r="F4688" i="1"/>
  <c r="G4688" i="1" s="1"/>
  <c r="I4688" i="1" s="1"/>
  <c r="F4694" i="1"/>
  <c r="G4694" i="1" s="1"/>
  <c r="I4694" i="1" s="1"/>
  <c r="F4620" i="1"/>
  <c r="G4620" i="1" s="1"/>
  <c r="I4620" i="1" s="1"/>
  <c r="F4626" i="1"/>
  <c r="G4626" i="1" s="1"/>
  <c r="I4626" i="1" s="1"/>
  <c r="F4630" i="1"/>
  <c r="G4630" i="1" s="1"/>
  <c r="I4630" i="1" s="1"/>
  <c r="F4636" i="1"/>
  <c r="G4636" i="1" s="1"/>
  <c r="I4636" i="1" s="1"/>
  <c r="F4642" i="1"/>
  <c r="G4642" i="1" s="1"/>
  <c r="I4642" i="1" s="1"/>
  <c r="F4573" i="1"/>
  <c r="G4573" i="1" s="1"/>
  <c r="I4573" i="1" s="1"/>
  <c r="F4577" i="1"/>
  <c r="G4577" i="1" s="1"/>
  <c r="I4577" i="1" s="1"/>
  <c r="F4583" i="1"/>
  <c r="G4583" i="1" s="1"/>
  <c r="I4583" i="1" s="1"/>
  <c r="F4589" i="1"/>
  <c r="G4589" i="1" s="1"/>
  <c r="I4589" i="1" s="1"/>
  <c r="F4596" i="1"/>
  <c r="G4596" i="1" s="1"/>
  <c r="I4596" i="1" s="1"/>
  <c r="F4524" i="1"/>
  <c r="G4524" i="1" s="1"/>
  <c r="I4524" i="1" s="1"/>
  <c r="F4530" i="1"/>
  <c r="G4530" i="1" s="1"/>
  <c r="I4530" i="1" s="1"/>
  <c r="F4536" i="1"/>
  <c r="G4536" i="1" s="1"/>
  <c r="I4536" i="1" s="1"/>
  <c r="F4542" i="1"/>
  <c r="G4542" i="1" s="1"/>
  <c r="I4542" i="1" s="1"/>
  <c r="F4546" i="1"/>
  <c r="G4546" i="1" s="1"/>
  <c r="I4546" i="1" s="1"/>
  <c r="F4552" i="1"/>
  <c r="G4552" i="1" s="1"/>
  <c r="I4552" i="1" s="1"/>
  <c r="F4483" i="1"/>
  <c r="G4483" i="1" s="1"/>
  <c r="I4483" i="1" s="1"/>
  <c r="F4491" i="1"/>
  <c r="G4491" i="1" s="1"/>
  <c r="I4491" i="1" s="1"/>
  <c r="F4503" i="1"/>
  <c r="G4503" i="1" s="1"/>
  <c r="I4503" i="1" s="1"/>
  <c r="F4454" i="1"/>
  <c r="G4454" i="1" s="1"/>
  <c r="I4454" i="1" s="1"/>
  <c r="F4446" i="1"/>
  <c r="G4446" i="1" s="1"/>
  <c r="I4446" i="1" s="1"/>
  <c r="F4431" i="1"/>
  <c r="G4431" i="1" s="1"/>
  <c r="I4431" i="1" s="1"/>
  <c r="F4437" i="1"/>
  <c r="G4437" i="1" s="1"/>
  <c r="I4437" i="1" s="1"/>
  <c r="F4441" i="1"/>
  <c r="G4441" i="1" s="1"/>
  <c r="I4441" i="1" s="1"/>
  <c r="F4383" i="1"/>
  <c r="G4383" i="1" s="1"/>
  <c r="I4383" i="1" s="1"/>
  <c r="F4389" i="1"/>
  <c r="G4389" i="1" s="1"/>
  <c r="I4389" i="1" s="1"/>
  <c r="F4393" i="1"/>
  <c r="G4393" i="1" s="1"/>
  <c r="I4393" i="1" s="1"/>
  <c r="F4399" i="1"/>
  <c r="G4399" i="1" s="1"/>
  <c r="I4399" i="1" s="1"/>
  <c r="F4405" i="1"/>
  <c r="G4405" i="1" s="1"/>
  <c r="I4405" i="1" s="1"/>
  <c r="F4346" i="1"/>
  <c r="G4346" i="1" s="1"/>
  <c r="I4346" i="1" s="1"/>
  <c r="F4352" i="1"/>
  <c r="G4352" i="1" s="1"/>
  <c r="I4352" i="1" s="1"/>
  <c r="F4358" i="1"/>
  <c r="G4358" i="1" s="1"/>
  <c r="I4358" i="1" s="1"/>
  <c r="F2779" i="1"/>
  <c r="G2779" i="1" s="1"/>
  <c r="I2779" i="1" s="1"/>
  <c r="F4339" i="1"/>
  <c r="G4339" i="1" s="1"/>
  <c r="I4339" i="1" s="1"/>
  <c r="F4476" i="1"/>
  <c r="G4476" i="1" s="1"/>
  <c r="I4476" i="1" s="1"/>
  <c r="F4497" i="1"/>
  <c r="G4497" i="1" s="1"/>
  <c r="I4497" i="1" s="1"/>
  <c r="F4648" i="1"/>
  <c r="G4648" i="1" s="1"/>
  <c r="I4648" i="1" s="1"/>
  <c r="F4878" i="1"/>
  <c r="G4878" i="1" s="1"/>
  <c r="I4878" i="1" s="1"/>
  <c r="F4874" i="1"/>
  <c r="G4874" i="1" s="1"/>
  <c r="I4874" i="1" s="1"/>
  <c r="F4888" i="1"/>
  <c r="G4888" i="1" s="1"/>
  <c r="I4888" i="1" s="1"/>
  <c r="F4870" i="1"/>
  <c r="G4870" i="1" s="1"/>
  <c r="I4870" i="1" s="1"/>
  <c r="F4862" i="1"/>
  <c r="G4862" i="1" s="1"/>
  <c r="I4862" i="1" s="1"/>
  <c r="F4815" i="1"/>
  <c r="G4815" i="1" s="1"/>
  <c r="I4815" i="1" s="1"/>
  <c r="F4811" i="1"/>
  <c r="G4811" i="1" s="1"/>
  <c r="I4811" i="1" s="1"/>
  <c r="F4824" i="1"/>
  <c r="G4824" i="1" s="1"/>
  <c r="I4824" i="1" s="1"/>
  <c r="F4830" i="1"/>
  <c r="G4830" i="1" s="1"/>
  <c r="I4830" i="1" s="1"/>
  <c r="F4836" i="1"/>
  <c r="G4836" i="1" s="1"/>
  <c r="I4836" i="1" s="1"/>
  <c r="F4762" i="1"/>
  <c r="G4762" i="1" s="1"/>
  <c r="I4762" i="1" s="1"/>
  <c r="F4766" i="1"/>
  <c r="G4766" i="1" s="1"/>
  <c r="I4766" i="1" s="1"/>
  <c r="F4772" i="1"/>
  <c r="G4772" i="1" s="1"/>
  <c r="I4772" i="1" s="1"/>
  <c r="F4778" i="1"/>
  <c r="G4778" i="1" s="1"/>
  <c r="I4778" i="1" s="1"/>
  <c r="F4784" i="1"/>
  <c r="G4784" i="1" s="1"/>
  <c r="I4784" i="1" s="1"/>
  <c r="F4790" i="1"/>
  <c r="G4790" i="1" s="1"/>
  <c r="I4790" i="1" s="1"/>
  <c r="F4717" i="1"/>
  <c r="G4717" i="1" s="1"/>
  <c r="I4717" i="1" s="1"/>
  <c r="F4723" i="1"/>
  <c r="G4723" i="1" s="1"/>
  <c r="I4723" i="1" s="1"/>
  <c r="F4727" i="1"/>
  <c r="G4727" i="1" s="1"/>
  <c r="I4727" i="1" s="1"/>
  <c r="F4733" i="1"/>
  <c r="G4733" i="1" s="1"/>
  <c r="I4733" i="1" s="1"/>
  <c r="F4739" i="1"/>
  <c r="G4739" i="1" s="1"/>
  <c r="I4739" i="1" s="1"/>
  <c r="F4672" i="1"/>
  <c r="G4672" i="1" s="1"/>
  <c r="I4672" i="1" s="1"/>
  <c r="F4678" i="1"/>
  <c r="G4678" i="1" s="1"/>
  <c r="I4678" i="1" s="1"/>
  <c r="F4685" i="1"/>
  <c r="G4685" i="1" s="1"/>
  <c r="I4685" i="1" s="1"/>
  <c r="F4689" i="1"/>
  <c r="G4689" i="1" s="1"/>
  <c r="I4689" i="1" s="1"/>
  <c r="F4695" i="1"/>
  <c r="G4695" i="1" s="1"/>
  <c r="I4695" i="1" s="1"/>
  <c r="F4621" i="1"/>
  <c r="G4621" i="1" s="1"/>
  <c r="I4621" i="1" s="1"/>
  <c r="F4627" i="1"/>
  <c r="G4627" i="1" s="1"/>
  <c r="I4627" i="1" s="1"/>
  <c r="F4633" i="1"/>
  <c r="G4633" i="1" s="1"/>
  <c r="I4633" i="1" s="1"/>
  <c r="F4637" i="1"/>
  <c r="G4637" i="1" s="1"/>
  <c r="I4637" i="1" s="1"/>
  <c r="F4643" i="1"/>
  <c r="G4643" i="1" s="1"/>
  <c r="I4643" i="1" s="1"/>
  <c r="F4574" i="1"/>
  <c r="G4574" i="1" s="1"/>
  <c r="I4574" i="1" s="1"/>
  <c r="F4580" i="1"/>
  <c r="G4580" i="1" s="1"/>
  <c r="I4580" i="1" s="1"/>
  <c r="F4584" i="1"/>
  <c r="G4584" i="1" s="1"/>
  <c r="I4584" i="1" s="1"/>
  <c r="F4590" i="1"/>
  <c r="G4590" i="1" s="1"/>
  <c r="I4590" i="1" s="1"/>
  <c r="F4597" i="1"/>
  <c r="G4597" i="1" s="1"/>
  <c r="I4597" i="1" s="1"/>
  <c r="F4525" i="1"/>
  <c r="G4525" i="1" s="1"/>
  <c r="I4525" i="1" s="1"/>
  <c r="F4531" i="1"/>
  <c r="G4531" i="1" s="1"/>
  <c r="I4531" i="1" s="1"/>
  <c r="F4537" i="1"/>
  <c r="G4537" i="1" s="1"/>
  <c r="I4537" i="1" s="1"/>
  <c r="F4543" i="1"/>
  <c r="G4543" i="1" s="1"/>
  <c r="I4543" i="1" s="1"/>
  <c r="F4549" i="1"/>
  <c r="G4549" i="1" s="1"/>
  <c r="I4549" i="1" s="1"/>
  <c r="F4486" i="1"/>
  <c r="G4486" i="1" s="1"/>
  <c r="I4486" i="1" s="1"/>
  <c r="F4482" i="1"/>
  <c r="G4482" i="1" s="1"/>
  <c r="I4482" i="1" s="1"/>
  <c r="F4492" i="1"/>
  <c r="G4492" i="1" s="1"/>
  <c r="I4492" i="1" s="1"/>
  <c r="F4451" i="1"/>
  <c r="G4451" i="1" s="1"/>
  <c r="I4451" i="1" s="1"/>
  <c r="F4455" i="1"/>
  <c r="G4455" i="1" s="1"/>
  <c r="I4455" i="1" s="1"/>
  <c r="F4447" i="1"/>
  <c r="G4447" i="1" s="1"/>
  <c r="I4447" i="1" s="1"/>
  <c r="F4432" i="1"/>
  <c r="G4432" i="1" s="1"/>
  <c r="I4432" i="1" s="1"/>
  <c r="F4438" i="1"/>
  <c r="G4438" i="1" s="1"/>
  <c r="I4438" i="1" s="1"/>
  <c r="F4378" i="1"/>
  <c r="G4378" i="1" s="1"/>
  <c r="I4378" i="1" s="1"/>
  <c r="F4384" i="1"/>
  <c r="G4384" i="1" s="1"/>
  <c r="I4384" i="1" s="1"/>
  <c r="F4390" i="1"/>
  <c r="G4390" i="1" s="1"/>
  <c r="I4390" i="1" s="1"/>
  <c r="F4396" i="1"/>
  <c r="G4396" i="1" s="1"/>
  <c r="I4396" i="1" s="1"/>
  <c r="F4400" i="1"/>
  <c r="G4400" i="1" s="1"/>
  <c r="I4400" i="1" s="1"/>
  <c r="F4337" i="1"/>
  <c r="G4337" i="1" s="1"/>
  <c r="I4337" i="1" s="1"/>
  <c r="F4347" i="1"/>
  <c r="G4347" i="1" s="1"/>
  <c r="I4347" i="1" s="1"/>
  <c r="F4353" i="1"/>
  <c r="G4353" i="1" s="1"/>
  <c r="I4353" i="1" s="1"/>
  <c r="F4359" i="1"/>
  <c r="G4359" i="1" s="1"/>
  <c r="I4359" i="1" s="1"/>
  <c r="F2771" i="1"/>
  <c r="G2771" i="1" s="1"/>
  <c r="I2771" i="1" s="1"/>
  <c r="F2784" i="1"/>
  <c r="G2784" i="1" s="1"/>
  <c r="I2784" i="1" s="1"/>
  <c r="F4477" i="1"/>
  <c r="G4477" i="1" s="1"/>
  <c r="I4477" i="1" s="1"/>
  <c r="F4499" i="1"/>
  <c r="G4499" i="1" s="1"/>
  <c r="I4499" i="1" s="1"/>
  <c r="F4666" i="1"/>
  <c r="G4666" i="1" s="1"/>
  <c r="I4666" i="1" s="1"/>
  <c r="F4877" i="1"/>
  <c r="G4877" i="1" s="1"/>
  <c r="I4877" i="1" s="1"/>
  <c r="F4881" i="1"/>
  <c r="G4881" i="1" s="1"/>
  <c r="I4881" i="1" s="1"/>
  <c r="F4867" i="1"/>
  <c r="G4867" i="1" s="1"/>
  <c r="I4867" i="1" s="1"/>
  <c r="F4871" i="1"/>
  <c r="G4871" i="1" s="1"/>
  <c r="I4871" i="1" s="1"/>
  <c r="F4863" i="1"/>
  <c r="G4863" i="1" s="1"/>
  <c r="I4863" i="1" s="1"/>
  <c r="F4816" i="1"/>
  <c r="G4816" i="1" s="1"/>
  <c r="I4816" i="1" s="1"/>
  <c r="F4821" i="1"/>
  <c r="G4821" i="1" s="1"/>
  <c r="I4821" i="1" s="1"/>
  <c r="F4825" i="1"/>
  <c r="G4825" i="1" s="1"/>
  <c r="I4825" i="1" s="1"/>
  <c r="F4831" i="1"/>
  <c r="G4831" i="1" s="1"/>
  <c r="I4831" i="1" s="1"/>
  <c r="F4837" i="1"/>
  <c r="G4837" i="1" s="1"/>
  <c r="I4837" i="1" s="1"/>
  <c r="F4763" i="1"/>
  <c r="G4763" i="1" s="1"/>
  <c r="I4763" i="1" s="1"/>
  <c r="F4769" i="1"/>
  <c r="G4769" i="1" s="1"/>
  <c r="I4769" i="1" s="1"/>
  <c r="F4773" i="1"/>
  <c r="G4773" i="1" s="1"/>
  <c r="I4773" i="1" s="1"/>
  <c r="F4779" i="1"/>
  <c r="G4779" i="1" s="1"/>
  <c r="I4779" i="1" s="1"/>
  <c r="F4785" i="1"/>
  <c r="G4785" i="1" s="1"/>
  <c r="I4785" i="1" s="1"/>
  <c r="F4791" i="1"/>
  <c r="G4791" i="1" s="1"/>
  <c r="I4791" i="1" s="1"/>
  <c r="F4718" i="1"/>
  <c r="G4718" i="1" s="1"/>
  <c r="I4718" i="1" s="1"/>
  <c r="F4724" i="1"/>
  <c r="G4724" i="1" s="1"/>
  <c r="I4724" i="1" s="1"/>
  <c r="F4730" i="1"/>
  <c r="G4730" i="1" s="1"/>
  <c r="I4730" i="1" s="1"/>
  <c r="F4734" i="1"/>
  <c r="G4734" i="1" s="1"/>
  <c r="I4734" i="1" s="1"/>
  <c r="F4740" i="1"/>
  <c r="G4740" i="1" s="1"/>
  <c r="I4740" i="1" s="1"/>
  <c r="F4673" i="1"/>
  <c r="G4673" i="1" s="1"/>
  <c r="I4673" i="1" s="1"/>
  <c r="F4679" i="1"/>
  <c r="G4679" i="1" s="1"/>
  <c r="I4679" i="1" s="1"/>
  <c r="F4686" i="1"/>
  <c r="G4686" i="1" s="1"/>
  <c r="I4686" i="1" s="1"/>
  <c r="F4692" i="1"/>
  <c r="G4692" i="1" s="1"/>
  <c r="I4692" i="1" s="1"/>
  <c r="F4696" i="1"/>
  <c r="G4696" i="1" s="1"/>
  <c r="I4696" i="1" s="1"/>
  <c r="F4622" i="1"/>
  <c r="G4622" i="1" s="1"/>
  <c r="I4622" i="1" s="1"/>
  <c r="F4628" i="1"/>
  <c r="G4628" i="1" s="1"/>
  <c r="I4628" i="1" s="1"/>
  <c r="F4634" i="1"/>
  <c r="G4634" i="1" s="1"/>
  <c r="I4634" i="1" s="1"/>
  <c r="F4640" i="1"/>
  <c r="G4640" i="1" s="1"/>
  <c r="I4640" i="1" s="1"/>
  <c r="F4644" i="1"/>
  <c r="G4644" i="1" s="1"/>
  <c r="I4644" i="1" s="1"/>
  <c r="F4575" i="1"/>
  <c r="G4575" i="1" s="1"/>
  <c r="I4575" i="1" s="1"/>
  <c r="F4581" i="1"/>
  <c r="G4581" i="1" s="1"/>
  <c r="I4581" i="1" s="1"/>
  <c r="F4587" i="1"/>
  <c r="G4587" i="1" s="1"/>
  <c r="I4587" i="1" s="1"/>
  <c r="F4591" i="1"/>
  <c r="G4591" i="1" s="1"/>
  <c r="I4591" i="1" s="1"/>
  <c r="F4598" i="1"/>
  <c r="G4598" i="1" s="1"/>
  <c r="I4598" i="1" s="1"/>
  <c r="F4528" i="1"/>
  <c r="G4528" i="1" s="1"/>
  <c r="I4528" i="1" s="1"/>
  <c r="F4532" i="1"/>
  <c r="G4532" i="1" s="1"/>
  <c r="I4532" i="1" s="1"/>
  <c r="F4538" i="1"/>
  <c r="G4538" i="1" s="1"/>
  <c r="I4538" i="1" s="1"/>
  <c r="F4544" i="1"/>
  <c r="G4544" i="1" s="1"/>
  <c r="I4544" i="1" s="1"/>
  <c r="F4550" i="1"/>
  <c r="G4550" i="1" s="1"/>
  <c r="I4550" i="1" s="1"/>
  <c r="F4485" i="1"/>
  <c r="G4485" i="1" s="1"/>
  <c r="I4485" i="1" s="1"/>
  <c r="F4489" i="1"/>
  <c r="G4489" i="1" s="1"/>
  <c r="I4489" i="1" s="1"/>
  <c r="F4493" i="1"/>
  <c r="G4493" i="1" s="1"/>
  <c r="I4493" i="1" s="1"/>
  <c r="F4452" i="1"/>
  <c r="G4452" i="1" s="1"/>
  <c r="I4452" i="1" s="1"/>
  <c r="F4444" i="1"/>
  <c r="G4444" i="1" s="1"/>
  <c r="I4444" i="1" s="1"/>
  <c r="F4448" i="1"/>
  <c r="G4448" i="1" s="1"/>
  <c r="I4448" i="1" s="1"/>
  <c r="F4433" i="1"/>
  <c r="G4433" i="1" s="1"/>
  <c r="I4433" i="1" s="1"/>
  <c r="F4439" i="1"/>
  <c r="G4439" i="1" s="1"/>
  <c r="I4439" i="1" s="1"/>
  <c r="F4379" i="1"/>
  <c r="G4379" i="1" s="1"/>
  <c r="I4379" i="1" s="1"/>
  <c r="F4385" i="1"/>
  <c r="G4385" i="1" s="1"/>
  <c r="I4385" i="1" s="1"/>
  <c r="F4391" i="1"/>
  <c r="G4391" i="1" s="1"/>
  <c r="I4391" i="1" s="1"/>
  <c r="F4397" i="1"/>
  <c r="G4397" i="1" s="1"/>
  <c r="I4397" i="1" s="1"/>
  <c r="F4403" i="1"/>
  <c r="G4403" i="1" s="1"/>
  <c r="I4403" i="1" s="1"/>
  <c r="F4344" i="1"/>
  <c r="G4344" i="1" s="1"/>
  <c r="I4344" i="1" s="1"/>
  <c r="F4348" i="1"/>
  <c r="G4348" i="1" s="1"/>
  <c r="I4348" i="1" s="1"/>
  <c r="F4354" i="1"/>
  <c r="G4354" i="1" s="1"/>
  <c r="I4354" i="1" s="1"/>
  <c r="F4360" i="1"/>
  <c r="G4360" i="1" s="1"/>
  <c r="I4360" i="1" s="1"/>
  <c r="F2765" i="1"/>
  <c r="G2765" i="1" s="1"/>
  <c r="I2765" i="1" s="1"/>
  <c r="F2788" i="1"/>
  <c r="G2788" i="1" s="1"/>
  <c r="I2788" i="1" s="1"/>
  <c r="F2772" i="1"/>
  <c r="G2772" i="1" s="1"/>
  <c r="I2772" i="1" s="1"/>
  <c r="F2785" i="1"/>
  <c r="G2785" i="1" s="1"/>
  <c r="I2785" i="1" s="1"/>
  <c r="F2777" i="1"/>
  <c r="G2777" i="1" s="1"/>
  <c r="I2777" i="1" s="1"/>
  <c r="F2781" i="1"/>
  <c r="G2781" i="1" s="1"/>
  <c r="I2781" i="1" s="1"/>
  <c r="F2773" i="1"/>
  <c r="G2773" i="1" s="1"/>
  <c r="I2773" i="1" s="1"/>
  <c r="F2767" i="1"/>
  <c r="G2767" i="1" s="1"/>
  <c r="I2767" i="1" s="1"/>
  <c r="F4334" i="1"/>
  <c r="G4334" i="1" s="1"/>
  <c r="I4334" i="1" s="1"/>
  <c r="F4341" i="1"/>
  <c r="G4341" i="1" s="1"/>
  <c r="I4341" i="1" s="1"/>
  <c r="F4426" i="1"/>
  <c r="G4426" i="1" s="1"/>
  <c r="I4426" i="1" s="1"/>
  <c r="F4478" i="1"/>
  <c r="G4478" i="1" s="1"/>
  <c r="I4478" i="1" s="1"/>
  <c r="F4500" i="1"/>
  <c r="G4500" i="1" s="1"/>
  <c r="I4500" i="1" s="1"/>
  <c r="F4667" i="1"/>
  <c r="G4667" i="1" s="1"/>
  <c r="I4667" i="1" s="1"/>
  <c r="F4876" i="1"/>
  <c r="G4876" i="1" s="1"/>
  <c r="I4876" i="1" s="1"/>
  <c r="F4884" i="1"/>
  <c r="G4884" i="1" s="1"/>
  <c r="I4884" i="1" s="1"/>
  <c r="F4868" i="1"/>
  <c r="G4868" i="1" s="1"/>
  <c r="I4868" i="1" s="1"/>
  <c r="F4860" i="1"/>
  <c r="G4860" i="1" s="1"/>
  <c r="I4860" i="1" s="1"/>
  <c r="F4864" i="1"/>
  <c r="G4864" i="1" s="1"/>
  <c r="I4864" i="1" s="1"/>
  <c r="F4817" i="1"/>
  <c r="G4817" i="1" s="1"/>
  <c r="I4817" i="1" s="1"/>
  <c r="F4822" i="1"/>
  <c r="G4822" i="1" s="1"/>
  <c r="I4822" i="1" s="1"/>
  <c r="F4828" i="1"/>
  <c r="G4828" i="1" s="1"/>
  <c r="I4828" i="1" s="1"/>
  <c r="F4832" i="1"/>
  <c r="G4832" i="1" s="1"/>
  <c r="I4832" i="1" s="1"/>
  <c r="F4838" i="1"/>
  <c r="G4838" i="1" s="1"/>
  <c r="I4838" i="1" s="1"/>
  <c r="F4764" i="1"/>
  <c r="G4764" i="1" s="1"/>
  <c r="I4764" i="1" s="1"/>
  <c r="F4770" i="1"/>
  <c r="G4770" i="1" s="1"/>
  <c r="I4770" i="1" s="1"/>
  <c r="F4776" i="1"/>
  <c r="G4776" i="1" s="1"/>
  <c r="I4776" i="1" s="1"/>
  <c r="F4780" i="1"/>
  <c r="G4780" i="1" s="1"/>
  <c r="I4780" i="1" s="1"/>
  <c r="F4786" i="1"/>
  <c r="G4786" i="1" s="1"/>
  <c r="I4786" i="1" s="1"/>
  <c r="F4792" i="1"/>
  <c r="G4792" i="1" s="1"/>
  <c r="I4792" i="1" s="1"/>
  <c r="F4719" i="1"/>
  <c r="G4719" i="1" s="1"/>
  <c r="I4719" i="1" s="1"/>
  <c r="F4725" i="1"/>
  <c r="G4725" i="1" s="1"/>
  <c r="I4725" i="1" s="1"/>
  <c r="F4731" i="1"/>
  <c r="G4731" i="1" s="1"/>
  <c r="I4731" i="1" s="1"/>
  <c r="F4737" i="1"/>
  <c r="G4737" i="1" s="1"/>
  <c r="I4737" i="1" s="1"/>
  <c r="F4741" i="1"/>
  <c r="G4741" i="1" s="1"/>
  <c r="I4741" i="1" s="1"/>
  <c r="F4674" i="1"/>
  <c r="G4674" i="1" s="1"/>
  <c r="I4674" i="1" s="1"/>
  <c r="F4681" i="1"/>
  <c r="G4681" i="1" s="1"/>
  <c r="I4681" i="1" s="1"/>
  <c r="F4687" i="1"/>
  <c r="G4687" i="1" s="1"/>
  <c r="I4687" i="1" s="1"/>
  <c r="F4693" i="1"/>
  <c r="G4693" i="1" s="1"/>
  <c r="I4693" i="1" s="1"/>
  <c r="F4619" i="1"/>
  <c r="G4619" i="1" s="1"/>
  <c r="I4619" i="1" s="1"/>
  <c r="F4623" i="1"/>
  <c r="G4623" i="1" s="1"/>
  <c r="I4623" i="1" s="1"/>
  <c r="F4629" i="1"/>
  <c r="G4629" i="1" s="1"/>
  <c r="I4629" i="1" s="1"/>
  <c r="F4635" i="1"/>
  <c r="G4635" i="1" s="1"/>
  <c r="I4635" i="1" s="1"/>
  <c r="F4641" i="1"/>
  <c r="G4641" i="1" s="1"/>
  <c r="I4641" i="1" s="1"/>
  <c r="F4647" i="1"/>
  <c r="G4647" i="1" s="1"/>
  <c r="I4647" i="1" s="1"/>
  <c r="F4576" i="1"/>
  <c r="G4576" i="1" s="1"/>
  <c r="I4576" i="1" s="1"/>
  <c r="F4582" i="1"/>
  <c r="G4582" i="1" s="1"/>
  <c r="I4582" i="1" s="1"/>
  <c r="F4588" i="1"/>
  <c r="G4588" i="1" s="1"/>
  <c r="I4588" i="1" s="1"/>
  <c r="F4594" i="1"/>
  <c r="G4594" i="1" s="1"/>
  <c r="I4594" i="1" s="1"/>
  <c r="F4523" i="1"/>
  <c r="G4523" i="1" s="1"/>
  <c r="I4523" i="1" s="1"/>
  <c r="F4529" i="1"/>
  <c r="G4529" i="1" s="1"/>
  <c r="I4529" i="1" s="1"/>
  <c r="F4535" i="1"/>
  <c r="G4535" i="1" s="1"/>
  <c r="I4535" i="1" s="1"/>
  <c r="F4539" i="1"/>
  <c r="G4539" i="1" s="1"/>
  <c r="I4539" i="1" s="1"/>
  <c r="F4545" i="1"/>
  <c r="G4545" i="1" s="1"/>
  <c r="I4545" i="1" s="1"/>
  <c r="F4551" i="1"/>
  <c r="G4551" i="1" s="1"/>
  <c r="I4551" i="1" s="1"/>
  <c r="F4484" i="1"/>
  <c r="G4484" i="1" s="1"/>
  <c r="I4484" i="1" s="1"/>
  <c r="F4490" i="1"/>
  <c r="G4490" i="1" s="1"/>
  <c r="I4490" i="1" s="1"/>
  <c r="F4496" i="1"/>
  <c r="G4496" i="1" s="1"/>
  <c r="I4496" i="1" s="1"/>
  <c r="F4453" i="1"/>
  <c r="G4453" i="1" s="1"/>
  <c r="I4453" i="1" s="1"/>
  <c r="F4445" i="1"/>
  <c r="G4445" i="1" s="1"/>
  <c r="I4445" i="1" s="1"/>
  <c r="F4430" i="1"/>
  <c r="G4430" i="1" s="1"/>
  <c r="I4430" i="1" s="1"/>
  <c r="F4434" i="1"/>
  <c r="G4434" i="1" s="1"/>
  <c r="I4434" i="1" s="1"/>
  <c r="F4440" i="1"/>
  <c r="G4440" i="1" s="1"/>
  <c r="I4440" i="1" s="1"/>
  <c r="F4382" i="1"/>
  <c r="G4382" i="1" s="1"/>
  <c r="I4382" i="1" s="1"/>
  <c r="F4386" i="1"/>
  <c r="G4386" i="1" s="1"/>
  <c r="I4386" i="1" s="1"/>
  <c r="F4392" i="1"/>
  <c r="G4392" i="1" s="1"/>
  <c r="I4392" i="1" s="1"/>
  <c r="F4398" i="1"/>
  <c r="G4398" i="1" s="1"/>
  <c r="I4398" i="1" s="1"/>
  <c r="F4404" i="1"/>
  <c r="G4404" i="1" s="1"/>
  <c r="I4404" i="1" s="1"/>
  <c r="F4345" i="1"/>
  <c r="G4345" i="1" s="1"/>
  <c r="I4345" i="1" s="1"/>
  <c r="F4351" i="1"/>
  <c r="G4351" i="1" s="1"/>
  <c r="I4351" i="1" s="1"/>
  <c r="F4355" i="1"/>
  <c r="G4355" i="1" s="1"/>
  <c r="I4355" i="1" s="1"/>
  <c r="L3058" i="1"/>
  <c r="L3060" i="1"/>
  <c r="L3061" i="1"/>
  <c r="J4406" i="1"/>
  <c r="J4408" i="1" s="1"/>
  <c r="J4410" i="1" s="1"/>
  <c r="I4909" i="1" s="1"/>
  <c r="J4508" i="1"/>
  <c r="I4911" i="1" s="1"/>
  <c r="J4365" i="1"/>
  <c r="I4908" i="1" s="1"/>
  <c r="J4701" i="1"/>
  <c r="I4915" i="1" s="1"/>
  <c r="J4461" i="1"/>
  <c r="I4910" i="1" s="1"/>
  <c r="J4748" i="1"/>
  <c r="I4916" i="1" s="1"/>
  <c r="J4557" i="1"/>
  <c r="I4912" i="1" s="1"/>
  <c r="J4893" i="1"/>
  <c r="I4919" i="1" s="1"/>
  <c r="J4604" i="1"/>
  <c r="I4913" i="1" s="1"/>
  <c r="J4653" i="1"/>
  <c r="I4914" i="1" s="1"/>
  <c r="J4797" i="1"/>
  <c r="I4917" i="1" s="1"/>
  <c r="J4844" i="1"/>
  <c r="I4918" i="1" s="1"/>
  <c r="K3745" i="1"/>
  <c r="K3747" i="1" s="1"/>
  <c r="L3745" i="1"/>
  <c r="L3747" i="1" s="1"/>
  <c r="N3745" i="1"/>
  <c r="N3747" i="1" s="1"/>
  <c r="O3745" i="1"/>
  <c r="O3747" i="1" s="1"/>
  <c r="P3745" i="1"/>
  <c r="P3747" i="1" s="1"/>
  <c r="O3790" i="1"/>
  <c r="O3792" i="1" s="1"/>
  <c r="P3790" i="1"/>
  <c r="P3792" i="1" s="1"/>
  <c r="K3790" i="1"/>
  <c r="K3792" i="1" s="1"/>
  <c r="L3790" i="1"/>
  <c r="L3792" i="1" s="1"/>
  <c r="N3790" i="1"/>
  <c r="N3792" i="1" s="1"/>
  <c r="K3841" i="1"/>
  <c r="K3843" i="1" s="1"/>
  <c r="L3841" i="1"/>
  <c r="L3843" i="1" s="1"/>
  <c r="N3841" i="1"/>
  <c r="N3843" i="1" s="1"/>
  <c r="O3841" i="1"/>
  <c r="O3843" i="1" s="1"/>
  <c r="P3841" i="1"/>
  <c r="P3843" i="1" s="1"/>
  <c r="K3888" i="1"/>
  <c r="K3890" i="1" s="1"/>
  <c r="L3888" i="1"/>
  <c r="L3890" i="1" s="1"/>
  <c r="N3888" i="1"/>
  <c r="N3890" i="1" s="1"/>
  <c r="O3888" i="1"/>
  <c r="O3890" i="1" s="1"/>
  <c r="P3888" i="1"/>
  <c r="P3890" i="1" s="1"/>
  <c r="K3937" i="1"/>
  <c r="K3939" i="1" s="1"/>
  <c r="L3937" i="1"/>
  <c r="L3939" i="1" s="1"/>
  <c r="N3937" i="1"/>
  <c r="N3939" i="1" s="1"/>
  <c r="O3937" i="1"/>
  <c r="O3939" i="1" s="1"/>
  <c r="P3937" i="1"/>
  <c r="P3939" i="1" s="1"/>
  <c r="K3984" i="1"/>
  <c r="K3986" i="1" s="1"/>
  <c r="L3984" i="1"/>
  <c r="L3986" i="1" s="1"/>
  <c r="N3984" i="1"/>
  <c r="N3986" i="1" s="1"/>
  <c r="O3984" i="1"/>
  <c r="O3986" i="1" s="1"/>
  <c r="P3984" i="1"/>
  <c r="P3986" i="1" s="1"/>
  <c r="K4033" i="1"/>
  <c r="K4035" i="1" s="1"/>
  <c r="L4033" i="1"/>
  <c r="L4035" i="1" s="1"/>
  <c r="N4033" i="1"/>
  <c r="N4035" i="1" s="1"/>
  <c r="O4033" i="1"/>
  <c r="O4035" i="1" s="1"/>
  <c r="P4033" i="1"/>
  <c r="P4035" i="1" s="1"/>
  <c r="K4081" i="1"/>
  <c r="K4083" i="1" s="1"/>
  <c r="L4081" i="1"/>
  <c r="L4083" i="1" s="1"/>
  <c r="N4081" i="1"/>
  <c r="N4083" i="1" s="1"/>
  <c r="O4081" i="1"/>
  <c r="O4083" i="1" s="1"/>
  <c r="P4081" i="1"/>
  <c r="P4083" i="1" s="1"/>
  <c r="K4128" i="1"/>
  <c r="K4130" i="1" s="1"/>
  <c r="L4128" i="1"/>
  <c r="L4130" i="1" s="1"/>
  <c r="N4128" i="1"/>
  <c r="N4130" i="1" s="1"/>
  <c r="O4128" i="1"/>
  <c r="O4130" i="1" s="1"/>
  <c r="P4128" i="1"/>
  <c r="P4130" i="1" s="1"/>
  <c r="K4177" i="1"/>
  <c r="K4179" i="1" s="1"/>
  <c r="L4177" i="1"/>
  <c r="L4179" i="1" s="1"/>
  <c r="N4177" i="1"/>
  <c r="N4179" i="1" s="1"/>
  <c r="O4177" i="1"/>
  <c r="O4179" i="1" s="1"/>
  <c r="P4177" i="1"/>
  <c r="P4179" i="1" s="1"/>
  <c r="K4224" i="1"/>
  <c r="K4226" i="1" s="1"/>
  <c r="L4224" i="1"/>
  <c r="L4226" i="1" s="1"/>
  <c r="N4224" i="1"/>
  <c r="N4226" i="1" s="1"/>
  <c r="O4224" i="1"/>
  <c r="O4226" i="1" s="1"/>
  <c r="P4224" i="1"/>
  <c r="P4226" i="1" s="1"/>
  <c r="K4273" i="1"/>
  <c r="K4275" i="1" s="1"/>
  <c r="L4273" i="1"/>
  <c r="L4275" i="1" s="1"/>
  <c r="N4273" i="1"/>
  <c r="N4275" i="1" s="1"/>
  <c r="O4273" i="1"/>
  <c r="O4275" i="1" s="1"/>
  <c r="P4273" i="1"/>
  <c r="P4275" i="1" s="1"/>
  <c r="K3605" i="1"/>
  <c r="K3607" i="1" s="1"/>
  <c r="L3605" i="1"/>
  <c r="L3607" i="1" s="1"/>
  <c r="N3605" i="1"/>
  <c r="N3607" i="1" s="1"/>
  <c r="O3605" i="1"/>
  <c r="O3607" i="1" s="1"/>
  <c r="P3605" i="1"/>
  <c r="P3607" i="1" s="1"/>
  <c r="K3509" i="1"/>
  <c r="K3511" i="1" s="1"/>
  <c r="L3509" i="1"/>
  <c r="L3511" i="1" s="1"/>
  <c r="N3509" i="1"/>
  <c r="N3511" i="1" s="1"/>
  <c r="O3509" i="1"/>
  <c r="O3511" i="1" s="1"/>
  <c r="P3509" i="1"/>
  <c r="P3511" i="1" s="1"/>
  <c r="K3365" i="1"/>
  <c r="K3367" i="1" s="1"/>
  <c r="L3365" i="1"/>
  <c r="L3367" i="1" s="1"/>
  <c r="N3365" i="1"/>
  <c r="N3367" i="1" s="1"/>
  <c r="O3365" i="1"/>
  <c r="O3367" i="1" s="1"/>
  <c r="P3365" i="1"/>
  <c r="P3367" i="1" s="1"/>
  <c r="K3269" i="1"/>
  <c r="K3271" i="1" s="1"/>
  <c r="L3269" i="1"/>
  <c r="L3271" i="1" s="1"/>
  <c r="N3269" i="1"/>
  <c r="N3271" i="1" s="1"/>
  <c r="O3269" i="1"/>
  <c r="O3271" i="1" s="1"/>
  <c r="P3269" i="1"/>
  <c r="P3271" i="1" s="1"/>
  <c r="R3172" i="1"/>
  <c r="K3172" i="1"/>
  <c r="K3174" i="1" s="1"/>
  <c r="L3172" i="1"/>
  <c r="L3174" i="1" s="1"/>
  <c r="N3172" i="1"/>
  <c r="N3174" i="1" s="1"/>
  <c r="O3172" i="1"/>
  <c r="O3174" i="1" s="1"/>
  <c r="P3172" i="1"/>
  <c r="P3174" i="1" s="1"/>
  <c r="J3172" i="1"/>
  <c r="J3174" i="1" s="1"/>
  <c r="N2987" i="1"/>
  <c r="N2989" i="1" s="1"/>
  <c r="O2987" i="1"/>
  <c r="O2989" i="1" s="1"/>
  <c r="P2987" i="1"/>
  <c r="P2989" i="1" s="1"/>
  <c r="N2891" i="1"/>
  <c r="N2893" i="1" s="1"/>
  <c r="O2891" i="1"/>
  <c r="O2893" i="1" s="1"/>
  <c r="P2891" i="1"/>
  <c r="P2893" i="1" s="1"/>
  <c r="P3654" i="1"/>
  <c r="P3656" i="1" s="1"/>
  <c r="O3654" i="1"/>
  <c r="O3656" i="1" s="1"/>
  <c r="N3654" i="1"/>
  <c r="N3656" i="1" s="1"/>
  <c r="L3654" i="1"/>
  <c r="L3656" i="1" s="1"/>
  <c r="K3654" i="1"/>
  <c r="K3656" i="1" s="1"/>
  <c r="J3654" i="1"/>
  <c r="J3656" i="1" s="1"/>
  <c r="P3558" i="1"/>
  <c r="P3560" i="1" s="1"/>
  <c r="O3558" i="1"/>
  <c r="O3560" i="1" s="1"/>
  <c r="N3558" i="1"/>
  <c r="N3560" i="1" s="1"/>
  <c r="L3558" i="1"/>
  <c r="L3560" i="1" s="1"/>
  <c r="K3558" i="1"/>
  <c r="K3560" i="1" s="1"/>
  <c r="J3558" i="1"/>
  <c r="J3560" i="1" s="1"/>
  <c r="P3462" i="1"/>
  <c r="P3464" i="1" s="1"/>
  <c r="O3462" i="1"/>
  <c r="O3464" i="1" s="1"/>
  <c r="N3462" i="1"/>
  <c r="N3464" i="1" s="1"/>
  <c r="L3462" i="1"/>
  <c r="L3464" i="1" s="1"/>
  <c r="K3462" i="1"/>
  <c r="K3464" i="1" s="1"/>
  <c r="J3462" i="1"/>
  <c r="J3464" i="1" s="1"/>
  <c r="P3414" i="1"/>
  <c r="P3416" i="1" s="1"/>
  <c r="O3414" i="1"/>
  <c r="O3416" i="1" s="1"/>
  <c r="N3414" i="1"/>
  <c r="N3416" i="1" s="1"/>
  <c r="L3414" i="1"/>
  <c r="L3416" i="1" s="1"/>
  <c r="K3414" i="1"/>
  <c r="K3416" i="1" s="1"/>
  <c r="J3414" i="1"/>
  <c r="J3416" i="1" s="1"/>
  <c r="P3318" i="1"/>
  <c r="P3320" i="1" s="1"/>
  <c r="O3318" i="1"/>
  <c r="O3320" i="1" s="1"/>
  <c r="N3318" i="1"/>
  <c r="N3320" i="1" s="1"/>
  <c r="L3318" i="1"/>
  <c r="L3320" i="1" s="1"/>
  <c r="K3318" i="1"/>
  <c r="K3320" i="1" s="1"/>
  <c r="J3318" i="1"/>
  <c r="J3320" i="1" s="1"/>
  <c r="P3222" i="1"/>
  <c r="P3224" i="1" s="1"/>
  <c r="O3222" i="1"/>
  <c r="O3224" i="1" s="1"/>
  <c r="N3222" i="1"/>
  <c r="N3224" i="1" s="1"/>
  <c r="L3222" i="1"/>
  <c r="L3224" i="1" s="1"/>
  <c r="K3222" i="1"/>
  <c r="K3224" i="1" s="1"/>
  <c r="J3222" i="1"/>
  <c r="J3224" i="1" s="1"/>
  <c r="P3126" i="1"/>
  <c r="P3128" i="1" s="1"/>
  <c r="O3126" i="1"/>
  <c r="O3128" i="1" s="1"/>
  <c r="N3126" i="1"/>
  <c r="N3128" i="1" s="1"/>
  <c r="L3126" i="1"/>
  <c r="L3128" i="1" s="1"/>
  <c r="K3126" i="1"/>
  <c r="K3128" i="1" s="1"/>
  <c r="J3126" i="1"/>
  <c r="J3128" i="1" s="1"/>
  <c r="P3036" i="1"/>
  <c r="P3038" i="1" s="1"/>
  <c r="O3036" i="1"/>
  <c r="O3038" i="1" s="1"/>
  <c r="N3036" i="1"/>
  <c r="N3038" i="1" s="1"/>
  <c r="L3036" i="1"/>
  <c r="L3038" i="1" s="1"/>
  <c r="K3036" i="1"/>
  <c r="K3038" i="1" s="1"/>
  <c r="J3036" i="1"/>
  <c r="J3038" i="1" s="1"/>
  <c r="P2940" i="1"/>
  <c r="P2942" i="1" s="1"/>
  <c r="O2940" i="1"/>
  <c r="O2942" i="1" s="1"/>
  <c r="N2940" i="1"/>
  <c r="N2942" i="1" s="1"/>
  <c r="L2940" i="1"/>
  <c r="L2942" i="1" s="1"/>
  <c r="K2940" i="1"/>
  <c r="K2942" i="1" s="1"/>
  <c r="J2940" i="1"/>
  <c r="J2942" i="1" s="1"/>
  <c r="P2844" i="1"/>
  <c r="P2846" i="1" s="1"/>
  <c r="O2844" i="1"/>
  <c r="O2846" i="1" s="1"/>
  <c r="N2844" i="1"/>
  <c r="N2846" i="1" s="1"/>
  <c r="L2844" i="1"/>
  <c r="L2846" i="1" s="1"/>
  <c r="K2844" i="1"/>
  <c r="K2846" i="1" s="1"/>
  <c r="J2844" i="1"/>
  <c r="J2846" i="1" s="1"/>
  <c r="N2796" i="1"/>
  <c r="N2798" i="1" s="1"/>
  <c r="O2796" i="1"/>
  <c r="O2798" i="1" s="1"/>
  <c r="P2796" i="1"/>
  <c r="P2798" i="1" s="1"/>
  <c r="E4242" i="1"/>
  <c r="E4098" i="1"/>
  <c r="E4050" i="1"/>
  <c r="E3954" i="1"/>
  <c r="E3810" i="1"/>
  <c r="E3762" i="1"/>
  <c r="E3623" i="1"/>
  <c r="E3479" i="1"/>
  <c r="E3431" i="1"/>
  <c r="E3383" i="1"/>
  <c r="E3335" i="1"/>
  <c r="E3239" i="1"/>
  <c r="E3191" i="1"/>
  <c r="E3143" i="1"/>
  <c r="E2861" i="1"/>
  <c r="E2909" i="1"/>
  <c r="E3005" i="1"/>
  <c r="H7430" i="1" l="1"/>
  <c r="O7418" i="1"/>
  <c r="I4793" i="1"/>
  <c r="H4793" i="1" s="1"/>
  <c r="I4795" i="1" s="1"/>
  <c r="I4797" i="1" s="1"/>
  <c r="H4917" i="1" s="1"/>
  <c r="L4917" i="1" s="1"/>
  <c r="I4504" i="1"/>
  <c r="H4504" i="1" s="1"/>
  <c r="I4506" i="1" s="1"/>
  <c r="I4508" i="1" s="1"/>
  <c r="H4911" i="1" s="1"/>
  <c r="L4911" i="1" s="1"/>
  <c r="I4840" i="1"/>
  <c r="H4840" i="1" s="1"/>
  <c r="I4842" i="1" s="1"/>
  <c r="I4844" i="1" s="1"/>
  <c r="H4918" i="1" s="1"/>
  <c r="L4918" i="1" s="1"/>
  <c r="I4406" i="1"/>
  <c r="H4406" i="1" s="1"/>
  <c r="I4408" i="1" s="1"/>
  <c r="I4410" i="1" s="1"/>
  <c r="H4909" i="1" s="1"/>
  <c r="L4909" i="1" s="1"/>
  <c r="I4457" i="1"/>
  <c r="H4457" i="1" s="1"/>
  <c r="I4459" i="1" s="1"/>
  <c r="I4461" i="1" s="1"/>
  <c r="H4910" i="1" s="1"/>
  <c r="L4910" i="1" s="1"/>
  <c r="I4553" i="1"/>
  <c r="H4553" i="1" s="1"/>
  <c r="I4555" i="1" s="1"/>
  <c r="I4557" i="1" s="1"/>
  <c r="H4912" i="1" s="1"/>
  <c r="L4912" i="1" s="1"/>
  <c r="I4600" i="1"/>
  <c r="H4600" i="1" s="1"/>
  <c r="I4602" i="1" s="1"/>
  <c r="I4604" i="1" s="1"/>
  <c r="H4913" i="1" s="1"/>
  <c r="L4913" i="1" s="1"/>
  <c r="I4649" i="1"/>
  <c r="H4649" i="1" s="1"/>
  <c r="I4651" i="1" s="1"/>
  <c r="I4653" i="1" s="1"/>
  <c r="H4914" i="1" s="1"/>
  <c r="L4914" i="1" s="1"/>
  <c r="I4889" i="1"/>
  <c r="H4889" i="1" s="1"/>
  <c r="I4891" i="1" s="1"/>
  <c r="I4893" i="1" s="1"/>
  <c r="H4919" i="1" s="1"/>
  <c r="L4919" i="1" s="1"/>
  <c r="I4697" i="1"/>
  <c r="H4697" i="1" s="1"/>
  <c r="I4699" i="1" s="1"/>
  <c r="I4701" i="1" s="1"/>
  <c r="H4915" i="1" s="1"/>
  <c r="L4915" i="1" s="1"/>
  <c r="I4361" i="1"/>
  <c r="H4361" i="1" s="1"/>
  <c r="I4363" i="1" s="1"/>
  <c r="I4365" i="1" s="1"/>
  <c r="H4908" i="1" s="1"/>
  <c r="I4744" i="1"/>
  <c r="H4744" i="1" s="1"/>
  <c r="I4746" i="1" s="1"/>
  <c r="I4748" i="1" s="1"/>
  <c r="H4916" i="1" s="1"/>
  <c r="L4916" i="1" s="1"/>
  <c r="F2823" i="1"/>
  <c r="G2823" i="1" s="1"/>
  <c r="I2823" i="1" s="1"/>
  <c r="F2839" i="1"/>
  <c r="G2839" i="1" s="1"/>
  <c r="I2839" i="1" s="1"/>
  <c r="F2881" i="1"/>
  <c r="G2881" i="1" s="1"/>
  <c r="I2881" i="1" s="1"/>
  <c r="F2885" i="1"/>
  <c r="G2885" i="1" s="1"/>
  <c r="I2885" i="1" s="1"/>
  <c r="F2928" i="1"/>
  <c r="G2928" i="1" s="1"/>
  <c r="I2928" i="1" s="1"/>
  <c r="F2961" i="1"/>
  <c r="G2961" i="1" s="1"/>
  <c r="I2961" i="1" s="1"/>
  <c r="F2979" i="1"/>
  <c r="G2979" i="1" s="1"/>
  <c r="I2979" i="1" s="1"/>
  <c r="F3027" i="1"/>
  <c r="G3027" i="1" s="1"/>
  <c r="I3027" i="1" s="1"/>
  <c r="F3007" i="1"/>
  <c r="G3007" i="1" s="1"/>
  <c r="I3007" i="1" s="1"/>
  <c r="F2864" i="1"/>
  <c r="G2864" i="1" s="1"/>
  <c r="I2864" i="1" s="1"/>
  <c r="F3114" i="1"/>
  <c r="G3114" i="1" s="1"/>
  <c r="I3114" i="1" s="1"/>
  <c r="F3143" i="1"/>
  <c r="G3143" i="1" s="1"/>
  <c r="I3143" i="1" s="1"/>
  <c r="F3153" i="1"/>
  <c r="G3153" i="1" s="1"/>
  <c r="I3153" i="1" s="1"/>
  <c r="F3165" i="1"/>
  <c r="G3165" i="1" s="1"/>
  <c r="I3165" i="1" s="1"/>
  <c r="F3200" i="1"/>
  <c r="G3200" i="1" s="1"/>
  <c r="I3200" i="1" s="1"/>
  <c r="F3206" i="1"/>
  <c r="G3206" i="1" s="1"/>
  <c r="I3206" i="1" s="1"/>
  <c r="F3242" i="1"/>
  <c r="G3242" i="1" s="1"/>
  <c r="I3242" i="1" s="1"/>
  <c r="F3258" i="1"/>
  <c r="G3258" i="1" s="1"/>
  <c r="I3258" i="1" s="1"/>
  <c r="F3295" i="1"/>
  <c r="G3295" i="1" s="1"/>
  <c r="I3295" i="1" s="1"/>
  <c r="F3312" i="1"/>
  <c r="G3312" i="1" s="1"/>
  <c r="I3312" i="1" s="1"/>
  <c r="F3349" i="1"/>
  <c r="G3349" i="1" s="1"/>
  <c r="I3349" i="1" s="1"/>
  <c r="F3337" i="1"/>
  <c r="G3337" i="1" s="1"/>
  <c r="I3337" i="1" s="1"/>
  <c r="F3393" i="1"/>
  <c r="G3393" i="1" s="1"/>
  <c r="I3393" i="1" s="1"/>
  <c r="F3403" i="1"/>
  <c r="G3403" i="1" s="1"/>
  <c r="I3403" i="1" s="1"/>
  <c r="F3439" i="1"/>
  <c r="G3439" i="1" s="1"/>
  <c r="I3439" i="1" s="1"/>
  <c r="F3452" i="1"/>
  <c r="G3452" i="1" s="1"/>
  <c r="I3452" i="1" s="1"/>
  <c r="F3485" i="1"/>
  <c r="G3485" i="1" s="1"/>
  <c r="I3485" i="1" s="1"/>
  <c r="F3497" i="1"/>
  <c r="G3497" i="1" s="1"/>
  <c r="I3497" i="1" s="1"/>
  <c r="F3531" i="1"/>
  <c r="G3531" i="1" s="1"/>
  <c r="I3531" i="1" s="1"/>
  <c r="F3547" i="1"/>
  <c r="G3547" i="1" s="1"/>
  <c r="I3547" i="1" s="1"/>
  <c r="F3583" i="1"/>
  <c r="G3583" i="1" s="1"/>
  <c r="I3583" i="1" s="1"/>
  <c r="F3589" i="1"/>
  <c r="G3589" i="1" s="1"/>
  <c r="I3589" i="1" s="1"/>
  <c r="F3634" i="1"/>
  <c r="G3634" i="1" s="1"/>
  <c r="I3634" i="1" s="1"/>
  <c r="F3628" i="1"/>
  <c r="G3628" i="1" s="1"/>
  <c r="I3628" i="1" s="1"/>
  <c r="F3649" i="1"/>
  <c r="G3649" i="1" s="1"/>
  <c r="I3649" i="1" s="1"/>
  <c r="F3726" i="1"/>
  <c r="G3726" i="1" s="1"/>
  <c r="I3726" i="1" s="1"/>
  <c r="F3744" i="1"/>
  <c r="G3744" i="1" s="1"/>
  <c r="I3744" i="1" s="1"/>
  <c r="F3770" i="1"/>
  <c r="G3770" i="1" s="1"/>
  <c r="I3770" i="1" s="1"/>
  <c r="F3788" i="1"/>
  <c r="G3788" i="1" s="1"/>
  <c r="I3788" i="1" s="1"/>
  <c r="F3815" i="1"/>
  <c r="G3815" i="1" s="1"/>
  <c r="I3815" i="1" s="1"/>
  <c r="F3831" i="1"/>
  <c r="G3831" i="1" s="1"/>
  <c r="I3831" i="1" s="1"/>
  <c r="F3860" i="1"/>
  <c r="G3860" i="1" s="1"/>
  <c r="I3860" i="1" s="1"/>
  <c r="F3877" i="1"/>
  <c r="G3877" i="1" s="1"/>
  <c r="I3877" i="1" s="1"/>
  <c r="F3909" i="1"/>
  <c r="F3927" i="1"/>
  <c r="F3954" i="1"/>
  <c r="G3954" i="1" s="1"/>
  <c r="I3954" i="1" s="1"/>
  <c r="F3973" i="1"/>
  <c r="G3973" i="1" s="1"/>
  <c r="I3973" i="1" s="1"/>
  <c r="F4008" i="1"/>
  <c r="G4008" i="1" s="1"/>
  <c r="I4008" i="1" s="1"/>
  <c r="F4020" i="1"/>
  <c r="G4020" i="1" s="1"/>
  <c r="I4020" i="1" s="1"/>
  <c r="F4032" i="1"/>
  <c r="G4032" i="1" s="1"/>
  <c r="I4032" i="1" s="1"/>
  <c r="F4066" i="1"/>
  <c r="G4066" i="1" s="1"/>
  <c r="I4066" i="1" s="1"/>
  <c r="F4102" i="1"/>
  <c r="G4102" i="1" s="1"/>
  <c r="I4102" i="1" s="1"/>
  <c r="F4118" i="1"/>
  <c r="G4118" i="1" s="1"/>
  <c r="I4118" i="1" s="1"/>
  <c r="F4151" i="1"/>
  <c r="G4151" i="1" s="1"/>
  <c r="I4151" i="1" s="1"/>
  <c r="F4163" i="1"/>
  <c r="G4163" i="1" s="1"/>
  <c r="I4163" i="1" s="1"/>
  <c r="F4175" i="1"/>
  <c r="G4175" i="1" s="1"/>
  <c r="I4175" i="1" s="1"/>
  <c r="F4209" i="1"/>
  <c r="G4209" i="1" s="1"/>
  <c r="I4209" i="1" s="1"/>
  <c r="F4245" i="1"/>
  <c r="G4245" i="1" s="1"/>
  <c r="I4245" i="1" s="1"/>
  <c r="F2824" i="1"/>
  <c r="G2824" i="1" s="1"/>
  <c r="I2824" i="1" s="1"/>
  <c r="F2830" i="1"/>
  <c r="G2830" i="1" s="1"/>
  <c r="I2830" i="1" s="1"/>
  <c r="F2836" i="1"/>
  <c r="G2836" i="1" s="1"/>
  <c r="I2836" i="1" s="1"/>
  <c r="F2840" i="1"/>
  <c r="G2840" i="1" s="1"/>
  <c r="I2840" i="1" s="1"/>
  <c r="F2870" i="1"/>
  <c r="G2870" i="1" s="1"/>
  <c r="I2870" i="1" s="1"/>
  <c r="F2876" i="1"/>
  <c r="G2876" i="1" s="1"/>
  <c r="I2876" i="1" s="1"/>
  <c r="F2882" i="1"/>
  <c r="G2882" i="1" s="1"/>
  <c r="I2882" i="1" s="1"/>
  <c r="F2913" i="1"/>
  <c r="G2913" i="1" s="1"/>
  <c r="I2913" i="1" s="1"/>
  <c r="F2917" i="1"/>
  <c r="G2917" i="1" s="1"/>
  <c r="I2917" i="1" s="1"/>
  <c r="F2923" i="1"/>
  <c r="G2923" i="1" s="1"/>
  <c r="I2923" i="1" s="1"/>
  <c r="F2929" i="1"/>
  <c r="G2929" i="1" s="1"/>
  <c r="I2929" i="1" s="1"/>
  <c r="F2935" i="1"/>
  <c r="G2935" i="1" s="1"/>
  <c r="I2935" i="1" s="1"/>
  <c r="F2958" i="1"/>
  <c r="G2958" i="1" s="1"/>
  <c r="I2958" i="1" s="1"/>
  <c r="F2962" i="1"/>
  <c r="G2962" i="1" s="1"/>
  <c r="I2962" i="1" s="1"/>
  <c r="F2968" i="1"/>
  <c r="G2968" i="1" s="1"/>
  <c r="I2968" i="1" s="1"/>
  <c r="F2974" i="1"/>
  <c r="G2974" i="1" s="1"/>
  <c r="I2974" i="1" s="1"/>
  <c r="F2980" i="1"/>
  <c r="G2980" i="1" s="1"/>
  <c r="I2980" i="1" s="1"/>
  <c r="F3018" i="1"/>
  <c r="G3018" i="1" s="1"/>
  <c r="I3018" i="1" s="1"/>
  <c r="F3022" i="1"/>
  <c r="G3022" i="1" s="1"/>
  <c r="I3022" i="1" s="1"/>
  <c r="F3028" i="1"/>
  <c r="G3028" i="1" s="1"/>
  <c r="I3028" i="1" s="1"/>
  <c r="F3011" i="1"/>
  <c r="G3011" i="1" s="1"/>
  <c r="I3011" i="1" s="1"/>
  <c r="F3008" i="1"/>
  <c r="G3008" i="1" s="1"/>
  <c r="I3008" i="1" s="1"/>
  <c r="F3035" i="1"/>
  <c r="G3035" i="1" s="1"/>
  <c r="I3035" i="1" s="1"/>
  <c r="F2861" i="1"/>
  <c r="G2861" i="1" s="1"/>
  <c r="I2861" i="1" s="1"/>
  <c r="F2888" i="1"/>
  <c r="G2888" i="1" s="1"/>
  <c r="I2888" i="1" s="1"/>
  <c r="F3105" i="1"/>
  <c r="G3105" i="1" s="1"/>
  <c r="I3105" i="1" s="1"/>
  <c r="F3109" i="1"/>
  <c r="G3109" i="1" s="1"/>
  <c r="I3109" i="1" s="1"/>
  <c r="F3115" i="1"/>
  <c r="G3115" i="1" s="1"/>
  <c r="I3115" i="1" s="1"/>
  <c r="F3121" i="1"/>
  <c r="G3121" i="1" s="1"/>
  <c r="I3121" i="1" s="1"/>
  <c r="F3099" i="1"/>
  <c r="G3099" i="1" s="1"/>
  <c r="I3099" i="1" s="1"/>
  <c r="F3144" i="1"/>
  <c r="G3144" i="1" s="1"/>
  <c r="I3144" i="1" s="1"/>
  <c r="F3150" i="1"/>
  <c r="G3150" i="1" s="1"/>
  <c r="I3150" i="1" s="1"/>
  <c r="F3154" i="1"/>
  <c r="G3154" i="1" s="1"/>
  <c r="I3154" i="1" s="1"/>
  <c r="F3160" i="1"/>
  <c r="G3160" i="1" s="1"/>
  <c r="I3160" i="1" s="1"/>
  <c r="F3166" i="1"/>
  <c r="G3166" i="1" s="1"/>
  <c r="I3166" i="1" s="1"/>
  <c r="F3191" i="1"/>
  <c r="G3191" i="1" s="1"/>
  <c r="I3191" i="1" s="1"/>
  <c r="F3197" i="1"/>
  <c r="G3197" i="1" s="1"/>
  <c r="I3197" i="1" s="1"/>
  <c r="F3201" i="1"/>
  <c r="G3201" i="1" s="1"/>
  <c r="I3201" i="1" s="1"/>
  <c r="F3207" i="1"/>
  <c r="G3207" i="1" s="1"/>
  <c r="I3207" i="1" s="1"/>
  <c r="F3213" i="1"/>
  <c r="G3213" i="1" s="1"/>
  <c r="I3213" i="1" s="1"/>
  <c r="F3220" i="1"/>
  <c r="G3220" i="1" s="1"/>
  <c r="I3220" i="1" s="1"/>
  <c r="F3243" i="1"/>
  <c r="G3243" i="1" s="1"/>
  <c r="I3243" i="1" s="1"/>
  <c r="F3249" i="1"/>
  <c r="G3249" i="1" s="1"/>
  <c r="I3249" i="1" s="1"/>
  <c r="F3253" i="1"/>
  <c r="G3253" i="1" s="1"/>
  <c r="I3253" i="1" s="1"/>
  <c r="F3259" i="1"/>
  <c r="G3259" i="1" s="1"/>
  <c r="I3259" i="1" s="1"/>
  <c r="F3266" i="1"/>
  <c r="G3266" i="1" s="1"/>
  <c r="I3266" i="1" s="1"/>
  <c r="F3290" i="1"/>
  <c r="G3290" i="1" s="1"/>
  <c r="I3290" i="1" s="1"/>
  <c r="F3296" i="1"/>
  <c r="G3296" i="1" s="1"/>
  <c r="I3296" i="1" s="1"/>
  <c r="F3302" i="1"/>
  <c r="G3302" i="1" s="1"/>
  <c r="I3302" i="1" s="1"/>
  <c r="F3306" i="1"/>
  <c r="G3306" i="1" s="1"/>
  <c r="I3306" i="1" s="1"/>
  <c r="F3313" i="1"/>
  <c r="G3313" i="1" s="1"/>
  <c r="I3313" i="1" s="1"/>
  <c r="F3340" i="1"/>
  <c r="G3340" i="1" s="1"/>
  <c r="I3340" i="1" s="1"/>
  <c r="F3344" i="1"/>
  <c r="G3344" i="1" s="1"/>
  <c r="I3344" i="1" s="1"/>
  <c r="F3350" i="1"/>
  <c r="G3350" i="1" s="1"/>
  <c r="I3350" i="1" s="1"/>
  <c r="F3356" i="1"/>
  <c r="G3356" i="1" s="1"/>
  <c r="I3356" i="1" s="1"/>
  <c r="F3362" i="1"/>
  <c r="G3362" i="1" s="1"/>
  <c r="I3362" i="1" s="1"/>
  <c r="F3335" i="1"/>
  <c r="G3335" i="1" s="1"/>
  <c r="I3335" i="1" s="1"/>
  <c r="F3388" i="1"/>
  <c r="G3388" i="1" s="1"/>
  <c r="I3388" i="1" s="1"/>
  <c r="F3394" i="1"/>
  <c r="G3394" i="1" s="1"/>
  <c r="I3394" i="1" s="1"/>
  <c r="F3400" i="1"/>
  <c r="G3400" i="1" s="1"/>
  <c r="I3400" i="1" s="1"/>
  <c r="F3404" i="1"/>
  <c r="G3404" i="1" s="1"/>
  <c r="I3404" i="1" s="1"/>
  <c r="F3410" i="1"/>
  <c r="G3410" i="1" s="1"/>
  <c r="I3410" i="1" s="1"/>
  <c r="F3434" i="1"/>
  <c r="G3434" i="1" s="1"/>
  <c r="I3434" i="1" s="1"/>
  <c r="F3440" i="1"/>
  <c r="G3440" i="1" s="1"/>
  <c r="I3440" i="1" s="1"/>
  <c r="F3447" i="1"/>
  <c r="G3447" i="1" s="1"/>
  <c r="I3447" i="1" s="1"/>
  <c r="F3453" i="1"/>
  <c r="G3453" i="1" s="1"/>
  <c r="I3453" i="1" s="1"/>
  <c r="F3459" i="1"/>
  <c r="G3459" i="1" s="1"/>
  <c r="I3459" i="1" s="1"/>
  <c r="F3480" i="1"/>
  <c r="G3480" i="1" s="1"/>
  <c r="I3480" i="1" s="1"/>
  <c r="F3486" i="1"/>
  <c r="G3486" i="1" s="1"/>
  <c r="I3486" i="1" s="1"/>
  <c r="F3492" i="1"/>
  <c r="G3492" i="1" s="1"/>
  <c r="I3492" i="1" s="1"/>
  <c r="F3498" i="1"/>
  <c r="G3498" i="1" s="1"/>
  <c r="I3498" i="1" s="1"/>
  <c r="F3504" i="1"/>
  <c r="G3504" i="1" s="1"/>
  <c r="I3504" i="1" s="1"/>
  <c r="F3508" i="1"/>
  <c r="G3508" i="1" s="1"/>
  <c r="I3508" i="1" s="1"/>
  <c r="F3532" i="1"/>
  <c r="G3532" i="1" s="1"/>
  <c r="I3532" i="1" s="1"/>
  <c r="F3538" i="1"/>
  <c r="G3538" i="1" s="1"/>
  <c r="I3538" i="1" s="1"/>
  <c r="F3544" i="1"/>
  <c r="G3544" i="1" s="1"/>
  <c r="I3544" i="1" s="1"/>
  <c r="F3550" i="1"/>
  <c r="G3550" i="1" s="1"/>
  <c r="I3550" i="1" s="1"/>
  <c r="F3554" i="1"/>
  <c r="G3554" i="1" s="1"/>
  <c r="I3554" i="1" s="1"/>
  <c r="F3578" i="1"/>
  <c r="G3578" i="1" s="1"/>
  <c r="I3578" i="1" s="1"/>
  <c r="F3584" i="1"/>
  <c r="G3584" i="1" s="1"/>
  <c r="I3584" i="1" s="1"/>
  <c r="F3590" i="1"/>
  <c r="G3590" i="1" s="1"/>
  <c r="I3590" i="1" s="1"/>
  <c r="F3596" i="1"/>
  <c r="G3596" i="1" s="1"/>
  <c r="I3596" i="1" s="1"/>
  <c r="F3602" i="1"/>
  <c r="G3602" i="1" s="1"/>
  <c r="I3602" i="1" s="1"/>
  <c r="F3635" i="1"/>
  <c r="G3635" i="1" s="1"/>
  <c r="I3635" i="1" s="1"/>
  <c r="F3641" i="1"/>
  <c r="G3641" i="1" s="1"/>
  <c r="I3641" i="1" s="1"/>
  <c r="F3645" i="1"/>
  <c r="G3645" i="1" s="1"/>
  <c r="I3645" i="1" s="1"/>
  <c r="F3629" i="1"/>
  <c r="G3629" i="1" s="1"/>
  <c r="I3629" i="1" s="1"/>
  <c r="F3650" i="1"/>
  <c r="G3650" i="1" s="1"/>
  <c r="I3650" i="1" s="1"/>
  <c r="F3716" i="1"/>
  <c r="G3716" i="1" s="1"/>
  <c r="I3716" i="1" s="1"/>
  <c r="F3723" i="1"/>
  <c r="G3723" i="1" s="1"/>
  <c r="I3723" i="1" s="1"/>
  <c r="F3729" i="1"/>
  <c r="G3729" i="1" s="1"/>
  <c r="I3729" i="1" s="1"/>
  <c r="F3733" i="1"/>
  <c r="G3733" i="1" s="1"/>
  <c r="I3733" i="1" s="1"/>
  <c r="F3739" i="1"/>
  <c r="G3739" i="1" s="1"/>
  <c r="I3739" i="1" s="1"/>
  <c r="F3767" i="1"/>
  <c r="G3767" i="1" s="1"/>
  <c r="I3767" i="1" s="1"/>
  <c r="F3771" i="1"/>
  <c r="G3771" i="1" s="1"/>
  <c r="I3771" i="1" s="1"/>
  <c r="F3777" i="1"/>
  <c r="G3777" i="1" s="1"/>
  <c r="I3777" i="1" s="1"/>
  <c r="F3783" i="1"/>
  <c r="G3783" i="1" s="1"/>
  <c r="I3783" i="1" s="1"/>
  <c r="F3789" i="1"/>
  <c r="G3789" i="1" s="1"/>
  <c r="I3789" i="1" s="1"/>
  <c r="F3810" i="1"/>
  <c r="G3810" i="1" s="1"/>
  <c r="I3810" i="1" s="1"/>
  <c r="F3816" i="1"/>
  <c r="G3816" i="1" s="1"/>
  <c r="I3816" i="1" s="1"/>
  <c r="F3822" i="1"/>
  <c r="G3822" i="1" s="1"/>
  <c r="I3822" i="1" s="1"/>
  <c r="F3826" i="1"/>
  <c r="G3826" i="1" s="1"/>
  <c r="I3826" i="1" s="1"/>
  <c r="F3832" i="1"/>
  <c r="G3832" i="1" s="1"/>
  <c r="I3832" i="1" s="1"/>
  <c r="F3838" i="1"/>
  <c r="G3838" i="1" s="1"/>
  <c r="I3838" i="1" s="1"/>
  <c r="F3861" i="1"/>
  <c r="G3861" i="1" s="1"/>
  <c r="I3861" i="1" s="1"/>
  <c r="F3867" i="1"/>
  <c r="G3867" i="1" s="1"/>
  <c r="I3867" i="1" s="1"/>
  <c r="F3871" i="1"/>
  <c r="G3871" i="1" s="1"/>
  <c r="I3871" i="1" s="1"/>
  <c r="F3878" i="1"/>
  <c r="G3878" i="1" s="1"/>
  <c r="I3878" i="1" s="1"/>
  <c r="F3885" i="1"/>
  <c r="G3885" i="1" s="1"/>
  <c r="I3885" i="1" s="1"/>
  <c r="F3910" i="1"/>
  <c r="F3916" i="1"/>
  <c r="F3922" i="1"/>
  <c r="F3928" i="1"/>
  <c r="F3934" i="1"/>
  <c r="F3958" i="1"/>
  <c r="G3958" i="1" s="1"/>
  <c r="I3958" i="1" s="1"/>
  <c r="F3962" i="1"/>
  <c r="G3962" i="1" s="1"/>
  <c r="I3962" i="1" s="1"/>
  <c r="F3968" i="1"/>
  <c r="G3968" i="1" s="1"/>
  <c r="I3968" i="1" s="1"/>
  <c r="F3974" i="1"/>
  <c r="G3974" i="1" s="1"/>
  <c r="I3974" i="1" s="1"/>
  <c r="F3981" i="1"/>
  <c r="G3981" i="1" s="1"/>
  <c r="I3981" i="1" s="1"/>
  <c r="F4005" i="1"/>
  <c r="G4005" i="1" s="1"/>
  <c r="I4005" i="1" s="1"/>
  <c r="F4011" i="1"/>
  <c r="G4011" i="1" s="1"/>
  <c r="I4011" i="1" s="1"/>
  <c r="F4015" i="1"/>
  <c r="G4015" i="1" s="1"/>
  <c r="I4015" i="1" s="1"/>
  <c r="F4021" i="1"/>
  <c r="G4021" i="1" s="1"/>
  <c r="I4021" i="1" s="1"/>
  <c r="F4027" i="1"/>
  <c r="G4027" i="1" s="1"/>
  <c r="I4027" i="1" s="1"/>
  <c r="F4050" i="1"/>
  <c r="G4050" i="1" s="1"/>
  <c r="I4050" i="1" s="1"/>
  <c r="F4056" i="1"/>
  <c r="G4056" i="1" s="1"/>
  <c r="I4056" i="1" s="1"/>
  <c r="F4060" i="1"/>
  <c r="G4060" i="1" s="1"/>
  <c r="I4060" i="1" s="1"/>
  <c r="F4067" i="1"/>
  <c r="G4067" i="1" s="1"/>
  <c r="I4067" i="1" s="1"/>
  <c r="F4073" i="1"/>
  <c r="G4073" i="1" s="1"/>
  <c r="I4073" i="1" s="1"/>
  <c r="F4079" i="1"/>
  <c r="G4079" i="1" s="1"/>
  <c r="I4079" i="1" s="1"/>
  <c r="F4103" i="1"/>
  <c r="G4103" i="1" s="1"/>
  <c r="I4103" i="1" s="1"/>
  <c r="F4109" i="1"/>
  <c r="G4109" i="1" s="1"/>
  <c r="I4109" i="1" s="1"/>
  <c r="F4115" i="1"/>
  <c r="G4115" i="1" s="1"/>
  <c r="I4115" i="1" s="1"/>
  <c r="F4119" i="1"/>
  <c r="G4119" i="1" s="1"/>
  <c r="I4119" i="1" s="1"/>
  <c r="F4125" i="1"/>
  <c r="G4125" i="1" s="1"/>
  <c r="I4125" i="1" s="1"/>
  <c r="F4148" i="1"/>
  <c r="G4148" i="1" s="1"/>
  <c r="I4148" i="1" s="1"/>
  <c r="F4154" i="1"/>
  <c r="G4154" i="1" s="1"/>
  <c r="I4154" i="1" s="1"/>
  <c r="F4158" i="1"/>
  <c r="G4158" i="1" s="1"/>
  <c r="I4158" i="1" s="1"/>
  <c r="F4164" i="1"/>
  <c r="G4164" i="1" s="1"/>
  <c r="I4164" i="1" s="1"/>
  <c r="F4170" i="1"/>
  <c r="G4170" i="1" s="1"/>
  <c r="I4170" i="1" s="1"/>
  <c r="F4176" i="1"/>
  <c r="G4176" i="1" s="1"/>
  <c r="I4176" i="1" s="1"/>
  <c r="F4200" i="1"/>
  <c r="G4200" i="1" s="1"/>
  <c r="I4200" i="1" s="1"/>
  <c r="F4206" i="1"/>
  <c r="G4206" i="1" s="1"/>
  <c r="I4206" i="1" s="1"/>
  <c r="F4210" i="1"/>
  <c r="G4210" i="1" s="1"/>
  <c r="I4210" i="1" s="1"/>
  <c r="F4216" i="1"/>
  <c r="G4216" i="1" s="1"/>
  <c r="I4216" i="1" s="1"/>
  <c r="F4222" i="1"/>
  <c r="G4222" i="1" s="1"/>
  <c r="I4222" i="1" s="1"/>
  <c r="F4246" i="1"/>
  <c r="G4246" i="1" s="1"/>
  <c r="I4246" i="1" s="1"/>
  <c r="F4253" i="1"/>
  <c r="G4253" i="1" s="1"/>
  <c r="I4253" i="1" s="1"/>
  <c r="F2833" i="1"/>
  <c r="G2833" i="1" s="1"/>
  <c r="I2833" i="1" s="1"/>
  <c r="F2875" i="1"/>
  <c r="G2875" i="1" s="1"/>
  <c r="I2875" i="1" s="1"/>
  <c r="F2916" i="1"/>
  <c r="G2916" i="1" s="1"/>
  <c r="I2916" i="1" s="1"/>
  <c r="F2934" i="1"/>
  <c r="G2934" i="1" s="1"/>
  <c r="I2934" i="1" s="1"/>
  <c r="F2973" i="1"/>
  <c r="G2973" i="1" s="1"/>
  <c r="I2973" i="1" s="1"/>
  <c r="F3021" i="1"/>
  <c r="G3021" i="1" s="1"/>
  <c r="I3021" i="1" s="1"/>
  <c r="F3034" i="1"/>
  <c r="G3034" i="1" s="1"/>
  <c r="I3034" i="1" s="1"/>
  <c r="F2843" i="1"/>
  <c r="G2843" i="1" s="1"/>
  <c r="I2843" i="1" s="1"/>
  <c r="F3120" i="1"/>
  <c r="G3120" i="1" s="1"/>
  <c r="I3120" i="1" s="1"/>
  <c r="F3147" i="1"/>
  <c r="G3147" i="1" s="1"/>
  <c r="I3147" i="1" s="1"/>
  <c r="F3171" i="1"/>
  <c r="G3171" i="1" s="1"/>
  <c r="I3171" i="1" s="1"/>
  <c r="F3212" i="1"/>
  <c r="G3212" i="1" s="1"/>
  <c r="I3212" i="1" s="1"/>
  <c r="F3246" i="1"/>
  <c r="G3246" i="1" s="1"/>
  <c r="I3246" i="1" s="1"/>
  <c r="F3265" i="1"/>
  <c r="G3265" i="1" s="1"/>
  <c r="I3265" i="1" s="1"/>
  <c r="F3299" i="1"/>
  <c r="G3299" i="1" s="1"/>
  <c r="I3299" i="1" s="1"/>
  <c r="F3317" i="1"/>
  <c r="G3317" i="1" s="1"/>
  <c r="I3317" i="1" s="1"/>
  <c r="F3355" i="1"/>
  <c r="G3355" i="1" s="1"/>
  <c r="I3355" i="1" s="1"/>
  <c r="F3387" i="1"/>
  <c r="G3387" i="1" s="1"/>
  <c r="I3387" i="1" s="1"/>
  <c r="F3409" i="1"/>
  <c r="G3409" i="1" s="1"/>
  <c r="I3409" i="1" s="1"/>
  <c r="F3446" i="1"/>
  <c r="G3446" i="1" s="1"/>
  <c r="I3446" i="1" s="1"/>
  <c r="F3479" i="1"/>
  <c r="G3479" i="1" s="1"/>
  <c r="I3479" i="1" s="1"/>
  <c r="F3501" i="1"/>
  <c r="G3501" i="1" s="1"/>
  <c r="I3501" i="1" s="1"/>
  <c r="F3537" i="1"/>
  <c r="G3537" i="1" s="1"/>
  <c r="I3537" i="1" s="1"/>
  <c r="F3577" i="1"/>
  <c r="G3577" i="1" s="1"/>
  <c r="I3577" i="1" s="1"/>
  <c r="F3595" i="1"/>
  <c r="G3595" i="1" s="1"/>
  <c r="I3595" i="1" s="1"/>
  <c r="F3644" i="1"/>
  <c r="G3644" i="1" s="1"/>
  <c r="I3644" i="1" s="1"/>
  <c r="F3722" i="1"/>
  <c r="G3722" i="1" s="1"/>
  <c r="I3722" i="1" s="1"/>
  <c r="F3732" i="1"/>
  <c r="G3732" i="1" s="1"/>
  <c r="I3732" i="1" s="1"/>
  <c r="F3776" i="1"/>
  <c r="G3776" i="1" s="1"/>
  <c r="I3776" i="1" s="1"/>
  <c r="F3764" i="1"/>
  <c r="G3764" i="1" s="1"/>
  <c r="I3764" i="1" s="1"/>
  <c r="F3825" i="1"/>
  <c r="G3825" i="1" s="1"/>
  <c r="I3825" i="1" s="1"/>
  <c r="F3864" i="1"/>
  <c r="G3864" i="1" s="1"/>
  <c r="I3864" i="1" s="1"/>
  <c r="F3884" i="1"/>
  <c r="G3884" i="1" s="1"/>
  <c r="I3884" i="1" s="1"/>
  <c r="F3921" i="1"/>
  <c r="F3961" i="1"/>
  <c r="G3961" i="1" s="1"/>
  <c r="I3961" i="1" s="1"/>
  <c r="F3980" i="1"/>
  <c r="G3980" i="1" s="1"/>
  <c r="I3980" i="1" s="1"/>
  <c r="F4014" i="1"/>
  <c r="G4014" i="1" s="1"/>
  <c r="I4014" i="1" s="1"/>
  <c r="F4059" i="1"/>
  <c r="G4059" i="1" s="1"/>
  <c r="I4059" i="1" s="1"/>
  <c r="F4078" i="1"/>
  <c r="G4078" i="1" s="1"/>
  <c r="I4078" i="1" s="1"/>
  <c r="F4112" i="1"/>
  <c r="G4112" i="1" s="1"/>
  <c r="I4112" i="1" s="1"/>
  <c r="F4147" i="1"/>
  <c r="G4147" i="1" s="1"/>
  <c r="I4147" i="1" s="1"/>
  <c r="F4169" i="1"/>
  <c r="G4169" i="1" s="1"/>
  <c r="I4169" i="1" s="1"/>
  <c r="F4199" i="1"/>
  <c r="G4199" i="1" s="1"/>
  <c r="I4199" i="1" s="1"/>
  <c r="F4215" i="1"/>
  <c r="G4215" i="1" s="1"/>
  <c r="I4215" i="1" s="1"/>
  <c r="F4252" i="1"/>
  <c r="G4252" i="1" s="1"/>
  <c r="I4252" i="1" s="1"/>
  <c r="F2825" i="1"/>
  <c r="G2825" i="1" s="1"/>
  <c r="I2825" i="1" s="1"/>
  <c r="F2837" i="1"/>
  <c r="G2837" i="1" s="1"/>
  <c r="I2837" i="1" s="1"/>
  <c r="F2871" i="1"/>
  <c r="G2871" i="1" s="1"/>
  <c r="I2871" i="1" s="1"/>
  <c r="F2883" i="1"/>
  <c r="G2883" i="1" s="1"/>
  <c r="I2883" i="1" s="1"/>
  <c r="F2920" i="1"/>
  <c r="G2920" i="1" s="1"/>
  <c r="I2920" i="1" s="1"/>
  <c r="F2930" i="1"/>
  <c r="G2930" i="1" s="1"/>
  <c r="I2930" i="1" s="1"/>
  <c r="F2959" i="1"/>
  <c r="G2959" i="1" s="1"/>
  <c r="I2959" i="1" s="1"/>
  <c r="F2969" i="1"/>
  <c r="G2969" i="1" s="1"/>
  <c r="I2969" i="1" s="1"/>
  <c r="F2981" i="1"/>
  <c r="G2981" i="1" s="1"/>
  <c r="I2981" i="1" s="1"/>
  <c r="F3025" i="1"/>
  <c r="G3025" i="1" s="1"/>
  <c r="I3025" i="1" s="1"/>
  <c r="F3005" i="1"/>
  <c r="G3005" i="1" s="1"/>
  <c r="I3005" i="1" s="1"/>
  <c r="F2986" i="1"/>
  <c r="G2986" i="1" s="1"/>
  <c r="I2986" i="1" s="1"/>
  <c r="F2889" i="1"/>
  <c r="G2889" i="1" s="1"/>
  <c r="I2889" i="1" s="1"/>
  <c r="F3112" i="1"/>
  <c r="G3112" i="1" s="1"/>
  <c r="I3112" i="1" s="1"/>
  <c r="F3122" i="1"/>
  <c r="G3122" i="1" s="1"/>
  <c r="I3122" i="1" s="1"/>
  <c r="F3145" i="1"/>
  <c r="G3145" i="1" s="1"/>
  <c r="I3145" i="1" s="1"/>
  <c r="F3161" i="1"/>
  <c r="G3161" i="1" s="1"/>
  <c r="I3161" i="1" s="1"/>
  <c r="F3192" i="1"/>
  <c r="G3192" i="1" s="1"/>
  <c r="I3192" i="1" s="1"/>
  <c r="F3204" i="1"/>
  <c r="G3204" i="1" s="1"/>
  <c r="I3204" i="1" s="1"/>
  <c r="F3214" i="1"/>
  <c r="G3214" i="1" s="1"/>
  <c r="I3214" i="1" s="1"/>
  <c r="F3244" i="1"/>
  <c r="G3244" i="1" s="1"/>
  <c r="I3244" i="1" s="1"/>
  <c r="F3256" i="1"/>
  <c r="G3256" i="1" s="1"/>
  <c r="I3256" i="1" s="1"/>
  <c r="F3267" i="1"/>
  <c r="G3267" i="1" s="1"/>
  <c r="I3267" i="1" s="1"/>
  <c r="F3297" i="1"/>
  <c r="G3297" i="1" s="1"/>
  <c r="I3297" i="1" s="1"/>
  <c r="F3310" i="1"/>
  <c r="G3310" i="1" s="1"/>
  <c r="I3310" i="1" s="1"/>
  <c r="F3341" i="1"/>
  <c r="G3341" i="1" s="1"/>
  <c r="I3341" i="1" s="1"/>
  <c r="F3351" i="1"/>
  <c r="G3351" i="1" s="1"/>
  <c r="I3351" i="1" s="1"/>
  <c r="F3383" i="1"/>
  <c r="G3383" i="1" s="1"/>
  <c r="I3383" i="1" s="1"/>
  <c r="F3395" i="1"/>
  <c r="G3395" i="1" s="1"/>
  <c r="I3395" i="1" s="1"/>
  <c r="F3407" i="1"/>
  <c r="G3407" i="1" s="1"/>
  <c r="I3407" i="1" s="1"/>
  <c r="F3435" i="1"/>
  <c r="G3435" i="1" s="1"/>
  <c r="I3435" i="1" s="1"/>
  <c r="F3448" i="1"/>
  <c r="G3448" i="1" s="1"/>
  <c r="I3448" i="1" s="1"/>
  <c r="F3460" i="1"/>
  <c r="G3460" i="1" s="1"/>
  <c r="I3460" i="1" s="1"/>
  <c r="F3487" i="1"/>
  <c r="G3487" i="1" s="1"/>
  <c r="I3487" i="1" s="1"/>
  <c r="F3499" i="1"/>
  <c r="G3499" i="1" s="1"/>
  <c r="I3499" i="1" s="1"/>
  <c r="F3529" i="1"/>
  <c r="G3529" i="1" s="1"/>
  <c r="I3529" i="1" s="1"/>
  <c r="F3539" i="1"/>
  <c r="G3539" i="1" s="1"/>
  <c r="I3539" i="1" s="1"/>
  <c r="F3557" i="1"/>
  <c r="G3557" i="1" s="1"/>
  <c r="I3557" i="1" s="1"/>
  <c r="F3585" i="1"/>
  <c r="G3585" i="1" s="1"/>
  <c r="I3585" i="1" s="1"/>
  <c r="F3597" i="1"/>
  <c r="G3597" i="1" s="1"/>
  <c r="I3597" i="1" s="1"/>
  <c r="F3636" i="1"/>
  <c r="G3636" i="1" s="1"/>
  <c r="I3636" i="1" s="1"/>
  <c r="F3631" i="1"/>
  <c r="G3631" i="1" s="1"/>
  <c r="I3631" i="1" s="1"/>
  <c r="F3651" i="1"/>
  <c r="G3651" i="1" s="1"/>
  <c r="I3651" i="1" s="1"/>
  <c r="F3724" i="1"/>
  <c r="G3724" i="1" s="1"/>
  <c r="I3724" i="1" s="1"/>
  <c r="F3736" i="1"/>
  <c r="G3736" i="1" s="1"/>
  <c r="I3736" i="1" s="1"/>
  <c r="F3768" i="1"/>
  <c r="G3768" i="1" s="1"/>
  <c r="I3768" i="1" s="1"/>
  <c r="F3778" i="1"/>
  <c r="G3778" i="1" s="1"/>
  <c r="I3778" i="1" s="1"/>
  <c r="F3762" i="1"/>
  <c r="G3762" i="1" s="1"/>
  <c r="I3762" i="1" s="1"/>
  <c r="F3817" i="1"/>
  <c r="G3817" i="1" s="1"/>
  <c r="I3817" i="1" s="1"/>
  <c r="F3829" i="1"/>
  <c r="G3829" i="1" s="1"/>
  <c r="I3829" i="1" s="1"/>
  <c r="F3839" i="1"/>
  <c r="G3839" i="1" s="1"/>
  <c r="I3839" i="1" s="1"/>
  <c r="F3868" i="1"/>
  <c r="G3868" i="1" s="1"/>
  <c r="I3868" i="1" s="1"/>
  <c r="F3881" i="1"/>
  <c r="G3881" i="1" s="1"/>
  <c r="I3881" i="1" s="1"/>
  <c r="F3913" i="1"/>
  <c r="F3923" i="1"/>
  <c r="F3935" i="1"/>
  <c r="F3965" i="1"/>
  <c r="G3965" i="1" s="1"/>
  <c r="I3965" i="1" s="1"/>
  <c r="F3975" i="1"/>
  <c r="G3975" i="1" s="1"/>
  <c r="I3975" i="1" s="1"/>
  <c r="F4006" i="1"/>
  <c r="G4006" i="1" s="1"/>
  <c r="I4006" i="1" s="1"/>
  <c r="F4018" i="1"/>
  <c r="G4018" i="1" s="1"/>
  <c r="I4018" i="1" s="1"/>
  <c r="F4028" i="1"/>
  <c r="G4028" i="1" s="1"/>
  <c r="I4028" i="1" s="1"/>
  <c r="F4063" i="1"/>
  <c r="G4063" i="1" s="1"/>
  <c r="I4063" i="1" s="1"/>
  <c r="F4074" i="1"/>
  <c r="G4074" i="1" s="1"/>
  <c r="I4074" i="1" s="1"/>
  <c r="F4104" i="1"/>
  <c r="G4104" i="1" s="1"/>
  <c r="I4104" i="1" s="1"/>
  <c r="F4116" i="1"/>
  <c r="G4116" i="1" s="1"/>
  <c r="I4116" i="1" s="1"/>
  <c r="F4126" i="1"/>
  <c r="G4126" i="1" s="1"/>
  <c r="I4126" i="1" s="1"/>
  <c r="F4155" i="1"/>
  <c r="G4155" i="1" s="1"/>
  <c r="I4155" i="1" s="1"/>
  <c r="F4165" i="1"/>
  <c r="G4165" i="1" s="1"/>
  <c r="I4165" i="1" s="1"/>
  <c r="F4195" i="1"/>
  <c r="G4195" i="1" s="1"/>
  <c r="I4195" i="1" s="1"/>
  <c r="F4207" i="1"/>
  <c r="G4207" i="1" s="1"/>
  <c r="I4207" i="1" s="1"/>
  <c r="F4217" i="1"/>
  <c r="G4217" i="1" s="1"/>
  <c r="I4217" i="1" s="1"/>
  <c r="F4247" i="1"/>
  <c r="G4247" i="1" s="1"/>
  <c r="I4247" i="1" s="1"/>
  <c r="F2829" i="1"/>
  <c r="G2829" i="1" s="1"/>
  <c r="I2829" i="1" s="1"/>
  <c r="F2869" i="1"/>
  <c r="G2869" i="1" s="1"/>
  <c r="I2869" i="1" s="1"/>
  <c r="F2922" i="1"/>
  <c r="G2922" i="1" s="1"/>
  <c r="I2922" i="1" s="1"/>
  <c r="F2938" i="1"/>
  <c r="G2938" i="1" s="1"/>
  <c r="I2938" i="1" s="1"/>
  <c r="F2967" i="1"/>
  <c r="G2967" i="1" s="1"/>
  <c r="I2967" i="1" s="1"/>
  <c r="F2983" i="1"/>
  <c r="G2983" i="1" s="1"/>
  <c r="I2983" i="1" s="1"/>
  <c r="F3015" i="1"/>
  <c r="G3015" i="1" s="1"/>
  <c r="I3015" i="1" s="1"/>
  <c r="F2910" i="1"/>
  <c r="G2910" i="1" s="1"/>
  <c r="I2910" i="1" s="1"/>
  <c r="F3108" i="1"/>
  <c r="G3108" i="1" s="1"/>
  <c r="I3108" i="1" s="1"/>
  <c r="F3098" i="1"/>
  <c r="G3098" i="1" s="1"/>
  <c r="I3098" i="1" s="1"/>
  <c r="F3159" i="1"/>
  <c r="G3159" i="1" s="1"/>
  <c r="I3159" i="1" s="1"/>
  <c r="F3194" i="1"/>
  <c r="G3194" i="1" s="1"/>
  <c r="I3194" i="1" s="1"/>
  <c r="F3219" i="1"/>
  <c r="G3219" i="1" s="1"/>
  <c r="I3219" i="1" s="1"/>
  <c r="F3252" i="1"/>
  <c r="G3252" i="1" s="1"/>
  <c r="I3252" i="1" s="1"/>
  <c r="F3289" i="1"/>
  <c r="G3289" i="1" s="1"/>
  <c r="I3289" i="1" s="1"/>
  <c r="F3305" i="1"/>
  <c r="G3305" i="1" s="1"/>
  <c r="I3305" i="1" s="1"/>
  <c r="F3343" i="1"/>
  <c r="G3343" i="1" s="1"/>
  <c r="I3343" i="1" s="1"/>
  <c r="F3361" i="1"/>
  <c r="G3361" i="1" s="1"/>
  <c r="I3361" i="1" s="1"/>
  <c r="F3397" i="1"/>
  <c r="G3397" i="1" s="1"/>
  <c r="I3397" i="1" s="1"/>
  <c r="F3433" i="1"/>
  <c r="G3433" i="1" s="1"/>
  <c r="I3433" i="1" s="1"/>
  <c r="F3456" i="1"/>
  <c r="G3456" i="1" s="1"/>
  <c r="I3456" i="1" s="1"/>
  <c r="F3491" i="1"/>
  <c r="G3491" i="1" s="1"/>
  <c r="I3491" i="1" s="1"/>
  <c r="F3507" i="1"/>
  <c r="G3507" i="1" s="1"/>
  <c r="I3507" i="1" s="1"/>
  <c r="F3543" i="1"/>
  <c r="G3543" i="1" s="1"/>
  <c r="I3543" i="1" s="1"/>
  <c r="F3553" i="1"/>
  <c r="G3553" i="1" s="1"/>
  <c r="I3553" i="1" s="1"/>
  <c r="F3599" i="1"/>
  <c r="G3599" i="1" s="1"/>
  <c r="I3599" i="1" s="1"/>
  <c r="F3638" i="1"/>
  <c r="G3638" i="1" s="1"/>
  <c r="I3638" i="1" s="1"/>
  <c r="F3715" i="1"/>
  <c r="G3715" i="1" s="1"/>
  <c r="I3715" i="1" s="1"/>
  <c r="F3738" i="1"/>
  <c r="G3738" i="1" s="1"/>
  <c r="I3738" i="1" s="1"/>
  <c r="F3782" i="1"/>
  <c r="G3782" i="1" s="1"/>
  <c r="I3782" i="1" s="1"/>
  <c r="F3819" i="1"/>
  <c r="G3819" i="1" s="1"/>
  <c r="I3819" i="1" s="1"/>
  <c r="F3837" i="1"/>
  <c r="G3837" i="1" s="1"/>
  <c r="I3837" i="1" s="1"/>
  <c r="F3870" i="1"/>
  <c r="G3870" i="1" s="1"/>
  <c r="I3870" i="1" s="1"/>
  <c r="F3915" i="1"/>
  <c r="F3931" i="1"/>
  <c r="F3967" i="1"/>
  <c r="G3967" i="1" s="1"/>
  <c r="I3967" i="1" s="1"/>
  <c r="F4004" i="1"/>
  <c r="G4004" i="1" s="1"/>
  <c r="I4004" i="1" s="1"/>
  <c r="F4026" i="1"/>
  <c r="G4026" i="1" s="1"/>
  <c r="I4026" i="1" s="1"/>
  <c r="F4053" i="1"/>
  <c r="G4053" i="1" s="1"/>
  <c r="I4053" i="1" s="1"/>
  <c r="F4072" i="1"/>
  <c r="G4072" i="1" s="1"/>
  <c r="I4072" i="1" s="1"/>
  <c r="F4108" i="1"/>
  <c r="G4108" i="1" s="1"/>
  <c r="I4108" i="1" s="1"/>
  <c r="F4124" i="1"/>
  <c r="G4124" i="1" s="1"/>
  <c r="I4124" i="1" s="1"/>
  <c r="F4157" i="1"/>
  <c r="G4157" i="1" s="1"/>
  <c r="I4157" i="1" s="1"/>
  <c r="F4203" i="1"/>
  <c r="G4203" i="1" s="1"/>
  <c r="I4203" i="1" s="1"/>
  <c r="F4221" i="1"/>
  <c r="G4221" i="1" s="1"/>
  <c r="I4221" i="1" s="1"/>
  <c r="F4256" i="1"/>
  <c r="G4256" i="1" s="1"/>
  <c r="I4256" i="1" s="1"/>
  <c r="F2831" i="1"/>
  <c r="G2831" i="1" s="1"/>
  <c r="I2831" i="1" s="1"/>
  <c r="F2867" i="1"/>
  <c r="G2867" i="1" s="1"/>
  <c r="I2867" i="1" s="1"/>
  <c r="F2877" i="1"/>
  <c r="G2877" i="1" s="1"/>
  <c r="I2877" i="1" s="1"/>
  <c r="F2914" i="1"/>
  <c r="G2914" i="1" s="1"/>
  <c r="I2914" i="1" s="1"/>
  <c r="F2924" i="1"/>
  <c r="G2924" i="1" s="1"/>
  <c r="I2924" i="1" s="1"/>
  <c r="F2936" i="1"/>
  <c r="G2936" i="1" s="1"/>
  <c r="I2936" i="1" s="1"/>
  <c r="F2965" i="1"/>
  <c r="G2965" i="1" s="1"/>
  <c r="I2965" i="1" s="1"/>
  <c r="F2975" i="1"/>
  <c r="G2975" i="1" s="1"/>
  <c r="I2975" i="1" s="1"/>
  <c r="F3019" i="1"/>
  <c r="G3019" i="1" s="1"/>
  <c r="I3019" i="1" s="1"/>
  <c r="F3013" i="1"/>
  <c r="G3013" i="1" s="1"/>
  <c r="I3013" i="1" s="1"/>
  <c r="F3032" i="1"/>
  <c r="G3032" i="1" s="1"/>
  <c r="I3032" i="1" s="1"/>
  <c r="F2862" i="1"/>
  <c r="G2862" i="1" s="1"/>
  <c r="I2862" i="1" s="1"/>
  <c r="F3106" i="1"/>
  <c r="G3106" i="1" s="1"/>
  <c r="I3106" i="1" s="1"/>
  <c r="F3116" i="1"/>
  <c r="G3116" i="1" s="1"/>
  <c r="I3116" i="1" s="1"/>
  <c r="F3101" i="1"/>
  <c r="G3101" i="1" s="1"/>
  <c r="I3101" i="1" s="1"/>
  <c r="F3151" i="1"/>
  <c r="G3151" i="1" s="1"/>
  <c r="I3151" i="1" s="1"/>
  <c r="F3157" i="1"/>
  <c r="G3157" i="1" s="1"/>
  <c r="I3157" i="1" s="1"/>
  <c r="F3167" i="1"/>
  <c r="G3167" i="1" s="1"/>
  <c r="I3167" i="1" s="1"/>
  <c r="F3198" i="1"/>
  <c r="G3198" i="1" s="1"/>
  <c r="I3198" i="1" s="1"/>
  <c r="F3208" i="1"/>
  <c r="G3208" i="1" s="1"/>
  <c r="I3208" i="1" s="1"/>
  <c r="F3221" i="1"/>
  <c r="G3221" i="1" s="1"/>
  <c r="I3221" i="1" s="1"/>
  <c r="F3250" i="1"/>
  <c r="G3250" i="1" s="1"/>
  <c r="I3250" i="1" s="1"/>
  <c r="F3260" i="1"/>
  <c r="G3260" i="1" s="1"/>
  <c r="I3260" i="1" s="1"/>
  <c r="F3291" i="1"/>
  <c r="G3291" i="1" s="1"/>
  <c r="I3291" i="1" s="1"/>
  <c r="F3303" i="1"/>
  <c r="G3303" i="1" s="1"/>
  <c r="I3303" i="1" s="1"/>
  <c r="F3309" i="1"/>
  <c r="G3309" i="1" s="1"/>
  <c r="I3309" i="1" s="1"/>
  <c r="F3347" i="1"/>
  <c r="G3347" i="1" s="1"/>
  <c r="I3347" i="1" s="1"/>
  <c r="F3357" i="1"/>
  <c r="G3357" i="1" s="1"/>
  <c r="I3357" i="1" s="1"/>
  <c r="F3363" i="1"/>
  <c r="G3363" i="1" s="1"/>
  <c r="I3363" i="1" s="1"/>
  <c r="F3389" i="1"/>
  <c r="G3389" i="1" s="1"/>
  <c r="I3389" i="1" s="1"/>
  <c r="F3401" i="1"/>
  <c r="G3401" i="1" s="1"/>
  <c r="I3401" i="1" s="1"/>
  <c r="F3431" i="1"/>
  <c r="G3431" i="1" s="1"/>
  <c r="I3431" i="1" s="1"/>
  <c r="F3441" i="1"/>
  <c r="G3441" i="1" s="1"/>
  <c r="I3441" i="1" s="1"/>
  <c r="F3454" i="1"/>
  <c r="G3454" i="1" s="1"/>
  <c r="I3454" i="1" s="1"/>
  <c r="F3483" i="1"/>
  <c r="G3483" i="1" s="1"/>
  <c r="I3483" i="1" s="1"/>
  <c r="F3493" i="1"/>
  <c r="G3493" i="1" s="1"/>
  <c r="I3493" i="1" s="1"/>
  <c r="F3505" i="1"/>
  <c r="G3505" i="1" s="1"/>
  <c r="I3505" i="1" s="1"/>
  <c r="F3533" i="1"/>
  <c r="G3533" i="1" s="1"/>
  <c r="I3533" i="1" s="1"/>
  <c r="F3545" i="1"/>
  <c r="G3545" i="1" s="1"/>
  <c r="I3545" i="1" s="1"/>
  <c r="F3551" i="1"/>
  <c r="G3551" i="1" s="1"/>
  <c r="I3551" i="1" s="1"/>
  <c r="F3581" i="1"/>
  <c r="G3581" i="1" s="1"/>
  <c r="I3581" i="1" s="1"/>
  <c r="F3591" i="1"/>
  <c r="G3591" i="1" s="1"/>
  <c r="I3591" i="1" s="1"/>
  <c r="F3603" i="1"/>
  <c r="G3603" i="1" s="1"/>
  <c r="I3603" i="1" s="1"/>
  <c r="F3642" i="1"/>
  <c r="G3642" i="1" s="1"/>
  <c r="I3642" i="1" s="1"/>
  <c r="F3623" i="1"/>
  <c r="G3623" i="1" s="1"/>
  <c r="I3623" i="1" s="1"/>
  <c r="F3717" i="1"/>
  <c r="G3717" i="1" s="1"/>
  <c r="I3717" i="1" s="1"/>
  <c r="F3730" i="1"/>
  <c r="G3730" i="1" s="1"/>
  <c r="I3730" i="1" s="1"/>
  <c r="F3740" i="1"/>
  <c r="G3740" i="1" s="1"/>
  <c r="I3740" i="1" s="1"/>
  <c r="F3774" i="1"/>
  <c r="G3774" i="1" s="1"/>
  <c r="I3774" i="1" s="1"/>
  <c r="F3784" i="1"/>
  <c r="G3784" i="1" s="1"/>
  <c r="I3784" i="1" s="1"/>
  <c r="F3811" i="1"/>
  <c r="G3811" i="1" s="1"/>
  <c r="I3811" i="1" s="1"/>
  <c r="F3823" i="1"/>
  <c r="G3823" i="1" s="1"/>
  <c r="I3823" i="1" s="1"/>
  <c r="F3833" i="1"/>
  <c r="G3833" i="1" s="1"/>
  <c r="I3833" i="1" s="1"/>
  <c r="F3862" i="1"/>
  <c r="G3862" i="1" s="1"/>
  <c r="I3862" i="1" s="1"/>
  <c r="F3875" i="1"/>
  <c r="G3875" i="1" s="1"/>
  <c r="I3875" i="1" s="1"/>
  <c r="F3907" i="1"/>
  <c r="F3917" i="1"/>
  <c r="F3929" i="1"/>
  <c r="F3959" i="1"/>
  <c r="G3959" i="1" s="1"/>
  <c r="I3959" i="1" s="1"/>
  <c r="F3969" i="1"/>
  <c r="G3969" i="1" s="1"/>
  <c r="I3969" i="1" s="1"/>
  <c r="F3982" i="1"/>
  <c r="G3982" i="1" s="1"/>
  <c r="I3982" i="1" s="1"/>
  <c r="F4012" i="1"/>
  <c r="G4012" i="1" s="1"/>
  <c r="I4012" i="1" s="1"/>
  <c r="F4022" i="1"/>
  <c r="G4022" i="1" s="1"/>
  <c r="I4022" i="1" s="1"/>
  <c r="F4051" i="1"/>
  <c r="G4051" i="1" s="1"/>
  <c r="I4051" i="1" s="1"/>
  <c r="F4057" i="1"/>
  <c r="G4057" i="1" s="1"/>
  <c r="I4057" i="1" s="1"/>
  <c r="F4070" i="1"/>
  <c r="G4070" i="1" s="1"/>
  <c r="I4070" i="1" s="1"/>
  <c r="F4080" i="1"/>
  <c r="G4080" i="1" s="1"/>
  <c r="I4080" i="1" s="1"/>
  <c r="F4110" i="1"/>
  <c r="G4110" i="1" s="1"/>
  <c r="I4110" i="1" s="1"/>
  <c r="F4122" i="1"/>
  <c r="G4122" i="1" s="1"/>
  <c r="I4122" i="1" s="1"/>
  <c r="F4149" i="1"/>
  <c r="G4149" i="1" s="1"/>
  <c r="I4149" i="1" s="1"/>
  <c r="F4161" i="1"/>
  <c r="G4161" i="1" s="1"/>
  <c r="I4161" i="1" s="1"/>
  <c r="F4171" i="1"/>
  <c r="G4171" i="1" s="1"/>
  <c r="I4171" i="1" s="1"/>
  <c r="F4201" i="1"/>
  <c r="G4201" i="1" s="1"/>
  <c r="I4201" i="1" s="1"/>
  <c r="F4213" i="1"/>
  <c r="G4213" i="1" s="1"/>
  <c r="I4213" i="1" s="1"/>
  <c r="F4223" i="1"/>
  <c r="G4223" i="1" s="1"/>
  <c r="I4223" i="1" s="1"/>
  <c r="F4254" i="1"/>
  <c r="G4254" i="1" s="1"/>
  <c r="I4254" i="1" s="1"/>
  <c r="F2822" i="1"/>
  <c r="G2822" i="1" s="1"/>
  <c r="I2822" i="1" s="1"/>
  <c r="F2826" i="1"/>
  <c r="G2826" i="1" s="1"/>
  <c r="I2826" i="1" s="1"/>
  <c r="F2832" i="1"/>
  <c r="G2832" i="1" s="1"/>
  <c r="I2832" i="1" s="1"/>
  <c r="F2838" i="1"/>
  <c r="G2838" i="1" s="1"/>
  <c r="I2838" i="1" s="1"/>
  <c r="F2868" i="1"/>
  <c r="G2868" i="1" s="1"/>
  <c r="I2868" i="1" s="1"/>
  <c r="F2874" i="1"/>
  <c r="G2874" i="1" s="1"/>
  <c r="I2874" i="1" s="1"/>
  <c r="F2878" i="1"/>
  <c r="G2878" i="1" s="1"/>
  <c r="I2878" i="1" s="1"/>
  <c r="F2884" i="1"/>
  <c r="G2884" i="1" s="1"/>
  <c r="I2884" i="1" s="1"/>
  <c r="F2915" i="1"/>
  <c r="G2915" i="1" s="1"/>
  <c r="I2915" i="1" s="1"/>
  <c r="F2921" i="1"/>
  <c r="G2921" i="1" s="1"/>
  <c r="I2921" i="1" s="1"/>
  <c r="F2927" i="1"/>
  <c r="G2927" i="1" s="1"/>
  <c r="I2927" i="1" s="1"/>
  <c r="F2931" i="1"/>
  <c r="G2931" i="1" s="1"/>
  <c r="I2931" i="1" s="1"/>
  <c r="F2937" i="1"/>
  <c r="G2937" i="1" s="1"/>
  <c r="I2937" i="1" s="1"/>
  <c r="F2960" i="1"/>
  <c r="G2960" i="1" s="1"/>
  <c r="I2960" i="1" s="1"/>
  <c r="F2966" i="1"/>
  <c r="G2966" i="1" s="1"/>
  <c r="I2966" i="1" s="1"/>
  <c r="F2972" i="1"/>
  <c r="G2972" i="1" s="1"/>
  <c r="I2972" i="1" s="1"/>
  <c r="F2976" i="1"/>
  <c r="G2976" i="1" s="1"/>
  <c r="I2976" i="1" s="1"/>
  <c r="F2982" i="1"/>
  <c r="G2982" i="1" s="1"/>
  <c r="I2982" i="1" s="1"/>
  <c r="F3020" i="1"/>
  <c r="G3020" i="1" s="1"/>
  <c r="I3020" i="1" s="1"/>
  <c r="F3026" i="1"/>
  <c r="G3026" i="1" s="1"/>
  <c r="I3026" i="1" s="1"/>
  <c r="F3014" i="1"/>
  <c r="G3014" i="1" s="1"/>
  <c r="I3014" i="1" s="1"/>
  <c r="F3006" i="1"/>
  <c r="G3006" i="1" s="1"/>
  <c r="I3006" i="1" s="1"/>
  <c r="F3033" i="1"/>
  <c r="G3033" i="1" s="1"/>
  <c r="I3033" i="1" s="1"/>
  <c r="F2909" i="1"/>
  <c r="G2909" i="1" s="1"/>
  <c r="I2909" i="1" s="1"/>
  <c r="F2863" i="1"/>
  <c r="G2863" i="1" s="1"/>
  <c r="I2863" i="1" s="1"/>
  <c r="F2890" i="1"/>
  <c r="G2890" i="1" s="1"/>
  <c r="I2890" i="1" s="1"/>
  <c r="F3107" i="1"/>
  <c r="G3107" i="1" s="1"/>
  <c r="I3107" i="1" s="1"/>
  <c r="F3113" i="1"/>
  <c r="G3113" i="1" s="1"/>
  <c r="I3113" i="1" s="1"/>
  <c r="F3119" i="1"/>
  <c r="G3119" i="1" s="1"/>
  <c r="I3119" i="1" s="1"/>
  <c r="F3123" i="1"/>
  <c r="G3123" i="1" s="1"/>
  <c r="I3123" i="1" s="1"/>
  <c r="F3102" i="1"/>
  <c r="G3102" i="1" s="1"/>
  <c r="I3102" i="1" s="1"/>
  <c r="F3146" i="1"/>
  <c r="G3146" i="1" s="1"/>
  <c r="I3146" i="1" s="1"/>
  <c r="F3152" i="1"/>
  <c r="G3152" i="1" s="1"/>
  <c r="I3152" i="1" s="1"/>
  <c r="F3158" i="1"/>
  <c r="G3158" i="1" s="1"/>
  <c r="I3158" i="1" s="1"/>
  <c r="F3164" i="1"/>
  <c r="G3164" i="1" s="1"/>
  <c r="I3164" i="1" s="1"/>
  <c r="F3168" i="1"/>
  <c r="G3168" i="1" s="1"/>
  <c r="I3168" i="1" s="1"/>
  <c r="F3193" i="1"/>
  <c r="G3193" i="1" s="1"/>
  <c r="I3193" i="1" s="1"/>
  <c r="F3199" i="1"/>
  <c r="G3199" i="1" s="1"/>
  <c r="I3199" i="1" s="1"/>
  <c r="F3205" i="1"/>
  <c r="G3205" i="1" s="1"/>
  <c r="I3205" i="1" s="1"/>
  <c r="F3211" i="1"/>
  <c r="G3211" i="1" s="1"/>
  <c r="I3211" i="1" s="1"/>
  <c r="F3215" i="1"/>
  <c r="G3215" i="1" s="1"/>
  <c r="I3215" i="1" s="1"/>
  <c r="F3239" i="1"/>
  <c r="G3239" i="1" s="1"/>
  <c r="I3239" i="1" s="1"/>
  <c r="F3245" i="1"/>
  <c r="G3245" i="1" s="1"/>
  <c r="I3245" i="1" s="1"/>
  <c r="F3251" i="1"/>
  <c r="G3251" i="1" s="1"/>
  <c r="I3251" i="1" s="1"/>
  <c r="F3257" i="1"/>
  <c r="G3257" i="1" s="1"/>
  <c r="I3257" i="1" s="1"/>
  <c r="F3264" i="1"/>
  <c r="G3264" i="1" s="1"/>
  <c r="I3264" i="1" s="1"/>
  <c r="F3288" i="1"/>
  <c r="G3288" i="1" s="1"/>
  <c r="I3288" i="1" s="1"/>
  <c r="F3292" i="1"/>
  <c r="G3292" i="1" s="1"/>
  <c r="I3292" i="1" s="1"/>
  <c r="F3298" i="1"/>
  <c r="G3298" i="1" s="1"/>
  <c r="I3298" i="1" s="1"/>
  <c r="F3304" i="1"/>
  <c r="G3304" i="1" s="1"/>
  <c r="I3304" i="1" s="1"/>
  <c r="F3311" i="1"/>
  <c r="G3311" i="1" s="1"/>
  <c r="I3311" i="1" s="1"/>
  <c r="F3316" i="1"/>
  <c r="G3316" i="1" s="1"/>
  <c r="I3316" i="1" s="1"/>
  <c r="F3342" i="1"/>
  <c r="G3342" i="1" s="1"/>
  <c r="I3342" i="1" s="1"/>
  <c r="F3348" i="1"/>
  <c r="G3348" i="1" s="1"/>
  <c r="I3348" i="1" s="1"/>
  <c r="F3354" i="1"/>
  <c r="G3354" i="1" s="1"/>
  <c r="I3354" i="1" s="1"/>
  <c r="F3358" i="1"/>
  <c r="G3358" i="1" s="1"/>
  <c r="I3358" i="1" s="1"/>
  <c r="F3364" i="1"/>
  <c r="G3364" i="1" s="1"/>
  <c r="I3364" i="1" s="1"/>
  <c r="F3386" i="1"/>
  <c r="G3386" i="1" s="1"/>
  <c r="I3386" i="1" s="1"/>
  <c r="F3390" i="1"/>
  <c r="G3390" i="1" s="1"/>
  <c r="I3390" i="1" s="1"/>
  <c r="F3396" i="1"/>
  <c r="G3396" i="1" s="1"/>
  <c r="I3396" i="1" s="1"/>
  <c r="F3402" i="1"/>
  <c r="G3402" i="1" s="1"/>
  <c r="I3402" i="1" s="1"/>
  <c r="F3408" i="1"/>
  <c r="G3408" i="1" s="1"/>
  <c r="I3408" i="1" s="1"/>
  <c r="F3432" i="1"/>
  <c r="G3432" i="1" s="1"/>
  <c r="I3432" i="1" s="1"/>
  <c r="F3438" i="1"/>
  <c r="G3438" i="1" s="1"/>
  <c r="I3438" i="1" s="1"/>
  <c r="F3442" i="1"/>
  <c r="G3442" i="1" s="1"/>
  <c r="I3442" i="1" s="1"/>
  <c r="F3449" i="1"/>
  <c r="G3449" i="1" s="1"/>
  <c r="I3449" i="1" s="1"/>
  <c r="F3455" i="1"/>
  <c r="G3455" i="1" s="1"/>
  <c r="I3455" i="1" s="1"/>
  <c r="F3461" i="1"/>
  <c r="G3461" i="1" s="1"/>
  <c r="I3461" i="1" s="1"/>
  <c r="F3484" i="1"/>
  <c r="G3484" i="1" s="1"/>
  <c r="I3484" i="1" s="1"/>
  <c r="F3490" i="1"/>
  <c r="G3490" i="1" s="1"/>
  <c r="I3490" i="1" s="1"/>
  <c r="F3494" i="1"/>
  <c r="G3494" i="1" s="1"/>
  <c r="I3494" i="1" s="1"/>
  <c r="F3500" i="1"/>
  <c r="G3500" i="1" s="1"/>
  <c r="I3500" i="1" s="1"/>
  <c r="F3506" i="1"/>
  <c r="G3506" i="1" s="1"/>
  <c r="I3506" i="1" s="1"/>
  <c r="F3530" i="1"/>
  <c r="G3530" i="1" s="1"/>
  <c r="I3530" i="1" s="1"/>
  <c r="F3536" i="1"/>
  <c r="G3536" i="1" s="1"/>
  <c r="I3536" i="1" s="1"/>
  <c r="F3540" i="1"/>
  <c r="G3540" i="1" s="1"/>
  <c r="I3540" i="1" s="1"/>
  <c r="F3546" i="1"/>
  <c r="G3546" i="1" s="1"/>
  <c r="I3546" i="1" s="1"/>
  <c r="F3552" i="1"/>
  <c r="G3552" i="1" s="1"/>
  <c r="I3552" i="1" s="1"/>
  <c r="F3576" i="1"/>
  <c r="G3576" i="1" s="1"/>
  <c r="I3576" i="1" s="1"/>
  <c r="F3582" i="1"/>
  <c r="G3582" i="1" s="1"/>
  <c r="I3582" i="1" s="1"/>
  <c r="F3588" i="1"/>
  <c r="G3588" i="1" s="1"/>
  <c r="I3588" i="1" s="1"/>
  <c r="F3592" i="1"/>
  <c r="G3592" i="1" s="1"/>
  <c r="I3592" i="1" s="1"/>
  <c r="F3598" i="1"/>
  <c r="G3598" i="1" s="1"/>
  <c r="I3598" i="1" s="1"/>
  <c r="F3604" i="1"/>
  <c r="G3604" i="1" s="1"/>
  <c r="I3604" i="1" s="1"/>
  <c r="F3637" i="1"/>
  <c r="G3637" i="1" s="1"/>
  <c r="I3637" i="1" s="1"/>
  <c r="F3643" i="1"/>
  <c r="G3643" i="1" s="1"/>
  <c r="I3643" i="1" s="1"/>
  <c r="F3627" i="1"/>
  <c r="G3627" i="1" s="1"/>
  <c r="I3627" i="1" s="1"/>
  <c r="F3624" i="1"/>
  <c r="G3624" i="1" s="1"/>
  <c r="I3624" i="1" s="1"/>
  <c r="F3652" i="1"/>
  <c r="G3652" i="1" s="1"/>
  <c r="I3652" i="1" s="1"/>
  <c r="F3718" i="1"/>
  <c r="G3718" i="1" s="1"/>
  <c r="I3718" i="1" s="1"/>
  <c r="F3725" i="1"/>
  <c r="G3725" i="1" s="1"/>
  <c r="I3725" i="1" s="1"/>
  <c r="F3731" i="1"/>
  <c r="G3731" i="1" s="1"/>
  <c r="I3731" i="1" s="1"/>
  <c r="F3737" i="1"/>
  <c r="G3737" i="1" s="1"/>
  <c r="I3737" i="1" s="1"/>
  <c r="F3743" i="1"/>
  <c r="G3743" i="1" s="1"/>
  <c r="I3743" i="1" s="1"/>
  <c r="F3769" i="1"/>
  <c r="G3769" i="1" s="1"/>
  <c r="I3769" i="1" s="1"/>
  <c r="F3775" i="1"/>
  <c r="G3775" i="1" s="1"/>
  <c r="I3775" i="1" s="1"/>
  <c r="F3781" i="1"/>
  <c r="G3781" i="1" s="1"/>
  <c r="I3781" i="1" s="1"/>
  <c r="F3785" i="1"/>
  <c r="G3785" i="1" s="1"/>
  <c r="I3785" i="1" s="1"/>
  <c r="F3763" i="1"/>
  <c r="G3763" i="1" s="1"/>
  <c r="I3763" i="1" s="1"/>
  <c r="F3812" i="1"/>
  <c r="G3812" i="1" s="1"/>
  <c r="I3812" i="1" s="1"/>
  <c r="F3818" i="1"/>
  <c r="G3818" i="1" s="1"/>
  <c r="I3818" i="1" s="1"/>
  <c r="F3824" i="1"/>
  <c r="G3824" i="1" s="1"/>
  <c r="I3824" i="1" s="1"/>
  <c r="F3830" i="1"/>
  <c r="G3830" i="1" s="1"/>
  <c r="I3830" i="1" s="1"/>
  <c r="F3836" i="1"/>
  <c r="G3836" i="1" s="1"/>
  <c r="I3836" i="1" s="1"/>
  <c r="F3840" i="1"/>
  <c r="G3840" i="1" s="1"/>
  <c r="I3840" i="1" s="1"/>
  <c r="F3863" i="1"/>
  <c r="G3863" i="1" s="1"/>
  <c r="I3863" i="1" s="1"/>
  <c r="F3869" i="1"/>
  <c r="G3869" i="1" s="1"/>
  <c r="I3869" i="1" s="1"/>
  <c r="F3876" i="1"/>
  <c r="G3876" i="1" s="1"/>
  <c r="I3876" i="1" s="1"/>
  <c r="F3883" i="1"/>
  <c r="G3883" i="1" s="1"/>
  <c r="I3883" i="1" s="1"/>
  <c r="F3908" i="1"/>
  <c r="F3914" i="1"/>
  <c r="F3920" i="1"/>
  <c r="F3924" i="1"/>
  <c r="F3930" i="1"/>
  <c r="F3936" i="1"/>
  <c r="F3960" i="1"/>
  <c r="G3960" i="1" s="1"/>
  <c r="I3960" i="1" s="1"/>
  <c r="F3966" i="1"/>
  <c r="G3966" i="1" s="1"/>
  <c r="I3966" i="1" s="1"/>
  <c r="F3972" i="1"/>
  <c r="G3972" i="1" s="1"/>
  <c r="I3972" i="1" s="1"/>
  <c r="F3976" i="1"/>
  <c r="G3976" i="1" s="1"/>
  <c r="I3976" i="1" s="1"/>
  <c r="F3983" i="1"/>
  <c r="G3983" i="1" s="1"/>
  <c r="I3983" i="1" s="1"/>
  <c r="F4007" i="1"/>
  <c r="G4007" i="1" s="1"/>
  <c r="I4007" i="1" s="1"/>
  <c r="F4013" i="1"/>
  <c r="G4013" i="1" s="1"/>
  <c r="I4013" i="1" s="1"/>
  <c r="F4019" i="1"/>
  <c r="G4019" i="1" s="1"/>
  <c r="I4019" i="1" s="1"/>
  <c r="F4025" i="1"/>
  <c r="G4025" i="1" s="1"/>
  <c r="I4025" i="1" s="1"/>
  <c r="F4029" i="1"/>
  <c r="G4029" i="1" s="1"/>
  <c r="I4029" i="1" s="1"/>
  <c r="F4052" i="1"/>
  <c r="G4052" i="1" s="1"/>
  <c r="I4052" i="1" s="1"/>
  <c r="F4058" i="1"/>
  <c r="G4058" i="1" s="1"/>
  <c r="I4058" i="1" s="1"/>
  <c r="F4065" i="1"/>
  <c r="G4065" i="1" s="1"/>
  <c r="I4065" i="1" s="1"/>
  <c r="F4071" i="1"/>
  <c r="G4071" i="1" s="1"/>
  <c r="I4071" i="1" s="1"/>
  <c r="F4077" i="1"/>
  <c r="G4077" i="1" s="1"/>
  <c r="I4077" i="1" s="1"/>
  <c r="F4101" i="1"/>
  <c r="G4101" i="1" s="1"/>
  <c r="I4101" i="1" s="1"/>
  <c r="F4105" i="1"/>
  <c r="G4105" i="1" s="1"/>
  <c r="I4105" i="1" s="1"/>
  <c r="F4111" i="1"/>
  <c r="G4111" i="1" s="1"/>
  <c r="I4111" i="1" s="1"/>
  <c r="F4117" i="1"/>
  <c r="G4117" i="1" s="1"/>
  <c r="I4117" i="1" s="1"/>
  <c r="F4123" i="1"/>
  <c r="G4123" i="1" s="1"/>
  <c r="I4123" i="1" s="1"/>
  <c r="F4098" i="1"/>
  <c r="G4098" i="1" s="1"/>
  <c r="I4098" i="1" s="1"/>
  <c r="F4150" i="1"/>
  <c r="G4150" i="1" s="1"/>
  <c r="I4150" i="1" s="1"/>
  <c r="F4156" i="1"/>
  <c r="G4156" i="1" s="1"/>
  <c r="I4156" i="1" s="1"/>
  <c r="F4162" i="1"/>
  <c r="G4162" i="1" s="1"/>
  <c r="I4162" i="1" s="1"/>
  <c r="F4168" i="1"/>
  <c r="G4168" i="1" s="1"/>
  <c r="I4168" i="1" s="1"/>
  <c r="F4172" i="1"/>
  <c r="G4172" i="1" s="1"/>
  <c r="I4172" i="1" s="1"/>
  <c r="F4196" i="1"/>
  <c r="G4196" i="1" s="1"/>
  <c r="I4196" i="1" s="1"/>
  <c r="F4202" i="1"/>
  <c r="G4202" i="1" s="1"/>
  <c r="I4202" i="1" s="1"/>
  <c r="F4208" i="1"/>
  <c r="G4208" i="1" s="1"/>
  <c r="I4208" i="1" s="1"/>
  <c r="F4214" i="1"/>
  <c r="G4214" i="1" s="1"/>
  <c r="I4214" i="1" s="1"/>
  <c r="F4220" i="1"/>
  <c r="G4220" i="1" s="1"/>
  <c r="I4220" i="1" s="1"/>
  <c r="F4242" i="1"/>
  <c r="G4242" i="1" s="1"/>
  <c r="I4242" i="1" s="1"/>
  <c r="F4248" i="1"/>
  <c r="G4248" i="1" s="1"/>
  <c r="I4248" i="1" s="1"/>
  <c r="F4255" i="1"/>
  <c r="G4255" i="1" s="1"/>
  <c r="I4255" i="1" s="1"/>
  <c r="J3176" i="1"/>
  <c r="J3040" i="1"/>
  <c r="I3068" i="1" s="1"/>
  <c r="J3658" i="1"/>
  <c r="J3562" i="1"/>
  <c r="J3466" i="1"/>
  <c r="J3418" i="1"/>
  <c r="J3322" i="1"/>
  <c r="J3226" i="1"/>
  <c r="J3130" i="1"/>
  <c r="J2944" i="1"/>
  <c r="I3066" i="1" s="1"/>
  <c r="J2848" i="1"/>
  <c r="I3064" i="1" s="1"/>
  <c r="G3913" i="1" l="1"/>
  <c r="I3913" i="1" s="1"/>
  <c r="G3916" i="1"/>
  <c r="I3916" i="1" s="1"/>
  <c r="G3927" i="1"/>
  <c r="I3927" i="1" s="1"/>
  <c r="G3924" i="1"/>
  <c r="I3924" i="1" s="1"/>
  <c r="G3917" i="1"/>
  <c r="I3917" i="1" s="1"/>
  <c r="G3931" i="1"/>
  <c r="I3931" i="1" s="1"/>
  <c r="G3922" i="1"/>
  <c r="I3922" i="1" s="1"/>
  <c r="G3920" i="1"/>
  <c r="I3920" i="1" s="1"/>
  <c r="G3907" i="1"/>
  <c r="I3907" i="1" s="1"/>
  <c r="G3915" i="1"/>
  <c r="I3915" i="1" s="1"/>
  <c r="G3936" i="1"/>
  <c r="I3936" i="1" s="1"/>
  <c r="G3914" i="1"/>
  <c r="I3914" i="1" s="1"/>
  <c r="G3921" i="1"/>
  <c r="I3921" i="1" s="1"/>
  <c r="G3934" i="1"/>
  <c r="I3934" i="1" s="1"/>
  <c r="G3910" i="1"/>
  <c r="I3910" i="1" s="1"/>
  <c r="G3909" i="1"/>
  <c r="I3909" i="1" s="1"/>
  <c r="G3923" i="1"/>
  <c r="I3923" i="1" s="1"/>
  <c r="G3930" i="1"/>
  <c r="I3930" i="1" s="1"/>
  <c r="G3908" i="1"/>
  <c r="I3908" i="1" s="1"/>
  <c r="G3929" i="1"/>
  <c r="I3929" i="1" s="1"/>
  <c r="G3935" i="1"/>
  <c r="I3935" i="1" s="1"/>
  <c r="G3928" i="1"/>
  <c r="I3928" i="1" s="1"/>
  <c r="G7430" i="1"/>
  <c r="M7430" i="1" s="1"/>
  <c r="L4908" i="1"/>
  <c r="K7430" i="1" s="1"/>
  <c r="I3654" i="1"/>
  <c r="I4273" i="1"/>
  <c r="I3605" i="1"/>
  <c r="I3318" i="1"/>
  <c r="I4033" i="1"/>
  <c r="I4224" i="1"/>
  <c r="I3172" i="1"/>
  <c r="I3269" i="1"/>
  <c r="I3745" i="1"/>
  <c r="I3790" i="1"/>
  <c r="I3558" i="1"/>
  <c r="I4177" i="1"/>
  <c r="I3509" i="1"/>
  <c r="I4081" i="1"/>
  <c r="I3365" i="1"/>
  <c r="I2987" i="1"/>
  <c r="I3036" i="1"/>
  <c r="I3222" i="1"/>
  <c r="I2891" i="1"/>
  <c r="I3984" i="1"/>
  <c r="I3888" i="1"/>
  <c r="I4128" i="1"/>
  <c r="I2940" i="1"/>
  <c r="I3462" i="1"/>
  <c r="I3126" i="1"/>
  <c r="I3841" i="1"/>
  <c r="I4274" i="1"/>
  <c r="R4273" i="1"/>
  <c r="R4275" i="1" s="1"/>
  <c r="R4277" i="1" s="1"/>
  <c r="J4303" i="1" s="1"/>
  <c r="J4273" i="1"/>
  <c r="J4275" i="1" s="1"/>
  <c r="J4277" i="1" s="1"/>
  <c r="I4225" i="1"/>
  <c r="R4224" i="1"/>
  <c r="R4226" i="1" s="1"/>
  <c r="R4228" i="1" s="1"/>
  <c r="J4302" i="1" s="1"/>
  <c r="J4224" i="1"/>
  <c r="J4226" i="1" s="1"/>
  <c r="J4228" i="1" s="1"/>
  <c r="I4178" i="1"/>
  <c r="R4177" i="1"/>
  <c r="R4179" i="1" s="1"/>
  <c r="R4181" i="1" s="1"/>
  <c r="J4301" i="1" s="1"/>
  <c r="J4177" i="1"/>
  <c r="J4179" i="1" s="1"/>
  <c r="J4181" i="1" s="1"/>
  <c r="I4129" i="1"/>
  <c r="R4128" i="1"/>
  <c r="R4130" i="1" s="1"/>
  <c r="R4132" i="1" s="1"/>
  <c r="J4300" i="1" s="1"/>
  <c r="J4128" i="1"/>
  <c r="J4130" i="1" s="1"/>
  <c r="J4132" i="1" s="1"/>
  <c r="I4082" i="1"/>
  <c r="R4081" i="1"/>
  <c r="R4083" i="1" s="1"/>
  <c r="R4085" i="1" s="1"/>
  <c r="J4299" i="1" s="1"/>
  <c r="J4081" i="1"/>
  <c r="J4083" i="1" s="1"/>
  <c r="J4085" i="1" s="1"/>
  <c r="I4034" i="1"/>
  <c r="R4033" i="1"/>
  <c r="R4035" i="1" s="1"/>
  <c r="R4037" i="1" s="1"/>
  <c r="J4298" i="1" s="1"/>
  <c r="J4033" i="1"/>
  <c r="J4035" i="1" s="1"/>
  <c r="J4037" i="1" s="1"/>
  <c r="I3985" i="1"/>
  <c r="R3984" i="1"/>
  <c r="R3986" i="1" s="1"/>
  <c r="R3988" i="1" s="1"/>
  <c r="J4297" i="1" s="1"/>
  <c r="J3984" i="1"/>
  <c r="J3986" i="1" s="1"/>
  <c r="J3988" i="1" s="1"/>
  <c r="I3938" i="1"/>
  <c r="R3937" i="1"/>
  <c r="R3939" i="1" s="1"/>
  <c r="R3941" i="1" s="1"/>
  <c r="J4296" i="1" s="1"/>
  <c r="J3937" i="1"/>
  <c r="J3939" i="1" s="1"/>
  <c r="J3941" i="1" s="1"/>
  <c r="I3889" i="1"/>
  <c r="R3888" i="1"/>
  <c r="R3890" i="1" s="1"/>
  <c r="R3892" i="1" s="1"/>
  <c r="J4295" i="1" s="1"/>
  <c r="J3888" i="1"/>
  <c r="J3890" i="1" s="1"/>
  <c r="J3892" i="1" s="1"/>
  <c r="I3842" i="1"/>
  <c r="R3841" i="1"/>
  <c r="R3843" i="1" s="1"/>
  <c r="R3845" i="1" s="1"/>
  <c r="J4294" i="1" s="1"/>
  <c r="J3841" i="1"/>
  <c r="J3843" i="1" s="1"/>
  <c r="J3845" i="1" s="1"/>
  <c r="I3791" i="1"/>
  <c r="R3790" i="1"/>
  <c r="R3792" i="1" s="1"/>
  <c r="R3794" i="1" s="1"/>
  <c r="J4293" i="1" s="1"/>
  <c r="J3790" i="1"/>
  <c r="J3792" i="1" s="1"/>
  <c r="J3794" i="1" s="1"/>
  <c r="I3746" i="1"/>
  <c r="R3745" i="1"/>
  <c r="R3747" i="1" s="1"/>
  <c r="R3749" i="1" s="1"/>
  <c r="J4292" i="1" s="1"/>
  <c r="J3745" i="1"/>
  <c r="J3747" i="1" s="1"/>
  <c r="J3749" i="1" s="1"/>
  <c r="I3937" i="1" l="1"/>
  <c r="I7427" i="1"/>
  <c r="L4921" i="1"/>
  <c r="I4295" i="1"/>
  <c r="I4303" i="1"/>
  <c r="I4302" i="1"/>
  <c r="I4301" i="1"/>
  <c r="I4300" i="1"/>
  <c r="I4299" i="1"/>
  <c r="I4298" i="1"/>
  <c r="I4297" i="1"/>
  <c r="I4296" i="1"/>
  <c r="I4294" i="1"/>
  <c r="I4293" i="1"/>
  <c r="I4292" i="1"/>
  <c r="I3173" i="1"/>
  <c r="R3174" i="1"/>
  <c r="R3176" i="1" s="1"/>
  <c r="J3676" i="1" s="1"/>
  <c r="I3127" i="1"/>
  <c r="R3126" i="1"/>
  <c r="R3128" i="1" s="1"/>
  <c r="R3130" i="1" s="1"/>
  <c r="J3675" i="1" s="1"/>
  <c r="I3223" i="1"/>
  <c r="R3222" i="1"/>
  <c r="R3224" i="1" s="1"/>
  <c r="R3226" i="1" s="1"/>
  <c r="J3677" i="1" s="1"/>
  <c r="I3270" i="1"/>
  <c r="R3269" i="1"/>
  <c r="J3269" i="1"/>
  <c r="J3271" i="1" s="1"/>
  <c r="J3273" i="1" s="1"/>
  <c r="I3319" i="1"/>
  <c r="R3318" i="1"/>
  <c r="R3320" i="1" s="1"/>
  <c r="R3322" i="1" s="1"/>
  <c r="J3679" i="1" s="1"/>
  <c r="I3366" i="1"/>
  <c r="R3365" i="1"/>
  <c r="R3367" i="1" s="1"/>
  <c r="R3369" i="1" s="1"/>
  <c r="J3680" i="1" s="1"/>
  <c r="J3365" i="1"/>
  <c r="J3367" i="1" s="1"/>
  <c r="J3369" i="1" s="1"/>
  <c r="I3415" i="1"/>
  <c r="R3414" i="1"/>
  <c r="R3416" i="1" s="1"/>
  <c r="R3418" i="1" s="1"/>
  <c r="J3681" i="1" s="1"/>
  <c r="I3463" i="1"/>
  <c r="R3462" i="1"/>
  <c r="R3464" i="1" s="1"/>
  <c r="R3466" i="1" s="1"/>
  <c r="J3682" i="1" s="1"/>
  <c r="I3510" i="1"/>
  <c r="R3509" i="1"/>
  <c r="R3511" i="1" s="1"/>
  <c r="R3513" i="1" s="1"/>
  <c r="J3683" i="1" s="1"/>
  <c r="J3509" i="1"/>
  <c r="J3511" i="1" s="1"/>
  <c r="J3513" i="1" s="1"/>
  <c r="I3559" i="1"/>
  <c r="R3558" i="1"/>
  <c r="R3560" i="1" s="1"/>
  <c r="R3562" i="1" s="1"/>
  <c r="J3684" i="1" s="1"/>
  <c r="I3606" i="1"/>
  <c r="R3605" i="1"/>
  <c r="R3607" i="1" s="1"/>
  <c r="R3609" i="1" s="1"/>
  <c r="J3685" i="1" s="1"/>
  <c r="J3605" i="1"/>
  <c r="J3607" i="1" s="1"/>
  <c r="J3609" i="1" s="1"/>
  <c r="I3655" i="1"/>
  <c r="R3654" i="1"/>
  <c r="R3656" i="1" s="1"/>
  <c r="R3658" i="1" s="1"/>
  <c r="J3686" i="1" s="1"/>
  <c r="I2892" i="1"/>
  <c r="I2988" i="1"/>
  <c r="I3037" i="1"/>
  <c r="I2941" i="1"/>
  <c r="I2845" i="1"/>
  <c r="I2797" i="1"/>
  <c r="R3036" i="1"/>
  <c r="R3038" i="1" s="1"/>
  <c r="R3040" i="1" s="1"/>
  <c r="J3068" i="1" s="1"/>
  <c r="R2940" i="1"/>
  <c r="R2942" i="1" s="1"/>
  <c r="R2944" i="1" s="1"/>
  <c r="J3066" i="1" s="1"/>
  <c r="R2844" i="1"/>
  <c r="R2846" i="1" s="1"/>
  <c r="R2848" i="1" s="1"/>
  <c r="J3064" i="1" s="1"/>
  <c r="R2796" i="1"/>
  <c r="R2798" i="1" s="1"/>
  <c r="R2800" i="1" s="1"/>
  <c r="J3063" i="1" s="1"/>
  <c r="L2796" i="1"/>
  <c r="L2798" i="1" s="1"/>
  <c r="K2796" i="1"/>
  <c r="K2798" i="1" s="1"/>
  <c r="J2796" i="1"/>
  <c r="J2798" i="1" s="1"/>
  <c r="R2987" i="1"/>
  <c r="R2989" i="1" s="1"/>
  <c r="R2991" i="1" s="1"/>
  <c r="J3067" i="1" s="1"/>
  <c r="L2987" i="1"/>
  <c r="L2989" i="1" s="1"/>
  <c r="K2987" i="1"/>
  <c r="K2989" i="1" s="1"/>
  <c r="J2987" i="1"/>
  <c r="J2989" i="1" s="1"/>
  <c r="R2891" i="1"/>
  <c r="R2893" i="1" s="1"/>
  <c r="R2895" i="1" s="1"/>
  <c r="J3065" i="1" s="1"/>
  <c r="L2891" i="1"/>
  <c r="L2893" i="1" s="1"/>
  <c r="K2891" i="1"/>
  <c r="K2893" i="1" s="1"/>
  <c r="J2891" i="1"/>
  <c r="J2893" i="1" s="1"/>
  <c r="I7421" i="1" l="1"/>
  <c r="H7427" i="1"/>
  <c r="R3271" i="1"/>
  <c r="R3273" i="1" s="1"/>
  <c r="J3678" i="1" s="1"/>
  <c r="I7424" i="1" s="1"/>
  <c r="J2895" i="1"/>
  <c r="I3065" i="1" s="1"/>
  <c r="J2991" i="1"/>
  <c r="I3067" i="1" s="1"/>
  <c r="J2800" i="1"/>
  <c r="I3063" i="1" s="1"/>
  <c r="I3676" i="1"/>
  <c r="I3675" i="1"/>
  <c r="I3677" i="1"/>
  <c r="I3678" i="1"/>
  <c r="I3679" i="1"/>
  <c r="I3680" i="1"/>
  <c r="I3681" i="1"/>
  <c r="I3682" i="1"/>
  <c r="I3683" i="1"/>
  <c r="I3684" i="1"/>
  <c r="I3685" i="1"/>
  <c r="I3686" i="1"/>
  <c r="I7445" i="1" l="1"/>
  <c r="H7421" i="1"/>
  <c r="H7424" i="1"/>
  <c r="H7445" i="1" l="1"/>
  <c r="F2817" i="1"/>
  <c r="G2817" i="1" s="1"/>
  <c r="I2817" i="1" s="1"/>
  <c r="F2795" i="1"/>
  <c r="G2795" i="1" s="1"/>
  <c r="I2795" i="1" s="1"/>
  <c r="F2792" i="1"/>
  <c r="G2792" i="1" s="1"/>
  <c r="I2792" i="1" s="1"/>
  <c r="F2819" i="1"/>
  <c r="G2819" i="1" s="1"/>
  <c r="I2819" i="1" s="1"/>
  <c r="F2794" i="1"/>
  <c r="G2794" i="1" s="1"/>
  <c r="I2794" i="1" s="1"/>
  <c r="F2791" i="1"/>
  <c r="G2791" i="1" s="1"/>
  <c r="I2791" i="1" s="1"/>
  <c r="F2818" i="1"/>
  <c r="G2818" i="1" s="1"/>
  <c r="I2818" i="1" s="1"/>
  <c r="F2815" i="1"/>
  <c r="G2815" i="1" s="1"/>
  <c r="I2815" i="1" s="1"/>
  <c r="F2793" i="1"/>
  <c r="G2793" i="1" s="1"/>
  <c r="I2793" i="1" s="1"/>
  <c r="F2816" i="1"/>
  <c r="G2816" i="1" s="1"/>
  <c r="I2816" i="1" s="1"/>
  <c r="F3411" i="1"/>
  <c r="H3365" i="1"/>
  <c r="I3367" i="1" s="1"/>
  <c r="I3369" i="1" s="1"/>
  <c r="H3680" i="1" s="1"/>
  <c r="L3680" i="1" s="1"/>
  <c r="H3126" i="1"/>
  <c r="I3128" i="1" s="1"/>
  <c r="I3130" i="1" s="1"/>
  <c r="H3675" i="1" s="1"/>
  <c r="H3790" i="1"/>
  <c r="I3792" i="1" s="1"/>
  <c r="I3794" i="1" s="1"/>
  <c r="H4293" i="1" s="1"/>
  <c r="L4293" i="1" s="1"/>
  <c r="H3841" i="1"/>
  <c r="I3843" i="1" s="1"/>
  <c r="I3845" i="1" s="1"/>
  <c r="H4294" i="1" s="1"/>
  <c r="L4294" i="1" s="1"/>
  <c r="H3984" i="1"/>
  <c r="I3986" i="1" s="1"/>
  <c r="I3988" i="1" s="1"/>
  <c r="H4297" i="1" s="1"/>
  <c r="L4297" i="1" s="1"/>
  <c r="H4033" i="1"/>
  <c r="I4035" i="1" s="1"/>
  <c r="I4037" i="1" s="1"/>
  <c r="H4298" i="1" s="1"/>
  <c r="L4298" i="1" s="1"/>
  <c r="H3888" i="1"/>
  <c r="I3890" i="1" s="1"/>
  <c r="I3892" i="1" s="1"/>
  <c r="H4295" i="1" s="1"/>
  <c r="L4295" i="1" s="1"/>
  <c r="H3937" i="1"/>
  <c r="I3939" i="1" s="1"/>
  <c r="I3941" i="1" s="1"/>
  <c r="H4296" i="1" s="1"/>
  <c r="H4081" i="1"/>
  <c r="I4083" i="1" s="1"/>
  <c r="I4085" i="1" s="1"/>
  <c r="H4299" i="1" s="1"/>
  <c r="L4299" i="1" s="1"/>
  <c r="H4224" i="1"/>
  <c r="I4226" i="1" s="1"/>
  <c r="I4228" i="1" s="1"/>
  <c r="H4302" i="1" s="1"/>
  <c r="L4302" i="1" s="1"/>
  <c r="H3745" i="1"/>
  <c r="I3747" i="1" s="1"/>
  <c r="I3749" i="1" s="1"/>
  <c r="H4292" i="1" s="1"/>
  <c r="H4128" i="1"/>
  <c r="I4130" i="1" s="1"/>
  <c r="I4132" i="1" s="1"/>
  <c r="H4300" i="1" s="1"/>
  <c r="L4300" i="1" s="1"/>
  <c r="H4177" i="1"/>
  <c r="I4179" i="1" s="1"/>
  <c r="I4181" i="1" s="1"/>
  <c r="H4301" i="1" s="1"/>
  <c r="L4301" i="1" s="1"/>
  <c r="H4273" i="1"/>
  <c r="I4275" i="1" s="1"/>
  <c r="I4277" i="1" s="1"/>
  <c r="H4303" i="1" s="1"/>
  <c r="L4303" i="1" s="1"/>
  <c r="H3605" i="1"/>
  <c r="I3607" i="1" s="1"/>
  <c r="I3609" i="1" s="1"/>
  <c r="H3685" i="1" s="1"/>
  <c r="L3685" i="1" s="1"/>
  <c r="H3222" i="1"/>
  <c r="I3224" i="1" s="1"/>
  <c r="I3226" i="1" s="1"/>
  <c r="H3677" i="1" s="1"/>
  <c r="L3677" i="1" s="1"/>
  <c r="H3509" i="1"/>
  <c r="I3511" i="1" s="1"/>
  <c r="I3513" i="1" s="1"/>
  <c r="H3683" i="1" s="1"/>
  <c r="L3683" i="1" s="1"/>
  <c r="H3269" i="1"/>
  <c r="I3271" i="1" s="1"/>
  <c r="I3273" i="1" s="1"/>
  <c r="H3678" i="1" s="1"/>
  <c r="L3678" i="1" s="1"/>
  <c r="H3318" i="1"/>
  <c r="I3320" i="1" s="1"/>
  <c r="I3322" i="1" s="1"/>
  <c r="H3679" i="1" s="1"/>
  <c r="L3679" i="1" s="1"/>
  <c r="H3462" i="1"/>
  <c r="I3464" i="1" s="1"/>
  <c r="I3466" i="1" s="1"/>
  <c r="H3682" i="1" s="1"/>
  <c r="L3682" i="1" s="1"/>
  <c r="H3558" i="1"/>
  <c r="I3560" i="1" s="1"/>
  <c r="I3562" i="1" s="1"/>
  <c r="H3684" i="1" s="1"/>
  <c r="L3684" i="1" s="1"/>
  <c r="H3172" i="1"/>
  <c r="I3174" i="1" s="1"/>
  <c r="I3176" i="1" s="1"/>
  <c r="H3676" i="1" s="1"/>
  <c r="L3676" i="1" s="1"/>
  <c r="H3654" i="1"/>
  <c r="I3656" i="1" s="1"/>
  <c r="I3658" i="1" s="1"/>
  <c r="H3686" i="1" s="1"/>
  <c r="L3686" i="1" s="1"/>
  <c r="H3036" i="1"/>
  <c r="I3038" i="1" s="1"/>
  <c r="I3040" i="1" s="1"/>
  <c r="H3068" i="1" s="1"/>
  <c r="L3068" i="1" s="1"/>
  <c r="H2987" i="1"/>
  <c r="I2989" i="1" s="1"/>
  <c r="I2991" i="1" s="1"/>
  <c r="H3067" i="1" s="1"/>
  <c r="L3067" i="1" s="1"/>
  <c r="H2891" i="1"/>
  <c r="I2893" i="1" s="1"/>
  <c r="I2895" i="1" s="1"/>
  <c r="H3065" i="1" s="1"/>
  <c r="L3065" i="1" s="1"/>
  <c r="H2940" i="1"/>
  <c r="I2942" i="1" s="1"/>
  <c r="I2944" i="1" s="1"/>
  <c r="H3066" i="1" s="1"/>
  <c r="L3066" i="1" s="1"/>
  <c r="G3411" i="1" l="1"/>
  <c r="I3411" i="1" s="1"/>
  <c r="I3414" i="1" s="1"/>
  <c r="H3414" i="1" s="1"/>
  <c r="I3416" i="1" s="1"/>
  <c r="I3418" i="1" s="1"/>
  <c r="H3681" i="1" s="1"/>
  <c r="G7427" i="1"/>
  <c r="M7427" i="1" s="1"/>
  <c r="L4292" i="1"/>
  <c r="I2796" i="1"/>
  <c r="H2796" i="1" s="1"/>
  <c r="I2798" i="1" s="1"/>
  <c r="I2800" i="1" s="1"/>
  <c r="H3063" i="1" s="1"/>
  <c r="I2844" i="1"/>
  <c r="H2844" i="1" s="1"/>
  <c r="I2846" i="1" s="1"/>
  <c r="I2848" i="1" s="1"/>
  <c r="H3064" i="1" s="1"/>
  <c r="L3064" i="1" s="1"/>
  <c r="L3675" i="1"/>
  <c r="L4296" i="1"/>
  <c r="L3681" i="1" l="1"/>
  <c r="L3688" i="1" s="1"/>
  <c r="G7424" i="1"/>
  <c r="M7424" i="1" s="1"/>
  <c r="K7427" i="1"/>
  <c r="G7421" i="1"/>
  <c r="L3063" i="1"/>
  <c r="K7421" i="1" s="1"/>
  <c r="L4305" i="1"/>
  <c r="G7445" i="1" l="1"/>
  <c r="K7424" i="1"/>
  <c r="K7445" i="1" s="1"/>
  <c r="L3070" i="1"/>
  <c r="M7421" i="1"/>
  <c r="M7445" i="1" s="1"/>
  <c r="O7421" i="1" l="1"/>
  <c r="O7424" i="1" s="1"/>
  <c r="O7427" i="1" s="1"/>
  <c r="O7430" i="1" s="1"/>
  <c r="O7433" i="1" s="1"/>
  <c r="O7436" i="1" s="1"/>
  <c r="O7439" i="1" s="1"/>
  <c r="O7442" i="1" s="1"/>
</calcChain>
</file>

<file path=xl/sharedStrings.xml><?xml version="1.0" encoding="utf-8"?>
<sst xmlns="http://schemas.openxmlformats.org/spreadsheetml/2006/main" count="8104" uniqueCount="78">
  <si>
    <t>mercoledì</t>
  </si>
  <si>
    <t>giovedì</t>
  </si>
  <si>
    <t>venerdì</t>
  </si>
  <si>
    <t>sabato</t>
  </si>
  <si>
    <t>domenica</t>
  </si>
  <si>
    <t>lunedì</t>
  </si>
  <si>
    <t>martedì</t>
  </si>
  <si>
    <t>ora inizio</t>
  </si>
  <si>
    <t>ora fine</t>
  </si>
  <si>
    <t>totale nastro lavorativo</t>
  </si>
  <si>
    <t>tempi di riposo</t>
  </si>
  <si>
    <t>totale ore lavorate</t>
  </si>
  <si>
    <t>ore ordinarie (art. 11 bis CCNL)</t>
  </si>
  <si>
    <t>ore lavoro straordinario</t>
  </si>
  <si>
    <t>DURATA DA 6 ORE A 12 ORE</t>
  </si>
  <si>
    <t>DURATA DA 12 ORE A 18 ORE</t>
  </si>
  <si>
    <t>DURATA DA 18 ORE A 24 ORE</t>
  </si>
  <si>
    <t>RIPOSO FUORI SEDE</t>
  </si>
  <si>
    <t>ORARIO DI LAVORO (ORDINARIO E STRAORDINARIO)</t>
  </si>
  <si>
    <t>INDENNITA' DISAGIO O LAVORO NOTTURNO</t>
  </si>
  <si>
    <t>ALIQUOTE COMPENSO STRAORDINARIO/TRASFERTA GIORNALIERA/IND.TA' DISAGIO</t>
  </si>
  <si>
    <t>TOTALI COMPENSO STRAORDINARIO/TRASFERTA/IND.TA' DISAGIO SPETTANTI</t>
  </si>
  <si>
    <t>TOTALI COMPENSO STRAORDINARIO/TRASFERTA/IND.TA' DISAGIO AVUTI</t>
  </si>
  <si>
    <t>DIFFERENZE SPETTANTI (PER STRAORDINARIO/TRASFERTA/IND.TA' DISAGIO)</t>
  </si>
  <si>
    <t>TOTALI ORE STRA0RDINARIO/ GIORNATE TRASFERTA (PER DURATA)/IND.TA' DISAGIO</t>
  </si>
  <si>
    <t>STRAORDINARIO</t>
  </si>
  <si>
    <t>TRASFERTA</t>
  </si>
  <si>
    <t>IND. DISAGIO</t>
  </si>
  <si>
    <t>TOTALE</t>
  </si>
  <si>
    <t>RIEPILOGO DIFFERENZE ANNO 2015</t>
  </si>
  <si>
    <t>TOTALE ANNO 2015</t>
  </si>
  <si>
    <t>RETRIBUZIONE TOTALE MENSILE</t>
  </si>
  <si>
    <t>RIEPILOGO DIFFERENZE ANNO 2016</t>
  </si>
  <si>
    <t>TOTALE ANNO 2016</t>
  </si>
  <si>
    <t>RIEPILOGO DIFFERENZE ANNO 2017</t>
  </si>
  <si>
    <t>TOTALE ANNO 2017</t>
  </si>
  <si>
    <t>ANNO 2015</t>
  </si>
  <si>
    <t>ANNO 2016</t>
  </si>
  <si>
    <t>ANNO 2017</t>
  </si>
  <si>
    <t>TOTALI GENERALI</t>
  </si>
  <si>
    <t>imponibile</t>
  </si>
  <si>
    <t>esente</t>
  </si>
  <si>
    <t>codice di controllo           (per singolo anno)</t>
  </si>
  <si>
    <t>codice di controllo           (totale parziale)</t>
  </si>
  <si>
    <t>INDENNITA' DI TRASFERTA NAZIONALE</t>
  </si>
  <si>
    <t>INDENNITA' DI TRASFERTA ESTERO</t>
  </si>
  <si>
    <t>ANNO 2018</t>
  </si>
  <si>
    <t>RIEPILOGO DIFFERENZE ANNO 2018</t>
  </si>
  <si>
    <t>TOTALE ANNO 2018</t>
  </si>
  <si>
    <t>RIEPILOGO DIFFERENZE ANNO 2014</t>
  </si>
  <si>
    <t>TOTALE ANNO 2014</t>
  </si>
  <si>
    <t>ANNO 2014</t>
  </si>
  <si>
    <t>RIEPILOGO DIFFERENZE ANNO 2011</t>
  </si>
  <si>
    <t>TOTALE ANNO 2011</t>
  </si>
  <si>
    <t>RIEPILOGO DIFFERENZE ANNO 2012</t>
  </si>
  <si>
    <t>TOTALE ANNO 2012</t>
  </si>
  <si>
    <t>RIEPILOGO DIFFERENZE ANNO 2013</t>
  </si>
  <si>
    <t>TOTALE ANNO 2013</t>
  </si>
  <si>
    <t>ANNO 2011</t>
  </si>
  <si>
    <t>ANNO 2012</t>
  </si>
  <si>
    <t>ANNO 2013</t>
  </si>
  <si>
    <t>ANNO 2019</t>
  </si>
  <si>
    <t xml:space="preserve">domenica </t>
  </si>
  <si>
    <t>NOTA: IL 25 APRILE 2011 COINCIDE CON LA FESTIVITA' DELLA LIBERAZIONE E DEL LUNEDI' DI PASQUA (CD. "PASQUETTA" O "LUNEDI' DELL'ANGELO")</t>
  </si>
  <si>
    <t>RIEPILOGO DIFFERENZE ANNO 2019</t>
  </si>
  <si>
    <t>TOTALE ANNO 2019</t>
  </si>
  <si>
    <t>SEMIFESTIVITA'</t>
  </si>
  <si>
    <t>festività 150° anniversario</t>
  </si>
  <si>
    <t>ANNO 2020</t>
  </si>
  <si>
    <t>TOTALE ANNO 2021</t>
  </si>
  <si>
    <t>RIEPILOGO DIFFERENZE ANNO 2021</t>
  </si>
  <si>
    <t>RIEPILOGO DIFFERENZE ANNO 2022</t>
  </si>
  <si>
    <t>TOTALE ANNO 2022</t>
  </si>
  <si>
    <t>RIEPILOGO DIFFERENZE INTERO PERIODO DI LAVORO (GENNAIO 2011 - DICEMBRE 2022)</t>
  </si>
  <si>
    <t>RIEPILOGO DIFFERENZE ANNO 2020</t>
  </si>
  <si>
    <t>TOTALE ANNO 2020</t>
  </si>
  <si>
    <t>ANNO 2021</t>
  </si>
  <si>
    <t>ANNO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</si>
</sst>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1" fontId="4" fillId="3" borderId="1" xfId="0" applyNumberFormat="1" applyFont="1" applyFill="1" applyBorder="1" applyAlignment="1">
      <alignment horizontal="center" vertical="center" wrapText="1"/>
    </xf>
    <xf numFmtId="21" fontId="4" fillId="0" borderId="1" xfId="0" applyNumberFormat="1" applyFont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21" fontId="2" fillId="3" borderId="1" xfId="0" applyNumberFormat="1" applyFont="1" applyFill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21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21" fontId="2" fillId="3" borderId="1" xfId="0" applyNumberFormat="1" applyFont="1" applyFill="1" applyBorder="1" applyAlignment="1">
      <alignment horizontal="center" vertical="center" wrapText="1"/>
    </xf>
    <xf numFmtId="2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 vertical="center"/>
    </xf>
    <xf numFmtId="21" fontId="4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5" fontId="1" fillId="0" borderId="2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1" fontId="2" fillId="0" borderId="6" xfId="0" applyNumberFormat="1" applyFont="1" applyBorder="1" applyAlignment="1">
      <alignment horizontal="center" vertical="center"/>
    </xf>
    <xf numFmtId="21" fontId="4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5" fontId="1" fillId="4" borderId="2" xfId="0" applyNumberFormat="1" applyFont="1" applyFill="1" applyBorder="1" applyAlignment="1">
      <alignment horizontal="left" vertical="center"/>
    </xf>
    <xf numFmtId="2" fontId="0" fillId="0" borderId="4" xfId="0" applyNumberFormat="1" applyBorder="1" applyAlignment="1">
      <alignment horizontal="center" vertical="center" wrapText="1"/>
    </xf>
    <xf numFmtId="2" fontId="1" fillId="4" borderId="7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21" fontId="2" fillId="4" borderId="3" xfId="0" applyNumberFormat="1" applyFont="1" applyFill="1" applyBorder="1" applyAlignment="1">
      <alignment horizontal="center" vertical="center"/>
    </xf>
    <xf numFmtId="21" fontId="4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left" vertical="center"/>
    </xf>
    <xf numFmtId="21" fontId="3" fillId="0" borderId="3" xfId="0" applyNumberFormat="1" applyFont="1" applyBorder="1" applyAlignment="1">
      <alignment horizontal="center" vertical="center"/>
    </xf>
    <xf numFmtId="21" fontId="6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textRotation="90" wrapText="1"/>
    </xf>
    <xf numFmtId="46" fontId="0" fillId="0" borderId="0" xfId="0" applyNumberForma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15" fontId="1" fillId="0" borderId="1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textRotation="90" wrapText="1"/>
    </xf>
    <xf numFmtId="0" fontId="9" fillId="2" borderId="0" xfId="0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2" fontId="12" fillId="2" borderId="15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15" fontId="0" fillId="0" borderId="16" xfId="0" applyNumberFormat="1" applyBorder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textRotation="90" wrapText="1"/>
    </xf>
    <xf numFmtId="2" fontId="10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90" wrapText="1"/>
    </xf>
    <xf numFmtId="0" fontId="20" fillId="0" borderId="0" xfId="0" applyFont="1" applyAlignment="1">
      <alignment horizontal="center" vertical="center" textRotation="90" wrapText="1"/>
    </xf>
    <xf numFmtId="2" fontId="1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15" fontId="22" fillId="0" borderId="16" xfId="0" applyNumberFormat="1" applyFont="1" applyBorder="1" applyAlignment="1">
      <alignment horizontal="left" vertical="center"/>
    </xf>
    <xf numFmtId="21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21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1" fontId="2" fillId="5" borderId="1" xfId="0" applyNumberFormat="1" applyFont="1" applyFill="1" applyBorder="1" applyAlignment="1">
      <alignment horizontal="center" vertical="center"/>
    </xf>
    <xf numFmtId="21" fontId="4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1" fontId="4" fillId="0" borderId="1" xfId="0" applyNumberFormat="1" applyFont="1" applyBorder="1" applyAlignment="1">
      <alignment horizontal="center" vertical="center"/>
    </xf>
    <xf numFmtId="21" fontId="3" fillId="0" borderId="6" xfId="0" applyNumberFormat="1" applyFont="1" applyBorder="1" applyAlignment="1">
      <alignment horizontal="center" vertical="center"/>
    </xf>
    <xf numFmtId="21" fontId="6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1" fontId="27" fillId="0" borderId="1" xfId="0" applyNumberFormat="1" applyFont="1" applyBorder="1" applyAlignment="1">
      <alignment horizontal="center" vertical="center"/>
    </xf>
    <xf numFmtId="21" fontId="3" fillId="3" borderId="1" xfId="0" applyNumberFormat="1" applyFont="1" applyFill="1" applyBorder="1" applyAlignment="1">
      <alignment horizontal="center" vertical="center"/>
    </xf>
    <xf numFmtId="21" fontId="28" fillId="0" borderId="1" xfId="0" applyNumberFormat="1" applyFont="1" applyBorder="1" applyAlignment="1">
      <alignment horizontal="center" vertical="center" wrapText="1"/>
    </xf>
    <xf numFmtId="21" fontId="27" fillId="2" borderId="1" xfId="0" applyNumberFormat="1" applyFont="1" applyFill="1" applyBorder="1" applyAlignment="1">
      <alignment horizontal="center" vertical="center"/>
    </xf>
    <xf numFmtId="21" fontId="27" fillId="0" borderId="17" xfId="0" applyNumberFormat="1" applyFont="1" applyBorder="1" applyAlignment="1">
      <alignment horizontal="center" vertical="center"/>
    </xf>
    <xf numFmtId="21" fontId="28" fillId="0" borderId="17" xfId="0" applyNumberFormat="1" applyFont="1" applyBorder="1" applyAlignment="1">
      <alignment horizontal="center" vertical="center" wrapText="1"/>
    </xf>
    <xf numFmtId="21" fontId="27" fillId="6" borderId="17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 wrapText="1"/>
    </xf>
    <xf numFmtId="0" fontId="0" fillId="3" borderId="0" xfId="0" applyFill="1"/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5" borderId="5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2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5" xfId="0" applyFill="1" applyBorder="1"/>
    <xf numFmtId="2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164" fontId="2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4" fontId="27" fillId="0" borderId="17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textRotation="90" wrapText="1"/>
    </xf>
    <xf numFmtId="164" fontId="5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2" fillId="2" borderId="1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27" fillId="2" borderId="1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 textRotation="90" wrapText="1"/>
    </xf>
    <xf numFmtId="164" fontId="10" fillId="0" borderId="0" xfId="0" applyNumberFormat="1" applyFont="1" applyAlignment="1">
      <alignment horizontal="center" vertical="center" wrapText="1"/>
    </xf>
    <xf numFmtId="164" fontId="18" fillId="2" borderId="0" xfId="0" applyNumberFormat="1" applyFont="1" applyFill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7" fillId="7" borderId="1" xfId="0" applyNumberFormat="1" applyFont="1" applyFill="1" applyBorder="1" applyAlignment="1">
      <alignment horizontal="center" vertical="center"/>
    </xf>
    <xf numFmtId="164" fontId="27" fillId="7" borderId="5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28" fillId="0" borderId="17" xfId="0" applyNumberFormat="1" applyFont="1" applyBorder="1" applyAlignment="1">
      <alignment horizontal="center" vertical="center" wrapText="1"/>
    </xf>
    <xf numFmtId="2" fontId="1" fillId="4" borderId="8" xfId="0" applyNumberFormat="1" applyFont="1" applyFill="1" applyBorder="1" applyAlignment="1">
      <alignment horizontal="center" vertical="center" wrapText="1"/>
    </xf>
    <xf numFmtId="2" fontId="1" fillId="4" borderId="9" xfId="0" applyNumberFormat="1" applyFont="1" applyFill="1" applyBorder="1" applyAlignment="1">
      <alignment horizontal="center" vertical="center" wrapText="1"/>
    </xf>
    <xf numFmtId="2" fontId="1" fillId="4" borderId="10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/>
    </xf>
    <xf numFmtId="21" fontId="13" fillId="2" borderId="8" xfId="0" applyNumberFormat="1" applyFont="1" applyFill="1" applyBorder="1" applyAlignment="1">
      <alignment horizontal="center" vertical="center" wrapText="1"/>
    </xf>
    <xf numFmtId="21" fontId="13" fillId="2" borderId="9" xfId="0" applyNumberFormat="1" applyFont="1" applyFill="1" applyBorder="1" applyAlignment="1">
      <alignment horizontal="center" vertical="center" wrapText="1"/>
    </xf>
    <xf numFmtId="21" fontId="13" fillId="2" borderId="10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46"/>
  <sheetViews>
    <sheetView tabSelected="1" topLeftCell="A18" zoomScale="140" workbookViewId="0">
      <selection activeCell="H35" activeCellId="23" sqref="H1182 H1133 H1086 H1037 H990 H942 H893 H846 H797 H750 H700 H654 H563 H514 H467 H418 H371 H323 H274 H227 H178 H131 H80 H35"/>
    </sheetView>
  </sheetViews>
  <sheetFormatPr baseColWidth="10" defaultColWidth="8.83203125" defaultRowHeight="15" x14ac:dyDescent="0.2"/>
  <cols>
    <col min="1" max="1" width="10.1640625" style="2" bestFit="1" customWidth="1"/>
    <col min="2" max="2" width="9.83203125" style="2" bestFit="1" customWidth="1"/>
    <col min="3" max="5" width="9.1640625" style="1"/>
    <col min="6" max="6" width="10.33203125" style="1" bestFit="1" customWidth="1"/>
    <col min="7" max="8" width="9.1640625" style="165"/>
    <col min="9" max="9" width="12" style="1" customWidth="1"/>
    <col min="10" max="10" width="8.5" style="1" customWidth="1"/>
    <col min="11" max="12" width="8.6640625" style="1" bestFit="1" customWidth="1"/>
    <col min="13" max="13" width="6.5" style="1" bestFit="1" customWidth="1"/>
    <col min="14" max="16" width="8.5" style="1" customWidth="1"/>
    <col min="17" max="17" width="6.5" style="1" customWidth="1"/>
    <col min="18" max="18" width="9.1640625" style="1"/>
    <col min="19" max="19" width="9.1640625" style="104"/>
  </cols>
  <sheetData>
    <row r="1" spans="1:18" x14ac:dyDescent="0.2">
      <c r="A1" s="45"/>
      <c r="C1" s="198" t="s">
        <v>18</v>
      </c>
      <c r="D1" s="199"/>
      <c r="E1" s="199"/>
      <c r="F1" s="199"/>
      <c r="G1" s="199"/>
      <c r="H1" s="199"/>
      <c r="I1" s="199"/>
      <c r="J1" s="200" t="s">
        <v>44</v>
      </c>
      <c r="K1" s="201"/>
      <c r="L1" s="201"/>
      <c r="M1" s="201"/>
      <c r="N1" s="198" t="s">
        <v>45</v>
      </c>
      <c r="O1" s="199"/>
      <c r="P1" s="199"/>
      <c r="Q1" s="199"/>
      <c r="R1" s="202" t="s">
        <v>19</v>
      </c>
    </row>
    <row r="2" spans="1:18" ht="52" x14ac:dyDescent="0.2">
      <c r="A2" s="64" t="s">
        <v>31</v>
      </c>
      <c r="B2" s="84">
        <v>0</v>
      </c>
      <c r="C2" s="56" t="s">
        <v>7</v>
      </c>
      <c r="D2" s="57" t="s">
        <v>8</v>
      </c>
      <c r="E2" s="58" t="s">
        <v>9</v>
      </c>
      <c r="F2" s="58" t="s">
        <v>10</v>
      </c>
      <c r="G2" s="151" t="s">
        <v>11</v>
      </c>
      <c r="H2" s="151" t="s">
        <v>12</v>
      </c>
      <c r="I2" s="59" t="s">
        <v>13</v>
      </c>
      <c r="J2" s="60" t="s">
        <v>14</v>
      </c>
      <c r="K2" s="58" t="s">
        <v>15</v>
      </c>
      <c r="L2" s="58" t="s">
        <v>16</v>
      </c>
      <c r="M2" s="59" t="s">
        <v>17</v>
      </c>
      <c r="N2" s="60" t="s">
        <v>14</v>
      </c>
      <c r="O2" s="58" t="s">
        <v>15</v>
      </c>
      <c r="P2" s="58" t="s">
        <v>16</v>
      </c>
      <c r="Q2" s="59" t="s">
        <v>17</v>
      </c>
      <c r="R2" s="203"/>
    </row>
    <row r="3" spans="1:18" x14ac:dyDescent="0.2">
      <c r="A3" s="9"/>
      <c r="B3" s="3"/>
      <c r="C3" s="17"/>
      <c r="D3" s="17"/>
      <c r="E3" s="14"/>
      <c r="F3" s="22"/>
      <c r="G3" s="152"/>
      <c r="H3" s="179"/>
      <c r="I3" s="14"/>
      <c r="J3" s="10"/>
      <c r="K3" s="10"/>
      <c r="L3" s="10"/>
      <c r="M3" s="10"/>
      <c r="N3" s="10"/>
      <c r="O3" s="10"/>
      <c r="P3" s="10"/>
      <c r="Q3" s="10"/>
      <c r="R3" s="21"/>
    </row>
    <row r="4" spans="1:18" x14ac:dyDescent="0.2">
      <c r="A4" s="9">
        <v>39082</v>
      </c>
      <c r="B4" s="7" t="s">
        <v>3</v>
      </c>
      <c r="C4" s="16">
        <v>0</v>
      </c>
      <c r="D4" s="16">
        <v>0</v>
      </c>
      <c r="E4" s="13">
        <f t="shared" ref="E4:E5" si="0">ROUND(D4-C4,6)</f>
        <v>0</v>
      </c>
      <c r="F4" s="23" t="str">
        <f t="shared" ref="F4:F5" si="1">IF(E4=0,"00:00:00",IF(E4&lt;0.1875,"00:00:00",IF(E4&lt;0.375,"00:45:00",IF(E4&lt;0.5,"01:00:00",IF(E4&lt;0.625,"02:00:00",IF(E4&lt;0.7083333,"03:00:00",IF(E4&lt;0.7916667,"04:00:00",IF(E4&gt;0.7916667,"05:00:00","VERIF"))))))))</f>
        <v>00:00:00</v>
      </c>
      <c r="G4" s="180">
        <f t="shared" ref="G4:G5" si="2">ROUND(E4-F4,6)</f>
        <v>0</v>
      </c>
      <c r="H4" s="180"/>
      <c r="I4" s="149">
        <f>ROUND(G4-H4,6)</f>
        <v>0</v>
      </c>
      <c r="J4" s="12" t="str">
        <f>IF(ISTEXT(Q4)," ",IF(ISTEXT(M4),IF(ISTEXT(M3),IF(AND(VALUE(D4)&gt;=VALUE("06:00:00"),VALUE(D4)&lt;VALUE("12:00:00")),1," "),IF(AND(VALUE("24:00:00")-VALUE(C4)&gt;=VALUE("06:00:00"),VALUE("24:00:00")-VALUE(C4)&lt;VALUE("12:00:00")),1," ")),IF(AND(VALUE(E4)&gt;=VALUE("06:00:00"),VALUE(E4)&lt;VALUE("12:00:00")),1," ")))</f>
        <v xml:space="preserve"> </v>
      </c>
      <c r="K4" s="12" t="str">
        <f t="shared" ref="K4" si="3">IF(ISTEXT(Q4)," ",IF(ISTEXT(M4),IF(ISTEXT(M3),IF(AND(VALUE(D4)&gt;=VALUE("12:00:00"),VALUE(D4)&lt;VALUE("18:00:00")),1," "),IF(AND(VALUE("24:00:00")-VALUE(C4)&gt;=VALUE("12:00:00"),VALUE("24:00:00")-VALUE(C4)&lt;VALUE("18:00:00")),1," ")),IF(AND(VALUE(E4)&gt;=VALUE("12:00:00"),VALUE(E4)&lt;VALUE("18:00:00")),1," ")))</f>
        <v xml:space="preserve"> </v>
      </c>
      <c r="L4" s="12" t="str">
        <f t="shared" ref="L4" si="4">IF(ISTEXT(Q4)," ",IF(ISTEXT(M4),IF(ISTEXT(M3),IF(VALUE(D4)&gt;=VALUE("18:00:00"),1," "),IF(VALUE("24:00:00")-VALUE(C4)&gt;=VALUE("18:00:00"),1," ")),IF(VALUE(E4)&gt;VALUE("18:00:00"),1," ")))</f>
        <v xml:space="preserve"> </v>
      </c>
      <c r="M4" s="12"/>
      <c r="N4" s="12" t="str">
        <f t="shared" ref="N4" si="5">IF(ISTEXT(Q4),IF(ISTEXT(Q3),IF(AND(VALUE(D4)&gt;=VALUE("06:00:00"),VALUE(D4)&lt;VALUE("12:00:00")),1," "),IF(AND(VALUE("24:00:00")-VALUE(C4)&gt;=VALUE("06:00:00"),VALUE("24:00:00")-VALUE(C4)&lt;VALUE("12:00:00")),1," "))," ")</f>
        <v xml:space="preserve"> </v>
      </c>
      <c r="O4" s="12" t="str">
        <f t="shared" ref="O4" si="6">IF(ISTEXT(Q4),IF(ISTEXT(Q3),IF(AND(VALUE(D4)&gt;=VALUE("12:00:00"),VALUE(D4)&lt;VALUE("18:00:00")),1," "),IF(AND(VALUE("24:00:00")-VALUE(C4)&gt;=VALUE("12:00:00"),VALUE("24:00:00")-VALUE(C4)&lt;VALUE("18:00:00")),1," "))," ")</f>
        <v xml:space="preserve"> </v>
      </c>
      <c r="P4" s="12" t="str">
        <f t="shared" ref="P4" si="7">IF(ISTEXT(Q4),IF(ISTEXT(Q3),IF(VALUE(D4)&gt;=VALUE("18:00:00"),1," "),IF(VALUE("24:00:00")-VALUE(C4)&gt;=VALUE("18:00:00"),1," "))," ")</f>
        <v xml:space="preserve"> </v>
      </c>
      <c r="Q4" s="12"/>
      <c r="R4" s="19" t="str">
        <f t="shared" ref="R4" si="8">IF(OR(ISTEXT(M4),ISTEXT(Q4)),1,IF(VALUE(C4)&gt;VALUE("00:00:00"),IF(OR(VALUE(C4)&lt;VALUE("06:00:00"),VALUE(D4)&gt;VALUE("22:00:00")),1," ")," "))</f>
        <v xml:space="preserve"> </v>
      </c>
    </row>
    <row r="5" spans="1:18" x14ac:dyDescent="0.2">
      <c r="A5" s="9">
        <v>39083</v>
      </c>
      <c r="B5" s="5" t="s">
        <v>62</v>
      </c>
      <c r="C5" s="18"/>
      <c r="D5" s="18"/>
      <c r="E5" s="15">
        <f t="shared" si="0"/>
        <v>0</v>
      </c>
      <c r="F5" s="24" t="str">
        <f t="shared" si="1"/>
        <v>00:00:00</v>
      </c>
      <c r="G5" s="154">
        <f t="shared" si="2"/>
        <v>0</v>
      </c>
      <c r="H5" s="181"/>
      <c r="I5" s="15">
        <f t="shared" ref="I5" si="9">ROUND(G5-H5,6)</f>
        <v>0</v>
      </c>
      <c r="J5" s="132" t="str">
        <f t="shared" ref="J5:J34" si="10">IF(ISTEXT(Q5)," ",IF(ISTEXT(M5),IF(ISTEXT(M4),IF(AND(VALUE(D5)&gt;=VALUE("06:00:00"),VALUE(D5)&lt;VALUE("12:00:00")),1," "),IF(AND(VALUE("24:00:00")-VALUE(C5)&gt;=VALUE("06:00:00"),VALUE("24:00:00")-VALUE(C5)&lt;VALUE("12:00:00")),1," ")),IF(AND(VALUE(E5)&gt;=VALUE("06:00:00"),VALUE(E5)&lt;VALUE("12:00:00")),1," ")))</f>
        <v xml:space="preserve"> </v>
      </c>
      <c r="K5" s="132" t="str">
        <f t="shared" ref="K5:K34" si="11">IF(ISTEXT(Q5)," ",IF(ISTEXT(M5),IF(ISTEXT(M4),IF(AND(VALUE(D5)&gt;=VALUE("12:00:00"),VALUE(D5)&lt;VALUE("18:00:00")),1," "),IF(AND(VALUE("24:00:00")-VALUE(C5)&gt;=VALUE("12:00:00"),VALUE("24:00:00")-VALUE(C5)&lt;VALUE("18:00:00")),1," ")),IF(AND(VALUE(E5)&gt;=VALUE("12:00:00"),VALUE(E5)&lt;VALUE("18:00:00")),1," ")))</f>
        <v xml:space="preserve"> </v>
      </c>
      <c r="L5" s="132" t="str">
        <f t="shared" ref="L5:L34" si="12">IF(ISTEXT(Q5)," ",IF(ISTEXT(M5),IF(ISTEXT(M4),IF(VALUE(D5)&gt;=VALUE("18:00:00"),1," "),IF(VALUE("24:00:00")-VALUE(C5)&gt;=VALUE("18:00:00"),1," ")),IF(VALUE(E5)&gt;VALUE("18:00:00"),1," ")))</f>
        <v xml:space="preserve"> </v>
      </c>
      <c r="M5" s="6"/>
      <c r="N5" s="6" t="str">
        <f t="shared" ref="N5:N34" si="13">IF(ISTEXT(Q5),IF(ISTEXT(Q4),IF(AND(VALUE(D5)&gt;=VALUE("06:00:00"),VALUE(D5)&lt;VALUE("12:00:00")),1," "),IF(AND(VALUE("24:00:00")-VALUE(C5)&gt;=VALUE("06:00:00"),VALUE("24:00:00")-VALUE(C5)&lt;VALUE("12:00:00")),1," "))," ")</f>
        <v xml:space="preserve"> </v>
      </c>
      <c r="O5" s="6" t="str">
        <f t="shared" ref="O5:O34" si="14">IF(ISTEXT(Q5),IF(ISTEXT(Q4),IF(AND(VALUE(D5)&gt;=VALUE("12:00:00"),VALUE(D5)&lt;VALUE("18:00:00")),1," "),IF(AND(VALUE("24:00:00")-VALUE(C5)&gt;=VALUE("12:00:00"),VALUE("24:00:00")-VALUE(C5)&lt;VALUE("18:00:00")),1," "))," ")</f>
        <v xml:space="preserve"> </v>
      </c>
      <c r="P5" s="6" t="str">
        <f t="shared" ref="P5:P34" si="15">IF(ISTEXT(Q5),IF(ISTEXT(Q4),IF(VALUE(D5)&gt;=VALUE("18:00:00"),1," "),IF(VALUE("24:00:00")-VALUE(C5)&gt;=VALUE("18:00:00"),1," "))," ")</f>
        <v xml:space="preserve"> </v>
      </c>
      <c r="Q5" s="6"/>
      <c r="R5" s="132" t="str">
        <f t="shared" ref="R5:R34" si="16">IF(OR(ISTEXT(M5),ISTEXT(Q5)),1,IF(VALUE(C5)&gt;VALUE("00:00:00"),IF(OR(VALUE(C5)&lt;VALUE("06:00:00"),VALUE(D5)&gt;VALUE("22:00:00")),1," ")," "))</f>
        <v xml:space="preserve"> </v>
      </c>
    </row>
    <row r="6" spans="1:18" x14ac:dyDescent="0.2">
      <c r="A6" s="9">
        <v>39084</v>
      </c>
      <c r="B6" s="3" t="s">
        <v>5</v>
      </c>
      <c r="C6" s="17">
        <v>0</v>
      </c>
      <c r="D6" s="17">
        <v>0</v>
      </c>
      <c r="E6" s="14">
        <f t="shared" ref="E6:E10" si="17">ROUND(D6-C6,6)</f>
        <v>0</v>
      </c>
      <c r="F6" s="22" t="str">
        <f t="shared" ref="F6:F34" si="18">IF(E6=0,"00:00:00",IF(E6&lt;0.1875,"00:00:00",IF(E6&lt;0.375,"00:45:00",IF(E6&lt;0.5,"01:00:00",IF(E6&lt;0.625,"02:00:00",IF(E6&lt;0.7083333,"03:00:00",IF(E6&lt;0.7916667,"04:00:00",IF(E6&gt;0.7916667,"05:00:00","VERIF"))))))))</f>
        <v>00:00:00</v>
      </c>
      <c r="G6" s="152">
        <f t="shared" ref="G6:G10" si="19">ROUND(E6-F6,6)</f>
        <v>0</v>
      </c>
      <c r="H6" s="179">
        <v>0.39166666666666666</v>
      </c>
      <c r="I6" s="14">
        <f t="shared" ref="I6:I10" si="20">ROUND(G6-H6,6)</f>
        <v>-0.39166699999999999</v>
      </c>
      <c r="J6" s="133" t="str">
        <f t="shared" si="10"/>
        <v xml:space="preserve"> </v>
      </c>
      <c r="K6" s="133" t="str">
        <f t="shared" si="11"/>
        <v xml:space="preserve"> </v>
      </c>
      <c r="L6" s="133" t="str">
        <f t="shared" si="12"/>
        <v xml:space="preserve"> </v>
      </c>
      <c r="M6" s="112"/>
      <c r="N6" s="112" t="str">
        <f t="shared" si="13"/>
        <v xml:space="preserve"> </v>
      </c>
      <c r="O6" s="112" t="str">
        <f t="shared" si="14"/>
        <v xml:space="preserve"> </v>
      </c>
      <c r="P6" s="112" t="str">
        <f t="shared" si="15"/>
        <v xml:space="preserve"> </v>
      </c>
      <c r="Q6" s="112"/>
      <c r="R6" s="133" t="str">
        <f t="shared" si="16"/>
        <v xml:space="preserve"> </v>
      </c>
    </row>
    <row r="7" spans="1:18" x14ac:dyDescent="0.2">
      <c r="A7" s="9">
        <v>39085</v>
      </c>
      <c r="B7" s="3" t="s">
        <v>6</v>
      </c>
      <c r="C7" s="17">
        <v>0</v>
      </c>
      <c r="D7" s="17">
        <v>0</v>
      </c>
      <c r="E7" s="14">
        <f t="shared" si="17"/>
        <v>0</v>
      </c>
      <c r="F7" s="22" t="str">
        <f t="shared" si="18"/>
        <v>00:00:00</v>
      </c>
      <c r="G7" s="152">
        <f t="shared" si="19"/>
        <v>0</v>
      </c>
      <c r="H7" s="179">
        <v>0.39166666666666666</v>
      </c>
      <c r="I7" s="14">
        <f t="shared" si="20"/>
        <v>-0.39166699999999999</v>
      </c>
      <c r="J7" s="133" t="str">
        <f t="shared" si="10"/>
        <v xml:space="preserve"> </v>
      </c>
      <c r="K7" s="133" t="str">
        <f t="shared" si="11"/>
        <v xml:space="preserve"> </v>
      </c>
      <c r="L7" s="133" t="str">
        <f t="shared" si="12"/>
        <v xml:space="preserve"> </v>
      </c>
      <c r="M7" s="112"/>
      <c r="N7" s="112" t="str">
        <f t="shared" si="13"/>
        <v xml:space="preserve"> </v>
      </c>
      <c r="O7" s="112" t="str">
        <f t="shared" si="14"/>
        <v xml:space="preserve"> </v>
      </c>
      <c r="P7" s="112" t="str">
        <f t="shared" si="15"/>
        <v xml:space="preserve"> </v>
      </c>
      <c r="Q7" s="112"/>
      <c r="R7" s="133" t="str">
        <f t="shared" si="16"/>
        <v xml:space="preserve"> </v>
      </c>
    </row>
    <row r="8" spans="1:18" x14ac:dyDescent="0.2">
      <c r="A8" s="9">
        <v>39086</v>
      </c>
      <c r="B8" s="3" t="s">
        <v>0</v>
      </c>
      <c r="C8" s="17">
        <v>0</v>
      </c>
      <c r="D8" s="17">
        <v>0</v>
      </c>
      <c r="E8" s="14">
        <f t="shared" si="17"/>
        <v>0</v>
      </c>
      <c r="F8" s="22" t="str">
        <f t="shared" si="18"/>
        <v>00:00:00</v>
      </c>
      <c r="G8" s="152">
        <f t="shared" si="19"/>
        <v>0</v>
      </c>
      <c r="H8" s="179">
        <v>0.39166666666666666</v>
      </c>
      <c r="I8" s="14">
        <f t="shared" si="20"/>
        <v>-0.39166699999999999</v>
      </c>
      <c r="J8" s="133" t="str">
        <f t="shared" si="10"/>
        <v xml:space="preserve"> </v>
      </c>
      <c r="K8" s="133" t="str">
        <f t="shared" si="11"/>
        <v xml:space="preserve"> </v>
      </c>
      <c r="L8" s="133" t="str">
        <f t="shared" si="12"/>
        <v xml:space="preserve"> </v>
      </c>
      <c r="M8" s="112"/>
      <c r="N8" s="112" t="str">
        <f t="shared" si="13"/>
        <v xml:space="preserve"> </v>
      </c>
      <c r="O8" s="112" t="str">
        <f t="shared" si="14"/>
        <v xml:space="preserve"> </v>
      </c>
      <c r="P8" s="112" t="str">
        <f t="shared" si="15"/>
        <v xml:space="preserve"> </v>
      </c>
      <c r="Q8" s="112"/>
      <c r="R8" s="133" t="str">
        <f t="shared" si="16"/>
        <v xml:space="preserve"> </v>
      </c>
    </row>
    <row r="9" spans="1:18" x14ac:dyDescent="0.2">
      <c r="A9" s="9">
        <v>39087</v>
      </c>
      <c r="B9" s="7" t="s">
        <v>1</v>
      </c>
      <c r="C9" s="16"/>
      <c r="D9" s="16"/>
      <c r="E9" s="13">
        <f t="shared" ref="E9" si="21">ROUND(D9-C9,6)</f>
        <v>0</v>
      </c>
      <c r="F9" s="23" t="str">
        <f t="shared" ref="F9" si="22">IF(E9=0,"00:00:00",IF(E9&lt;0.1875,"00:00:00",IF(E9&lt;0.375,"00:45:00",IF(E9&lt;0.5,"01:00:00",IF(E9&lt;0.625,"02:00:00",IF(E9&lt;0.7083333,"03:00:00",IF(E9&lt;0.7916667,"04:00:00",IF(E9&gt;0.7916667,"05:00:00","VERIF"))))))))</f>
        <v>00:00:00</v>
      </c>
      <c r="G9" s="155">
        <f t="shared" ref="G9" si="23">ROUND(E9-F9,6)</f>
        <v>0</v>
      </c>
      <c r="H9" s="180"/>
      <c r="I9" s="13">
        <f t="shared" ref="I9" si="24">ROUND(G9-H9,6)</f>
        <v>0</v>
      </c>
      <c r="J9" s="131" t="str">
        <f t="shared" si="10"/>
        <v xml:space="preserve"> </v>
      </c>
      <c r="K9" s="131" t="str">
        <f t="shared" si="11"/>
        <v xml:space="preserve"> </v>
      </c>
      <c r="L9" s="131" t="str">
        <f t="shared" si="12"/>
        <v xml:space="preserve"> </v>
      </c>
      <c r="M9" s="8"/>
      <c r="N9" s="8" t="str">
        <f t="shared" si="13"/>
        <v xml:space="preserve"> </v>
      </c>
      <c r="O9" s="8" t="str">
        <f t="shared" si="14"/>
        <v xml:space="preserve"> </v>
      </c>
      <c r="P9" s="8" t="str">
        <f t="shared" si="15"/>
        <v xml:space="preserve"> </v>
      </c>
      <c r="Q9" s="8"/>
      <c r="R9" s="131" t="str">
        <f t="shared" si="16"/>
        <v xml:space="preserve"> </v>
      </c>
    </row>
    <row r="10" spans="1:18" x14ac:dyDescent="0.2">
      <c r="A10" s="9">
        <v>39088</v>
      </c>
      <c r="B10" s="3" t="s">
        <v>2</v>
      </c>
      <c r="C10" s="17">
        <v>0</v>
      </c>
      <c r="D10" s="17">
        <v>0</v>
      </c>
      <c r="E10" s="14">
        <f t="shared" si="17"/>
        <v>0</v>
      </c>
      <c r="F10" s="22" t="str">
        <f t="shared" si="18"/>
        <v>00:00:00</v>
      </c>
      <c r="G10" s="152">
        <f t="shared" si="19"/>
        <v>0</v>
      </c>
      <c r="H10" s="179">
        <v>0.39166666666666666</v>
      </c>
      <c r="I10" s="14">
        <f t="shared" si="20"/>
        <v>-0.39166699999999999</v>
      </c>
      <c r="J10" s="133" t="str">
        <f t="shared" si="10"/>
        <v xml:space="preserve"> </v>
      </c>
      <c r="K10" s="133" t="str">
        <f t="shared" si="11"/>
        <v xml:space="preserve"> </v>
      </c>
      <c r="L10" s="133" t="str">
        <f t="shared" si="12"/>
        <v xml:space="preserve"> </v>
      </c>
      <c r="M10" s="112"/>
      <c r="N10" s="112" t="str">
        <f t="shared" si="13"/>
        <v xml:space="preserve"> </v>
      </c>
      <c r="O10" s="112" t="str">
        <f t="shared" si="14"/>
        <v xml:space="preserve"> </v>
      </c>
      <c r="P10" s="112" t="str">
        <f t="shared" si="15"/>
        <v xml:space="preserve"> </v>
      </c>
      <c r="Q10" s="112"/>
      <c r="R10" s="133" t="str">
        <f t="shared" si="16"/>
        <v xml:space="preserve"> </v>
      </c>
    </row>
    <row r="11" spans="1:18" x14ac:dyDescent="0.2">
      <c r="A11" s="9">
        <v>39089</v>
      </c>
      <c r="B11" s="5" t="s">
        <v>3</v>
      </c>
      <c r="C11" s="18"/>
      <c r="D11" s="18"/>
      <c r="E11" s="15">
        <f t="shared" ref="E11:E12" si="25">ROUND(D11-C11,6)</f>
        <v>0</v>
      </c>
      <c r="F11" s="24" t="str">
        <f t="shared" ref="F11:F12" si="26">IF(E11=0,"00:00:00",IF(E11&lt;0.1875,"00:00:00",IF(E11&lt;0.375,"00:45:00",IF(E11&lt;0.5,"01:00:00",IF(E11&lt;0.625,"02:00:00",IF(E11&lt;0.7083333,"03:00:00",IF(E11&lt;0.7916667,"04:00:00",IF(E11&gt;0.7916667,"05:00:00","VERIF"))))))))</f>
        <v>00:00:00</v>
      </c>
      <c r="G11" s="154">
        <f t="shared" ref="G11:G12" si="27">ROUND(E11-F11,6)</f>
        <v>0</v>
      </c>
      <c r="H11" s="154"/>
      <c r="I11" s="15">
        <f t="shared" ref="I11:I12" si="28">ROUND(G11-H11,6)</f>
        <v>0</v>
      </c>
      <c r="J11" s="132" t="str">
        <f t="shared" si="10"/>
        <v xml:space="preserve"> </v>
      </c>
      <c r="K11" s="132" t="str">
        <f t="shared" si="11"/>
        <v xml:space="preserve"> </v>
      </c>
      <c r="L11" s="132" t="str">
        <f t="shared" si="12"/>
        <v xml:space="preserve"> </v>
      </c>
      <c r="M11" s="6"/>
      <c r="N11" s="6" t="str">
        <f t="shared" si="13"/>
        <v xml:space="preserve"> </v>
      </c>
      <c r="O11" s="6" t="str">
        <f t="shared" si="14"/>
        <v xml:space="preserve"> </v>
      </c>
      <c r="P11" s="6" t="str">
        <f t="shared" si="15"/>
        <v xml:space="preserve"> </v>
      </c>
      <c r="Q11" s="6"/>
      <c r="R11" s="132" t="str">
        <f t="shared" si="16"/>
        <v xml:space="preserve"> </v>
      </c>
    </row>
    <row r="12" spans="1:18" x14ac:dyDescent="0.2">
      <c r="A12" s="9">
        <v>39090</v>
      </c>
      <c r="B12" s="5" t="s">
        <v>4</v>
      </c>
      <c r="C12" s="18"/>
      <c r="D12" s="18"/>
      <c r="E12" s="15">
        <f t="shared" si="25"/>
        <v>0</v>
      </c>
      <c r="F12" s="24" t="str">
        <f t="shared" si="26"/>
        <v>00:00:00</v>
      </c>
      <c r="G12" s="154">
        <f t="shared" si="27"/>
        <v>0</v>
      </c>
      <c r="H12" s="154"/>
      <c r="I12" s="15">
        <f t="shared" si="28"/>
        <v>0</v>
      </c>
      <c r="J12" s="132" t="str">
        <f t="shared" si="10"/>
        <v xml:space="preserve"> </v>
      </c>
      <c r="K12" s="132" t="str">
        <f t="shared" si="11"/>
        <v xml:space="preserve"> </v>
      </c>
      <c r="L12" s="132" t="str">
        <f t="shared" si="12"/>
        <v xml:space="preserve"> </v>
      </c>
      <c r="M12" s="6"/>
      <c r="N12" s="6" t="str">
        <f t="shared" si="13"/>
        <v xml:space="preserve"> </v>
      </c>
      <c r="O12" s="6" t="str">
        <f t="shared" si="14"/>
        <v xml:space="preserve"> </v>
      </c>
      <c r="P12" s="6" t="str">
        <f t="shared" si="15"/>
        <v xml:space="preserve"> </v>
      </c>
      <c r="Q12" s="6"/>
      <c r="R12" s="132" t="str">
        <f t="shared" si="16"/>
        <v xml:space="preserve"> </v>
      </c>
    </row>
    <row r="13" spans="1:18" x14ac:dyDescent="0.2">
      <c r="A13" s="9">
        <v>39091</v>
      </c>
      <c r="B13" s="3" t="s">
        <v>5</v>
      </c>
      <c r="C13" s="17">
        <v>0</v>
      </c>
      <c r="D13" s="17">
        <v>0</v>
      </c>
      <c r="E13" s="14">
        <f t="shared" ref="E13:E19" si="29">ROUND(D13-C13,6)</f>
        <v>0</v>
      </c>
      <c r="F13" s="22" t="str">
        <f t="shared" si="18"/>
        <v>00:00:00</v>
      </c>
      <c r="G13" s="152">
        <f t="shared" ref="G13:G19" si="30">ROUND(E13-F13,6)</f>
        <v>0</v>
      </c>
      <c r="H13" s="179">
        <v>0.39166666666666666</v>
      </c>
      <c r="I13" s="14">
        <f t="shared" ref="I13:I19" si="31">ROUND(G13-H13,6)</f>
        <v>-0.39166699999999999</v>
      </c>
      <c r="J13" s="133" t="str">
        <f t="shared" si="10"/>
        <v xml:space="preserve"> </v>
      </c>
      <c r="K13" s="133" t="str">
        <f t="shared" si="11"/>
        <v xml:space="preserve"> </v>
      </c>
      <c r="L13" s="133" t="str">
        <f t="shared" si="12"/>
        <v xml:space="preserve"> </v>
      </c>
      <c r="M13" s="112"/>
      <c r="N13" s="112" t="str">
        <f t="shared" si="13"/>
        <v xml:space="preserve"> </v>
      </c>
      <c r="O13" s="112" t="str">
        <f t="shared" si="14"/>
        <v xml:space="preserve"> </v>
      </c>
      <c r="P13" s="112" t="str">
        <f t="shared" si="15"/>
        <v xml:space="preserve"> </v>
      </c>
      <c r="Q13" s="112"/>
      <c r="R13" s="133" t="str">
        <f t="shared" si="16"/>
        <v xml:space="preserve"> </v>
      </c>
    </row>
    <row r="14" spans="1:18" x14ac:dyDescent="0.2">
      <c r="A14" s="9">
        <v>39092</v>
      </c>
      <c r="B14" s="3" t="s">
        <v>6</v>
      </c>
      <c r="C14" s="17">
        <v>0</v>
      </c>
      <c r="D14" s="17">
        <v>0</v>
      </c>
      <c r="E14" s="14">
        <f t="shared" si="29"/>
        <v>0</v>
      </c>
      <c r="F14" s="22" t="str">
        <f t="shared" si="18"/>
        <v>00:00:00</v>
      </c>
      <c r="G14" s="152">
        <f t="shared" si="30"/>
        <v>0</v>
      </c>
      <c r="H14" s="179">
        <v>0.39166666666666666</v>
      </c>
      <c r="I14" s="14">
        <f t="shared" si="31"/>
        <v>-0.39166699999999999</v>
      </c>
      <c r="J14" s="133" t="str">
        <f t="shared" si="10"/>
        <v xml:space="preserve"> </v>
      </c>
      <c r="K14" s="133" t="str">
        <f t="shared" si="11"/>
        <v xml:space="preserve"> </v>
      </c>
      <c r="L14" s="133" t="str">
        <f t="shared" si="12"/>
        <v xml:space="preserve"> </v>
      </c>
      <c r="M14" s="112"/>
      <c r="N14" s="112" t="str">
        <f t="shared" si="13"/>
        <v xml:space="preserve"> </v>
      </c>
      <c r="O14" s="112" t="str">
        <f t="shared" si="14"/>
        <v xml:space="preserve"> </v>
      </c>
      <c r="P14" s="112" t="str">
        <f t="shared" si="15"/>
        <v xml:space="preserve"> </v>
      </c>
      <c r="Q14" s="112"/>
      <c r="R14" s="133" t="str">
        <f t="shared" si="16"/>
        <v xml:space="preserve"> </v>
      </c>
    </row>
    <row r="15" spans="1:18" x14ac:dyDescent="0.2">
      <c r="A15" s="9">
        <v>39093</v>
      </c>
      <c r="B15" s="3" t="s">
        <v>0</v>
      </c>
      <c r="C15" s="17">
        <v>0</v>
      </c>
      <c r="D15" s="17">
        <v>0</v>
      </c>
      <c r="E15" s="14">
        <f t="shared" si="29"/>
        <v>0</v>
      </c>
      <c r="F15" s="22" t="str">
        <f t="shared" si="18"/>
        <v>00:00:00</v>
      </c>
      <c r="G15" s="152">
        <f t="shared" si="30"/>
        <v>0</v>
      </c>
      <c r="H15" s="179">
        <v>0.39166666666666666</v>
      </c>
      <c r="I15" s="14">
        <f t="shared" si="31"/>
        <v>-0.39166699999999999</v>
      </c>
      <c r="J15" s="133" t="str">
        <f t="shared" si="10"/>
        <v xml:space="preserve"> </v>
      </c>
      <c r="K15" s="133" t="str">
        <f t="shared" si="11"/>
        <v xml:space="preserve"> </v>
      </c>
      <c r="L15" s="133" t="str">
        <f t="shared" si="12"/>
        <v xml:space="preserve"> </v>
      </c>
      <c r="M15" s="112"/>
      <c r="N15" s="112" t="str">
        <f t="shared" si="13"/>
        <v xml:space="preserve"> </v>
      </c>
      <c r="O15" s="112" t="str">
        <f t="shared" si="14"/>
        <v xml:space="preserve"> </v>
      </c>
      <c r="P15" s="112" t="str">
        <f t="shared" si="15"/>
        <v xml:space="preserve"> </v>
      </c>
      <c r="Q15" s="112"/>
      <c r="R15" s="133" t="str">
        <f t="shared" si="16"/>
        <v xml:space="preserve"> </v>
      </c>
    </row>
    <row r="16" spans="1:18" x14ac:dyDescent="0.2">
      <c r="A16" s="9">
        <v>39094</v>
      </c>
      <c r="B16" s="3" t="s">
        <v>1</v>
      </c>
      <c r="C16" s="17">
        <v>0</v>
      </c>
      <c r="D16" s="17">
        <v>0</v>
      </c>
      <c r="E16" s="14">
        <f t="shared" si="29"/>
        <v>0</v>
      </c>
      <c r="F16" s="22" t="str">
        <f t="shared" si="18"/>
        <v>00:00:00</v>
      </c>
      <c r="G16" s="152">
        <f t="shared" si="30"/>
        <v>0</v>
      </c>
      <c r="H16" s="179">
        <v>0.39166666666666666</v>
      </c>
      <c r="I16" s="14">
        <f t="shared" si="31"/>
        <v>-0.39166699999999999</v>
      </c>
      <c r="J16" s="133" t="str">
        <f t="shared" si="10"/>
        <v xml:space="preserve"> </v>
      </c>
      <c r="K16" s="133" t="str">
        <f t="shared" si="11"/>
        <v xml:space="preserve"> </v>
      </c>
      <c r="L16" s="133" t="str">
        <f t="shared" si="12"/>
        <v xml:space="preserve"> </v>
      </c>
      <c r="M16" s="112"/>
      <c r="N16" s="112" t="str">
        <f t="shared" si="13"/>
        <v xml:space="preserve"> </v>
      </c>
      <c r="O16" s="112" t="str">
        <f t="shared" si="14"/>
        <v xml:space="preserve"> </v>
      </c>
      <c r="P16" s="112" t="str">
        <f t="shared" si="15"/>
        <v xml:space="preserve"> </v>
      </c>
      <c r="Q16" s="112"/>
      <c r="R16" s="133" t="str">
        <f t="shared" si="16"/>
        <v xml:space="preserve"> </v>
      </c>
    </row>
    <row r="17" spans="1:18" x14ac:dyDescent="0.2">
      <c r="A17" s="9">
        <v>39095</v>
      </c>
      <c r="B17" s="3" t="s">
        <v>2</v>
      </c>
      <c r="C17" s="17">
        <v>0</v>
      </c>
      <c r="D17" s="17">
        <v>0</v>
      </c>
      <c r="E17" s="14">
        <f t="shared" si="29"/>
        <v>0</v>
      </c>
      <c r="F17" s="22" t="str">
        <f t="shared" si="18"/>
        <v>00:00:00</v>
      </c>
      <c r="G17" s="152">
        <f t="shared" si="30"/>
        <v>0</v>
      </c>
      <c r="H17" s="179">
        <v>0.39166666666666666</v>
      </c>
      <c r="I17" s="14">
        <f t="shared" si="31"/>
        <v>-0.39166699999999999</v>
      </c>
      <c r="J17" s="133" t="str">
        <f t="shared" si="10"/>
        <v xml:space="preserve"> </v>
      </c>
      <c r="K17" s="133" t="str">
        <f t="shared" si="11"/>
        <v xml:space="preserve"> </v>
      </c>
      <c r="L17" s="133" t="str">
        <f t="shared" si="12"/>
        <v xml:space="preserve"> </v>
      </c>
      <c r="M17" s="112"/>
      <c r="N17" s="112" t="str">
        <f t="shared" si="13"/>
        <v xml:space="preserve"> </v>
      </c>
      <c r="O17" s="112" t="str">
        <f t="shared" si="14"/>
        <v xml:space="preserve"> </v>
      </c>
      <c r="P17" s="112" t="str">
        <f t="shared" si="15"/>
        <v xml:space="preserve"> </v>
      </c>
      <c r="Q17" s="112"/>
      <c r="R17" s="133" t="str">
        <f t="shared" si="16"/>
        <v xml:space="preserve"> </v>
      </c>
    </row>
    <row r="18" spans="1:18" x14ac:dyDescent="0.2">
      <c r="A18" s="9">
        <v>39096</v>
      </c>
      <c r="B18" s="5" t="s">
        <v>3</v>
      </c>
      <c r="C18" s="18"/>
      <c r="D18" s="18"/>
      <c r="E18" s="15">
        <f t="shared" si="29"/>
        <v>0</v>
      </c>
      <c r="F18" s="24" t="str">
        <f t="shared" ref="F18:F19" si="32">IF(E18=0,"00:00:00",IF(E18&lt;0.1875,"00:00:00",IF(E18&lt;0.375,"00:45:00",IF(E18&lt;0.5,"01:00:00",IF(E18&lt;0.625,"02:00:00",IF(E18&lt;0.7083333,"03:00:00",IF(E18&lt;0.7916667,"04:00:00",IF(E18&gt;0.7916667,"05:00:00","VERIF"))))))))</f>
        <v>00:00:00</v>
      </c>
      <c r="G18" s="154">
        <f t="shared" si="30"/>
        <v>0</v>
      </c>
      <c r="H18" s="154"/>
      <c r="I18" s="15">
        <f t="shared" si="31"/>
        <v>0</v>
      </c>
      <c r="J18" s="132" t="str">
        <f t="shared" si="10"/>
        <v xml:space="preserve"> </v>
      </c>
      <c r="K18" s="132" t="str">
        <f t="shared" si="11"/>
        <v xml:space="preserve"> </v>
      </c>
      <c r="L18" s="132" t="str">
        <f t="shared" si="12"/>
        <v xml:space="preserve"> </v>
      </c>
      <c r="M18" s="6"/>
      <c r="N18" s="6" t="str">
        <f t="shared" si="13"/>
        <v xml:space="preserve"> </v>
      </c>
      <c r="O18" s="6" t="str">
        <f t="shared" si="14"/>
        <v xml:space="preserve"> </v>
      </c>
      <c r="P18" s="6" t="str">
        <f t="shared" si="15"/>
        <v xml:space="preserve"> </v>
      </c>
      <c r="Q18" s="6"/>
      <c r="R18" s="132" t="str">
        <f t="shared" si="16"/>
        <v xml:space="preserve"> </v>
      </c>
    </row>
    <row r="19" spans="1:18" x14ac:dyDescent="0.2">
      <c r="A19" s="9">
        <v>39097</v>
      </c>
      <c r="B19" s="5" t="s">
        <v>4</v>
      </c>
      <c r="C19" s="18"/>
      <c r="D19" s="18"/>
      <c r="E19" s="15">
        <f t="shared" si="29"/>
        <v>0</v>
      </c>
      <c r="F19" s="24" t="str">
        <f t="shared" si="32"/>
        <v>00:00:00</v>
      </c>
      <c r="G19" s="154">
        <f t="shared" si="30"/>
        <v>0</v>
      </c>
      <c r="H19" s="154"/>
      <c r="I19" s="15">
        <f t="shared" si="31"/>
        <v>0</v>
      </c>
      <c r="J19" s="132" t="str">
        <f t="shared" si="10"/>
        <v xml:space="preserve"> </v>
      </c>
      <c r="K19" s="132" t="str">
        <f t="shared" si="11"/>
        <v xml:space="preserve"> </v>
      </c>
      <c r="L19" s="132" t="str">
        <f t="shared" si="12"/>
        <v xml:space="preserve"> </v>
      </c>
      <c r="M19" s="6"/>
      <c r="N19" s="6" t="str">
        <f t="shared" si="13"/>
        <v xml:space="preserve"> </v>
      </c>
      <c r="O19" s="6" t="str">
        <f t="shared" si="14"/>
        <v xml:space="preserve"> </v>
      </c>
      <c r="P19" s="6" t="str">
        <f t="shared" si="15"/>
        <v xml:space="preserve"> </v>
      </c>
      <c r="Q19" s="6"/>
      <c r="R19" s="132" t="str">
        <f t="shared" si="16"/>
        <v xml:space="preserve"> </v>
      </c>
    </row>
    <row r="20" spans="1:18" x14ac:dyDescent="0.2">
      <c r="A20" s="9">
        <v>39098</v>
      </c>
      <c r="B20" s="3" t="s">
        <v>5</v>
      </c>
      <c r="C20" s="17">
        <v>0</v>
      </c>
      <c r="D20" s="17">
        <v>0</v>
      </c>
      <c r="E20" s="14">
        <f t="shared" ref="E20:E26" si="33">ROUND(D20-C20,6)</f>
        <v>0</v>
      </c>
      <c r="F20" s="22" t="str">
        <f t="shared" si="18"/>
        <v>00:00:00</v>
      </c>
      <c r="G20" s="152">
        <f t="shared" ref="G20:G26" si="34">ROUND(E20-F20,6)</f>
        <v>0</v>
      </c>
      <c r="H20" s="179">
        <v>0.39166666666666666</v>
      </c>
      <c r="I20" s="14">
        <f t="shared" ref="I20:I26" si="35">ROUND(G20-H20,6)</f>
        <v>-0.39166699999999999</v>
      </c>
      <c r="J20" s="133" t="str">
        <f t="shared" si="10"/>
        <v xml:space="preserve"> </v>
      </c>
      <c r="K20" s="133" t="str">
        <f t="shared" si="11"/>
        <v xml:space="preserve"> </v>
      </c>
      <c r="L20" s="133" t="str">
        <f t="shared" si="12"/>
        <v xml:space="preserve"> </v>
      </c>
      <c r="M20" s="112"/>
      <c r="N20" s="112" t="str">
        <f t="shared" si="13"/>
        <v xml:space="preserve"> </v>
      </c>
      <c r="O20" s="112" t="str">
        <f t="shared" si="14"/>
        <v xml:space="preserve"> </v>
      </c>
      <c r="P20" s="112" t="str">
        <f t="shared" si="15"/>
        <v xml:space="preserve"> </v>
      </c>
      <c r="Q20" s="112"/>
      <c r="R20" s="133" t="str">
        <f t="shared" si="16"/>
        <v xml:space="preserve"> </v>
      </c>
    </row>
    <row r="21" spans="1:18" x14ac:dyDescent="0.2">
      <c r="A21" s="9">
        <v>39099</v>
      </c>
      <c r="B21" s="3" t="s">
        <v>6</v>
      </c>
      <c r="C21" s="17">
        <v>0</v>
      </c>
      <c r="D21" s="17">
        <v>0</v>
      </c>
      <c r="E21" s="14">
        <f t="shared" si="33"/>
        <v>0</v>
      </c>
      <c r="F21" s="22" t="str">
        <f t="shared" si="18"/>
        <v>00:00:00</v>
      </c>
      <c r="G21" s="152">
        <f t="shared" si="34"/>
        <v>0</v>
      </c>
      <c r="H21" s="179">
        <v>0.39166666666666666</v>
      </c>
      <c r="I21" s="14">
        <f t="shared" si="35"/>
        <v>-0.39166699999999999</v>
      </c>
      <c r="J21" s="133" t="str">
        <f t="shared" si="10"/>
        <v xml:space="preserve"> </v>
      </c>
      <c r="K21" s="133" t="str">
        <f t="shared" si="11"/>
        <v xml:space="preserve"> </v>
      </c>
      <c r="L21" s="133" t="str">
        <f t="shared" si="12"/>
        <v xml:space="preserve"> </v>
      </c>
      <c r="M21" s="112"/>
      <c r="N21" s="112" t="str">
        <f t="shared" si="13"/>
        <v xml:space="preserve"> </v>
      </c>
      <c r="O21" s="112" t="str">
        <f t="shared" si="14"/>
        <v xml:space="preserve"> </v>
      </c>
      <c r="P21" s="112" t="str">
        <f t="shared" si="15"/>
        <v xml:space="preserve"> </v>
      </c>
      <c r="Q21" s="112"/>
      <c r="R21" s="133" t="str">
        <f t="shared" si="16"/>
        <v xml:space="preserve"> </v>
      </c>
    </row>
    <row r="22" spans="1:18" x14ac:dyDescent="0.2">
      <c r="A22" s="9">
        <v>39100</v>
      </c>
      <c r="B22" s="3" t="s">
        <v>0</v>
      </c>
      <c r="C22" s="17">
        <v>0</v>
      </c>
      <c r="D22" s="17">
        <v>0</v>
      </c>
      <c r="E22" s="14">
        <f t="shared" si="33"/>
        <v>0</v>
      </c>
      <c r="F22" s="22" t="str">
        <f t="shared" si="18"/>
        <v>00:00:00</v>
      </c>
      <c r="G22" s="152">
        <f t="shared" si="34"/>
        <v>0</v>
      </c>
      <c r="H22" s="179">
        <v>0.39166666666666666</v>
      </c>
      <c r="I22" s="14">
        <f t="shared" si="35"/>
        <v>-0.39166699999999999</v>
      </c>
      <c r="J22" s="133" t="str">
        <f t="shared" si="10"/>
        <v xml:space="preserve"> </v>
      </c>
      <c r="K22" s="133" t="str">
        <f t="shared" si="11"/>
        <v xml:space="preserve"> </v>
      </c>
      <c r="L22" s="133" t="str">
        <f t="shared" si="12"/>
        <v xml:space="preserve"> </v>
      </c>
      <c r="M22" s="112"/>
      <c r="N22" s="112" t="str">
        <f t="shared" si="13"/>
        <v xml:space="preserve"> </v>
      </c>
      <c r="O22" s="112" t="str">
        <f t="shared" si="14"/>
        <v xml:space="preserve"> </v>
      </c>
      <c r="P22" s="112" t="str">
        <f t="shared" si="15"/>
        <v xml:space="preserve"> </v>
      </c>
      <c r="Q22" s="112"/>
      <c r="R22" s="133" t="str">
        <f t="shared" si="16"/>
        <v xml:space="preserve"> </v>
      </c>
    </row>
    <row r="23" spans="1:18" x14ac:dyDescent="0.2">
      <c r="A23" s="9">
        <v>39101</v>
      </c>
      <c r="B23" s="3" t="s">
        <v>1</v>
      </c>
      <c r="C23" s="17">
        <v>0</v>
      </c>
      <c r="D23" s="17">
        <v>0</v>
      </c>
      <c r="E23" s="14">
        <f t="shared" si="33"/>
        <v>0</v>
      </c>
      <c r="F23" s="22" t="str">
        <f t="shared" si="18"/>
        <v>00:00:00</v>
      </c>
      <c r="G23" s="152">
        <f t="shared" si="34"/>
        <v>0</v>
      </c>
      <c r="H23" s="179">
        <v>0.39166666666666666</v>
      </c>
      <c r="I23" s="14">
        <f t="shared" si="35"/>
        <v>-0.39166699999999999</v>
      </c>
      <c r="J23" s="133" t="str">
        <f t="shared" si="10"/>
        <v xml:space="preserve"> </v>
      </c>
      <c r="K23" s="133" t="str">
        <f t="shared" si="11"/>
        <v xml:space="preserve"> </v>
      </c>
      <c r="L23" s="133" t="str">
        <f t="shared" si="12"/>
        <v xml:space="preserve"> </v>
      </c>
      <c r="M23" s="112"/>
      <c r="N23" s="112" t="str">
        <f t="shared" si="13"/>
        <v xml:space="preserve"> </v>
      </c>
      <c r="O23" s="112" t="str">
        <f t="shared" si="14"/>
        <v xml:space="preserve"> </v>
      </c>
      <c r="P23" s="112" t="str">
        <f t="shared" si="15"/>
        <v xml:space="preserve"> </v>
      </c>
      <c r="Q23" s="112"/>
      <c r="R23" s="133" t="str">
        <f t="shared" si="16"/>
        <v xml:space="preserve"> </v>
      </c>
    </row>
    <row r="24" spans="1:18" x14ac:dyDescent="0.2">
      <c r="A24" s="9">
        <v>39102</v>
      </c>
      <c r="B24" s="3" t="s">
        <v>2</v>
      </c>
      <c r="C24" s="17">
        <v>0</v>
      </c>
      <c r="D24" s="17">
        <v>0</v>
      </c>
      <c r="E24" s="14">
        <f t="shared" si="33"/>
        <v>0</v>
      </c>
      <c r="F24" s="22" t="str">
        <f t="shared" si="18"/>
        <v>00:00:00</v>
      </c>
      <c r="G24" s="152">
        <f t="shared" si="34"/>
        <v>0</v>
      </c>
      <c r="H24" s="179">
        <v>0.39166666666666666</v>
      </c>
      <c r="I24" s="14">
        <f t="shared" si="35"/>
        <v>-0.39166699999999999</v>
      </c>
      <c r="J24" s="135" t="str">
        <f t="shared" si="10"/>
        <v xml:space="preserve"> </v>
      </c>
      <c r="K24" s="135" t="str">
        <f t="shared" si="11"/>
        <v xml:space="preserve"> </v>
      </c>
      <c r="L24" s="135" t="str">
        <f t="shared" si="12"/>
        <v xml:space="preserve"> </v>
      </c>
      <c r="M24" s="136"/>
      <c r="N24" s="136" t="str">
        <f t="shared" si="13"/>
        <v xml:space="preserve"> </v>
      </c>
      <c r="O24" s="136" t="str">
        <f t="shared" si="14"/>
        <v xml:space="preserve"> </v>
      </c>
      <c r="P24" s="136" t="str">
        <f t="shared" si="15"/>
        <v xml:space="preserve"> </v>
      </c>
      <c r="Q24" s="136"/>
      <c r="R24" s="135" t="str">
        <f t="shared" si="16"/>
        <v xml:space="preserve"> </v>
      </c>
    </row>
    <row r="25" spans="1:18" x14ac:dyDescent="0.2">
      <c r="A25" s="9">
        <v>39103</v>
      </c>
      <c r="B25" s="5" t="s">
        <v>3</v>
      </c>
      <c r="C25" s="18"/>
      <c r="D25" s="18"/>
      <c r="E25" s="15">
        <f t="shared" si="33"/>
        <v>0</v>
      </c>
      <c r="F25" s="24" t="str">
        <f t="shared" ref="F25:F26" si="36">IF(E25=0,"00:00:00",IF(E25&lt;0.1875,"00:00:00",IF(E25&lt;0.375,"00:45:00",IF(E25&lt;0.5,"01:00:00",IF(E25&lt;0.625,"02:00:00",IF(E25&lt;0.7083333,"03:00:00",IF(E25&lt;0.7916667,"04:00:00",IF(E25&gt;0.7916667,"05:00:00","VERIF"))))))))</f>
        <v>00:00:00</v>
      </c>
      <c r="G25" s="154">
        <f t="shared" si="34"/>
        <v>0</v>
      </c>
      <c r="H25" s="154"/>
      <c r="I25" s="15">
        <f t="shared" si="35"/>
        <v>0</v>
      </c>
      <c r="J25" s="132" t="str">
        <f t="shared" si="10"/>
        <v xml:space="preserve"> </v>
      </c>
      <c r="K25" s="132" t="str">
        <f t="shared" si="11"/>
        <v xml:space="preserve"> </v>
      </c>
      <c r="L25" s="132" t="str">
        <f t="shared" si="12"/>
        <v xml:space="preserve"> </v>
      </c>
      <c r="M25" s="6"/>
      <c r="N25" s="6" t="str">
        <f t="shared" si="13"/>
        <v xml:space="preserve"> </v>
      </c>
      <c r="O25" s="6" t="str">
        <f t="shared" si="14"/>
        <v xml:space="preserve"> </v>
      </c>
      <c r="P25" s="6" t="str">
        <f t="shared" si="15"/>
        <v xml:space="preserve"> </v>
      </c>
      <c r="Q25" s="6"/>
      <c r="R25" s="132" t="str">
        <f t="shared" si="16"/>
        <v xml:space="preserve"> </v>
      </c>
    </row>
    <row r="26" spans="1:18" x14ac:dyDescent="0.2">
      <c r="A26" s="9">
        <v>39104</v>
      </c>
      <c r="B26" s="5" t="s">
        <v>4</v>
      </c>
      <c r="C26" s="18"/>
      <c r="D26" s="18"/>
      <c r="E26" s="15">
        <f t="shared" si="33"/>
        <v>0</v>
      </c>
      <c r="F26" s="24" t="str">
        <f t="shared" si="36"/>
        <v>00:00:00</v>
      </c>
      <c r="G26" s="154">
        <f t="shared" si="34"/>
        <v>0</v>
      </c>
      <c r="H26" s="154"/>
      <c r="I26" s="15">
        <f t="shared" si="35"/>
        <v>0</v>
      </c>
      <c r="J26" s="132" t="str">
        <f t="shared" si="10"/>
        <v xml:space="preserve"> </v>
      </c>
      <c r="K26" s="132" t="str">
        <f t="shared" si="11"/>
        <v xml:space="preserve"> </v>
      </c>
      <c r="L26" s="132" t="str">
        <f t="shared" si="12"/>
        <v xml:space="preserve"> </v>
      </c>
      <c r="M26" s="6"/>
      <c r="N26" s="6" t="str">
        <f t="shared" si="13"/>
        <v xml:space="preserve"> </v>
      </c>
      <c r="O26" s="6" t="str">
        <f t="shared" si="14"/>
        <v xml:space="preserve"> </v>
      </c>
      <c r="P26" s="6" t="str">
        <f t="shared" si="15"/>
        <v xml:space="preserve"> </v>
      </c>
      <c r="Q26" s="6"/>
      <c r="R26" s="132" t="str">
        <f t="shared" si="16"/>
        <v xml:space="preserve"> </v>
      </c>
    </row>
    <row r="27" spans="1:18" x14ac:dyDescent="0.2">
      <c r="A27" s="9">
        <v>39105</v>
      </c>
      <c r="B27" s="3" t="s">
        <v>5</v>
      </c>
      <c r="C27" s="17">
        <v>0</v>
      </c>
      <c r="D27" s="17">
        <v>0</v>
      </c>
      <c r="E27" s="14">
        <f t="shared" ref="E27:E33" si="37">ROUND(D27-C27,6)</f>
        <v>0</v>
      </c>
      <c r="F27" s="22" t="str">
        <f t="shared" si="18"/>
        <v>00:00:00</v>
      </c>
      <c r="G27" s="152">
        <f t="shared" ref="G27:G33" si="38">ROUND(E27-F27,6)</f>
        <v>0</v>
      </c>
      <c r="H27" s="179">
        <v>0.39166666666666666</v>
      </c>
      <c r="I27" s="14">
        <f t="shared" ref="I27:I33" si="39">ROUND(G27-H27,6)</f>
        <v>-0.39166699999999999</v>
      </c>
      <c r="J27" s="133" t="str">
        <f t="shared" si="10"/>
        <v xml:space="preserve"> </v>
      </c>
      <c r="K27" s="133" t="str">
        <f t="shared" si="11"/>
        <v xml:space="preserve"> </v>
      </c>
      <c r="L27" s="133" t="str">
        <f t="shared" si="12"/>
        <v xml:space="preserve"> </v>
      </c>
      <c r="M27" s="112"/>
      <c r="N27" s="112" t="str">
        <f t="shared" si="13"/>
        <v xml:space="preserve"> </v>
      </c>
      <c r="O27" s="112" t="str">
        <f t="shared" si="14"/>
        <v xml:space="preserve"> </v>
      </c>
      <c r="P27" s="112" t="str">
        <f t="shared" si="15"/>
        <v xml:space="preserve"> </v>
      </c>
      <c r="Q27" s="112"/>
      <c r="R27" s="133" t="str">
        <f t="shared" si="16"/>
        <v xml:space="preserve"> </v>
      </c>
    </row>
    <row r="28" spans="1:18" x14ac:dyDescent="0.2">
      <c r="A28" s="9">
        <v>39106</v>
      </c>
      <c r="B28" s="3" t="s">
        <v>6</v>
      </c>
      <c r="C28" s="17">
        <v>0</v>
      </c>
      <c r="D28" s="17">
        <v>0</v>
      </c>
      <c r="E28" s="14">
        <f t="shared" si="37"/>
        <v>0</v>
      </c>
      <c r="F28" s="22" t="str">
        <f t="shared" si="18"/>
        <v>00:00:00</v>
      </c>
      <c r="G28" s="152">
        <f t="shared" si="38"/>
        <v>0</v>
      </c>
      <c r="H28" s="179">
        <v>0.39166666666666666</v>
      </c>
      <c r="I28" s="14">
        <f t="shared" si="39"/>
        <v>-0.39166699999999999</v>
      </c>
      <c r="J28" s="133" t="str">
        <f t="shared" si="10"/>
        <v xml:space="preserve"> </v>
      </c>
      <c r="K28" s="133" t="str">
        <f t="shared" si="11"/>
        <v xml:space="preserve"> </v>
      </c>
      <c r="L28" s="133" t="str">
        <f t="shared" si="12"/>
        <v xml:space="preserve"> </v>
      </c>
      <c r="M28" s="112"/>
      <c r="N28" s="112" t="str">
        <f t="shared" si="13"/>
        <v xml:space="preserve"> </v>
      </c>
      <c r="O28" s="112" t="str">
        <f t="shared" si="14"/>
        <v xml:space="preserve"> </v>
      </c>
      <c r="P28" s="112" t="str">
        <f t="shared" si="15"/>
        <v xml:space="preserve"> </v>
      </c>
      <c r="Q28" s="112"/>
      <c r="R28" s="133" t="str">
        <f t="shared" si="16"/>
        <v xml:space="preserve"> </v>
      </c>
    </row>
    <row r="29" spans="1:18" x14ac:dyDescent="0.2">
      <c r="A29" s="9">
        <v>39107</v>
      </c>
      <c r="B29" s="3" t="s">
        <v>0</v>
      </c>
      <c r="C29" s="17">
        <v>0</v>
      </c>
      <c r="D29" s="17">
        <v>0</v>
      </c>
      <c r="E29" s="14">
        <f t="shared" si="37"/>
        <v>0</v>
      </c>
      <c r="F29" s="22" t="str">
        <f t="shared" si="18"/>
        <v>00:00:00</v>
      </c>
      <c r="G29" s="152">
        <f t="shared" si="38"/>
        <v>0</v>
      </c>
      <c r="H29" s="179">
        <v>0.39166666666666666</v>
      </c>
      <c r="I29" s="14">
        <f t="shared" si="39"/>
        <v>-0.39166699999999999</v>
      </c>
      <c r="J29" s="133" t="str">
        <f t="shared" si="10"/>
        <v xml:space="preserve"> </v>
      </c>
      <c r="K29" s="133" t="str">
        <f t="shared" si="11"/>
        <v xml:space="preserve"> </v>
      </c>
      <c r="L29" s="133" t="str">
        <f t="shared" si="12"/>
        <v xml:space="preserve"> </v>
      </c>
      <c r="M29" s="112"/>
      <c r="N29" s="112" t="str">
        <f t="shared" si="13"/>
        <v xml:space="preserve"> </v>
      </c>
      <c r="O29" s="112" t="str">
        <f t="shared" si="14"/>
        <v xml:space="preserve"> </v>
      </c>
      <c r="P29" s="112" t="str">
        <f t="shared" si="15"/>
        <v xml:space="preserve"> </v>
      </c>
      <c r="Q29" s="112"/>
      <c r="R29" s="133" t="str">
        <f t="shared" si="16"/>
        <v xml:space="preserve"> </v>
      </c>
    </row>
    <row r="30" spans="1:18" x14ac:dyDescent="0.2">
      <c r="A30" s="9">
        <v>39108</v>
      </c>
      <c r="B30" s="3" t="s">
        <v>1</v>
      </c>
      <c r="C30" s="17">
        <v>0</v>
      </c>
      <c r="D30" s="17">
        <v>0</v>
      </c>
      <c r="E30" s="14">
        <f t="shared" si="37"/>
        <v>0</v>
      </c>
      <c r="F30" s="22" t="str">
        <f t="shared" si="18"/>
        <v>00:00:00</v>
      </c>
      <c r="G30" s="152">
        <f t="shared" si="38"/>
        <v>0</v>
      </c>
      <c r="H30" s="179">
        <v>0.39166666666666666</v>
      </c>
      <c r="I30" s="14">
        <f t="shared" si="39"/>
        <v>-0.39166699999999999</v>
      </c>
      <c r="J30" s="133" t="str">
        <f t="shared" si="10"/>
        <v xml:space="preserve"> </v>
      </c>
      <c r="K30" s="133" t="str">
        <f t="shared" si="11"/>
        <v xml:space="preserve"> </v>
      </c>
      <c r="L30" s="133" t="str">
        <f t="shared" si="12"/>
        <v xml:space="preserve"> </v>
      </c>
      <c r="M30" s="112"/>
      <c r="N30" s="112" t="str">
        <f t="shared" si="13"/>
        <v xml:space="preserve"> </v>
      </c>
      <c r="O30" s="112" t="str">
        <f t="shared" si="14"/>
        <v xml:space="preserve"> </v>
      </c>
      <c r="P30" s="112" t="str">
        <f t="shared" si="15"/>
        <v xml:space="preserve"> </v>
      </c>
      <c r="Q30" s="112"/>
      <c r="R30" s="133" t="str">
        <f t="shared" si="16"/>
        <v xml:space="preserve"> </v>
      </c>
    </row>
    <row r="31" spans="1:18" x14ac:dyDescent="0.2">
      <c r="A31" s="9">
        <v>39109</v>
      </c>
      <c r="B31" s="3" t="s">
        <v>2</v>
      </c>
      <c r="C31" s="17">
        <v>0</v>
      </c>
      <c r="D31" s="17">
        <v>0</v>
      </c>
      <c r="E31" s="14">
        <f t="shared" si="37"/>
        <v>0</v>
      </c>
      <c r="F31" s="22" t="str">
        <f t="shared" si="18"/>
        <v>00:00:00</v>
      </c>
      <c r="G31" s="152">
        <f t="shared" si="38"/>
        <v>0</v>
      </c>
      <c r="H31" s="179">
        <v>0.39166666666666666</v>
      </c>
      <c r="I31" s="14">
        <f t="shared" si="39"/>
        <v>-0.39166699999999999</v>
      </c>
      <c r="J31" s="133" t="str">
        <f t="shared" si="10"/>
        <v xml:space="preserve"> </v>
      </c>
      <c r="K31" s="133" t="str">
        <f t="shared" si="11"/>
        <v xml:space="preserve"> </v>
      </c>
      <c r="L31" s="133" t="str">
        <f t="shared" si="12"/>
        <v xml:space="preserve"> </v>
      </c>
      <c r="M31" s="112"/>
      <c r="N31" s="112" t="str">
        <f t="shared" si="13"/>
        <v xml:space="preserve"> </v>
      </c>
      <c r="O31" s="112" t="str">
        <f t="shared" si="14"/>
        <v xml:space="preserve"> </v>
      </c>
      <c r="P31" s="112" t="str">
        <f t="shared" si="15"/>
        <v xml:space="preserve"> </v>
      </c>
      <c r="Q31" s="112"/>
      <c r="R31" s="133" t="str">
        <f t="shared" si="16"/>
        <v xml:space="preserve"> </v>
      </c>
    </row>
    <row r="32" spans="1:18" x14ac:dyDescent="0.2">
      <c r="A32" s="9">
        <v>39110</v>
      </c>
      <c r="B32" s="5" t="s">
        <v>3</v>
      </c>
      <c r="C32" s="18"/>
      <c r="D32" s="18"/>
      <c r="E32" s="15">
        <f t="shared" si="37"/>
        <v>0</v>
      </c>
      <c r="F32" s="24" t="str">
        <f t="shared" ref="F32:F33" si="40">IF(E32=0,"00:00:00",IF(E32&lt;0.1875,"00:00:00",IF(E32&lt;0.375,"00:45:00",IF(E32&lt;0.5,"01:00:00",IF(E32&lt;0.625,"02:00:00",IF(E32&lt;0.7083333,"03:00:00",IF(E32&lt;0.7916667,"04:00:00",IF(E32&gt;0.7916667,"05:00:00","VERIF"))))))))</f>
        <v>00:00:00</v>
      </c>
      <c r="G32" s="154">
        <f t="shared" si="38"/>
        <v>0</v>
      </c>
      <c r="H32" s="154"/>
      <c r="I32" s="15">
        <f t="shared" si="39"/>
        <v>0</v>
      </c>
      <c r="J32" s="132" t="str">
        <f t="shared" si="10"/>
        <v xml:space="preserve"> </v>
      </c>
      <c r="K32" s="132" t="str">
        <f t="shared" si="11"/>
        <v xml:space="preserve"> </v>
      </c>
      <c r="L32" s="132" t="str">
        <f t="shared" si="12"/>
        <v xml:space="preserve"> </v>
      </c>
      <c r="M32" s="6"/>
      <c r="N32" s="6" t="str">
        <f t="shared" si="13"/>
        <v xml:space="preserve"> </v>
      </c>
      <c r="O32" s="6" t="str">
        <f t="shared" si="14"/>
        <v xml:space="preserve"> </v>
      </c>
      <c r="P32" s="6" t="str">
        <f t="shared" si="15"/>
        <v xml:space="preserve"> </v>
      </c>
      <c r="Q32" s="6"/>
      <c r="R32" s="132" t="str">
        <f t="shared" si="16"/>
        <v xml:space="preserve"> </v>
      </c>
    </row>
    <row r="33" spans="1:18" x14ac:dyDescent="0.2">
      <c r="A33" s="9">
        <v>39111</v>
      </c>
      <c r="B33" s="5" t="s">
        <v>4</v>
      </c>
      <c r="C33" s="18"/>
      <c r="D33" s="18"/>
      <c r="E33" s="15">
        <f t="shared" si="37"/>
        <v>0</v>
      </c>
      <c r="F33" s="24" t="str">
        <f t="shared" si="40"/>
        <v>00:00:00</v>
      </c>
      <c r="G33" s="154">
        <f t="shared" si="38"/>
        <v>0</v>
      </c>
      <c r="H33" s="154"/>
      <c r="I33" s="15">
        <f t="shared" si="39"/>
        <v>0</v>
      </c>
      <c r="J33" s="132" t="str">
        <f t="shared" si="10"/>
        <v xml:space="preserve"> </v>
      </c>
      <c r="K33" s="132" t="str">
        <f t="shared" si="11"/>
        <v xml:space="preserve"> </v>
      </c>
      <c r="L33" s="132" t="str">
        <f t="shared" si="12"/>
        <v xml:space="preserve"> </v>
      </c>
      <c r="M33" s="6"/>
      <c r="N33" s="6" t="str">
        <f t="shared" si="13"/>
        <v xml:space="preserve"> </v>
      </c>
      <c r="O33" s="6" t="str">
        <f t="shared" si="14"/>
        <v xml:space="preserve"> </v>
      </c>
      <c r="P33" s="6" t="str">
        <f t="shared" si="15"/>
        <v xml:space="preserve"> </v>
      </c>
      <c r="Q33" s="6"/>
      <c r="R33" s="132" t="str">
        <f t="shared" si="16"/>
        <v xml:space="preserve"> </v>
      </c>
    </row>
    <row r="34" spans="1:18" x14ac:dyDescent="0.2">
      <c r="A34" s="9">
        <v>39112</v>
      </c>
      <c r="B34" s="3" t="s">
        <v>5</v>
      </c>
      <c r="C34" s="17">
        <v>0</v>
      </c>
      <c r="D34" s="17">
        <v>0</v>
      </c>
      <c r="E34" s="14">
        <f t="shared" ref="E34" si="41">ROUND(D34-C34,6)</f>
        <v>0</v>
      </c>
      <c r="F34" s="22" t="str">
        <f t="shared" si="18"/>
        <v>00:00:00</v>
      </c>
      <c r="G34" s="152">
        <f t="shared" ref="G34" si="42">ROUND(E34-F34,6)</f>
        <v>0</v>
      </c>
      <c r="H34" s="179">
        <v>0.39166666666666666</v>
      </c>
      <c r="I34" s="14">
        <f t="shared" ref="I34" si="43">ROUND(G34-H34,6)</f>
        <v>-0.39166699999999999</v>
      </c>
      <c r="J34" s="133" t="str">
        <f t="shared" si="10"/>
        <v xml:space="preserve"> </v>
      </c>
      <c r="K34" s="133" t="str">
        <f t="shared" si="11"/>
        <v xml:space="preserve"> </v>
      </c>
      <c r="L34" s="133" t="str">
        <f t="shared" si="12"/>
        <v xml:space="preserve"> </v>
      </c>
      <c r="M34" s="112"/>
      <c r="N34" s="112" t="str">
        <f t="shared" si="13"/>
        <v xml:space="preserve"> </v>
      </c>
      <c r="O34" s="112" t="str">
        <f t="shared" si="14"/>
        <v xml:space="preserve"> </v>
      </c>
      <c r="P34" s="112" t="str">
        <f t="shared" si="15"/>
        <v xml:space="preserve"> </v>
      </c>
      <c r="Q34" s="112"/>
      <c r="R34" s="133" t="str">
        <f t="shared" si="16"/>
        <v xml:space="preserve"> </v>
      </c>
    </row>
    <row r="35" spans="1:18" ht="16" x14ac:dyDescent="0.2">
      <c r="A35" s="50" t="s">
        <v>24</v>
      </c>
      <c r="B35" s="31"/>
      <c r="C35" s="51"/>
      <c r="D35" s="51"/>
      <c r="E35" s="52"/>
      <c r="F35" s="53"/>
      <c r="G35" s="156"/>
      <c r="H35" s="208">
        <f>I35*24</f>
        <v>-188.00015999999999</v>
      </c>
      <c r="I35" s="55">
        <f>SUM(I4:I34)</f>
        <v>-7.8333399999999997</v>
      </c>
      <c r="J35" s="27">
        <f>SUM(J4:J34)</f>
        <v>0</v>
      </c>
      <c r="K35" s="27">
        <f t="shared" ref="K35:L35" si="44">SUM(K4:K34)</f>
        <v>0</v>
      </c>
      <c r="L35" s="27">
        <f t="shared" si="44"/>
        <v>0</v>
      </c>
      <c r="M35" s="27"/>
      <c r="N35" s="27">
        <f t="shared" ref="N35:P35" si="45">SUM(N4:N34)</f>
        <v>0</v>
      </c>
      <c r="O35" s="27">
        <f t="shared" si="45"/>
        <v>0</v>
      </c>
      <c r="P35" s="27">
        <f t="shared" si="45"/>
        <v>0</v>
      </c>
      <c r="Q35" s="27"/>
      <c r="R35" s="28">
        <f t="shared" ref="R35" si="46">SUM(R4:R34)</f>
        <v>0</v>
      </c>
    </row>
    <row r="36" spans="1:18" x14ac:dyDescent="0.2">
      <c r="A36" s="35" t="s">
        <v>20</v>
      </c>
      <c r="B36" s="31"/>
      <c r="C36" s="32"/>
      <c r="D36" s="32"/>
      <c r="E36" s="33"/>
      <c r="F36" s="34"/>
      <c r="G36" s="157"/>
      <c r="H36" s="157"/>
      <c r="I36" s="41">
        <f>ROUND(B2/168*1.3,2)</f>
        <v>0</v>
      </c>
      <c r="J36" s="41">
        <v>20.6</v>
      </c>
      <c r="K36" s="25">
        <v>31.82</v>
      </c>
      <c r="L36" s="25">
        <v>39.96</v>
      </c>
      <c r="M36" s="25"/>
      <c r="N36" s="25">
        <v>28.74</v>
      </c>
      <c r="O36" s="25">
        <v>41.85</v>
      </c>
      <c r="P36" s="25">
        <v>59.29</v>
      </c>
      <c r="Q36" s="25"/>
      <c r="R36" s="36">
        <v>0.93</v>
      </c>
    </row>
    <row r="37" spans="1:18" x14ac:dyDescent="0.2">
      <c r="A37" s="35" t="s">
        <v>21</v>
      </c>
      <c r="B37" s="37"/>
      <c r="C37" s="38"/>
      <c r="D37" s="38"/>
      <c r="E37" s="39"/>
      <c r="F37" s="40"/>
      <c r="G37" s="158"/>
      <c r="H37" s="158"/>
      <c r="I37" s="26">
        <f>ROUND(H35*I36,2)</f>
        <v>0</v>
      </c>
      <c r="J37" s="26">
        <f>ROUND(J35*J36,2)</f>
        <v>0</v>
      </c>
      <c r="K37" s="26">
        <f t="shared" ref="K37:L37" si="47">ROUND(K35*K36,2)</f>
        <v>0</v>
      </c>
      <c r="L37" s="26">
        <f t="shared" si="47"/>
        <v>0</v>
      </c>
      <c r="M37" s="26"/>
      <c r="N37" s="26">
        <f>ROUND(N35*N36,2)</f>
        <v>0</v>
      </c>
      <c r="O37" s="26">
        <f t="shared" ref="O37:P37" si="48">ROUND(O35*O36,2)</f>
        <v>0</v>
      </c>
      <c r="P37" s="26">
        <f t="shared" si="48"/>
        <v>0</v>
      </c>
      <c r="Q37" s="26"/>
      <c r="R37" s="26">
        <f t="shared" ref="R37" si="49">ROUND(R35*R36,2)</f>
        <v>0</v>
      </c>
    </row>
    <row r="38" spans="1:18" ht="16" thickBot="1" x14ac:dyDescent="0.25">
      <c r="A38" s="35" t="s">
        <v>22</v>
      </c>
      <c r="B38" s="37"/>
      <c r="C38" s="38"/>
      <c r="D38" s="38"/>
      <c r="E38" s="39"/>
      <c r="F38" s="40"/>
      <c r="G38" s="158"/>
      <c r="H38" s="158"/>
      <c r="I38" s="43">
        <v>0</v>
      </c>
      <c r="J38" s="43">
        <v>0</v>
      </c>
      <c r="K38" s="43">
        <v>0</v>
      </c>
      <c r="L38" s="43">
        <v>0</v>
      </c>
      <c r="M38" s="43"/>
      <c r="N38" s="43">
        <v>0</v>
      </c>
      <c r="O38" s="43">
        <v>0</v>
      </c>
      <c r="P38" s="43">
        <v>0</v>
      </c>
      <c r="Q38" s="43"/>
      <c r="R38" s="43">
        <v>0</v>
      </c>
    </row>
    <row r="39" spans="1:18" ht="16" thickBot="1" x14ac:dyDescent="0.25">
      <c r="A39" s="42" t="s">
        <v>23</v>
      </c>
      <c r="B39" s="46"/>
      <c r="C39" s="47"/>
      <c r="D39" s="47"/>
      <c r="E39" s="48"/>
      <c r="F39" s="49"/>
      <c r="G39" s="159"/>
      <c r="H39" s="159"/>
      <c r="I39" s="44">
        <f>ROUND(I37-I38,2)</f>
        <v>0</v>
      </c>
      <c r="J39" s="195">
        <f>ROUND(J37+K37+L37+N37+O37+P37-J38-K38-L38-N38-O38-P38,2)</f>
        <v>0</v>
      </c>
      <c r="K39" s="196"/>
      <c r="L39" s="196"/>
      <c r="M39" s="196"/>
      <c r="N39" s="196"/>
      <c r="O39" s="196"/>
      <c r="P39" s="197"/>
      <c r="Q39" s="85"/>
      <c r="R39" s="44">
        <f t="shared" ref="R39" si="50">ROUND(R37-R38,2)</f>
        <v>0</v>
      </c>
    </row>
    <row r="40" spans="1:18" x14ac:dyDescent="0.2">
      <c r="A40" s="45"/>
      <c r="C40" s="99"/>
      <c r="D40" s="99"/>
      <c r="E40" s="29"/>
      <c r="F40" s="30"/>
      <c r="G40" s="160"/>
      <c r="H40" s="16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18" x14ac:dyDescent="0.2">
      <c r="A41"/>
      <c r="B41"/>
      <c r="C41" s="101"/>
      <c r="D41"/>
      <c r="E41"/>
      <c r="F41" s="102"/>
      <c r="G41" s="161"/>
      <c r="I41"/>
    </row>
    <row r="42" spans="1:18" x14ac:dyDescent="0.2">
      <c r="A42"/>
      <c r="B42"/>
      <c r="C42" s="101"/>
      <c r="D42"/>
      <c r="E42"/>
      <c r="F42" s="102"/>
      <c r="G42" s="161"/>
      <c r="I42"/>
    </row>
    <row r="43" spans="1:18" x14ac:dyDescent="0.2">
      <c r="A43"/>
      <c r="B43"/>
      <c r="C43" s="101"/>
      <c r="D43"/>
      <c r="E43"/>
      <c r="F43" s="102"/>
      <c r="G43" s="161"/>
      <c r="I43"/>
    </row>
    <row r="44" spans="1:18" x14ac:dyDescent="0.2">
      <c r="A44"/>
      <c r="B44"/>
      <c r="C44"/>
      <c r="D44" s="103"/>
      <c r="F44"/>
      <c r="G44" s="162"/>
      <c r="H44" s="182"/>
      <c r="I44"/>
    </row>
    <row r="45" spans="1:18" x14ac:dyDescent="0.2">
      <c r="A45"/>
      <c r="B45"/>
      <c r="C45"/>
      <c r="D45"/>
      <c r="E45"/>
      <c r="F45"/>
      <c r="G45" s="162"/>
      <c r="H45" s="162"/>
      <c r="I45"/>
    </row>
    <row r="46" spans="1:18" x14ac:dyDescent="0.2">
      <c r="A46"/>
      <c r="B46"/>
      <c r="C46"/>
      <c r="D46"/>
      <c r="E46"/>
      <c r="F46"/>
      <c r="G46" s="162"/>
      <c r="H46" s="162"/>
      <c r="I46"/>
    </row>
    <row r="47" spans="1:18" x14ac:dyDescent="0.2">
      <c r="A47"/>
      <c r="B47"/>
      <c r="C47"/>
      <c r="D47"/>
      <c r="E47"/>
      <c r="F47"/>
      <c r="G47" s="162"/>
      <c r="H47" s="162"/>
      <c r="I47"/>
    </row>
    <row r="48" spans="1:18" x14ac:dyDescent="0.2">
      <c r="A48"/>
      <c r="B48"/>
      <c r="C48"/>
      <c r="D48"/>
      <c r="E48"/>
      <c r="F48"/>
      <c r="G48" s="162"/>
      <c r="H48" s="162"/>
      <c r="I48"/>
    </row>
    <row r="49" spans="1:18" x14ac:dyDescent="0.2">
      <c r="A49" s="45"/>
      <c r="C49" s="198" t="s">
        <v>18</v>
      </c>
      <c r="D49" s="199"/>
      <c r="E49" s="199"/>
      <c r="F49" s="199"/>
      <c r="G49" s="199"/>
      <c r="H49" s="199"/>
      <c r="I49" s="199"/>
      <c r="J49" s="200" t="s">
        <v>44</v>
      </c>
      <c r="K49" s="201"/>
      <c r="L49" s="201"/>
      <c r="M49" s="201"/>
      <c r="N49" s="198" t="s">
        <v>45</v>
      </c>
      <c r="O49" s="199"/>
      <c r="P49" s="199"/>
      <c r="Q49" s="199"/>
      <c r="R49" s="202" t="s">
        <v>19</v>
      </c>
    </row>
    <row r="50" spans="1:18" ht="52" x14ac:dyDescent="0.2">
      <c r="A50" s="64" t="s">
        <v>31</v>
      </c>
      <c r="B50" s="84">
        <v>0</v>
      </c>
      <c r="C50" s="56" t="s">
        <v>7</v>
      </c>
      <c r="D50" s="57" t="s">
        <v>8</v>
      </c>
      <c r="E50" s="58" t="s">
        <v>9</v>
      </c>
      <c r="F50" s="58" t="s">
        <v>10</v>
      </c>
      <c r="G50" s="151" t="s">
        <v>11</v>
      </c>
      <c r="H50" s="151" t="s">
        <v>12</v>
      </c>
      <c r="I50" s="59" t="s">
        <v>13</v>
      </c>
      <c r="J50" s="60" t="s">
        <v>14</v>
      </c>
      <c r="K50" s="58" t="s">
        <v>15</v>
      </c>
      <c r="L50" s="58" t="s">
        <v>16</v>
      </c>
      <c r="M50" s="59" t="s">
        <v>17</v>
      </c>
      <c r="N50" s="60" t="s">
        <v>14</v>
      </c>
      <c r="O50" s="58" t="s">
        <v>15</v>
      </c>
      <c r="P50" s="58" t="s">
        <v>16</v>
      </c>
      <c r="Q50" s="59" t="s">
        <v>17</v>
      </c>
      <c r="R50" s="203"/>
    </row>
    <row r="51" spans="1:18" x14ac:dyDescent="0.2">
      <c r="A51" s="9"/>
      <c r="B51" s="3"/>
      <c r="C51" s="17"/>
      <c r="D51" s="17"/>
      <c r="E51" s="14"/>
      <c r="F51" s="22"/>
      <c r="G51" s="152"/>
      <c r="H51" s="179"/>
      <c r="I51" s="14"/>
      <c r="J51" s="10"/>
      <c r="K51" s="10"/>
      <c r="L51" s="10"/>
      <c r="M51" s="10"/>
      <c r="N51" s="10"/>
      <c r="O51" s="10"/>
      <c r="P51" s="10"/>
      <c r="Q51" s="10"/>
      <c r="R51" s="21"/>
    </row>
    <row r="52" spans="1:18" x14ac:dyDescent="0.2">
      <c r="A52" s="9">
        <v>39113</v>
      </c>
      <c r="B52" s="3" t="s">
        <v>6</v>
      </c>
      <c r="C52" s="17">
        <v>0</v>
      </c>
      <c r="D52" s="17">
        <v>0</v>
      </c>
      <c r="E52" s="14">
        <f t="shared" ref="E52:E78" si="51">ROUND(D52-C52,6)</f>
        <v>0</v>
      </c>
      <c r="F52" s="22" t="str">
        <f t="shared" ref="F52:F79" si="52">IF(E52=0,"00:00:00",IF(E52&lt;0.1875,"00:00:00",IF(E52&lt;0.375,"00:45:00",IF(E52&lt;0.5,"01:00:00",IF(E52&lt;0.625,"02:00:00",IF(E52&lt;0.7083333,"03:00:00",IF(E52&lt;0.7916667,"04:00:00",IF(E52&gt;0.7916667,"05:00:00","VERIF"))))))))</f>
        <v>00:00:00</v>
      </c>
      <c r="G52" s="152">
        <f t="shared" ref="G52:G78" si="53">ROUND(E52-F52,6)</f>
        <v>0</v>
      </c>
      <c r="H52" s="179">
        <v>0.39166666666666666</v>
      </c>
      <c r="I52" s="14">
        <f t="shared" ref="I52:I76" si="54">ROUND(G52-H52,6)</f>
        <v>-0.39166699999999999</v>
      </c>
      <c r="J52" s="133" t="str">
        <f>IF(ISTEXT(Q52)," ",IF(ISTEXT(M52),IF(ISTEXT(M34),IF(AND(VALUE(D52)&gt;=VALUE("06:00:00"),VALUE(D52)&lt;VALUE("12:00:00")),1," "),IF(AND(VALUE("24:00:00")-VALUE(C52)&gt;=VALUE("06:00:00"),VALUE("24:00:00")-VALUE(C52)&lt;VALUE("12:00:00")),1," ")),IF(AND(VALUE(E52)&gt;=VALUE("06:00:00"),VALUE(E52)&lt;VALUE("12:00:00")),1," ")))</f>
        <v xml:space="preserve"> </v>
      </c>
      <c r="K52" s="133" t="str">
        <f>IF(ISTEXT(Q52)," ",IF(ISTEXT(M52),IF(ISTEXT(M34),IF(AND(VALUE(D52)&gt;=VALUE("12:00:00"),VALUE(D52)&lt;VALUE("18:00:00")),1," "),IF(AND(VALUE("24:00:00")-VALUE(C52)&gt;=VALUE("12:00:00"),VALUE("24:00:00")-VALUE(C52)&lt;VALUE("18:00:00")),1," ")),IF(AND(VALUE(E52)&gt;=VALUE("12:00:00"),VALUE(E52)&lt;VALUE("18:00:00")),1," ")))</f>
        <v xml:space="preserve"> </v>
      </c>
      <c r="L52" s="133" t="str">
        <f>IF(ISTEXT(Q52)," ",IF(ISTEXT(M52),IF(ISTEXT(M34),IF(VALUE(D52)&gt;=VALUE("18:00:00"),1," "),IF(VALUE("24:00:00")-VALUE(C52)&gt;=VALUE("18:00:00"),1," ")),IF(VALUE(E52)&gt;VALUE("18:00:00"),1," ")))</f>
        <v xml:space="preserve"> </v>
      </c>
      <c r="M52" s="112"/>
      <c r="N52" s="112" t="str">
        <f>IF(ISTEXT(Q52),IF(ISTEXT(Q34),IF(AND(VALUE(D52)&gt;=VALUE("06:00:00"),VALUE(D52)&lt;VALUE("12:00:00")),1," "),IF(AND(VALUE("24:00:00")-VALUE(C52)&gt;=VALUE("06:00:00"),VALUE("24:00:00")-VALUE(C52)&lt;VALUE("12:00:00")),1," "))," ")</f>
        <v xml:space="preserve"> </v>
      </c>
      <c r="O52" s="112" t="str">
        <f>IF(ISTEXT(Q52),IF(ISTEXT(Q34),IF(AND(VALUE(D52)&gt;=VALUE("12:00:00"),VALUE(D52)&lt;VALUE("18:00:00")),1," "),IF(AND(VALUE("24:00:00")-VALUE(C52)&gt;=VALUE("12:00:00"),VALUE("24:00:00")-VALUE(C52)&lt;VALUE("18:00:00")),1," "))," ")</f>
        <v xml:space="preserve"> </v>
      </c>
      <c r="P52" s="112" t="str">
        <f>IF(ISTEXT(Q52),IF(ISTEXT(Q34),IF(VALUE(D52)&gt;=VALUE("18:00:00"),1," "),IF(VALUE("24:00:00")-VALUE(C52)&gt;=VALUE("18:00:00"),1," "))," ")</f>
        <v xml:space="preserve"> </v>
      </c>
      <c r="Q52" s="112"/>
      <c r="R52" s="133" t="str">
        <f t="shared" ref="R52" si="55">IF(OR(ISTEXT(M52),ISTEXT(Q52)),1,IF(VALUE(C52)&gt;VALUE("00:00:00"),IF(OR(VALUE(C52)&lt;VALUE("06:00:00"),VALUE(D52)&gt;VALUE("22:00:00")),1," ")," "))</f>
        <v xml:space="preserve"> </v>
      </c>
    </row>
    <row r="53" spans="1:18" x14ac:dyDescent="0.2">
      <c r="A53" s="9">
        <v>39114</v>
      </c>
      <c r="B53" s="3" t="s">
        <v>0</v>
      </c>
      <c r="C53" s="17">
        <v>0</v>
      </c>
      <c r="D53" s="17">
        <v>0</v>
      </c>
      <c r="E53" s="14">
        <f t="shared" si="51"/>
        <v>0</v>
      </c>
      <c r="F53" s="22" t="str">
        <f t="shared" si="52"/>
        <v>00:00:00</v>
      </c>
      <c r="G53" s="152">
        <f t="shared" si="53"/>
        <v>0</v>
      </c>
      <c r="H53" s="179">
        <v>0.39166666666666666</v>
      </c>
      <c r="I53" s="14">
        <f t="shared" si="54"/>
        <v>-0.39166699999999999</v>
      </c>
      <c r="J53" s="133" t="str">
        <f t="shared" ref="J53:J79" si="56">IF(ISTEXT(Q53)," ",IF(ISTEXT(M53),IF(ISTEXT(M52),IF(AND(VALUE(D53)&gt;=VALUE("06:00:00"),VALUE(D53)&lt;VALUE("12:00:00")),1," "),IF(AND(VALUE("24:00:00")-VALUE(C53)&gt;=VALUE("06:00:00"),VALUE("24:00:00")-VALUE(C53)&lt;VALUE("12:00:00")),1," ")),IF(AND(VALUE(E53)&gt;=VALUE("06:00:00"),VALUE(E53)&lt;VALUE("12:00:00")),1," ")))</f>
        <v xml:space="preserve"> </v>
      </c>
      <c r="K53" s="133" t="str">
        <f t="shared" ref="K53:K79" si="57">IF(ISTEXT(Q53)," ",IF(ISTEXT(M53),IF(ISTEXT(M52),IF(AND(VALUE(D53)&gt;=VALUE("12:00:00"),VALUE(D53)&lt;VALUE("18:00:00")),1," "),IF(AND(VALUE("24:00:00")-VALUE(C53)&gt;=VALUE("12:00:00"),VALUE("24:00:00")-VALUE(C53)&lt;VALUE("18:00:00")),1," ")),IF(AND(VALUE(E53)&gt;=VALUE("12:00:00"),VALUE(E53)&lt;VALUE("18:00:00")),1," ")))</f>
        <v xml:space="preserve"> </v>
      </c>
      <c r="L53" s="133" t="str">
        <f t="shared" ref="L53:L79" si="58">IF(ISTEXT(Q53)," ",IF(ISTEXT(M53),IF(ISTEXT(M52),IF(VALUE(D53)&gt;=VALUE("18:00:00"),1," "),IF(VALUE("24:00:00")-VALUE(C53)&gt;=VALUE("18:00:00"),1," ")),IF(VALUE(E53)&gt;VALUE("18:00:00"),1," ")))</f>
        <v xml:space="preserve"> </v>
      </c>
      <c r="M53" s="112"/>
      <c r="N53" s="112" t="str">
        <f t="shared" ref="N53:N79" si="59">IF(ISTEXT(Q53),IF(ISTEXT(Q52),IF(AND(VALUE(D53)&gt;=VALUE("06:00:00"),VALUE(D53)&lt;VALUE("12:00:00")),1," "),IF(AND(VALUE("24:00:00")-VALUE(C53)&gt;=VALUE("06:00:00"),VALUE("24:00:00")-VALUE(C53)&lt;VALUE("12:00:00")),1," "))," ")</f>
        <v xml:space="preserve"> </v>
      </c>
      <c r="O53" s="112" t="str">
        <f t="shared" ref="O53:O79" si="60">IF(ISTEXT(Q53),IF(ISTEXT(Q52),IF(AND(VALUE(D53)&gt;=VALUE("12:00:00"),VALUE(D53)&lt;VALUE("18:00:00")),1," "),IF(AND(VALUE("24:00:00")-VALUE(C53)&gt;=VALUE("12:00:00"),VALUE("24:00:00")-VALUE(C53)&lt;VALUE("18:00:00")),1," "))," ")</f>
        <v xml:space="preserve"> </v>
      </c>
      <c r="P53" s="112" t="str">
        <f t="shared" ref="P53:P79" si="61">IF(ISTEXT(Q53),IF(ISTEXT(Q52),IF(VALUE(D53)&gt;=VALUE("18:00:00"),1," "),IF(VALUE("24:00:00")-VALUE(C53)&gt;=VALUE("18:00:00"),1," "))," ")</f>
        <v xml:space="preserve"> </v>
      </c>
      <c r="Q53" s="112"/>
      <c r="R53" s="133" t="str">
        <f t="shared" ref="R53:R79" si="62">IF(OR(ISTEXT(M53),ISTEXT(Q53)),1,IF(VALUE(C53)&gt;VALUE("00:00:00"),IF(OR(VALUE(C53)&lt;VALUE("06:00:00"),VALUE(D53)&gt;VALUE("22:00:00")),1," ")," "))</f>
        <v xml:space="preserve"> </v>
      </c>
    </row>
    <row r="54" spans="1:18" x14ac:dyDescent="0.2">
      <c r="A54" s="9">
        <v>39115</v>
      </c>
      <c r="B54" s="3" t="s">
        <v>1</v>
      </c>
      <c r="C54" s="17">
        <v>0</v>
      </c>
      <c r="D54" s="17">
        <v>0</v>
      </c>
      <c r="E54" s="14">
        <f t="shared" si="51"/>
        <v>0</v>
      </c>
      <c r="F54" s="22" t="str">
        <f t="shared" si="52"/>
        <v>00:00:00</v>
      </c>
      <c r="G54" s="152">
        <f t="shared" si="53"/>
        <v>0</v>
      </c>
      <c r="H54" s="179">
        <v>0.39166666666666666</v>
      </c>
      <c r="I54" s="14">
        <f t="shared" si="54"/>
        <v>-0.39166699999999999</v>
      </c>
      <c r="J54" s="133" t="str">
        <f t="shared" si="56"/>
        <v xml:space="preserve"> </v>
      </c>
      <c r="K54" s="133" t="str">
        <f t="shared" si="57"/>
        <v xml:space="preserve"> </v>
      </c>
      <c r="L54" s="133" t="str">
        <f t="shared" si="58"/>
        <v xml:space="preserve"> </v>
      </c>
      <c r="M54" s="112"/>
      <c r="N54" s="112" t="str">
        <f t="shared" si="59"/>
        <v xml:space="preserve"> </v>
      </c>
      <c r="O54" s="112" t="str">
        <f t="shared" si="60"/>
        <v xml:space="preserve"> </v>
      </c>
      <c r="P54" s="112" t="str">
        <f t="shared" si="61"/>
        <v xml:space="preserve"> </v>
      </c>
      <c r="Q54" s="112"/>
      <c r="R54" s="133" t="str">
        <f t="shared" si="62"/>
        <v xml:space="preserve"> </v>
      </c>
    </row>
    <row r="55" spans="1:18" x14ac:dyDescent="0.2">
      <c r="A55" s="9">
        <v>39116</v>
      </c>
      <c r="B55" s="3" t="s">
        <v>2</v>
      </c>
      <c r="C55" s="17">
        <v>0</v>
      </c>
      <c r="D55" s="17">
        <v>0</v>
      </c>
      <c r="E55" s="14">
        <f t="shared" si="51"/>
        <v>0</v>
      </c>
      <c r="F55" s="22" t="str">
        <f t="shared" si="52"/>
        <v>00:00:00</v>
      </c>
      <c r="G55" s="152">
        <f t="shared" si="53"/>
        <v>0</v>
      </c>
      <c r="H55" s="179">
        <v>0.39166666666666666</v>
      </c>
      <c r="I55" s="14">
        <f t="shared" si="54"/>
        <v>-0.39166699999999999</v>
      </c>
      <c r="J55" s="133" t="str">
        <f t="shared" si="56"/>
        <v xml:space="preserve"> </v>
      </c>
      <c r="K55" s="133" t="str">
        <f t="shared" si="57"/>
        <v xml:space="preserve"> </v>
      </c>
      <c r="L55" s="133" t="str">
        <f t="shared" si="58"/>
        <v xml:space="preserve"> </v>
      </c>
      <c r="M55" s="112"/>
      <c r="N55" s="112" t="str">
        <f t="shared" si="59"/>
        <v xml:space="preserve"> </v>
      </c>
      <c r="O55" s="112" t="str">
        <f t="shared" si="60"/>
        <v xml:space="preserve"> </v>
      </c>
      <c r="P55" s="112" t="str">
        <f t="shared" si="61"/>
        <v xml:space="preserve"> </v>
      </c>
      <c r="Q55" s="112"/>
      <c r="R55" s="133" t="str">
        <f t="shared" si="62"/>
        <v xml:space="preserve"> </v>
      </c>
    </row>
    <row r="56" spans="1:18" x14ac:dyDescent="0.2">
      <c r="A56" s="9">
        <v>39117</v>
      </c>
      <c r="B56" s="5" t="s">
        <v>3</v>
      </c>
      <c r="C56" s="18"/>
      <c r="D56" s="18"/>
      <c r="E56" s="15">
        <f t="shared" si="51"/>
        <v>0</v>
      </c>
      <c r="F56" s="24" t="str">
        <f t="shared" si="52"/>
        <v>00:00:00</v>
      </c>
      <c r="G56" s="154">
        <f t="shared" si="53"/>
        <v>0</v>
      </c>
      <c r="H56" s="154"/>
      <c r="I56" s="15">
        <f t="shared" si="54"/>
        <v>0</v>
      </c>
      <c r="J56" s="132" t="str">
        <f t="shared" si="56"/>
        <v xml:space="preserve"> </v>
      </c>
      <c r="K56" s="132" t="str">
        <f t="shared" si="57"/>
        <v xml:space="preserve"> </v>
      </c>
      <c r="L56" s="132" t="str">
        <f t="shared" si="58"/>
        <v xml:space="preserve"> </v>
      </c>
      <c r="M56" s="6"/>
      <c r="N56" s="6" t="str">
        <f t="shared" si="59"/>
        <v xml:space="preserve"> </v>
      </c>
      <c r="O56" s="6" t="str">
        <f t="shared" si="60"/>
        <v xml:space="preserve"> </v>
      </c>
      <c r="P56" s="6" t="str">
        <f t="shared" si="61"/>
        <v xml:space="preserve"> </v>
      </c>
      <c r="Q56" s="6"/>
      <c r="R56" s="132" t="str">
        <f t="shared" si="62"/>
        <v xml:space="preserve"> </v>
      </c>
    </row>
    <row r="57" spans="1:18" x14ac:dyDescent="0.2">
      <c r="A57" s="9">
        <v>39118</v>
      </c>
      <c r="B57" s="5" t="s">
        <v>4</v>
      </c>
      <c r="C57" s="18"/>
      <c r="D57" s="18"/>
      <c r="E57" s="15">
        <f t="shared" si="51"/>
        <v>0</v>
      </c>
      <c r="F57" s="24" t="str">
        <f t="shared" si="52"/>
        <v>00:00:00</v>
      </c>
      <c r="G57" s="154">
        <f t="shared" si="53"/>
        <v>0</v>
      </c>
      <c r="H57" s="154"/>
      <c r="I57" s="15">
        <f t="shared" si="54"/>
        <v>0</v>
      </c>
      <c r="J57" s="132" t="str">
        <f t="shared" si="56"/>
        <v xml:space="preserve"> </v>
      </c>
      <c r="K57" s="132" t="str">
        <f t="shared" si="57"/>
        <v xml:space="preserve"> </v>
      </c>
      <c r="L57" s="132" t="str">
        <f t="shared" si="58"/>
        <v xml:space="preserve"> </v>
      </c>
      <c r="M57" s="6"/>
      <c r="N57" s="6" t="str">
        <f t="shared" si="59"/>
        <v xml:space="preserve"> </v>
      </c>
      <c r="O57" s="6" t="str">
        <f t="shared" si="60"/>
        <v xml:space="preserve"> </v>
      </c>
      <c r="P57" s="6" t="str">
        <f t="shared" si="61"/>
        <v xml:space="preserve"> </v>
      </c>
      <c r="Q57" s="6"/>
      <c r="R57" s="132" t="str">
        <f t="shared" si="62"/>
        <v xml:space="preserve"> </v>
      </c>
    </row>
    <row r="58" spans="1:18" x14ac:dyDescent="0.2">
      <c r="A58" s="9">
        <v>39119</v>
      </c>
      <c r="B58" s="3" t="s">
        <v>5</v>
      </c>
      <c r="C58" s="17">
        <v>0</v>
      </c>
      <c r="D58" s="17">
        <v>0</v>
      </c>
      <c r="E58" s="14">
        <f t="shared" si="51"/>
        <v>0</v>
      </c>
      <c r="F58" s="22" t="str">
        <f t="shared" si="52"/>
        <v>00:00:00</v>
      </c>
      <c r="G58" s="152">
        <f t="shared" si="53"/>
        <v>0</v>
      </c>
      <c r="H58" s="179">
        <v>0.39166666666666666</v>
      </c>
      <c r="I58" s="14">
        <f t="shared" si="54"/>
        <v>-0.39166699999999999</v>
      </c>
      <c r="J58" s="133" t="str">
        <f t="shared" si="56"/>
        <v xml:space="preserve"> </v>
      </c>
      <c r="K58" s="133" t="str">
        <f t="shared" si="57"/>
        <v xml:space="preserve"> </v>
      </c>
      <c r="L58" s="133" t="str">
        <f t="shared" si="58"/>
        <v xml:space="preserve"> </v>
      </c>
      <c r="M58" s="112"/>
      <c r="N58" s="112" t="str">
        <f t="shared" si="59"/>
        <v xml:space="preserve"> </v>
      </c>
      <c r="O58" s="112" t="str">
        <f t="shared" si="60"/>
        <v xml:space="preserve"> </v>
      </c>
      <c r="P58" s="112" t="str">
        <f t="shared" si="61"/>
        <v xml:space="preserve"> </v>
      </c>
      <c r="Q58" s="112"/>
      <c r="R58" s="133" t="str">
        <f t="shared" si="62"/>
        <v xml:space="preserve"> </v>
      </c>
    </row>
    <row r="59" spans="1:18" x14ac:dyDescent="0.2">
      <c r="A59" s="9">
        <v>39120</v>
      </c>
      <c r="B59" s="3" t="s">
        <v>6</v>
      </c>
      <c r="C59" s="17">
        <v>0</v>
      </c>
      <c r="D59" s="17">
        <v>0</v>
      </c>
      <c r="E59" s="14">
        <f t="shared" si="51"/>
        <v>0</v>
      </c>
      <c r="F59" s="22" t="str">
        <f t="shared" si="52"/>
        <v>00:00:00</v>
      </c>
      <c r="G59" s="152">
        <f t="shared" si="53"/>
        <v>0</v>
      </c>
      <c r="H59" s="179">
        <v>0.39166666666666666</v>
      </c>
      <c r="I59" s="14">
        <f t="shared" si="54"/>
        <v>-0.39166699999999999</v>
      </c>
      <c r="J59" s="133" t="str">
        <f t="shared" si="56"/>
        <v xml:space="preserve"> </v>
      </c>
      <c r="K59" s="133" t="str">
        <f t="shared" si="57"/>
        <v xml:space="preserve"> </v>
      </c>
      <c r="L59" s="133" t="str">
        <f t="shared" si="58"/>
        <v xml:space="preserve"> </v>
      </c>
      <c r="M59" s="112"/>
      <c r="N59" s="112" t="str">
        <f t="shared" si="59"/>
        <v xml:space="preserve"> </v>
      </c>
      <c r="O59" s="112" t="str">
        <f t="shared" si="60"/>
        <v xml:space="preserve"> </v>
      </c>
      <c r="P59" s="112" t="str">
        <f t="shared" si="61"/>
        <v xml:space="preserve"> </v>
      </c>
      <c r="Q59" s="112"/>
      <c r="R59" s="133" t="str">
        <f t="shared" si="62"/>
        <v xml:space="preserve"> </v>
      </c>
    </row>
    <row r="60" spans="1:18" x14ac:dyDescent="0.2">
      <c r="A60" s="9">
        <v>39121</v>
      </c>
      <c r="B60" s="3" t="s">
        <v>0</v>
      </c>
      <c r="C60" s="17">
        <v>0</v>
      </c>
      <c r="D60" s="17">
        <v>0</v>
      </c>
      <c r="E60" s="14">
        <f t="shared" si="51"/>
        <v>0</v>
      </c>
      <c r="F60" s="22" t="str">
        <f t="shared" si="52"/>
        <v>00:00:00</v>
      </c>
      <c r="G60" s="152">
        <f t="shared" si="53"/>
        <v>0</v>
      </c>
      <c r="H60" s="179">
        <v>0.39166666666666666</v>
      </c>
      <c r="I60" s="14">
        <f t="shared" si="54"/>
        <v>-0.39166699999999999</v>
      </c>
      <c r="J60" s="133" t="str">
        <f t="shared" si="56"/>
        <v xml:space="preserve"> </v>
      </c>
      <c r="K60" s="133" t="str">
        <f t="shared" si="57"/>
        <v xml:space="preserve"> </v>
      </c>
      <c r="L60" s="133" t="str">
        <f t="shared" si="58"/>
        <v xml:space="preserve"> </v>
      </c>
      <c r="M60" s="112"/>
      <c r="N60" s="112" t="str">
        <f t="shared" si="59"/>
        <v xml:space="preserve"> </v>
      </c>
      <c r="O60" s="112" t="str">
        <f t="shared" si="60"/>
        <v xml:space="preserve"> </v>
      </c>
      <c r="P60" s="112" t="str">
        <f t="shared" si="61"/>
        <v xml:space="preserve"> </v>
      </c>
      <c r="Q60" s="112"/>
      <c r="R60" s="133" t="str">
        <f t="shared" si="62"/>
        <v xml:space="preserve"> </v>
      </c>
    </row>
    <row r="61" spans="1:18" x14ac:dyDescent="0.2">
      <c r="A61" s="9">
        <v>39122</v>
      </c>
      <c r="B61" s="3" t="s">
        <v>1</v>
      </c>
      <c r="C61" s="17">
        <v>0</v>
      </c>
      <c r="D61" s="17">
        <v>0</v>
      </c>
      <c r="E61" s="14">
        <f t="shared" si="51"/>
        <v>0</v>
      </c>
      <c r="F61" s="22" t="str">
        <f t="shared" si="52"/>
        <v>00:00:00</v>
      </c>
      <c r="G61" s="152">
        <f t="shared" si="53"/>
        <v>0</v>
      </c>
      <c r="H61" s="179">
        <v>0.39166666666666666</v>
      </c>
      <c r="I61" s="14">
        <f t="shared" si="54"/>
        <v>-0.39166699999999999</v>
      </c>
      <c r="J61" s="133" t="str">
        <f t="shared" si="56"/>
        <v xml:space="preserve"> </v>
      </c>
      <c r="K61" s="133" t="str">
        <f t="shared" si="57"/>
        <v xml:space="preserve"> </v>
      </c>
      <c r="L61" s="133" t="str">
        <f t="shared" si="58"/>
        <v xml:space="preserve"> </v>
      </c>
      <c r="M61" s="112"/>
      <c r="N61" s="112" t="str">
        <f t="shared" si="59"/>
        <v xml:space="preserve"> </v>
      </c>
      <c r="O61" s="112" t="str">
        <f t="shared" si="60"/>
        <v xml:space="preserve"> </v>
      </c>
      <c r="P61" s="112" t="str">
        <f t="shared" si="61"/>
        <v xml:space="preserve"> </v>
      </c>
      <c r="Q61" s="112"/>
      <c r="R61" s="133" t="str">
        <f t="shared" si="62"/>
        <v xml:space="preserve"> </v>
      </c>
    </row>
    <row r="62" spans="1:18" x14ac:dyDescent="0.2">
      <c r="A62" s="9">
        <v>39123</v>
      </c>
      <c r="B62" s="3" t="s">
        <v>2</v>
      </c>
      <c r="C62" s="17">
        <v>0</v>
      </c>
      <c r="D62" s="17">
        <v>0</v>
      </c>
      <c r="E62" s="14">
        <f t="shared" si="51"/>
        <v>0</v>
      </c>
      <c r="F62" s="22" t="str">
        <f t="shared" si="52"/>
        <v>00:00:00</v>
      </c>
      <c r="G62" s="152">
        <f t="shared" si="53"/>
        <v>0</v>
      </c>
      <c r="H62" s="179">
        <v>0.39166666666666666</v>
      </c>
      <c r="I62" s="14">
        <f t="shared" si="54"/>
        <v>-0.39166699999999999</v>
      </c>
      <c r="J62" s="133" t="str">
        <f t="shared" si="56"/>
        <v xml:space="preserve"> </v>
      </c>
      <c r="K62" s="133" t="str">
        <f t="shared" si="57"/>
        <v xml:space="preserve"> </v>
      </c>
      <c r="L62" s="133" t="str">
        <f t="shared" si="58"/>
        <v xml:space="preserve"> </v>
      </c>
      <c r="M62" s="112"/>
      <c r="N62" s="112" t="str">
        <f t="shared" si="59"/>
        <v xml:space="preserve"> </v>
      </c>
      <c r="O62" s="112" t="str">
        <f t="shared" si="60"/>
        <v xml:space="preserve"> </v>
      </c>
      <c r="P62" s="112" t="str">
        <f t="shared" si="61"/>
        <v xml:space="preserve"> </v>
      </c>
      <c r="Q62" s="112"/>
      <c r="R62" s="133" t="str">
        <f t="shared" si="62"/>
        <v xml:space="preserve"> </v>
      </c>
    </row>
    <row r="63" spans="1:18" x14ac:dyDescent="0.2">
      <c r="A63" s="9">
        <v>39124</v>
      </c>
      <c r="B63" s="5" t="s">
        <v>3</v>
      </c>
      <c r="C63" s="18"/>
      <c r="D63" s="18"/>
      <c r="E63" s="15">
        <f t="shared" si="51"/>
        <v>0</v>
      </c>
      <c r="F63" s="24" t="str">
        <f t="shared" si="52"/>
        <v>00:00:00</v>
      </c>
      <c r="G63" s="154">
        <f t="shared" si="53"/>
        <v>0</v>
      </c>
      <c r="H63" s="154"/>
      <c r="I63" s="15">
        <f>ROUND(G63-H63,6)</f>
        <v>0</v>
      </c>
      <c r="J63" s="132" t="str">
        <f t="shared" si="56"/>
        <v xml:space="preserve"> </v>
      </c>
      <c r="K63" s="132" t="str">
        <f t="shared" si="57"/>
        <v xml:space="preserve"> </v>
      </c>
      <c r="L63" s="132" t="str">
        <f t="shared" si="58"/>
        <v xml:space="preserve"> </v>
      </c>
      <c r="M63" s="6"/>
      <c r="N63" s="6" t="str">
        <f t="shared" si="59"/>
        <v xml:space="preserve"> </v>
      </c>
      <c r="O63" s="6" t="str">
        <f t="shared" si="60"/>
        <v xml:space="preserve"> </v>
      </c>
      <c r="P63" s="6" t="str">
        <f t="shared" si="61"/>
        <v xml:space="preserve"> </v>
      </c>
      <c r="Q63" s="6"/>
      <c r="R63" s="132" t="str">
        <f t="shared" si="62"/>
        <v xml:space="preserve"> </v>
      </c>
    </row>
    <row r="64" spans="1:18" x14ac:dyDescent="0.2">
      <c r="A64" s="9">
        <v>39125</v>
      </c>
      <c r="B64" s="5" t="s">
        <v>4</v>
      </c>
      <c r="C64" s="18"/>
      <c r="D64" s="18"/>
      <c r="E64" s="15">
        <f t="shared" si="51"/>
        <v>0</v>
      </c>
      <c r="F64" s="24" t="str">
        <f t="shared" si="52"/>
        <v>00:00:00</v>
      </c>
      <c r="G64" s="154">
        <f t="shared" si="53"/>
        <v>0</v>
      </c>
      <c r="H64" s="154"/>
      <c r="I64" s="15">
        <f>ROUND(G64-H64,6)</f>
        <v>0</v>
      </c>
      <c r="J64" s="132" t="str">
        <f t="shared" si="56"/>
        <v xml:space="preserve"> </v>
      </c>
      <c r="K64" s="132" t="str">
        <f t="shared" si="57"/>
        <v xml:space="preserve"> </v>
      </c>
      <c r="L64" s="132" t="str">
        <f t="shared" si="58"/>
        <v xml:space="preserve"> </v>
      </c>
      <c r="M64" s="6"/>
      <c r="N64" s="6" t="str">
        <f t="shared" si="59"/>
        <v xml:space="preserve"> </v>
      </c>
      <c r="O64" s="6" t="str">
        <f t="shared" si="60"/>
        <v xml:space="preserve"> </v>
      </c>
      <c r="P64" s="6" t="str">
        <f t="shared" si="61"/>
        <v xml:space="preserve"> </v>
      </c>
      <c r="Q64" s="6"/>
      <c r="R64" s="132" t="str">
        <f t="shared" si="62"/>
        <v xml:space="preserve"> </v>
      </c>
    </row>
    <row r="65" spans="1:18" x14ac:dyDescent="0.2">
      <c r="A65" s="9">
        <v>39126</v>
      </c>
      <c r="B65" s="3" t="s">
        <v>5</v>
      </c>
      <c r="C65" s="17">
        <v>0</v>
      </c>
      <c r="D65" s="17">
        <v>0</v>
      </c>
      <c r="E65" s="14">
        <f t="shared" si="51"/>
        <v>0</v>
      </c>
      <c r="F65" s="22" t="str">
        <f t="shared" si="52"/>
        <v>00:00:00</v>
      </c>
      <c r="G65" s="152">
        <f t="shared" si="53"/>
        <v>0</v>
      </c>
      <c r="H65" s="179">
        <v>0.39166666666666666</v>
      </c>
      <c r="I65" s="14">
        <f t="shared" si="54"/>
        <v>-0.39166699999999999</v>
      </c>
      <c r="J65" s="133" t="str">
        <f t="shared" si="56"/>
        <v xml:space="preserve"> </v>
      </c>
      <c r="K65" s="133" t="str">
        <f t="shared" si="57"/>
        <v xml:space="preserve"> </v>
      </c>
      <c r="L65" s="133" t="str">
        <f t="shared" si="58"/>
        <v xml:space="preserve"> </v>
      </c>
      <c r="M65" s="112"/>
      <c r="N65" s="112" t="str">
        <f t="shared" si="59"/>
        <v xml:space="preserve"> </v>
      </c>
      <c r="O65" s="112" t="str">
        <f t="shared" si="60"/>
        <v xml:space="preserve"> </v>
      </c>
      <c r="P65" s="112" t="str">
        <f t="shared" si="61"/>
        <v xml:space="preserve"> </v>
      </c>
      <c r="Q65" s="112"/>
      <c r="R65" s="133" t="str">
        <f t="shared" si="62"/>
        <v xml:space="preserve"> </v>
      </c>
    </row>
    <row r="66" spans="1:18" x14ac:dyDescent="0.2">
      <c r="A66" s="9">
        <v>39127</v>
      </c>
      <c r="B66" s="3" t="s">
        <v>6</v>
      </c>
      <c r="C66" s="17">
        <v>0</v>
      </c>
      <c r="D66" s="17">
        <v>0</v>
      </c>
      <c r="E66" s="14">
        <f t="shared" si="51"/>
        <v>0</v>
      </c>
      <c r="F66" s="22" t="str">
        <f t="shared" si="52"/>
        <v>00:00:00</v>
      </c>
      <c r="G66" s="152">
        <f t="shared" si="53"/>
        <v>0</v>
      </c>
      <c r="H66" s="179">
        <v>0.39166666666666666</v>
      </c>
      <c r="I66" s="14">
        <f t="shared" si="54"/>
        <v>-0.39166699999999999</v>
      </c>
      <c r="J66" s="133" t="str">
        <f t="shared" si="56"/>
        <v xml:space="preserve"> </v>
      </c>
      <c r="K66" s="133" t="str">
        <f t="shared" si="57"/>
        <v xml:space="preserve"> </v>
      </c>
      <c r="L66" s="133" t="str">
        <f t="shared" si="58"/>
        <v xml:space="preserve"> </v>
      </c>
      <c r="M66" s="112"/>
      <c r="N66" s="112" t="str">
        <f t="shared" si="59"/>
        <v xml:space="preserve"> </v>
      </c>
      <c r="O66" s="112" t="str">
        <f t="shared" si="60"/>
        <v xml:space="preserve"> </v>
      </c>
      <c r="P66" s="112" t="str">
        <f t="shared" si="61"/>
        <v xml:space="preserve"> </v>
      </c>
      <c r="Q66" s="112"/>
      <c r="R66" s="133" t="str">
        <f t="shared" si="62"/>
        <v xml:space="preserve"> </v>
      </c>
    </row>
    <row r="67" spans="1:18" x14ac:dyDescent="0.2">
      <c r="A67" s="9">
        <v>39128</v>
      </c>
      <c r="B67" s="3" t="s">
        <v>0</v>
      </c>
      <c r="C67" s="17">
        <v>0</v>
      </c>
      <c r="D67" s="17">
        <v>0</v>
      </c>
      <c r="E67" s="14">
        <f t="shared" si="51"/>
        <v>0</v>
      </c>
      <c r="F67" s="22" t="str">
        <f t="shared" si="52"/>
        <v>00:00:00</v>
      </c>
      <c r="G67" s="152">
        <f t="shared" si="53"/>
        <v>0</v>
      </c>
      <c r="H67" s="179">
        <v>0.39166666666666666</v>
      </c>
      <c r="I67" s="14">
        <f t="shared" si="54"/>
        <v>-0.39166699999999999</v>
      </c>
      <c r="J67" s="133" t="str">
        <f t="shared" si="56"/>
        <v xml:space="preserve"> </v>
      </c>
      <c r="K67" s="133" t="str">
        <f t="shared" si="57"/>
        <v xml:space="preserve"> </v>
      </c>
      <c r="L67" s="133" t="str">
        <f t="shared" si="58"/>
        <v xml:space="preserve"> </v>
      </c>
      <c r="M67" s="112"/>
      <c r="N67" s="112" t="str">
        <f t="shared" si="59"/>
        <v xml:space="preserve"> </v>
      </c>
      <c r="O67" s="112" t="str">
        <f t="shared" si="60"/>
        <v xml:space="preserve"> </v>
      </c>
      <c r="P67" s="112" t="str">
        <f t="shared" si="61"/>
        <v xml:space="preserve"> </v>
      </c>
      <c r="Q67" s="112"/>
      <c r="R67" s="133" t="str">
        <f t="shared" si="62"/>
        <v xml:space="preserve"> </v>
      </c>
    </row>
    <row r="68" spans="1:18" x14ac:dyDescent="0.2">
      <c r="A68" s="9">
        <v>39129</v>
      </c>
      <c r="B68" s="3" t="s">
        <v>1</v>
      </c>
      <c r="C68" s="17">
        <v>0</v>
      </c>
      <c r="D68" s="17">
        <v>0</v>
      </c>
      <c r="E68" s="14">
        <f t="shared" si="51"/>
        <v>0</v>
      </c>
      <c r="F68" s="22" t="str">
        <f t="shared" si="52"/>
        <v>00:00:00</v>
      </c>
      <c r="G68" s="152">
        <f t="shared" si="53"/>
        <v>0</v>
      </c>
      <c r="H68" s="179">
        <v>0.39166666666666666</v>
      </c>
      <c r="I68" s="14">
        <f t="shared" si="54"/>
        <v>-0.39166699999999999</v>
      </c>
      <c r="J68" s="133" t="str">
        <f t="shared" si="56"/>
        <v xml:space="preserve"> </v>
      </c>
      <c r="K68" s="133" t="str">
        <f t="shared" si="57"/>
        <v xml:space="preserve"> </v>
      </c>
      <c r="L68" s="133" t="str">
        <f t="shared" si="58"/>
        <v xml:space="preserve"> </v>
      </c>
      <c r="M68" s="112"/>
      <c r="N68" s="112" t="str">
        <f t="shared" si="59"/>
        <v xml:space="preserve"> </v>
      </c>
      <c r="O68" s="112" t="str">
        <f t="shared" si="60"/>
        <v xml:space="preserve"> </v>
      </c>
      <c r="P68" s="112" t="str">
        <f t="shared" si="61"/>
        <v xml:space="preserve"> </v>
      </c>
      <c r="Q68" s="112"/>
      <c r="R68" s="133" t="str">
        <f t="shared" si="62"/>
        <v xml:space="preserve"> </v>
      </c>
    </row>
    <row r="69" spans="1:18" x14ac:dyDescent="0.2">
      <c r="A69" s="9">
        <v>39130</v>
      </c>
      <c r="B69" s="3" t="s">
        <v>2</v>
      </c>
      <c r="C69" s="17">
        <v>0</v>
      </c>
      <c r="D69" s="17">
        <v>0</v>
      </c>
      <c r="E69" s="14">
        <f t="shared" si="51"/>
        <v>0</v>
      </c>
      <c r="F69" s="22" t="str">
        <f t="shared" si="52"/>
        <v>00:00:00</v>
      </c>
      <c r="G69" s="152">
        <f t="shared" si="53"/>
        <v>0</v>
      </c>
      <c r="H69" s="179">
        <v>0.39166666666666666</v>
      </c>
      <c r="I69" s="14">
        <f t="shared" si="54"/>
        <v>-0.39166699999999999</v>
      </c>
      <c r="J69" s="133" t="str">
        <f t="shared" si="56"/>
        <v xml:space="preserve"> </v>
      </c>
      <c r="K69" s="133" t="str">
        <f t="shared" si="57"/>
        <v xml:space="preserve"> </v>
      </c>
      <c r="L69" s="133" t="str">
        <f t="shared" si="58"/>
        <v xml:space="preserve"> </v>
      </c>
      <c r="M69" s="112"/>
      <c r="N69" s="112" t="str">
        <f t="shared" si="59"/>
        <v xml:space="preserve"> </v>
      </c>
      <c r="O69" s="112" t="str">
        <f t="shared" si="60"/>
        <v xml:space="preserve"> </v>
      </c>
      <c r="P69" s="112" t="str">
        <f t="shared" si="61"/>
        <v xml:space="preserve"> </v>
      </c>
      <c r="Q69" s="112"/>
      <c r="R69" s="133" t="str">
        <f t="shared" si="62"/>
        <v xml:space="preserve"> </v>
      </c>
    </row>
    <row r="70" spans="1:18" x14ac:dyDescent="0.2">
      <c r="A70" s="9">
        <v>39131</v>
      </c>
      <c r="B70" s="5" t="s">
        <v>3</v>
      </c>
      <c r="C70" s="18"/>
      <c r="D70" s="18"/>
      <c r="E70" s="15">
        <f t="shared" si="51"/>
        <v>0</v>
      </c>
      <c r="F70" s="24" t="str">
        <f t="shared" si="52"/>
        <v>00:00:00</v>
      </c>
      <c r="G70" s="154">
        <f t="shared" si="53"/>
        <v>0</v>
      </c>
      <c r="H70" s="154"/>
      <c r="I70" s="15">
        <f>ROUND(G70-H70,6)</f>
        <v>0</v>
      </c>
      <c r="J70" s="132" t="str">
        <f t="shared" si="56"/>
        <v xml:space="preserve"> </v>
      </c>
      <c r="K70" s="132" t="str">
        <f t="shared" si="57"/>
        <v xml:space="preserve"> </v>
      </c>
      <c r="L70" s="132" t="str">
        <f t="shared" si="58"/>
        <v xml:space="preserve"> </v>
      </c>
      <c r="M70" s="6"/>
      <c r="N70" s="6" t="str">
        <f t="shared" si="59"/>
        <v xml:space="preserve"> </v>
      </c>
      <c r="O70" s="6" t="str">
        <f t="shared" si="60"/>
        <v xml:space="preserve"> </v>
      </c>
      <c r="P70" s="6" t="str">
        <f t="shared" si="61"/>
        <v xml:space="preserve"> </v>
      </c>
      <c r="Q70" s="6"/>
      <c r="R70" s="132" t="str">
        <f t="shared" si="62"/>
        <v xml:space="preserve"> </v>
      </c>
    </row>
    <row r="71" spans="1:18" x14ac:dyDescent="0.2">
      <c r="A71" s="9">
        <v>39132</v>
      </c>
      <c r="B71" s="5" t="s">
        <v>4</v>
      </c>
      <c r="C71" s="18"/>
      <c r="D71" s="18"/>
      <c r="E71" s="15">
        <f t="shared" si="51"/>
        <v>0</v>
      </c>
      <c r="F71" s="24" t="str">
        <f t="shared" si="52"/>
        <v>00:00:00</v>
      </c>
      <c r="G71" s="154">
        <f t="shared" si="53"/>
        <v>0</v>
      </c>
      <c r="H71" s="154"/>
      <c r="I71" s="15">
        <f>ROUND(G71-H71,6)</f>
        <v>0</v>
      </c>
      <c r="J71" s="132" t="str">
        <f t="shared" si="56"/>
        <v xml:space="preserve"> </v>
      </c>
      <c r="K71" s="132" t="str">
        <f t="shared" si="57"/>
        <v xml:space="preserve"> </v>
      </c>
      <c r="L71" s="132" t="str">
        <f t="shared" si="58"/>
        <v xml:space="preserve"> </v>
      </c>
      <c r="M71" s="6"/>
      <c r="N71" s="6" t="str">
        <f t="shared" si="59"/>
        <v xml:space="preserve"> </v>
      </c>
      <c r="O71" s="6" t="str">
        <f t="shared" si="60"/>
        <v xml:space="preserve"> </v>
      </c>
      <c r="P71" s="6" t="str">
        <f t="shared" si="61"/>
        <v xml:space="preserve"> </v>
      </c>
      <c r="Q71" s="6"/>
      <c r="R71" s="132" t="str">
        <f t="shared" si="62"/>
        <v xml:space="preserve"> </v>
      </c>
    </row>
    <row r="72" spans="1:18" x14ac:dyDescent="0.2">
      <c r="A72" s="9">
        <v>39133</v>
      </c>
      <c r="B72" s="3" t="s">
        <v>5</v>
      </c>
      <c r="C72" s="17">
        <v>0</v>
      </c>
      <c r="D72" s="17">
        <v>0</v>
      </c>
      <c r="E72" s="14">
        <f t="shared" si="51"/>
        <v>0</v>
      </c>
      <c r="F72" s="22" t="str">
        <f t="shared" si="52"/>
        <v>00:00:00</v>
      </c>
      <c r="G72" s="152">
        <f t="shared" si="53"/>
        <v>0</v>
      </c>
      <c r="H72" s="179">
        <v>0.39166666666666666</v>
      </c>
      <c r="I72" s="14">
        <f>ROUND(G72-H72,6)</f>
        <v>-0.39166699999999999</v>
      </c>
      <c r="J72" s="133" t="str">
        <f t="shared" si="56"/>
        <v xml:space="preserve"> </v>
      </c>
      <c r="K72" s="133" t="str">
        <f t="shared" si="57"/>
        <v xml:space="preserve"> </v>
      </c>
      <c r="L72" s="133" t="str">
        <f t="shared" si="58"/>
        <v xml:space="preserve"> </v>
      </c>
      <c r="M72" s="112"/>
      <c r="N72" s="112" t="str">
        <f t="shared" si="59"/>
        <v xml:space="preserve"> </v>
      </c>
      <c r="O72" s="112" t="str">
        <f t="shared" si="60"/>
        <v xml:space="preserve"> </v>
      </c>
      <c r="P72" s="112" t="str">
        <f t="shared" si="61"/>
        <v xml:space="preserve"> </v>
      </c>
      <c r="Q72" s="112"/>
      <c r="R72" s="133" t="str">
        <f t="shared" si="62"/>
        <v xml:space="preserve"> </v>
      </c>
    </row>
    <row r="73" spans="1:18" x14ac:dyDescent="0.2">
      <c r="A73" s="9">
        <v>39134</v>
      </c>
      <c r="B73" s="3" t="s">
        <v>6</v>
      </c>
      <c r="C73" s="17">
        <v>0</v>
      </c>
      <c r="D73" s="17">
        <v>0</v>
      </c>
      <c r="E73" s="14">
        <f t="shared" si="51"/>
        <v>0</v>
      </c>
      <c r="F73" s="22" t="str">
        <f t="shared" si="52"/>
        <v>00:00:00</v>
      </c>
      <c r="G73" s="152">
        <f t="shared" si="53"/>
        <v>0</v>
      </c>
      <c r="H73" s="179">
        <v>0.39166666666666666</v>
      </c>
      <c r="I73" s="14">
        <f t="shared" si="54"/>
        <v>-0.39166699999999999</v>
      </c>
      <c r="J73" s="133" t="str">
        <f t="shared" si="56"/>
        <v xml:space="preserve"> </v>
      </c>
      <c r="K73" s="133" t="str">
        <f t="shared" si="57"/>
        <v xml:space="preserve"> </v>
      </c>
      <c r="L73" s="133" t="str">
        <f t="shared" si="58"/>
        <v xml:space="preserve"> </v>
      </c>
      <c r="M73" s="112"/>
      <c r="N73" s="112" t="str">
        <f t="shared" si="59"/>
        <v xml:space="preserve"> </v>
      </c>
      <c r="O73" s="112" t="str">
        <f t="shared" si="60"/>
        <v xml:space="preserve"> </v>
      </c>
      <c r="P73" s="112" t="str">
        <f t="shared" si="61"/>
        <v xml:space="preserve"> </v>
      </c>
      <c r="Q73" s="112"/>
      <c r="R73" s="133" t="str">
        <f t="shared" si="62"/>
        <v xml:space="preserve"> </v>
      </c>
    </row>
    <row r="74" spans="1:18" x14ac:dyDescent="0.2">
      <c r="A74" s="9">
        <v>39135</v>
      </c>
      <c r="B74" s="3" t="s">
        <v>0</v>
      </c>
      <c r="C74" s="17">
        <v>0</v>
      </c>
      <c r="D74" s="17">
        <v>0</v>
      </c>
      <c r="E74" s="14">
        <f t="shared" si="51"/>
        <v>0</v>
      </c>
      <c r="F74" s="22" t="str">
        <f t="shared" si="52"/>
        <v>00:00:00</v>
      </c>
      <c r="G74" s="152">
        <f t="shared" si="53"/>
        <v>0</v>
      </c>
      <c r="H74" s="179">
        <v>0.39166666666666666</v>
      </c>
      <c r="I74" s="14">
        <f t="shared" si="54"/>
        <v>-0.39166699999999999</v>
      </c>
      <c r="J74" s="133" t="str">
        <f t="shared" si="56"/>
        <v xml:space="preserve"> </v>
      </c>
      <c r="K74" s="133" t="str">
        <f t="shared" si="57"/>
        <v xml:space="preserve"> </v>
      </c>
      <c r="L74" s="133" t="str">
        <f t="shared" si="58"/>
        <v xml:space="preserve"> </v>
      </c>
      <c r="M74" s="112"/>
      <c r="N74" s="112" t="str">
        <f t="shared" si="59"/>
        <v xml:space="preserve"> </v>
      </c>
      <c r="O74" s="112" t="str">
        <f t="shared" si="60"/>
        <v xml:space="preserve"> </v>
      </c>
      <c r="P74" s="112" t="str">
        <f t="shared" si="61"/>
        <v xml:space="preserve"> </v>
      </c>
      <c r="Q74" s="112"/>
      <c r="R74" s="133" t="str">
        <f t="shared" si="62"/>
        <v xml:space="preserve"> </v>
      </c>
    </row>
    <row r="75" spans="1:18" x14ac:dyDescent="0.2">
      <c r="A75" s="9">
        <v>39136</v>
      </c>
      <c r="B75" s="3" t="s">
        <v>1</v>
      </c>
      <c r="C75" s="17">
        <v>0</v>
      </c>
      <c r="D75" s="17">
        <v>0</v>
      </c>
      <c r="E75" s="14">
        <f t="shared" si="51"/>
        <v>0</v>
      </c>
      <c r="F75" s="22" t="str">
        <f t="shared" si="52"/>
        <v>00:00:00</v>
      </c>
      <c r="G75" s="152">
        <f t="shared" si="53"/>
        <v>0</v>
      </c>
      <c r="H75" s="179">
        <v>0.39166666666666666</v>
      </c>
      <c r="I75" s="14">
        <f t="shared" si="54"/>
        <v>-0.39166699999999999</v>
      </c>
      <c r="J75" s="133" t="str">
        <f t="shared" si="56"/>
        <v xml:space="preserve"> </v>
      </c>
      <c r="K75" s="133" t="str">
        <f t="shared" si="57"/>
        <v xml:space="preserve"> </v>
      </c>
      <c r="L75" s="133" t="str">
        <f t="shared" si="58"/>
        <v xml:space="preserve"> </v>
      </c>
      <c r="M75" s="112"/>
      <c r="N75" s="112" t="str">
        <f t="shared" si="59"/>
        <v xml:space="preserve"> </v>
      </c>
      <c r="O75" s="112" t="str">
        <f t="shared" si="60"/>
        <v xml:space="preserve"> </v>
      </c>
      <c r="P75" s="112" t="str">
        <f t="shared" si="61"/>
        <v xml:space="preserve"> </v>
      </c>
      <c r="Q75" s="112"/>
      <c r="R75" s="133" t="str">
        <f t="shared" si="62"/>
        <v xml:space="preserve"> </v>
      </c>
    </row>
    <row r="76" spans="1:18" x14ac:dyDescent="0.2">
      <c r="A76" s="9">
        <v>39137</v>
      </c>
      <c r="B76" s="3" t="s">
        <v>2</v>
      </c>
      <c r="C76" s="17">
        <v>0</v>
      </c>
      <c r="D76" s="17">
        <v>0</v>
      </c>
      <c r="E76" s="14">
        <f t="shared" si="51"/>
        <v>0</v>
      </c>
      <c r="F76" s="22" t="str">
        <f t="shared" si="52"/>
        <v>00:00:00</v>
      </c>
      <c r="G76" s="152">
        <f t="shared" si="53"/>
        <v>0</v>
      </c>
      <c r="H76" s="179">
        <v>0.39166666666666666</v>
      </c>
      <c r="I76" s="14">
        <f t="shared" si="54"/>
        <v>-0.39166699999999999</v>
      </c>
      <c r="J76" s="133" t="str">
        <f t="shared" si="56"/>
        <v xml:space="preserve"> </v>
      </c>
      <c r="K76" s="133" t="str">
        <f t="shared" si="57"/>
        <v xml:space="preserve"> </v>
      </c>
      <c r="L76" s="133" t="str">
        <f t="shared" si="58"/>
        <v xml:space="preserve"> </v>
      </c>
      <c r="M76" s="112"/>
      <c r="N76" s="112" t="str">
        <f t="shared" si="59"/>
        <v xml:space="preserve"> </v>
      </c>
      <c r="O76" s="112" t="str">
        <f t="shared" si="60"/>
        <v xml:space="preserve"> </v>
      </c>
      <c r="P76" s="112" t="str">
        <f t="shared" si="61"/>
        <v xml:space="preserve"> </v>
      </c>
      <c r="Q76" s="112"/>
      <c r="R76" s="133" t="str">
        <f t="shared" si="62"/>
        <v xml:space="preserve"> </v>
      </c>
    </row>
    <row r="77" spans="1:18" x14ac:dyDescent="0.2">
      <c r="A77" s="9">
        <v>39138</v>
      </c>
      <c r="B77" s="5" t="s">
        <v>3</v>
      </c>
      <c r="C77" s="18"/>
      <c r="D77" s="18"/>
      <c r="E77" s="15">
        <f t="shared" si="51"/>
        <v>0</v>
      </c>
      <c r="F77" s="24" t="str">
        <f t="shared" si="52"/>
        <v>00:00:00</v>
      </c>
      <c r="G77" s="154">
        <f t="shared" si="53"/>
        <v>0</v>
      </c>
      <c r="H77" s="154"/>
      <c r="I77" s="15">
        <f>ROUND(G77-H77,6)</f>
        <v>0</v>
      </c>
      <c r="J77" s="132" t="str">
        <f t="shared" si="56"/>
        <v xml:space="preserve"> </v>
      </c>
      <c r="K77" s="132" t="str">
        <f t="shared" si="57"/>
        <v xml:space="preserve"> </v>
      </c>
      <c r="L77" s="132" t="str">
        <f t="shared" si="58"/>
        <v xml:space="preserve"> </v>
      </c>
      <c r="M77" s="6"/>
      <c r="N77" s="6" t="str">
        <f t="shared" si="59"/>
        <v xml:space="preserve"> </v>
      </c>
      <c r="O77" s="6" t="str">
        <f t="shared" si="60"/>
        <v xml:space="preserve"> </v>
      </c>
      <c r="P77" s="6" t="str">
        <f t="shared" si="61"/>
        <v xml:space="preserve"> </v>
      </c>
      <c r="Q77" s="6"/>
      <c r="R77" s="132" t="str">
        <f t="shared" si="62"/>
        <v xml:space="preserve"> </v>
      </c>
    </row>
    <row r="78" spans="1:18" x14ac:dyDescent="0.2">
      <c r="A78" s="9">
        <v>39139</v>
      </c>
      <c r="B78" s="5" t="s">
        <v>4</v>
      </c>
      <c r="C78" s="18"/>
      <c r="D78" s="18"/>
      <c r="E78" s="15">
        <f t="shared" si="51"/>
        <v>0</v>
      </c>
      <c r="F78" s="24" t="str">
        <f t="shared" si="52"/>
        <v>00:00:00</v>
      </c>
      <c r="G78" s="154">
        <f t="shared" si="53"/>
        <v>0</v>
      </c>
      <c r="H78" s="154"/>
      <c r="I78" s="15">
        <f>ROUND(G78-H78,6)</f>
        <v>0</v>
      </c>
      <c r="J78" s="132" t="str">
        <f t="shared" si="56"/>
        <v xml:space="preserve"> </v>
      </c>
      <c r="K78" s="132" t="str">
        <f t="shared" si="57"/>
        <v xml:space="preserve"> </v>
      </c>
      <c r="L78" s="132" t="str">
        <f t="shared" si="58"/>
        <v xml:space="preserve"> </v>
      </c>
      <c r="M78" s="6"/>
      <c r="N78" s="6" t="str">
        <f t="shared" si="59"/>
        <v xml:space="preserve"> </v>
      </c>
      <c r="O78" s="6" t="str">
        <f t="shared" si="60"/>
        <v xml:space="preserve"> </v>
      </c>
      <c r="P78" s="6" t="str">
        <f t="shared" si="61"/>
        <v xml:space="preserve"> </v>
      </c>
      <c r="Q78" s="6"/>
      <c r="R78" s="132" t="str">
        <f t="shared" si="62"/>
        <v xml:space="preserve"> </v>
      </c>
    </row>
    <row r="79" spans="1:18" x14ac:dyDescent="0.2">
      <c r="A79" s="9">
        <v>39140</v>
      </c>
      <c r="B79" s="3" t="s">
        <v>5</v>
      </c>
      <c r="C79" s="17">
        <v>0</v>
      </c>
      <c r="D79" s="17">
        <v>0</v>
      </c>
      <c r="E79" s="14">
        <f t="shared" ref="E79" si="63">ROUND(D79-C79,6)</f>
        <v>0</v>
      </c>
      <c r="F79" s="22" t="str">
        <f t="shared" si="52"/>
        <v>00:00:00</v>
      </c>
      <c r="G79" s="152">
        <f t="shared" ref="G79" si="64">ROUND(E79-F79,6)</f>
        <v>0</v>
      </c>
      <c r="H79" s="179">
        <v>0.39166666666666666</v>
      </c>
      <c r="I79" s="14">
        <f t="shared" ref="I79" si="65">ROUND(G79-H79,6)</f>
        <v>-0.39166699999999999</v>
      </c>
      <c r="J79" s="133" t="str">
        <f t="shared" si="56"/>
        <v xml:space="preserve"> </v>
      </c>
      <c r="K79" s="133" t="str">
        <f t="shared" si="57"/>
        <v xml:space="preserve"> </v>
      </c>
      <c r="L79" s="133" t="str">
        <f t="shared" si="58"/>
        <v xml:space="preserve"> </v>
      </c>
      <c r="M79" s="112"/>
      <c r="N79" s="112" t="str">
        <f t="shared" si="59"/>
        <v xml:space="preserve"> </v>
      </c>
      <c r="O79" s="112" t="str">
        <f t="shared" si="60"/>
        <v xml:space="preserve"> </v>
      </c>
      <c r="P79" s="112" t="str">
        <f t="shared" si="61"/>
        <v xml:space="preserve"> </v>
      </c>
      <c r="Q79" s="112"/>
      <c r="R79" s="133" t="str">
        <f t="shared" si="62"/>
        <v xml:space="preserve"> </v>
      </c>
    </row>
    <row r="80" spans="1:18" ht="16" x14ac:dyDescent="0.2">
      <c r="A80" s="50" t="s">
        <v>24</v>
      </c>
      <c r="B80" s="31"/>
      <c r="C80" s="51"/>
      <c r="D80" s="51"/>
      <c r="E80" s="52"/>
      <c r="F80" s="53"/>
      <c r="G80" s="156"/>
      <c r="H80" s="208">
        <f>I80*24</f>
        <v>-188.00015999999999</v>
      </c>
      <c r="I80" s="55">
        <f>SUM(I52:I79)</f>
        <v>-7.8333399999999997</v>
      </c>
      <c r="J80" s="118">
        <f>SUM(J52:J79)</f>
        <v>0</v>
      </c>
      <c r="K80" s="118">
        <f t="shared" ref="K80:L80" si="66">SUM(K52:K79)</f>
        <v>0</v>
      </c>
      <c r="L80" s="118">
        <f t="shared" si="66"/>
        <v>0</v>
      </c>
      <c r="M80" s="118"/>
      <c r="N80" s="118">
        <f t="shared" ref="N80:P80" si="67">SUM(N52:N79)</f>
        <v>0</v>
      </c>
      <c r="O80" s="118">
        <f t="shared" si="67"/>
        <v>0</v>
      </c>
      <c r="P80" s="118">
        <f t="shared" si="67"/>
        <v>0</v>
      </c>
      <c r="Q80" s="118"/>
      <c r="R80" s="119">
        <f>SUM(R52:R79)</f>
        <v>0</v>
      </c>
    </row>
    <row r="81" spans="1:18" x14ac:dyDescent="0.2">
      <c r="A81" s="35" t="s">
        <v>20</v>
      </c>
      <c r="B81" s="31"/>
      <c r="C81" s="32"/>
      <c r="D81" s="32"/>
      <c r="E81" s="33"/>
      <c r="F81" s="34"/>
      <c r="G81" s="157"/>
      <c r="H81" s="157"/>
      <c r="I81" s="41">
        <f>ROUND(B50/168*1.3,2)</f>
        <v>0</v>
      </c>
      <c r="J81" s="41">
        <v>20.6</v>
      </c>
      <c r="K81" s="25">
        <v>31.82</v>
      </c>
      <c r="L81" s="25">
        <v>39.96</v>
      </c>
      <c r="M81" s="25"/>
      <c r="N81" s="25">
        <v>28.74</v>
      </c>
      <c r="O81" s="25">
        <v>41.85</v>
      </c>
      <c r="P81" s="25">
        <v>59.29</v>
      </c>
      <c r="Q81" s="25"/>
      <c r="R81" s="36">
        <v>0.93</v>
      </c>
    </row>
    <row r="82" spans="1:18" x14ac:dyDescent="0.2">
      <c r="A82" s="35" t="s">
        <v>21</v>
      </c>
      <c r="B82" s="37"/>
      <c r="C82" s="38"/>
      <c r="D82" s="38"/>
      <c r="E82" s="39"/>
      <c r="F82" s="40"/>
      <c r="G82" s="158"/>
      <c r="H82" s="158"/>
      <c r="I82" s="26">
        <f>ROUND(H80*I81,2)</f>
        <v>0</v>
      </c>
      <c r="J82" s="26">
        <f>ROUND(J80*J81,2)</f>
        <v>0</v>
      </c>
      <c r="K82" s="26">
        <f t="shared" ref="K82:L82" si="68">ROUND(K80*K81,2)</f>
        <v>0</v>
      </c>
      <c r="L82" s="26">
        <f t="shared" si="68"/>
        <v>0</v>
      </c>
      <c r="M82" s="26"/>
      <c r="N82" s="26">
        <f>ROUND(N80*N81,2)</f>
        <v>0</v>
      </c>
      <c r="O82" s="26">
        <f t="shared" ref="O82:P82" si="69">ROUND(O80*O81,2)</f>
        <v>0</v>
      </c>
      <c r="P82" s="26">
        <f t="shared" si="69"/>
        <v>0</v>
      </c>
      <c r="Q82" s="26"/>
      <c r="R82" s="26">
        <f t="shared" ref="R82" si="70">ROUND(R80*R81,2)</f>
        <v>0</v>
      </c>
    </row>
    <row r="83" spans="1:18" ht="16" thickBot="1" x14ac:dyDescent="0.25">
      <c r="A83" s="35" t="s">
        <v>22</v>
      </c>
      <c r="B83" s="37"/>
      <c r="C83" s="38"/>
      <c r="D83" s="38"/>
      <c r="E83" s="39"/>
      <c r="F83" s="40"/>
      <c r="G83" s="158"/>
      <c r="H83" s="158"/>
      <c r="I83" s="43">
        <v>0</v>
      </c>
      <c r="J83" s="43">
        <v>0</v>
      </c>
      <c r="K83" s="43">
        <v>0</v>
      </c>
      <c r="L83" s="43">
        <v>0</v>
      </c>
      <c r="M83" s="43"/>
      <c r="N83" s="43">
        <v>0</v>
      </c>
      <c r="O83" s="43">
        <v>0</v>
      </c>
      <c r="P83" s="43">
        <v>0</v>
      </c>
      <c r="Q83" s="43"/>
      <c r="R83" s="43">
        <v>0</v>
      </c>
    </row>
    <row r="84" spans="1:18" ht="16" thickBot="1" x14ac:dyDescent="0.25">
      <c r="A84" s="42" t="s">
        <v>23</v>
      </c>
      <c r="B84" s="46"/>
      <c r="C84" s="47"/>
      <c r="D84" s="47"/>
      <c r="E84" s="48"/>
      <c r="F84" s="49"/>
      <c r="G84" s="159"/>
      <c r="H84" s="159"/>
      <c r="I84" s="44">
        <f>ROUND(I82-I83,2)</f>
        <v>0</v>
      </c>
      <c r="J84" s="195">
        <f>ROUND(J82+K82+L82+N82+O82+P82-J83-K83-L83-N83-O83-P83,2)</f>
        <v>0</v>
      </c>
      <c r="K84" s="196"/>
      <c r="L84" s="196"/>
      <c r="M84" s="196"/>
      <c r="N84" s="196"/>
      <c r="O84" s="196"/>
      <c r="P84" s="197"/>
      <c r="Q84" s="85"/>
      <c r="R84" s="44">
        <f t="shared" ref="R84" si="71">ROUND(R82-R83,2)</f>
        <v>0</v>
      </c>
    </row>
    <row r="85" spans="1:18" x14ac:dyDescent="0.2">
      <c r="A85"/>
      <c r="B85"/>
      <c r="C85"/>
      <c r="D85"/>
      <c r="E85"/>
      <c r="F85"/>
      <c r="G85" s="162"/>
      <c r="H85" s="162"/>
      <c r="I85"/>
    </row>
    <row r="86" spans="1:18" x14ac:dyDescent="0.2">
      <c r="A86"/>
      <c r="B86"/>
      <c r="C86"/>
      <c r="D86"/>
      <c r="E86"/>
      <c r="F86"/>
      <c r="G86" s="162"/>
      <c r="H86" s="162"/>
      <c r="I86"/>
    </row>
    <row r="87" spans="1:18" x14ac:dyDescent="0.2">
      <c r="A87"/>
      <c r="B87"/>
      <c r="C87"/>
      <c r="D87"/>
      <c r="E87"/>
      <c r="F87"/>
      <c r="G87" s="162"/>
      <c r="H87" s="162"/>
      <c r="I87"/>
    </row>
    <row r="88" spans="1:18" x14ac:dyDescent="0.2">
      <c r="A88"/>
      <c r="B88"/>
      <c r="C88"/>
      <c r="D88"/>
      <c r="E88"/>
      <c r="F88"/>
      <c r="G88" s="162"/>
      <c r="H88" s="162"/>
      <c r="I88"/>
    </row>
    <row r="89" spans="1:18" x14ac:dyDescent="0.2">
      <c r="A89"/>
      <c r="B89"/>
      <c r="C89"/>
      <c r="D89"/>
      <c r="E89"/>
      <c r="F89"/>
      <c r="G89" s="162"/>
      <c r="H89" s="162"/>
      <c r="I89"/>
    </row>
    <row r="90" spans="1:18" x14ac:dyDescent="0.2">
      <c r="A90"/>
      <c r="B90"/>
      <c r="C90"/>
      <c r="D90"/>
      <c r="E90"/>
      <c r="F90"/>
      <c r="G90" s="162"/>
      <c r="H90" s="162"/>
      <c r="I90"/>
    </row>
    <row r="91" spans="1:18" x14ac:dyDescent="0.2">
      <c r="A91"/>
      <c r="B91"/>
      <c r="C91"/>
      <c r="D91"/>
      <c r="E91"/>
      <c r="F91"/>
      <c r="G91" s="162"/>
      <c r="H91" s="162"/>
      <c r="I91"/>
    </row>
    <row r="92" spans="1:18" x14ac:dyDescent="0.2">
      <c r="A92"/>
      <c r="B92"/>
      <c r="C92"/>
      <c r="D92"/>
      <c r="E92"/>
      <c r="F92"/>
      <c r="G92" s="162"/>
      <c r="H92" s="162"/>
      <c r="I92"/>
    </row>
    <row r="93" spans="1:18" x14ac:dyDescent="0.2">
      <c r="A93"/>
      <c r="B93"/>
      <c r="C93"/>
      <c r="D93"/>
      <c r="E93"/>
      <c r="F93"/>
      <c r="G93" s="162"/>
      <c r="H93" s="162"/>
      <c r="I93"/>
    </row>
    <row r="94" spans="1:18" x14ac:dyDescent="0.2">
      <c r="A94"/>
      <c r="B94"/>
      <c r="C94"/>
      <c r="D94"/>
      <c r="E94"/>
      <c r="F94"/>
      <c r="G94" s="162"/>
      <c r="H94" s="162"/>
      <c r="I94"/>
    </row>
    <row r="95" spans="1:18" x14ac:dyDescent="0.2">
      <c r="A95"/>
      <c r="B95"/>
      <c r="C95"/>
      <c r="D95"/>
      <c r="E95"/>
      <c r="F95"/>
      <c r="G95" s="162"/>
      <c r="H95" s="162"/>
      <c r="I95"/>
    </row>
    <row r="96" spans="1:18" x14ac:dyDescent="0.2">
      <c r="A96"/>
      <c r="B96"/>
      <c r="C96"/>
      <c r="D96"/>
      <c r="E96"/>
      <c r="F96"/>
      <c r="G96" s="162"/>
      <c r="H96" s="162"/>
      <c r="I96"/>
    </row>
    <row r="97" spans="1:18" x14ac:dyDescent="0.2">
      <c r="A97" s="45"/>
      <c r="C97" s="198" t="s">
        <v>18</v>
      </c>
      <c r="D97" s="199"/>
      <c r="E97" s="199"/>
      <c r="F97" s="199"/>
      <c r="G97" s="199"/>
      <c r="H97" s="199"/>
      <c r="I97" s="199"/>
      <c r="J97" s="200" t="s">
        <v>44</v>
      </c>
      <c r="K97" s="201"/>
      <c r="L97" s="201"/>
      <c r="M97" s="201"/>
      <c r="N97" s="198" t="s">
        <v>45</v>
      </c>
      <c r="O97" s="199"/>
      <c r="P97" s="199"/>
      <c r="Q97" s="199"/>
      <c r="R97" s="202" t="s">
        <v>19</v>
      </c>
    </row>
    <row r="98" spans="1:18" ht="52" x14ac:dyDescent="0.2">
      <c r="A98" s="64" t="s">
        <v>31</v>
      </c>
      <c r="B98" s="84">
        <v>0</v>
      </c>
      <c r="C98" s="56" t="s">
        <v>7</v>
      </c>
      <c r="D98" s="57" t="s">
        <v>8</v>
      </c>
      <c r="E98" s="58" t="s">
        <v>9</v>
      </c>
      <c r="F98" s="58" t="s">
        <v>10</v>
      </c>
      <c r="G98" s="151" t="s">
        <v>11</v>
      </c>
      <c r="H98" s="151" t="s">
        <v>12</v>
      </c>
      <c r="I98" s="59" t="s">
        <v>13</v>
      </c>
      <c r="J98" s="60" t="s">
        <v>14</v>
      </c>
      <c r="K98" s="58" t="s">
        <v>15</v>
      </c>
      <c r="L98" s="58" t="s">
        <v>16</v>
      </c>
      <c r="M98" s="59" t="s">
        <v>17</v>
      </c>
      <c r="N98" s="60" t="s">
        <v>14</v>
      </c>
      <c r="O98" s="58" t="s">
        <v>15</v>
      </c>
      <c r="P98" s="58" t="s">
        <v>16</v>
      </c>
      <c r="Q98" s="59" t="s">
        <v>17</v>
      </c>
      <c r="R98" s="203"/>
    </row>
    <row r="99" spans="1:18" x14ac:dyDescent="0.2">
      <c r="A99" s="9"/>
      <c r="B99" s="3"/>
      <c r="C99" s="17"/>
      <c r="D99" s="17"/>
      <c r="E99" s="14"/>
      <c r="F99" s="22"/>
      <c r="G99" s="152"/>
      <c r="H99" s="179"/>
      <c r="I99" s="14"/>
      <c r="J99" s="139"/>
      <c r="K99" s="139"/>
      <c r="L99" s="139"/>
      <c r="M99" s="139"/>
      <c r="N99" s="139"/>
      <c r="O99" s="139"/>
      <c r="P99" s="139"/>
      <c r="Q99" s="139"/>
      <c r="R99" s="140"/>
    </row>
    <row r="100" spans="1:18" x14ac:dyDescent="0.2">
      <c r="A100" s="9">
        <v>39141</v>
      </c>
      <c r="B100" s="3" t="s">
        <v>6</v>
      </c>
      <c r="C100" s="17">
        <v>0</v>
      </c>
      <c r="D100" s="17">
        <v>0</v>
      </c>
      <c r="E100" s="14">
        <f t="shared" ref="E100:E126" si="72">ROUND(D100-C100,6)</f>
        <v>0</v>
      </c>
      <c r="F100" s="22" t="str">
        <f t="shared" ref="F100:F130" si="73">IF(E100=0,"00:00:00",IF(E100&lt;0.1875,"00:00:00",IF(E100&lt;0.375,"00:45:00",IF(E100&lt;0.5,"01:00:00",IF(E100&lt;0.625,"02:00:00",IF(E100&lt;0.7083333,"03:00:00",IF(E100&lt;0.7916667,"04:00:00",IF(E100&gt;0.7916667,"05:00:00","VERIF"))))))))</f>
        <v>00:00:00</v>
      </c>
      <c r="G100" s="152">
        <f t="shared" ref="G100:G126" si="74">ROUND(E100-F100,6)</f>
        <v>0</v>
      </c>
      <c r="H100" s="179">
        <v>0.39166666666666666</v>
      </c>
      <c r="I100" s="14">
        <f t="shared" ref="I100:I124" si="75">ROUND(G100-H100,6)</f>
        <v>-0.39166699999999999</v>
      </c>
      <c r="J100" s="133" t="str">
        <f>IF(ISTEXT(Q100)," ",IF(ISTEXT(M100),IF(ISTEXT(M79),IF(AND(VALUE(D100)&gt;=VALUE("06:00:00"),VALUE(D100)&lt;VALUE("12:00:00")),1," "),IF(AND(VALUE("24:00:00")-VALUE(C100)&gt;=VALUE("06:00:00"),VALUE("24:00:00")-VALUE(C100)&lt;VALUE("12:00:00")),1," ")),IF(AND(VALUE(E100)&gt;=VALUE("06:00:00"),VALUE(E100)&lt;VALUE("12:00:00")),1," ")))</f>
        <v xml:space="preserve"> </v>
      </c>
      <c r="K100" s="133" t="str">
        <f>IF(ISTEXT(Q100)," ",IF(ISTEXT(M100),IF(ISTEXT(M79),IF(AND(VALUE(D100)&gt;=VALUE("12:00:00"),VALUE(D100)&lt;VALUE("18:00:00")),1," "),IF(AND(VALUE("24:00:00")-VALUE(C100)&gt;=VALUE("12:00:00"),VALUE("24:00:00")-VALUE(C100)&lt;VALUE("18:00:00")),1," ")),IF(AND(VALUE(E100)&gt;=VALUE("12:00:00"),VALUE(E100)&lt;VALUE("18:00:00")),1," ")))</f>
        <v xml:space="preserve"> </v>
      </c>
      <c r="L100" s="133" t="str">
        <f>IF(ISTEXT(Q100)," ",IF(ISTEXT(M100),IF(ISTEXT(M79),IF(VALUE(D100)&gt;=VALUE("18:00:00"),1," "),IF(VALUE("24:00:00")-VALUE(C100)&gt;=VALUE("18:00:00"),1," ")),IF(VALUE(E100)&gt;VALUE("18:00:00"),1," ")))</f>
        <v xml:space="preserve"> </v>
      </c>
      <c r="M100" s="112"/>
      <c r="N100" s="112" t="str">
        <f>IF(ISTEXT(Q100),IF(ISTEXT(Q79),IF(AND(VALUE(D100)&gt;=VALUE("06:00:00"),VALUE(D100)&lt;VALUE("12:00:00")),1," "),IF(AND(VALUE("24:00:00")-VALUE(C100)&gt;=VALUE("06:00:00"),VALUE("24:00:00")-VALUE(C100)&lt;VALUE("12:00:00")),1," "))," ")</f>
        <v xml:space="preserve"> </v>
      </c>
      <c r="O100" s="112" t="str">
        <f>IF(ISTEXT(Q100),IF(ISTEXT(Q79),IF(AND(VALUE(D100)&gt;=VALUE("12:00:00"),VALUE(D100)&lt;VALUE("18:00:00")),1," "),IF(AND(VALUE("24:00:00")-VALUE(C100)&gt;=VALUE("12:00:00"),VALUE("24:00:00")-VALUE(C100)&lt;VALUE("18:00:00")),1," "))," ")</f>
        <v xml:space="preserve"> </v>
      </c>
      <c r="P100" s="112" t="str">
        <f>IF(ISTEXT(Q100),IF(ISTEXT(Q79),IF(VALUE(D100)&gt;=VALUE("18:00:00"),1," "),IF(VALUE("24:00:00")-VALUE(C100)&gt;=VALUE("18:00:00"),1," "))," ")</f>
        <v xml:space="preserve"> </v>
      </c>
      <c r="Q100" s="112"/>
      <c r="R100" s="133" t="str">
        <f t="shared" ref="R100" si="76">IF(OR(ISTEXT(M100),ISTEXT(Q100)),1,IF(VALUE(C100)&gt;VALUE("00:00:00"),IF(OR(VALUE(C100)&lt;VALUE("06:00:00"),VALUE(D100)&gt;VALUE("22:00:00")),1," ")," "))</f>
        <v xml:space="preserve"> </v>
      </c>
    </row>
    <row r="101" spans="1:18" x14ac:dyDescent="0.2">
      <c r="A101" s="9">
        <v>39142</v>
      </c>
      <c r="B101" s="3" t="s">
        <v>0</v>
      </c>
      <c r="C101" s="17">
        <v>0</v>
      </c>
      <c r="D101" s="17">
        <v>0</v>
      </c>
      <c r="E101" s="14">
        <f t="shared" si="72"/>
        <v>0</v>
      </c>
      <c r="F101" s="22" t="str">
        <f t="shared" si="73"/>
        <v>00:00:00</v>
      </c>
      <c r="G101" s="152">
        <f t="shared" si="74"/>
        <v>0</v>
      </c>
      <c r="H101" s="179">
        <v>0.39166666666666666</v>
      </c>
      <c r="I101" s="14">
        <f t="shared" si="75"/>
        <v>-0.39166699999999999</v>
      </c>
      <c r="J101" s="133" t="str">
        <f t="shared" ref="J101:J130" si="77">IF(ISTEXT(Q101)," ",IF(ISTEXT(M101),IF(ISTEXT(M100),IF(AND(VALUE(D101)&gt;=VALUE("06:00:00"),VALUE(D101)&lt;VALUE("12:00:00")),1," "),IF(AND(VALUE("24:00:00")-VALUE(C101)&gt;=VALUE("06:00:00"),VALUE("24:00:00")-VALUE(C101)&lt;VALUE("12:00:00")),1," ")),IF(AND(VALUE(E101)&gt;=VALUE("06:00:00"),VALUE(E101)&lt;VALUE("12:00:00")),1," ")))</f>
        <v xml:space="preserve"> </v>
      </c>
      <c r="K101" s="133" t="str">
        <f t="shared" ref="K101:K130" si="78">IF(ISTEXT(Q101)," ",IF(ISTEXT(M101),IF(ISTEXT(M100),IF(AND(VALUE(D101)&gt;=VALUE("12:00:00"),VALUE(D101)&lt;VALUE("18:00:00")),1," "),IF(AND(VALUE("24:00:00")-VALUE(C101)&gt;=VALUE("12:00:00"),VALUE("24:00:00")-VALUE(C101)&lt;VALUE("18:00:00")),1," ")),IF(AND(VALUE(E101)&gt;=VALUE("12:00:00"),VALUE(E101)&lt;VALUE("18:00:00")),1," ")))</f>
        <v xml:space="preserve"> </v>
      </c>
      <c r="L101" s="133" t="str">
        <f t="shared" ref="L101:L130" si="79">IF(ISTEXT(Q101)," ",IF(ISTEXT(M101),IF(ISTEXT(M100),IF(VALUE(D101)&gt;=VALUE("18:00:00"),1," "),IF(VALUE("24:00:00")-VALUE(C101)&gt;=VALUE("18:00:00"),1," ")),IF(VALUE(E101)&gt;VALUE("18:00:00"),1," ")))</f>
        <v xml:space="preserve"> </v>
      </c>
      <c r="M101" s="112"/>
      <c r="N101" s="112" t="str">
        <f t="shared" ref="N101:N130" si="80">IF(ISTEXT(Q101),IF(ISTEXT(Q100),IF(AND(VALUE(D101)&gt;=VALUE("06:00:00"),VALUE(D101)&lt;VALUE("12:00:00")),1," "),IF(AND(VALUE("24:00:00")-VALUE(C101)&gt;=VALUE("06:00:00"),VALUE("24:00:00")-VALUE(C101)&lt;VALUE("12:00:00")),1," "))," ")</f>
        <v xml:space="preserve"> </v>
      </c>
      <c r="O101" s="112" t="str">
        <f t="shared" ref="O101:O130" si="81">IF(ISTEXT(Q101),IF(ISTEXT(Q100),IF(AND(VALUE(D101)&gt;=VALUE("12:00:00"),VALUE(D101)&lt;VALUE("18:00:00")),1," "),IF(AND(VALUE("24:00:00")-VALUE(C101)&gt;=VALUE("12:00:00"),VALUE("24:00:00")-VALUE(C101)&lt;VALUE("18:00:00")),1," "))," ")</f>
        <v xml:space="preserve"> </v>
      </c>
      <c r="P101" s="112" t="str">
        <f t="shared" ref="P101:P130" si="82">IF(ISTEXT(Q101),IF(ISTEXT(Q100),IF(VALUE(D101)&gt;=VALUE("18:00:00"),1," "),IF(VALUE("24:00:00")-VALUE(C101)&gt;=VALUE("18:00:00"),1," "))," ")</f>
        <v xml:space="preserve"> </v>
      </c>
      <c r="Q101" s="112"/>
      <c r="R101" s="133" t="str">
        <f t="shared" ref="R101:R130" si="83">IF(OR(ISTEXT(M101),ISTEXT(Q101)),1,IF(VALUE(C101)&gt;VALUE("00:00:00"),IF(OR(VALUE(C101)&lt;VALUE("06:00:00"),VALUE(D101)&gt;VALUE("22:00:00")),1," ")," "))</f>
        <v xml:space="preserve"> </v>
      </c>
    </row>
    <row r="102" spans="1:18" x14ac:dyDescent="0.2">
      <c r="A102" s="9">
        <v>39143</v>
      </c>
      <c r="B102" s="3" t="s">
        <v>1</v>
      </c>
      <c r="C102" s="17">
        <v>0</v>
      </c>
      <c r="D102" s="17">
        <v>0</v>
      </c>
      <c r="E102" s="14">
        <f t="shared" si="72"/>
        <v>0</v>
      </c>
      <c r="F102" s="22" t="str">
        <f t="shared" si="73"/>
        <v>00:00:00</v>
      </c>
      <c r="G102" s="152">
        <f t="shared" si="74"/>
        <v>0</v>
      </c>
      <c r="H102" s="179">
        <v>0.39166666666666666</v>
      </c>
      <c r="I102" s="14">
        <f t="shared" si="75"/>
        <v>-0.39166699999999999</v>
      </c>
      <c r="J102" s="133" t="str">
        <f t="shared" si="77"/>
        <v xml:space="preserve"> </v>
      </c>
      <c r="K102" s="133" t="str">
        <f t="shared" si="78"/>
        <v xml:space="preserve"> </v>
      </c>
      <c r="L102" s="133" t="str">
        <f t="shared" si="79"/>
        <v xml:space="preserve"> </v>
      </c>
      <c r="M102" s="112"/>
      <c r="N102" s="112" t="str">
        <f t="shared" si="80"/>
        <v xml:space="preserve"> </v>
      </c>
      <c r="O102" s="112" t="str">
        <f t="shared" si="81"/>
        <v xml:space="preserve"> </v>
      </c>
      <c r="P102" s="112" t="str">
        <f t="shared" si="82"/>
        <v xml:space="preserve"> </v>
      </c>
      <c r="Q102" s="112"/>
      <c r="R102" s="133" t="str">
        <f t="shared" si="83"/>
        <v xml:space="preserve"> </v>
      </c>
    </row>
    <row r="103" spans="1:18" x14ac:dyDescent="0.2">
      <c r="A103" s="9">
        <v>39144</v>
      </c>
      <c r="B103" s="3" t="s">
        <v>2</v>
      </c>
      <c r="C103" s="17">
        <v>0</v>
      </c>
      <c r="D103" s="17">
        <v>0</v>
      </c>
      <c r="E103" s="14">
        <f t="shared" si="72"/>
        <v>0</v>
      </c>
      <c r="F103" s="22" t="str">
        <f t="shared" si="73"/>
        <v>00:00:00</v>
      </c>
      <c r="G103" s="152">
        <f t="shared" si="74"/>
        <v>0</v>
      </c>
      <c r="H103" s="179">
        <v>0.39166666666666666</v>
      </c>
      <c r="I103" s="14">
        <f t="shared" si="75"/>
        <v>-0.39166699999999999</v>
      </c>
      <c r="J103" s="133" t="str">
        <f t="shared" si="77"/>
        <v xml:space="preserve"> </v>
      </c>
      <c r="K103" s="133" t="str">
        <f t="shared" si="78"/>
        <v xml:space="preserve"> </v>
      </c>
      <c r="L103" s="133" t="str">
        <f t="shared" si="79"/>
        <v xml:space="preserve"> </v>
      </c>
      <c r="M103" s="112"/>
      <c r="N103" s="112" t="str">
        <f t="shared" si="80"/>
        <v xml:space="preserve"> </v>
      </c>
      <c r="O103" s="112" t="str">
        <f t="shared" si="81"/>
        <v xml:space="preserve"> </v>
      </c>
      <c r="P103" s="112" t="str">
        <f t="shared" si="82"/>
        <v xml:space="preserve"> </v>
      </c>
      <c r="Q103" s="112"/>
      <c r="R103" s="133" t="str">
        <f t="shared" si="83"/>
        <v xml:space="preserve"> </v>
      </c>
    </row>
    <row r="104" spans="1:18" x14ac:dyDescent="0.2">
      <c r="A104" s="9">
        <v>39145</v>
      </c>
      <c r="B104" s="5" t="s">
        <v>3</v>
      </c>
      <c r="C104" s="18"/>
      <c r="D104" s="18"/>
      <c r="E104" s="15">
        <f t="shared" si="72"/>
        <v>0</v>
      </c>
      <c r="F104" s="24" t="str">
        <f t="shared" si="73"/>
        <v>00:00:00</v>
      </c>
      <c r="G104" s="154">
        <f t="shared" si="74"/>
        <v>0</v>
      </c>
      <c r="H104" s="154"/>
      <c r="I104" s="15">
        <f>ROUND(G104-H104,6)</f>
        <v>0</v>
      </c>
      <c r="J104" s="132" t="str">
        <f t="shared" si="77"/>
        <v xml:space="preserve"> </v>
      </c>
      <c r="K104" s="132" t="str">
        <f t="shared" si="78"/>
        <v xml:space="preserve"> </v>
      </c>
      <c r="L104" s="132" t="str">
        <f t="shared" si="79"/>
        <v xml:space="preserve"> </v>
      </c>
      <c r="M104" s="6"/>
      <c r="N104" s="6" t="str">
        <f t="shared" si="80"/>
        <v xml:space="preserve"> </v>
      </c>
      <c r="O104" s="6" t="str">
        <f t="shared" si="81"/>
        <v xml:space="preserve"> </v>
      </c>
      <c r="P104" s="6" t="str">
        <f t="shared" si="82"/>
        <v xml:space="preserve"> </v>
      </c>
      <c r="Q104" s="6"/>
      <c r="R104" s="132" t="str">
        <f t="shared" si="83"/>
        <v xml:space="preserve"> </v>
      </c>
    </row>
    <row r="105" spans="1:18" x14ac:dyDescent="0.2">
      <c r="A105" s="9">
        <v>39146</v>
      </c>
      <c r="B105" s="5" t="s">
        <v>4</v>
      </c>
      <c r="C105" s="18"/>
      <c r="D105" s="18"/>
      <c r="E105" s="15">
        <f t="shared" si="72"/>
        <v>0</v>
      </c>
      <c r="F105" s="24" t="str">
        <f t="shared" si="73"/>
        <v>00:00:00</v>
      </c>
      <c r="G105" s="154">
        <f t="shared" si="74"/>
        <v>0</v>
      </c>
      <c r="H105" s="154"/>
      <c r="I105" s="15">
        <f>ROUND(G105-H105,6)</f>
        <v>0</v>
      </c>
      <c r="J105" s="132" t="str">
        <f t="shared" si="77"/>
        <v xml:space="preserve"> </v>
      </c>
      <c r="K105" s="132" t="str">
        <f t="shared" si="78"/>
        <v xml:space="preserve"> </v>
      </c>
      <c r="L105" s="132" t="str">
        <f t="shared" si="79"/>
        <v xml:space="preserve"> </v>
      </c>
      <c r="M105" s="6"/>
      <c r="N105" s="6" t="str">
        <f t="shared" si="80"/>
        <v xml:space="preserve"> </v>
      </c>
      <c r="O105" s="6" t="str">
        <f t="shared" si="81"/>
        <v xml:space="preserve"> </v>
      </c>
      <c r="P105" s="6" t="str">
        <f t="shared" si="82"/>
        <v xml:space="preserve"> </v>
      </c>
      <c r="Q105" s="6"/>
      <c r="R105" s="132" t="str">
        <f t="shared" si="83"/>
        <v xml:space="preserve"> </v>
      </c>
    </row>
    <row r="106" spans="1:18" x14ac:dyDescent="0.2">
      <c r="A106" s="9">
        <v>39147</v>
      </c>
      <c r="B106" s="3" t="s">
        <v>5</v>
      </c>
      <c r="C106" s="17">
        <v>0</v>
      </c>
      <c r="D106" s="17">
        <v>0</v>
      </c>
      <c r="E106" s="14">
        <f t="shared" si="72"/>
        <v>0</v>
      </c>
      <c r="F106" s="22" t="str">
        <f t="shared" si="73"/>
        <v>00:00:00</v>
      </c>
      <c r="G106" s="152">
        <f t="shared" si="74"/>
        <v>0</v>
      </c>
      <c r="H106" s="179">
        <v>0.39166666666666666</v>
      </c>
      <c r="I106" s="14">
        <f t="shared" si="75"/>
        <v>-0.39166699999999999</v>
      </c>
      <c r="J106" s="133" t="str">
        <f t="shared" si="77"/>
        <v xml:space="preserve"> </v>
      </c>
      <c r="K106" s="133" t="str">
        <f t="shared" si="78"/>
        <v xml:space="preserve"> </v>
      </c>
      <c r="L106" s="133" t="str">
        <f t="shared" si="79"/>
        <v xml:space="preserve"> </v>
      </c>
      <c r="M106" s="112"/>
      <c r="N106" s="112" t="str">
        <f t="shared" si="80"/>
        <v xml:space="preserve"> </v>
      </c>
      <c r="O106" s="112" t="str">
        <f t="shared" si="81"/>
        <v xml:space="preserve"> </v>
      </c>
      <c r="P106" s="112" t="str">
        <f t="shared" si="82"/>
        <v xml:space="preserve"> </v>
      </c>
      <c r="Q106" s="112"/>
      <c r="R106" s="133" t="str">
        <f t="shared" si="83"/>
        <v xml:space="preserve"> </v>
      </c>
    </row>
    <row r="107" spans="1:18" x14ac:dyDescent="0.2">
      <c r="A107" s="9">
        <v>39148</v>
      </c>
      <c r="B107" s="3" t="s">
        <v>6</v>
      </c>
      <c r="C107" s="17">
        <v>0</v>
      </c>
      <c r="D107" s="17">
        <v>0</v>
      </c>
      <c r="E107" s="14">
        <f t="shared" si="72"/>
        <v>0</v>
      </c>
      <c r="F107" s="22" t="str">
        <f t="shared" si="73"/>
        <v>00:00:00</v>
      </c>
      <c r="G107" s="152">
        <f t="shared" si="74"/>
        <v>0</v>
      </c>
      <c r="H107" s="179">
        <v>0.39166666666666666</v>
      </c>
      <c r="I107" s="14">
        <f t="shared" si="75"/>
        <v>-0.39166699999999999</v>
      </c>
      <c r="J107" s="133" t="str">
        <f t="shared" si="77"/>
        <v xml:space="preserve"> </v>
      </c>
      <c r="K107" s="133" t="str">
        <f t="shared" si="78"/>
        <v xml:space="preserve"> </v>
      </c>
      <c r="L107" s="133" t="str">
        <f t="shared" si="79"/>
        <v xml:space="preserve"> </v>
      </c>
      <c r="M107" s="112"/>
      <c r="N107" s="112" t="str">
        <f t="shared" si="80"/>
        <v xml:space="preserve"> </v>
      </c>
      <c r="O107" s="112" t="str">
        <f t="shared" si="81"/>
        <v xml:space="preserve"> </v>
      </c>
      <c r="P107" s="112" t="str">
        <f t="shared" si="82"/>
        <v xml:space="preserve"> </v>
      </c>
      <c r="Q107" s="112"/>
      <c r="R107" s="133" t="str">
        <f t="shared" si="83"/>
        <v xml:space="preserve"> </v>
      </c>
    </row>
    <row r="108" spans="1:18" x14ac:dyDescent="0.2">
      <c r="A108" s="9">
        <v>39149</v>
      </c>
      <c r="B108" s="3" t="s">
        <v>0</v>
      </c>
      <c r="C108" s="17">
        <v>0</v>
      </c>
      <c r="D108" s="17">
        <v>0</v>
      </c>
      <c r="E108" s="14">
        <f t="shared" si="72"/>
        <v>0</v>
      </c>
      <c r="F108" s="22" t="str">
        <f t="shared" si="73"/>
        <v>00:00:00</v>
      </c>
      <c r="G108" s="152">
        <f t="shared" si="74"/>
        <v>0</v>
      </c>
      <c r="H108" s="179">
        <v>0.39166666666666666</v>
      </c>
      <c r="I108" s="14">
        <f t="shared" si="75"/>
        <v>-0.39166699999999999</v>
      </c>
      <c r="J108" s="133" t="str">
        <f t="shared" si="77"/>
        <v xml:space="preserve"> </v>
      </c>
      <c r="K108" s="133" t="str">
        <f t="shared" si="78"/>
        <v xml:space="preserve"> </v>
      </c>
      <c r="L108" s="133" t="str">
        <f t="shared" si="79"/>
        <v xml:space="preserve"> </v>
      </c>
      <c r="M108" s="112"/>
      <c r="N108" s="112" t="str">
        <f t="shared" si="80"/>
        <v xml:space="preserve"> </v>
      </c>
      <c r="O108" s="112" t="str">
        <f t="shared" si="81"/>
        <v xml:space="preserve"> </v>
      </c>
      <c r="P108" s="112" t="str">
        <f t="shared" si="82"/>
        <v xml:space="preserve"> </v>
      </c>
      <c r="Q108" s="112"/>
      <c r="R108" s="133" t="str">
        <f t="shared" si="83"/>
        <v xml:space="preserve"> </v>
      </c>
    </row>
    <row r="109" spans="1:18" x14ac:dyDescent="0.2">
      <c r="A109" s="9">
        <v>39150</v>
      </c>
      <c r="B109" s="3" t="s">
        <v>1</v>
      </c>
      <c r="C109" s="17">
        <v>0</v>
      </c>
      <c r="D109" s="17">
        <v>0</v>
      </c>
      <c r="E109" s="14">
        <f t="shared" si="72"/>
        <v>0</v>
      </c>
      <c r="F109" s="22" t="str">
        <f t="shared" si="73"/>
        <v>00:00:00</v>
      </c>
      <c r="G109" s="152">
        <f t="shared" si="74"/>
        <v>0</v>
      </c>
      <c r="H109" s="179">
        <v>0.39166666666666666</v>
      </c>
      <c r="I109" s="14">
        <f t="shared" si="75"/>
        <v>-0.39166699999999999</v>
      </c>
      <c r="J109" s="133" t="str">
        <f t="shared" si="77"/>
        <v xml:space="preserve"> </v>
      </c>
      <c r="K109" s="133" t="str">
        <f t="shared" si="78"/>
        <v xml:space="preserve"> </v>
      </c>
      <c r="L109" s="133" t="str">
        <f t="shared" si="79"/>
        <v xml:space="preserve"> </v>
      </c>
      <c r="M109" s="112"/>
      <c r="N109" s="112" t="str">
        <f t="shared" si="80"/>
        <v xml:space="preserve"> </v>
      </c>
      <c r="O109" s="112" t="str">
        <f t="shared" si="81"/>
        <v xml:space="preserve"> </v>
      </c>
      <c r="P109" s="112" t="str">
        <f t="shared" si="82"/>
        <v xml:space="preserve"> </v>
      </c>
      <c r="Q109" s="112"/>
      <c r="R109" s="133" t="str">
        <f t="shared" si="83"/>
        <v xml:space="preserve"> </v>
      </c>
    </row>
    <row r="110" spans="1:18" x14ac:dyDescent="0.2">
      <c r="A110" s="9">
        <v>39151</v>
      </c>
      <c r="B110" s="3" t="s">
        <v>2</v>
      </c>
      <c r="C110" s="17">
        <v>0</v>
      </c>
      <c r="D110" s="17">
        <v>0</v>
      </c>
      <c r="E110" s="14">
        <f t="shared" si="72"/>
        <v>0</v>
      </c>
      <c r="F110" s="22" t="str">
        <f t="shared" si="73"/>
        <v>00:00:00</v>
      </c>
      <c r="G110" s="152">
        <f t="shared" si="74"/>
        <v>0</v>
      </c>
      <c r="H110" s="179">
        <v>0.39166666666666666</v>
      </c>
      <c r="I110" s="14">
        <f t="shared" si="75"/>
        <v>-0.39166699999999999</v>
      </c>
      <c r="J110" s="133" t="str">
        <f t="shared" si="77"/>
        <v xml:space="preserve"> </v>
      </c>
      <c r="K110" s="133" t="str">
        <f t="shared" si="78"/>
        <v xml:space="preserve"> </v>
      </c>
      <c r="L110" s="133" t="str">
        <f t="shared" si="79"/>
        <v xml:space="preserve"> </v>
      </c>
      <c r="M110" s="112"/>
      <c r="N110" s="112" t="str">
        <f t="shared" si="80"/>
        <v xml:space="preserve"> </v>
      </c>
      <c r="O110" s="112" t="str">
        <f t="shared" si="81"/>
        <v xml:space="preserve"> </v>
      </c>
      <c r="P110" s="112" t="str">
        <f t="shared" si="82"/>
        <v xml:space="preserve"> </v>
      </c>
      <c r="Q110" s="112"/>
      <c r="R110" s="133" t="str">
        <f t="shared" si="83"/>
        <v xml:space="preserve"> </v>
      </c>
    </row>
    <row r="111" spans="1:18" x14ac:dyDescent="0.2">
      <c r="A111" s="9">
        <v>39152</v>
      </c>
      <c r="B111" s="5" t="s">
        <v>3</v>
      </c>
      <c r="C111" s="18"/>
      <c r="D111" s="18"/>
      <c r="E111" s="15">
        <f t="shared" si="72"/>
        <v>0</v>
      </c>
      <c r="F111" s="24" t="str">
        <f t="shared" si="73"/>
        <v>00:00:00</v>
      </c>
      <c r="G111" s="154">
        <f t="shared" si="74"/>
        <v>0</v>
      </c>
      <c r="H111" s="154"/>
      <c r="I111" s="15">
        <f>ROUND(G111-H111,6)</f>
        <v>0</v>
      </c>
      <c r="J111" s="132" t="str">
        <f t="shared" si="77"/>
        <v xml:space="preserve"> </v>
      </c>
      <c r="K111" s="132" t="str">
        <f t="shared" si="78"/>
        <v xml:space="preserve"> </v>
      </c>
      <c r="L111" s="132" t="str">
        <f t="shared" si="79"/>
        <v xml:space="preserve"> </v>
      </c>
      <c r="M111" s="6"/>
      <c r="N111" s="6" t="str">
        <f t="shared" si="80"/>
        <v xml:space="preserve"> </v>
      </c>
      <c r="O111" s="6" t="str">
        <f t="shared" si="81"/>
        <v xml:space="preserve"> </v>
      </c>
      <c r="P111" s="6" t="str">
        <f t="shared" si="82"/>
        <v xml:space="preserve"> </v>
      </c>
      <c r="Q111" s="6"/>
      <c r="R111" s="132" t="str">
        <f t="shared" si="83"/>
        <v xml:space="preserve"> </v>
      </c>
    </row>
    <row r="112" spans="1:18" x14ac:dyDescent="0.2">
      <c r="A112" s="9">
        <v>39153</v>
      </c>
      <c r="B112" s="5" t="s">
        <v>4</v>
      </c>
      <c r="C112" s="18"/>
      <c r="D112" s="18"/>
      <c r="E112" s="15">
        <f t="shared" si="72"/>
        <v>0</v>
      </c>
      <c r="F112" s="24" t="str">
        <f t="shared" si="73"/>
        <v>00:00:00</v>
      </c>
      <c r="G112" s="154">
        <f t="shared" si="74"/>
        <v>0</v>
      </c>
      <c r="H112" s="154"/>
      <c r="I112" s="15">
        <f>ROUND(G112-H112,6)</f>
        <v>0</v>
      </c>
      <c r="J112" s="132" t="str">
        <f t="shared" si="77"/>
        <v xml:space="preserve"> </v>
      </c>
      <c r="K112" s="132" t="str">
        <f t="shared" si="78"/>
        <v xml:space="preserve"> </v>
      </c>
      <c r="L112" s="132" t="str">
        <f t="shared" si="79"/>
        <v xml:space="preserve"> </v>
      </c>
      <c r="M112" s="6"/>
      <c r="N112" s="6" t="str">
        <f t="shared" si="80"/>
        <v xml:space="preserve"> </v>
      </c>
      <c r="O112" s="6" t="str">
        <f t="shared" si="81"/>
        <v xml:space="preserve"> </v>
      </c>
      <c r="P112" s="6" t="str">
        <f t="shared" si="82"/>
        <v xml:space="preserve"> </v>
      </c>
      <c r="Q112" s="6"/>
      <c r="R112" s="132" t="str">
        <f t="shared" si="83"/>
        <v xml:space="preserve"> </v>
      </c>
    </row>
    <row r="113" spans="1:19" x14ac:dyDescent="0.2">
      <c r="A113" s="9">
        <v>39154</v>
      </c>
      <c r="B113" s="3" t="s">
        <v>5</v>
      </c>
      <c r="C113" s="17">
        <v>0</v>
      </c>
      <c r="D113" s="17">
        <v>0</v>
      </c>
      <c r="E113" s="14">
        <f t="shared" si="72"/>
        <v>0</v>
      </c>
      <c r="F113" s="22" t="str">
        <f t="shared" si="73"/>
        <v>00:00:00</v>
      </c>
      <c r="G113" s="152">
        <f t="shared" si="74"/>
        <v>0</v>
      </c>
      <c r="H113" s="179">
        <v>0.39166666666666666</v>
      </c>
      <c r="I113" s="14">
        <f t="shared" si="75"/>
        <v>-0.39166699999999999</v>
      </c>
      <c r="J113" s="133" t="str">
        <f t="shared" si="77"/>
        <v xml:space="preserve"> </v>
      </c>
      <c r="K113" s="133" t="str">
        <f t="shared" si="78"/>
        <v xml:space="preserve"> </v>
      </c>
      <c r="L113" s="133" t="str">
        <f t="shared" si="79"/>
        <v xml:space="preserve"> </v>
      </c>
      <c r="M113" s="112"/>
      <c r="N113" s="112" t="str">
        <f t="shared" si="80"/>
        <v xml:space="preserve"> </v>
      </c>
      <c r="O113" s="112" t="str">
        <f t="shared" si="81"/>
        <v xml:space="preserve"> </v>
      </c>
      <c r="P113" s="112" t="str">
        <f t="shared" si="82"/>
        <v xml:space="preserve"> </v>
      </c>
      <c r="Q113" s="112"/>
      <c r="R113" s="133" t="str">
        <f t="shared" si="83"/>
        <v xml:space="preserve"> </v>
      </c>
    </row>
    <row r="114" spans="1:19" x14ac:dyDescent="0.2">
      <c r="A114" s="9">
        <v>39155</v>
      </c>
      <c r="B114" s="3" t="s">
        <v>6</v>
      </c>
      <c r="C114" s="17">
        <v>0</v>
      </c>
      <c r="D114" s="17">
        <v>0</v>
      </c>
      <c r="E114" s="14">
        <f t="shared" si="72"/>
        <v>0</v>
      </c>
      <c r="F114" s="22" t="str">
        <f t="shared" si="73"/>
        <v>00:00:00</v>
      </c>
      <c r="G114" s="152">
        <f t="shared" si="74"/>
        <v>0</v>
      </c>
      <c r="H114" s="179">
        <v>0.39166666666666666</v>
      </c>
      <c r="I114" s="14">
        <f t="shared" si="75"/>
        <v>-0.39166699999999999</v>
      </c>
      <c r="J114" s="133" t="str">
        <f t="shared" si="77"/>
        <v xml:space="preserve"> </v>
      </c>
      <c r="K114" s="133" t="str">
        <f t="shared" si="78"/>
        <v xml:space="preserve"> </v>
      </c>
      <c r="L114" s="133" t="str">
        <f t="shared" si="79"/>
        <v xml:space="preserve"> </v>
      </c>
      <c r="M114" s="112"/>
      <c r="N114" s="112" t="str">
        <f t="shared" si="80"/>
        <v xml:space="preserve"> </v>
      </c>
      <c r="O114" s="112" t="str">
        <f t="shared" si="81"/>
        <v xml:space="preserve"> </v>
      </c>
      <c r="P114" s="112" t="str">
        <f t="shared" si="82"/>
        <v xml:space="preserve"> </v>
      </c>
      <c r="Q114" s="112"/>
      <c r="R114" s="133" t="str">
        <f t="shared" si="83"/>
        <v xml:space="preserve"> </v>
      </c>
    </row>
    <row r="115" spans="1:19" x14ac:dyDescent="0.2">
      <c r="A115" s="9">
        <v>39156</v>
      </c>
      <c r="B115" s="3" t="s">
        <v>0</v>
      </c>
      <c r="C115" s="17">
        <v>0</v>
      </c>
      <c r="D115" s="17">
        <v>0</v>
      </c>
      <c r="E115" s="14">
        <f t="shared" si="72"/>
        <v>0</v>
      </c>
      <c r="F115" s="22" t="str">
        <f t="shared" si="73"/>
        <v>00:00:00</v>
      </c>
      <c r="G115" s="152">
        <f t="shared" si="74"/>
        <v>0</v>
      </c>
      <c r="H115" s="179">
        <v>0.39166666666666666</v>
      </c>
      <c r="I115" s="14">
        <f t="shared" si="75"/>
        <v>-0.39166699999999999</v>
      </c>
      <c r="J115" s="133" t="str">
        <f t="shared" si="77"/>
        <v xml:space="preserve"> </v>
      </c>
      <c r="K115" s="133" t="str">
        <f t="shared" si="78"/>
        <v xml:space="preserve"> </v>
      </c>
      <c r="L115" s="133" t="str">
        <f t="shared" si="79"/>
        <v xml:space="preserve"> </v>
      </c>
      <c r="M115" s="112"/>
      <c r="N115" s="112" t="str">
        <f t="shared" si="80"/>
        <v xml:space="preserve"> </v>
      </c>
      <c r="O115" s="112" t="str">
        <f t="shared" si="81"/>
        <v xml:space="preserve"> </v>
      </c>
      <c r="P115" s="112" t="str">
        <f t="shared" si="82"/>
        <v xml:space="preserve"> </v>
      </c>
      <c r="Q115" s="112"/>
      <c r="R115" s="133" t="str">
        <f t="shared" si="83"/>
        <v xml:space="preserve"> </v>
      </c>
    </row>
    <row r="116" spans="1:19" x14ac:dyDescent="0.2">
      <c r="A116" s="9">
        <v>39157</v>
      </c>
      <c r="B116" s="7" t="s">
        <v>1</v>
      </c>
      <c r="C116" s="16">
        <v>0</v>
      </c>
      <c r="D116" s="16">
        <v>0</v>
      </c>
      <c r="E116" s="13">
        <f t="shared" si="72"/>
        <v>0</v>
      </c>
      <c r="F116" s="23" t="str">
        <f t="shared" si="73"/>
        <v>00:00:00</v>
      </c>
      <c r="G116" s="155">
        <f t="shared" si="74"/>
        <v>0</v>
      </c>
      <c r="H116" s="180"/>
      <c r="I116" s="13">
        <f t="shared" si="75"/>
        <v>0</v>
      </c>
      <c r="J116" s="131" t="str">
        <f t="shared" si="77"/>
        <v xml:space="preserve"> </v>
      </c>
      <c r="K116" s="131" t="str">
        <f t="shared" si="78"/>
        <v xml:space="preserve"> </v>
      </c>
      <c r="L116" s="131" t="str">
        <f t="shared" si="79"/>
        <v xml:space="preserve"> </v>
      </c>
      <c r="M116" s="8"/>
      <c r="N116" s="8" t="str">
        <f t="shared" si="80"/>
        <v xml:space="preserve"> </v>
      </c>
      <c r="O116" s="8" t="str">
        <f t="shared" si="81"/>
        <v xml:space="preserve"> </v>
      </c>
      <c r="P116" s="8" t="str">
        <f t="shared" si="82"/>
        <v xml:space="preserve"> </v>
      </c>
      <c r="Q116" s="8"/>
      <c r="R116" s="131" t="str">
        <f t="shared" si="83"/>
        <v xml:space="preserve"> </v>
      </c>
      <c r="S116" s="104" t="s">
        <v>67</v>
      </c>
    </row>
    <row r="117" spans="1:19" x14ac:dyDescent="0.2">
      <c r="A117" s="9">
        <v>39158</v>
      </c>
      <c r="B117" s="3" t="s">
        <v>2</v>
      </c>
      <c r="C117" s="17">
        <v>0</v>
      </c>
      <c r="D117" s="17">
        <v>0</v>
      </c>
      <c r="E117" s="14">
        <f t="shared" si="72"/>
        <v>0</v>
      </c>
      <c r="F117" s="22" t="str">
        <f t="shared" si="73"/>
        <v>00:00:00</v>
      </c>
      <c r="G117" s="152">
        <f t="shared" si="74"/>
        <v>0</v>
      </c>
      <c r="H117" s="179">
        <v>0.39166666666666666</v>
      </c>
      <c r="I117" s="14">
        <f t="shared" si="75"/>
        <v>-0.39166699999999999</v>
      </c>
      <c r="J117" s="133" t="str">
        <f t="shared" si="77"/>
        <v xml:space="preserve"> </v>
      </c>
      <c r="K117" s="133" t="str">
        <f t="shared" si="78"/>
        <v xml:space="preserve"> </v>
      </c>
      <c r="L117" s="133" t="str">
        <f t="shared" si="79"/>
        <v xml:space="preserve"> </v>
      </c>
      <c r="M117" s="112"/>
      <c r="N117" s="112" t="str">
        <f t="shared" si="80"/>
        <v xml:space="preserve"> </v>
      </c>
      <c r="O117" s="112" t="str">
        <f t="shared" si="81"/>
        <v xml:space="preserve"> </v>
      </c>
      <c r="P117" s="112" t="str">
        <f t="shared" si="82"/>
        <v xml:space="preserve"> </v>
      </c>
      <c r="Q117" s="112"/>
      <c r="R117" s="133" t="str">
        <f t="shared" si="83"/>
        <v xml:space="preserve"> </v>
      </c>
    </row>
    <row r="118" spans="1:19" x14ac:dyDescent="0.2">
      <c r="A118" s="9">
        <v>39159</v>
      </c>
      <c r="B118" s="5" t="s">
        <v>3</v>
      </c>
      <c r="C118" s="18"/>
      <c r="D118" s="18"/>
      <c r="E118" s="15">
        <f t="shared" si="72"/>
        <v>0</v>
      </c>
      <c r="F118" s="24" t="str">
        <f t="shared" si="73"/>
        <v>00:00:00</v>
      </c>
      <c r="G118" s="154">
        <f t="shared" si="74"/>
        <v>0</v>
      </c>
      <c r="H118" s="154"/>
      <c r="I118" s="15">
        <f>ROUND(G118-H118,6)</f>
        <v>0</v>
      </c>
      <c r="J118" s="132" t="str">
        <f t="shared" si="77"/>
        <v xml:space="preserve"> </v>
      </c>
      <c r="K118" s="132" t="str">
        <f t="shared" si="78"/>
        <v xml:space="preserve"> </v>
      </c>
      <c r="L118" s="132" t="str">
        <f t="shared" si="79"/>
        <v xml:space="preserve"> </v>
      </c>
      <c r="M118" s="6"/>
      <c r="N118" s="6" t="str">
        <f t="shared" si="80"/>
        <v xml:space="preserve"> </v>
      </c>
      <c r="O118" s="6" t="str">
        <f t="shared" si="81"/>
        <v xml:space="preserve"> </v>
      </c>
      <c r="P118" s="6" t="str">
        <f t="shared" si="82"/>
        <v xml:space="preserve"> </v>
      </c>
      <c r="Q118" s="6"/>
      <c r="R118" s="132" t="str">
        <f t="shared" si="83"/>
        <v xml:space="preserve"> </v>
      </c>
    </row>
    <row r="119" spans="1:19" x14ac:dyDescent="0.2">
      <c r="A119" s="9">
        <v>39160</v>
      </c>
      <c r="B119" s="5" t="s">
        <v>4</v>
      </c>
      <c r="C119" s="18"/>
      <c r="D119" s="18"/>
      <c r="E119" s="15">
        <f t="shared" si="72"/>
        <v>0</v>
      </c>
      <c r="F119" s="24" t="str">
        <f t="shared" si="73"/>
        <v>00:00:00</v>
      </c>
      <c r="G119" s="154">
        <f t="shared" si="74"/>
        <v>0</v>
      </c>
      <c r="H119" s="154"/>
      <c r="I119" s="15">
        <f>ROUND(G119-H119,6)</f>
        <v>0</v>
      </c>
      <c r="J119" s="132" t="str">
        <f t="shared" si="77"/>
        <v xml:space="preserve"> </v>
      </c>
      <c r="K119" s="132" t="str">
        <f t="shared" si="78"/>
        <v xml:space="preserve"> </v>
      </c>
      <c r="L119" s="132" t="str">
        <f t="shared" si="79"/>
        <v xml:space="preserve"> </v>
      </c>
      <c r="M119" s="6"/>
      <c r="N119" s="6" t="str">
        <f t="shared" si="80"/>
        <v xml:space="preserve"> </v>
      </c>
      <c r="O119" s="6" t="str">
        <f t="shared" si="81"/>
        <v xml:space="preserve"> </v>
      </c>
      <c r="P119" s="6" t="str">
        <f t="shared" si="82"/>
        <v xml:space="preserve"> </v>
      </c>
      <c r="Q119" s="6"/>
      <c r="R119" s="132" t="str">
        <f t="shared" si="83"/>
        <v xml:space="preserve"> </v>
      </c>
    </row>
    <row r="120" spans="1:19" x14ac:dyDescent="0.2">
      <c r="A120" s="9">
        <v>39161</v>
      </c>
      <c r="B120" s="3" t="s">
        <v>5</v>
      </c>
      <c r="C120" s="17">
        <v>0</v>
      </c>
      <c r="D120" s="17">
        <v>0</v>
      </c>
      <c r="E120" s="14">
        <f t="shared" si="72"/>
        <v>0</v>
      </c>
      <c r="F120" s="22" t="str">
        <f t="shared" si="73"/>
        <v>00:00:00</v>
      </c>
      <c r="G120" s="152">
        <f t="shared" si="74"/>
        <v>0</v>
      </c>
      <c r="H120" s="179">
        <v>0.39166666666666666</v>
      </c>
      <c r="I120" s="14">
        <f t="shared" si="75"/>
        <v>-0.39166699999999999</v>
      </c>
      <c r="J120" s="133" t="str">
        <f t="shared" si="77"/>
        <v xml:space="preserve"> </v>
      </c>
      <c r="K120" s="133" t="str">
        <f t="shared" si="78"/>
        <v xml:space="preserve"> </v>
      </c>
      <c r="L120" s="133" t="str">
        <f t="shared" si="79"/>
        <v xml:space="preserve"> </v>
      </c>
      <c r="M120" s="112"/>
      <c r="N120" s="112" t="str">
        <f t="shared" si="80"/>
        <v xml:space="preserve"> </v>
      </c>
      <c r="O120" s="112" t="str">
        <f t="shared" si="81"/>
        <v xml:space="preserve"> </v>
      </c>
      <c r="P120" s="112" t="str">
        <f t="shared" si="82"/>
        <v xml:space="preserve"> </v>
      </c>
      <c r="Q120" s="112"/>
      <c r="R120" s="133" t="str">
        <f t="shared" si="83"/>
        <v xml:space="preserve"> </v>
      </c>
    </row>
    <row r="121" spans="1:19" x14ac:dyDescent="0.2">
      <c r="A121" s="9">
        <v>39162</v>
      </c>
      <c r="B121" s="3" t="s">
        <v>6</v>
      </c>
      <c r="C121" s="17">
        <v>0</v>
      </c>
      <c r="D121" s="17">
        <v>0</v>
      </c>
      <c r="E121" s="14">
        <f t="shared" si="72"/>
        <v>0</v>
      </c>
      <c r="F121" s="22" t="str">
        <f t="shared" si="73"/>
        <v>00:00:00</v>
      </c>
      <c r="G121" s="152">
        <f t="shared" si="74"/>
        <v>0</v>
      </c>
      <c r="H121" s="179">
        <v>0.39166666666666666</v>
      </c>
      <c r="I121" s="14">
        <f t="shared" si="75"/>
        <v>-0.39166699999999999</v>
      </c>
      <c r="J121" s="133" t="str">
        <f t="shared" si="77"/>
        <v xml:space="preserve"> </v>
      </c>
      <c r="K121" s="133" t="str">
        <f t="shared" si="78"/>
        <v xml:space="preserve"> </v>
      </c>
      <c r="L121" s="133" t="str">
        <f t="shared" si="79"/>
        <v xml:space="preserve"> </v>
      </c>
      <c r="M121" s="112"/>
      <c r="N121" s="112" t="str">
        <f t="shared" si="80"/>
        <v xml:space="preserve"> </v>
      </c>
      <c r="O121" s="112" t="str">
        <f t="shared" si="81"/>
        <v xml:space="preserve"> </v>
      </c>
      <c r="P121" s="112" t="str">
        <f t="shared" si="82"/>
        <v xml:space="preserve"> </v>
      </c>
      <c r="Q121" s="112"/>
      <c r="R121" s="133" t="str">
        <f t="shared" si="83"/>
        <v xml:space="preserve"> </v>
      </c>
    </row>
    <row r="122" spans="1:19" x14ac:dyDescent="0.2">
      <c r="A122" s="9">
        <v>39163</v>
      </c>
      <c r="B122" s="3" t="s">
        <v>0</v>
      </c>
      <c r="C122" s="17">
        <v>0</v>
      </c>
      <c r="D122" s="17">
        <v>0</v>
      </c>
      <c r="E122" s="14">
        <f t="shared" si="72"/>
        <v>0</v>
      </c>
      <c r="F122" s="22" t="str">
        <f t="shared" si="73"/>
        <v>00:00:00</v>
      </c>
      <c r="G122" s="152">
        <f t="shared" si="74"/>
        <v>0</v>
      </c>
      <c r="H122" s="179">
        <v>0.39166666666666666</v>
      </c>
      <c r="I122" s="14">
        <f t="shared" si="75"/>
        <v>-0.39166699999999999</v>
      </c>
      <c r="J122" s="133" t="str">
        <f t="shared" si="77"/>
        <v xml:space="preserve"> </v>
      </c>
      <c r="K122" s="133" t="str">
        <f t="shared" si="78"/>
        <v xml:space="preserve"> </v>
      </c>
      <c r="L122" s="133" t="str">
        <f t="shared" si="79"/>
        <v xml:space="preserve"> </v>
      </c>
      <c r="M122" s="112"/>
      <c r="N122" s="112" t="str">
        <f t="shared" si="80"/>
        <v xml:space="preserve"> </v>
      </c>
      <c r="O122" s="112" t="str">
        <f t="shared" si="81"/>
        <v xml:space="preserve"> </v>
      </c>
      <c r="P122" s="112" t="str">
        <f t="shared" si="82"/>
        <v xml:space="preserve"> </v>
      </c>
      <c r="Q122" s="112"/>
      <c r="R122" s="133" t="str">
        <f t="shared" si="83"/>
        <v xml:space="preserve"> </v>
      </c>
    </row>
    <row r="123" spans="1:19" x14ac:dyDescent="0.2">
      <c r="A123" s="9">
        <v>39164</v>
      </c>
      <c r="B123" s="3" t="s">
        <v>1</v>
      </c>
      <c r="C123" s="17">
        <v>0</v>
      </c>
      <c r="D123" s="17">
        <v>0</v>
      </c>
      <c r="E123" s="14">
        <f t="shared" si="72"/>
        <v>0</v>
      </c>
      <c r="F123" s="22" t="str">
        <f t="shared" si="73"/>
        <v>00:00:00</v>
      </c>
      <c r="G123" s="152">
        <f t="shared" si="74"/>
        <v>0</v>
      </c>
      <c r="H123" s="179">
        <v>0.39166666666666666</v>
      </c>
      <c r="I123" s="14">
        <f t="shared" si="75"/>
        <v>-0.39166699999999999</v>
      </c>
      <c r="J123" s="133" t="str">
        <f t="shared" si="77"/>
        <v xml:space="preserve"> </v>
      </c>
      <c r="K123" s="133" t="str">
        <f t="shared" si="78"/>
        <v xml:space="preserve"> </v>
      </c>
      <c r="L123" s="133" t="str">
        <f t="shared" si="79"/>
        <v xml:space="preserve"> </v>
      </c>
      <c r="M123" s="112"/>
      <c r="N123" s="112" t="str">
        <f t="shared" si="80"/>
        <v xml:space="preserve"> </v>
      </c>
      <c r="O123" s="112" t="str">
        <f t="shared" si="81"/>
        <v xml:space="preserve"> </v>
      </c>
      <c r="P123" s="112" t="str">
        <f t="shared" si="82"/>
        <v xml:space="preserve"> </v>
      </c>
      <c r="Q123" s="112"/>
      <c r="R123" s="133" t="str">
        <f t="shared" si="83"/>
        <v xml:space="preserve"> </v>
      </c>
    </row>
    <row r="124" spans="1:19" x14ac:dyDescent="0.2">
      <c r="A124" s="9">
        <v>39165</v>
      </c>
      <c r="B124" s="3" t="s">
        <v>2</v>
      </c>
      <c r="C124" s="17">
        <v>0</v>
      </c>
      <c r="D124" s="17">
        <v>0</v>
      </c>
      <c r="E124" s="14">
        <f t="shared" si="72"/>
        <v>0</v>
      </c>
      <c r="F124" s="22" t="str">
        <f t="shared" si="73"/>
        <v>00:00:00</v>
      </c>
      <c r="G124" s="152">
        <f t="shared" si="74"/>
        <v>0</v>
      </c>
      <c r="H124" s="179">
        <v>0.39166666666666666</v>
      </c>
      <c r="I124" s="14">
        <f t="shared" si="75"/>
        <v>-0.39166699999999999</v>
      </c>
      <c r="J124" s="133" t="str">
        <f t="shared" si="77"/>
        <v xml:space="preserve"> </v>
      </c>
      <c r="K124" s="133" t="str">
        <f t="shared" si="78"/>
        <v xml:space="preserve"> </v>
      </c>
      <c r="L124" s="133" t="str">
        <f t="shared" si="79"/>
        <v xml:space="preserve"> </v>
      </c>
      <c r="M124" s="112"/>
      <c r="N124" s="112" t="str">
        <f t="shared" si="80"/>
        <v xml:space="preserve"> </v>
      </c>
      <c r="O124" s="112" t="str">
        <f t="shared" si="81"/>
        <v xml:space="preserve"> </v>
      </c>
      <c r="P124" s="112" t="str">
        <f t="shared" si="82"/>
        <v xml:space="preserve"> </v>
      </c>
      <c r="Q124" s="112"/>
      <c r="R124" s="133" t="str">
        <f t="shared" si="83"/>
        <v xml:space="preserve"> </v>
      </c>
    </row>
    <row r="125" spans="1:19" x14ac:dyDescent="0.2">
      <c r="A125" s="9">
        <v>39166</v>
      </c>
      <c r="B125" s="5" t="s">
        <v>3</v>
      </c>
      <c r="C125" s="18"/>
      <c r="D125" s="18"/>
      <c r="E125" s="15">
        <f t="shared" si="72"/>
        <v>0</v>
      </c>
      <c r="F125" s="24" t="str">
        <f t="shared" si="73"/>
        <v>00:00:00</v>
      </c>
      <c r="G125" s="154">
        <f t="shared" si="74"/>
        <v>0</v>
      </c>
      <c r="H125" s="154"/>
      <c r="I125" s="15">
        <f>ROUND(G125-H125,6)</f>
        <v>0</v>
      </c>
      <c r="J125" s="132" t="str">
        <f t="shared" si="77"/>
        <v xml:space="preserve"> </v>
      </c>
      <c r="K125" s="132" t="str">
        <f t="shared" si="78"/>
        <v xml:space="preserve"> </v>
      </c>
      <c r="L125" s="132" t="str">
        <f t="shared" si="79"/>
        <v xml:space="preserve"> </v>
      </c>
      <c r="M125" s="6"/>
      <c r="N125" s="6" t="str">
        <f t="shared" si="80"/>
        <v xml:space="preserve"> </v>
      </c>
      <c r="O125" s="6" t="str">
        <f t="shared" si="81"/>
        <v xml:space="preserve"> </v>
      </c>
      <c r="P125" s="6" t="str">
        <f t="shared" si="82"/>
        <v xml:space="preserve"> </v>
      </c>
      <c r="Q125" s="6"/>
      <c r="R125" s="132" t="str">
        <f t="shared" si="83"/>
        <v xml:space="preserve"> </v>
      </c>
    </row>
    <row r="126" spans="1:19" x14ac:dyDescent="0.2">
      <c r="A126" s="9">
        <v>39167</v>
      </c>
      <c r="B126" s="5" t="s">
        <v>4</v>
      </c>
      <c r="C126" s="18"/>
      <c r="D126" s="18"/>
      <c r="E126" s="15">
        <f t="shared" si="72"/>
        <v>0</v>
      </c>
      <c r="F126" s="24" t="str">
        <f t="shared" si="73"/>
        <v>00:00:00</v>
      </c>
      <c r="G126" s="154">
        <f t="shared" si="74"/>
        <v>0</v>
      </c>
      <c r="H126" s="154"/>
      <c r="I126" s="15">
        <f>ROUND(G126-H126,6)</f>
        <v>0</v>
      </c>
      <c r="J126" s="132" t="str">
        <f t="shared" si="77"/>
        <v xml:space="preserve"> </v>
      </c>
      <c r="K126" s="132" t="str">
        <f t="shared" si="78"/>
        <v xml:space="preserve"> </v>
      </c>
      <c r="L126" s="132" t="str">
        <f t="shared" si="79"/>
        <v xml:space="preserve"> </v>
      </c>
      <c r="M126" s="6"/>
      <c r="N126" s="6" t="str">
        <f t="shared" si="80"/>
        <v xml:space="preserve"> </v>
      </c>
      <c r="O126" s="6" t="str">
        <f t="shared" si="81"/>
        <v xml:space="preserve"> </v>
      </c>
      <c r="P126" s="6" t="str">
        <f t="shared" si="82"/>
        <v xml:space="preserve"> </v>
      </c>
      <c r="Q126" s="6"/>
      <c r="R126" s="132" t="str">
        <f t="shared" si="83"/>
        <v xml:space="preserve"> </v>
      </c>
    </row>
    <row r="127" spans="1:19" x14ac:dyDescent="0.2">
      <c r="A127" s="9">
        <v>39168</v>
      </c>
      <c r="B127" s="3" t="s">
        <v>5</v>
      </c>
      <c r="C127" s="17">
        <v>0</v>
      </c>
      <c r="D127" s="17">
        <v>0</v>
      </c>
      <c r="E127" s="14">
        <f t="shared" ref="E127:E130" si="84">ROUND(D127-C127,6)</f>
        <v>0</v>
      </c>
      <c r="F127" s="22" t="str">
        <f t="shared" si="73"/>
        <v>00:00:00</v>
      </c>
      <c r="G127" s="152">
        <f t="shared" ref="G127:G130" si="85">ROUND(E127-F127,6)</f>
        <v>0</v>
      </c>
      <c r="H127" s="179">
        <v>0.39166666666666666</v>
      </c>
      <c r="I127" s="14">
        <f t="shared" ref="I127:I130" si="86">ROUND(G127-H127,6)</f>
        <v>-0.39166699999999999</v>
      </c>
      <c r="J127" s="133" t="str">
        <f t="shared" si="77"/>
        <v xml:space="preserve"> </v>
      </c>
      <c r="K127" s="133" t="str">
        <f t="shared" si="78"/>
        <v xml:space="preserve"> </v>
      </c>
      <c r="L127" s="133" t="str">
        <f t="shared" si="79"/>
        <v xml:space="preserve"> </v>
      </c>
      <c r="M127" s="112"/>
      <c r="N127" s="112" t="str">
        <f t="shared" si="80"/>
        <v xml:space="preserve"> </v>
      </c>
      <c r="O127" s="112" t="str">
        <f t="shared" si="81"/>
        <v xml:space="preserve"> </v>
      </c>
      <c r="P127" s="112" t="str">
        <f t="shared" si="82"/>
        <v xml:space="preserve"> </v>
      </c>
      <c r="Q127" s="112"/>
      <c r="R127" s="133" t="str">
        <f t="shared" si="83"/>
        <v xml:space="preserve"> </v>
      </c>
    </row>
    <row r="128" spans="1:19" x14ac:dyDescent="0.2">
      <c r="A128" s="9">
        <v>39169</v>
      </c>
      <c r="B128" s="3" t="s">
        <v>6</v>
      </c>
      <c r="C128" s="17">
        <v>0</v>
      </c>
      <c r="D128" s="17">
        <v>0</v>
      </c>
      <c r="E128" s="14">
        <f t="shared" si="84"/>
        <v>0</v>
      </c>
      <c r="F128" s="22" t="str">
        <f t="shared" si="73"/>
        <v>00:00:00</v>
      </c>
      <c r="G128" s="152">
        <f t="shared" si="85"/>
        <v>0</v>
      </c>
      <c r="H128" s="179">
        <v>0.39166666666666666</v>
      </c>
      <c r="I128" s="14">
        <f t="shared" si="86"/>
        <v>-0.39166699999999999</v>
      </c>
      <c r="J128" s="133" t="str">
        <f t="shared" si="77"/>
        <v xml:space="preserve"> </v>
      </c>
      <c r="K128" s="133" t="str">
        <f t="shared" si="78"/>
        <v xml:space="preserve"> </v>
      </c>
      <c r="L128" s="133" t="str">
        <f t="shared" si="79"/>
        <v xml:space="preserve"> </v>
      </c>
      <c r="M128" s="112"/>
      <c r="N128" s="112" t="str">
        <f t="shared" si="80"/>
        <v xml:space="preserve"> </v>
      </c>
      <c r="O128" s="112" t="str">
        <f t="shared" si="81"/>
        <v xml:space="preserve"> </v>
      </c>
      <c r="P128" s="112" t="str">
        <f t="shared" si="82"/>
        <v xml:space="preserve"> </v>
      </c>
      <c r="Q128" s="112"/>
      <c r="R128" s="133" t="str">
        <f t="shared" si="83"/>
        <v xml:space="preserve"> </v>
      </c>
    </row>
    <row r="129" spans="1:18" x14ac:dyDescent="0.2">
      <c r="A129" s="9">
        <v>39170</v>
      </c>
      <c r="B129" s="3" t="s">
        <v>0</v>
      </c>
      <c r="C129" s="17">
        <v>0</v>
      </c>
      <c r="D129" s="17">
        <v>0</v>
      </c>
      <c r="E129" s="14">
        <f t="shared" si="84"/>
        <v>0</v>
      </c>
      <c r="F129" s="22" t="str">
        <f t="shared" si="73"/>
        <v>00:00:00</v>
      </c>
      <c r="G129" s="152">
        <f t="shared" si="85"/>
        <v>0</v>
      </c>
      <c r="H129" s="179">
        <v>0.39166666666666666</v>
      </c>
      <c r="I129" s="14">
        <f t="shared" si="86"/>
        <v>-0.39166699999999999</v>
      </c>
      <c r="J129" s="133" t="str">
        <f t="shared" si="77"/>
        <v xml:space="preserve"> </v>
      </c>
      <c r="K129" s="133" t="str">
        <f t="shared" si="78"/>
        <v xml:space="preserve"> </v>
      </c>
      <c r="L129" s="133" t="str">
        <f t="shared" si="79"/>
        <v xml:space="preserve"> </v>
      </c>
      <c r="M129" s="112"/>
      <c r="N129" s="112" t="str">
        <f t="shared" si="80"/>
        <v xml:space="preserve"> </v>
      </c>
      <c r="O129" s="112" t="str">
        <f t="shared" si="81"/>
        <v xml:space="preserve"> </v>
      </c>
      <c r="P129" s="112" t="str">
        <f t="shared" si="82"/>
        <v xml:space="preserve"> </v>
      </c>
      <c r="Q129" s="112"/>
      <c r="R129" s="133" t="str">
        <f t="shared" si="83"/>
        <v xml:space="preserve"> </v>
      </c>
    </row>
    <row r="130" spans="1:18" x14ac:dyDescent="0.2">
      <c r="A130" s="9">
        <v>39171</v>
      </c>
      <c r="B130" s="3" t="s">
        <v>1</v>
      </c>
      <c r="C130" s="17">
        <v>0</v>
      </c>
      <c r="D130" s="17">
        <v>0</v>
      </c>
      <c r="E130" s="14">
        <f t="shared" si="84"/>
        <v>0</v>
      </c>
      <c r="F130" s="22" t="str">
        <f t="shared" si="73"/>
        <v>00:00:00</v>
      </c>
      <c r="G130" s="152">
        <f t="shared" si="85"/>
        <v>0</v>
      </c>
      <c r="H130" s="179">
        <v>0.39166666666666666</v>
      </c>
      <c r="I130" s="14">
        <f t="shared" si="86"/>
        <v>-0.39166699999999999</v>
      </c>
      <c r="J130" s="133" t="str">
        <f t="shared" si="77"/>
        <v xml:space="preserve"> </v>
      </c>
      <c r="K130" s="133" t="str">
        <f t="shared" si="78"/>
        <v xml:space="preserve"> </v>
      </c>
      <c r="L130" s="133" t="str">
        <f t="shared" si="79"/>
        <v xml:space="preserve"> </v>
      </c>
      <c r="M130" s="112"/>
      <c r="N130" s="112" t="str">
        <f t="shared" si="80"/>
        <v xml:space="preserve"> </v>
      </c>
      <c r="O130" s="112" t="str">
        <f t="shared" si="81"/>
        <v xml:space="preserve"> </v>
      </c>
      <c r="P130" s="112" t="str">
        <f t="shared" si="82"/>
        <v xml:space="preserve"> </v>
      </c>
      <c r="Q130" s="112"/>
      <c r="R130" s="133" t="str">
        <f t="shared" si="83"/>
        <v xml:space="preserve"> </v>
      </c>
    </row>
    <row r="131" spans="1:18" ht="16" x14ac:dyDescent="0.2">
      <c r="A131" s="50" t="s">
        <v>24</v>
      </c>
      <c r="B131" s="31"/>
      <c r="C131" s="51"/>
      <c r="D131" s="51"/>
      <c r="E131" s="52"/>
      <c r="F131" s="53"/>
      <c r="G131" s="156"/>
      <c r="H131" s="208">
        <f>I131*24</f>
        <v>-206.80017599999999</v>
      </c>
      <c r="I131" s="55">
        <f>SUM(I100:I130)</f>
        <v>-8.6166739999999997</v>
      </c>
      <c r="J131" s="118">
        <f>SUM(J100:J130)</f>
        <v>0</v>
      </c>
      <c r="K131" s="118">
        <f t="shared" ref="K131:L131" si="87">SUM(K100:K130)</f>
        <v>0</v>
      </c>
      <c r="L131" s="118">
        <f t="shared" si="87"/>
        <v>0</v>
      </c>
      <c r="M131" s="118"/>
      <c r="N131" s="118">
        <f t="shared" ref="N131:P131" si="88">SUM(N100:N130)</f>
        <v>0</v>
      </c>
      <c r="O131" s="118">
        <f t="shared" si="88"/>
        <v>0</v>
      </c>
      <c r="P131" s="118">
        <f t="shared" si="88"/>
        <v>0</v>
      </c>
      <c r="Q131" s="118"/>
      <c r="R131" s="119">
        <f t="shared" ref="R131" si="89">SUM(R100:R130)</f>
        <v>0</v>
      </c>
    </row>
    <row r="132" spans="1:18" x14ac:dyDescent="0.2">
      <c r="A132" s="35" t="s">
        <v>20</v>
      </c>
      <c r="B132" s="31"/>
      <c r="C132" s="32"/>
      <c r="D132" s="32"/>
      <c r="E132" s="33"/>
      <c r="F132" s="34"/>
      <c r="G132" s="157"/>
      <c r="H132" s="157"/>
      <c r="I132" s="41">
        <f>ROUND(B98/168*1.3,2)</f>
        <v>0</v>
      </c>
      <c r="J132" s="41">
        <v>20.6</v>
      </c>
      <c r="K132" s="25">
        <v>31.82</v>
      </c>
      <c r="L132" s="25">
        <v>39.96</v>
      </c>
      <c r="M132" s="25"/>
      <c r="N132" s="25">
        <v>28.74</v>
      </c>
      <c r="O132" s="25">
        <v>41.85</v>
      </c>
      <c r="P132" s="25">
        <v>59.29</v>
      </c>
      <c r="Q132" s="25"/>
      <c r="R132" s="36">
        <v>0.93</v>
      </c>
    </row>
    <row r="133" spans="1:18" x14ac:dyDescent="0.2">
      <c r="A133" s="35" t="s">
        <v>21</v>
      </c>
      <c r="B133" s="37"/>
      <c r="C133" s="38"/>
      <c r="D133" s="38"/>
      <c r="E133" s="39"/>
      <c r="F133" s="40"/>
      <c r="G133" s="158"/>
      <c r="H133" s="158"/>
      <c r="I133" s="26">
        <f>ROUND(H131*I132,2)</f>
        <v>0</v>
      </c>
      <c r="J133" s="26">
        <f>ROUND(J131*J132,2)</f>
        <v>0</v>
      </c>
      <c r="K133" s="26">
        <f t="shared" ref="K133:L133" si="90">ROUND(K131*K132,2)</f>
        <v>0</v>
      </c>
      <c r="L133" s="26">
        <f t="shared" si="90"/>
        <v>0</v>
      </c>
      <c r="M133" s="26"/>
      <c r="N133" s="26">
        <f>ROUND(N131*N132,2)</f>
        <v>0</v>
      </c>
      <c r="O133" s="26">
        <f t="shared" ref="O133:P133" si="91">ROUND(O131*O132,2)</f>
        <v>0</v>
      </c>
      <c r="P133" s="26">
        <f t="shared" si="91"/>
        <v>0</v>
      </c>
      <c r="Q133" s="26"/>
      <c r="R133" s="26">
        <f t="shared" ref="R133" si="92">ROUND(R131*R132,2)</f>
        <v>0</v>
      </c>
    </row>
    <row r="134" spans="1:18" ht="16" thickBot="1" x14ac:dyDescent="0.25">
      <c r="A134" s="35" t="s">
        <v>22</v>
      </c>
      <c r="B134" s="37"/>
      <c r="C134" s="38"/>
      <c r="D134" s="38"/>
      <c r="E134" s="39"/>
      <c r="F134" s="40"/>
      <c r="G134" s="158"/>
      <c r="H134" s="158"/>
      <c r="I134" s="43">
        <v>0</v>
      </c>
      <c r="J134" s="43">
        <v>0</v>
      </c>
      <c r="K134" s="43">
        <v>0</v>
      </c>
      <c r="L134" s="43">
        <v>0</v>
      </c>
      <c r="M134" s="43"/>
      <c r="N134" s="43">
        <v>0</v>
      </c>
      <c r="O134" s="43">
        <v>0</v>
      </c>
      <c r="P134" s="43">
        <v>0</v>
      </c>
      <c r="Q134" s="43"/>
      <c r="R134" s="43">
        <v>0</v>
      </c>
    </row>
    <row r="135" spans="1:18" ht="16" thickBot="1" x14ac:dyDescent="0.25">
      <c r="A135" s="42" t="s">
        <v>23</v>
      </c>
      <c r="B135" s="46"/>
      <c r="C135" s="47"/>
      <c r="D135" s="47"/>
      <c r="E135" s="48"/>
      <c r="F135" s="49"/>
      <c r="G135" s="159"/>
      <c r="H135" s="159"/>
      <c r="I135" s="44">
        <f>ROUND(I133-I134,2)</f>
        <v>0</v>
      </c>
      <c r="J135" s="195">
        <f>ROUND(J133+K133+L133+N133+O133+P133-J134-K134-L134-N134-O134-P134,2)</f>
        <v>0</v>
      </c>
      <c r="K135" s="196"/>
      <c r="L135" s="196"/>
      <c r="M135" s="196"/>
      <c r="N135" s="196"/>
      <c r="O135" s="196"/>
      <c r="P135" s="197"/>
      <c r="Q135" s="85"/>
      <c r="R135" s="44">
        <f t="shared" ref="R135" si="93">ROUND(R133-R134,2)</f>
        <v>0</v>
      </c>
    </row>
    <row r="136" spans="1:18" x14ac:dyDescent="0.2">
      <c r="A136"/>
      <c r="B136"/>
      <c r="C136"/>
      <c r="D136"/>
      <c r="E136"/>
      <c r="F136"/>
      <c r="G136" s="162"/>
      <c r="H136" s="162"/>
      <c r="I136"/>
    </row>
    <row r="137" spans="1:18" x14ac:dyDescent="0.2">
      <c r="A137"/>
      <c r="B137"/>
      <c r="C137"/>
      <c r="D137"/>
      <c r="E137"/>
      <c r="F137"/>
      <c r="G137" s="162"/>
      <c r="H137" s="162"/>
      <c r="I137"/>
    </row>
    <row r="138" spans="1:18" x14ac:dyDescent="0.2">
      <c r="A138"/>
      <c r="B138"/>
      <c r="C138"/>
      <c r="D138"/>
      <c r="E138"/>
      <c r="F138"/>
      <c r="G138" s="162"/>
      <c r="H138" s="162"/>
      <c r="I138"/>
    </row>
    <row r="139" spans="1:18" x14ac:dyDescent="0.2">
      <c r="A139"/>
      <c r="B139"/>
      <c r="C139"/>
      <c r="D139"/>
      <c r="E139"/>
      <c r="F139"/>
      <c r="G139" s="162"/>
      <c r="H139" s="162"/>
      <c r="I139"/>
    </row>
    <row r="140" spans="1:18" x14ac:dyDescent="0.2">
      <c r="A140"/>
      <c r="B140"/>
      <c r="C140"/>
      <c r="D140"/>
      <c r="E140"/>
      <c r="F140"/>
      <c r="G140" s="162"/>
      <c r="H140" s="162"/>
      <c r="I140"/>
    </row>
    <row r="141" spans="1:18" x14ac:dyDescent="0.2">
      <c r="A141"/>
      <c r="B141"/>
      <c r="C141"/>
      <c r="D141"/>
      <c r="E141"/>
      <c r="F141"/>
      <c r="G141" s="162"/>
      <c r="H141" s="162"/>
      <c r="I141"/>
    </row>
    <row r="142" spans="1:18" x14ac:dyDescent="0.2">
      <c r="A142"/>
      <c r="B142"/>
      <c r="C142"/>
      <c r="D142"/>
      <c r="E142"/>
      <c r="F142"/>
      <c r="G142" s="162"/>
      <c r="H142" s="162"/>
      <c r="I142"/>
    </row>
    <row r="143" spans="1:18" x14ac:dyDescent="0.2">
      <c r="A143"/>
      <c r="B143"/>
      <c r="C143"/>
      <c r="D143"/>
      <c r="E143"/>
      <c r="F143"/>
      <c r="G143" s="162"/>
      <c r="H143" s="162"/>
      <c r="I143"/>
    </row>
    <row r="144" spans="1:18" x14ac:dyDescent="0.2">
      <c r="A144"/>
      <c r="B144"/>
      <c r="C144"/>
      <c r="D144"/>
      <c r="E144"/>
      <c r="F144"/>
      <c r="G144" s="162"/>
      <c r="H144" s="162"/>
      <c r="I144"/>
    </row>
    <row r="145" spans="1:18" x14ac:dyDescent="0.2">
      <c r="A145" s="45"/>
      <c r="C145" s="198" t="s">
        <v>18</v>
      </c>
      <c r="D145" s="199"/>
      <c r="E145" s="199"/>
      <c r="F145" s="199"/>
      <c r="G145" s="199"/>
      <c r="H145" s="199"/>
      <c r="I145" s="199"/>
      <c r="J145" s="200" t="s">
        <v>44</v>
      </c>
      <c r="K145" s="201"/>
      <c r="L145" s="201"/>
      <c r="M145" s="201"/>
      <c r="N145" s="198" t="s">
        <v>45</v>
      </c>
      <c r="O145" s="199"/>
      <c r="P145" s="199"/>
      <c r="Q145" s="199"/>
      <c r="R145" s="202" t="s">
        <v>19</v>
      </c>
    </row>
    <row r="146" spans="1:18" ht="52" x14ac:dyDescent="0.2">
      <c r="A146" s="64" t="s">
        <v>31</v>
      </c>
      <c r="B146" s="84">
        <v>0</v>
      </c>
      <c r="C146" s="56" t="s">
        <v>7</v>
      </c>
      <c r="D146" s="57" t="s">
        <v>8</v>
      </c>
      <c r="E146" s="58" t="s">
        <v>9</v>
      </c>
      <c r="F146" s="58" t="s">
        <v>10</v>
      </c>
      <c r="G146" s="151" t="s">
        <v>11</v>
      </c>
      <c r="H146" s="151" t="s">
        <v>12</v>
      </c>
      <c r="I146" s="59" t="s">
        <v>13</v>
      </c>
      <c r="J146" s="60" t="s">
        <v>14</v>
      </c>
      <c r="K146" s="58" t="s">
        <v>15</v>
      </c>
      <c r="L146" s="58" t="s">
        <v>16</v>
      </c>
      <c r="M146" s="59" t="s">
        <v>17</v>
      </c>
      <c r="N146" s="60" t="s">
        <v>14</v>
      </c>
      <c r="O146" s="58" t="s">
        <v>15</v>
      </c>
      <c r="P146" s="58" t="s">
        <v>16</v>
      </c>
      <c r="Q146" s="59" t="s">
        <v>17</v>
      </c>
      <c r="R146" s="203"/>
    </row>
    <row r="147" spans="1:18" x14ac:dyDescent="0.2">
      <c r="A147" s="9"/>
      <c r="B147" s="3"/>
      <c r="C147" s="17"/>
      <c r="D147" s="17"/>
      <c r="E147" s="14"/>
      <c r="F147" s="22"/>
      <c r="G147" s="152"/>
      <c r="H147" s="179"/>
      <c r="I147" s="14"/>
      <c r="J147" s="139"/>
      <c r="K147" s="139"/>
      <c r="L147" s="139"/>
      <c r="M147" s="139"/>
      <c r="N147" s="139"/>
      <c r="O147" s="139"/>
      <c r="P147" s="139"/>
      <c r="Q147" s="139"/>
      <c r="R147" s="140"/>
    </row>
    <row r="148" spans="1:18" x14ac:dyDescent="0.2">
      <c r="A148" s="9">
        <v>39172</v>
      </c>
      <c r="B148" s="3" t="s">
        <v>2</v>
      </c>
      <c r="C148" s="17">
        <v>0</v>
      </c>
      <c r="D148" s="17">
        <v>0</v>
      </c>
      <c r="E148" s="14">
        <f t="shared" ref="E148:E177" si="94">ROUND(D148-C148,6)</f>
        <v>0</v>
      </c>
      <c r="F148" s="22" t="str">
        <f t="shared" ref="F148:F177" si="95">IF(E148=0,"00:00:00",IF(E148&lt;0.1875,"00:00:00",IF(E148&lt;0.375,"00:45:00",IF(E148&lt;0.5,"01:00:00",IF(E148&lt;0.625,"02:00:00",IF(E148&lt;0.7083333,"03:00:00",IF(E148&lt;0.7916667,"04:00:00",IF(E148&gt;0.7916667,"05:00:00","VERIF"))))))))</f>
        <v>00:00:00</v>
      </c>
      <c r="G148" s="152">
        <f t="shared" ref="G148:G177" si="96">ROUND(E148-F148,6)</f>
        <v>0</v>
      </c>
      <c r="H148" s="179">
        <v>0.39166666666666666</v>
      </c>
      <c r="I148" s="14">
        <f t="shared" ref="I148:I176" si="97">ROUND(G148-H148,6)</f>
        <v>-0.39166699999999999</v>
      </c>
      <c r="J148" s="133" t="str">
        <f>IF(ISTEXT(Q148)," ",IF(ISTEXT(M148),IF(ISTEXT(M130),IF(AND(VALUE(D148)&gt;=VALUE("06:00:00"),VALUE(D148)&lt;VALUE("12:00:00")),1," "),IF(AND(VALUE("24:00:00")-VALUE(C148)&gt;=VALUE("06:00:00"),VALUE("24:00:00")-VALUE(C148)&lt;VALUE("12:00:00")),1," ")),IF(AND(VALUE(E148)&gt;=VALUE("06:00:00"),VALUE(E148)&lt;VALUE("12:00:00")),1," ")))</f>
        <v xml:space="preserve"> </v>
      </c>
      <c r="K148" s="133" t="str">
        <f>IF(ISTEXT(Q148)," ",IF(ISTEXT(M148),IF(ISTEXT(M130),IF(AND(VALUE(D148)&gt;=VALUE("12:00:00"),VALUE(D148)&lt;VALUE("18:00:00")),1," "),IF(AND(VALUE("24:00:00")-VALUE(C148)&gt;=VALUE("12:00:00"),VALUE("24:00:00")-VALUE(C148)&lt;VALUE("18:00:00")),1," ")),IF(AND(VALUE(E148)&gt;=VALUE("12:00:00"),VALUE(E148)&lt;VALUE("18:00:00")),1," ")))</f>
        <v xml:space="preserve"> </v>
      </c>
      <c r="L148" s="133" t="str">
        <f>IF(ISTEXT(Q148)," ",IF(ISTEXT(M148),IF(ISTEXT(M130),IF(VALUE(D148)&gt;=VALUE("18:00:00"),1," "),IF(VALUE("24:00:00")-VALUE(C148)&gt;=VALUE("18:00:00"),1," ")),IF(VALUE(E148)&gt;VALUE("18:00:00"),1," ")))</f>
        <v xml:space="preserve"> </v>
      </c>
      <c r="M148" s="112"/>
      <c r="N148" s="112" t="str">
        <f>IF(ISTEXT(Q148),IF(ISTEXT(Q130),IF(AND(VALUE(D148)&gt;=VALUE("06:00:00"),VALUE(D148)&lt;VALUE("12:00:00")),1," "),IF(AND(VALUE("24:00:00")-VALUE(C148)&gt;=VALUE("06:00:00"),VALUE("24:00:00")-VALUE(C148)&lt;VALUE("12:00:00")),1," "))," ")</f>
        <v xml:space="preserve"> </v>
      </c>
      <c r="O148" s="112" t="str">
        <f>IF(ISTEXT(Q148),IF(ISTEXT(Q130),IF(AND(VALUE(D148)&gt;=VALUE("12:00:00"),VALUE(D148)&lt;VALUE("18:00:00")),1," "),IF(AND(VALUE("24:00:00")-VALUE(C148)&gt;=VALUE("12:00:00"),VALUE("24:00:00")-VALUE(C148)&lt;VALUE("18:00:00")),1," "))," ")</f>
        <v xml:space="preserve"> </v>
      </c>
      <c r="P148" s="112" t="str">
        <f>IF(ISTEXT(Q148),IF(ISTEXT(Q130),IF(VALUE(D148)&gt;=VALUE("18:00:00"),1," "),IF(VALUE("24:00:00")-VALUE(C148)&gt;=VALUE("18:00:00"),1," "))," ")</f>
        <v xml:space="preserve"> </v>
      </c>
      <c r="Q148" s="112"/>
      <c r="R148" s="133" t="str">
        <f t="shared" ref="R148" si="98">IF(OR(ISTEXT(M148),ISTEXT(Q148)),1,IF(VALUE(C148)&gt;VALUE("00:00:00"),IF(OR(VALUE(C148)&lt;VALUE("06:00:00"),VALUE(D148)&gt;VALUE("22:00:00")),1," ")," "))</f>
        <v xml:space="preserve"> </v>
      </c>
    </row>
    <row r="149" spans="1:18" x14ac:dyDescent="0.2">
      <c r="A149" s="9">
        <v>39173</v>
      </c>
      <c r="B149" s="5" t="s">
        <v>3</v>
      </c>
      <c r="C149" s="18"/>
      <c r="D149" s="18"/>
      <c r="E149" s="15">
        <f t="shared" si="94"/>
        <v>0</v>
      </c>
      <c r="F149" s="24" t="str">
        <f t="shared" si="95"/>
        <v>00:00:00</v>
      </c>
      <c r="G149" s="154">
        <f t="shared" si="96"/>
        <v>0</v>
      </c>
      <c r="H149" s="154"/>
      <c r="I149" s="15">
        <f>ROUND(G149-H149,6)</f>
        <v>0</v>
      </c>
      <c r="J149" s="132" t="str">
        <f t="shared" ref="J149:J177" si="99">IF(ISTEXT(Q149)," ",IF(ISTEXT(M149),IF(ISTEXT(M148),IF(AND(VALUE(D149)&gt;=VALUE("06:00:00"),VALUE(D149)&lt;VALUE("12:00:00")),1," "),IF(AND(VALUE("24:00:00")-VALUE(C149)&gt;=VALUE("06:00:00"),VALUE("24:00:00")-VALUE(C149)&lt;VALUE("12:00:00")),1," ")),IF(AND(VALUE(E149)&gt;=VALUE("06:00:00"),VALUE(E149)&lt;VALUE("12:00:00")),1," ")))</f>
        <v xml:space="preserve"> </v>
      </c>
      <c r="K149" s="132" t="str">
        <f t="shared" ref="K149:K177" si="100">IF(ISTEXT(Q149)," ",IF(ISTEXT(M149),IF(ISTEXT(M148),IF(AND(VALUE(D149)&gt;=VALUE("12:00:00"),VALUE(D149)&lt;VALUE("18:00:00")),1," "),IF(AND(VALUE("24:00:00")-VALUE(C149)&gt;=VALUE("12:00:00"),VALUE("24:00:00")-VALUE(C149)&lt;VALUE("18:00:00")),1," ")),IF(AND(VALUE(E149)&gt;=VALUE("12:00:00"),VALUE(E149)&lt;VALUE("18:00:00")),1," ")))</f>
        <v xml:space="preserve"> </v>
      </c>
      <c r="L149" s="132" t="str">
        <f t="shared" ref="L149:L177" si="101">IF(ISTEXT(Q149)," ",IF(ISTEXT(M149),IF(ISTEXT(M148),IF(VALUE(D149)&gt;=VALUE("18:00:00"),1," "),IF(VALUE("24:00:00")-VALUE(C149)&gt;=VALUE("18:00:00"),1," ")),IF(VALUE(E149)&gt;VALUE("18:00:00"),1," ")))</f>
        <v xml:space="preserve"> </v>
      </c>
      <c r="M149" s="6"/>
      <c r="N149" s="6" t="str">
        <f t="shared" ref="N149:N177" si="102">IF(ISTEXT(Q149),IF(ISTEXT(Q148),IF(AND(VALUE(D149)&gt;=VALUE("06:00:00"),VALUE(D149)&lt;VALUE("12:00:00")),1," "),IF(AND(VALUE("24:00:00")-VALUE(C149)&gt;=VALUE("06:00:00"),VALUE("24:00:00")-VALUE(C149)&lt;VALUE("12:00:00")),1," "))," ")</f>
        <v xml:space="preserve"> </v>
      </c>
      <c r="O149" s="6" t="str">
        <f t="shared" ref="O149:O177" si="103">IF(ISTEXT(Q149),IF(ISTEXT(Q148),IF(AND(VALUE(D149)&gt;=VALUE("12:00:00"),VALUE(D149)&lt;VALUE("18:00:00")),1," "),IF(AND(VALUE("24:00:00")-VALUE(C149)&gt;=VALUE("12:00:00"),VALUE("24:00:00")-VALUE(C149)&lt;VALUE("18:00:00")),1," "))," ")</f>
        <v xml:space="preserve"> </v>
      </c>
      <c r="P149" s="6" t="str">
        <f t="shared" ref="P149:P177" si="104">IF(ISTEXT(Q149),IF(ISTEXT(Q148),IF(VALUE(D149)&gt;=VALUE("18:00:00"),1," "),IF(VALUE("24:00:00")-VALUE(C149)&gt;=VALUE("18:00:00"),1," "))," ")</f>
        <v xml:space="preserve"> </v>
      </c>
      <c r="Q149" s="6"/>
      <c r="R149" s="132" t="str">
        <f t="shared" ref="R149:R177" si="105">IF(OR(ISTEXT(M149),ISTEXT(Q149)),1,IF(VALUE(C149)&gt;VALUE("00:00:00"),IF(OR(VALUE(C149)&lt;VALUE("06:00:00"),VALUE(D149)&gt;VALUE("22:00:00")),1," ")," "))</f>
        <v xml:space="preserve"> </v>
      </c>
    </row>
    <row r="150" spans="1:18" x14ac:dyDescent="0.2">
      <c r="A150" s="9">
        <v>39174</v>
      </c>
      <c r="B150" s="5" t="s">
        <v>4</v>
      </c>
      <c r="C150" s="18"/>
      <c r="D150" s="18"/>
      <c r="E150" s="15">
        <f t="shared" si="94"/>
        <v>0</v>
      </c>
      <c r="F150" s="24" t="str">
        <f t="shared" si="95"/>
        <v>00:00:00</v>
      </c>
      <c r="G150" s="154">
        <f t="shared" si="96"/>
        <v>0</v>
      </c>
      <c r="H150" s="154"/>
      <c r="I150" s="15">
        <f>ROUND(G150-H150,6)</f>
        <v>0</v>
      </c>
      <c r="J150" s="132" t="str">
        <f t="shared" si="99"/>
        <v xml:space="preserve"> </v>
      </c>
      <c r="K150" s="132" t="str">
        <f t="shared" si="100"/>
        <v xml:space="preserve"> </v>
      </c>
      <c r="L150" s="132" t="str">
        <f t="shared" si="101"/>
        <v xml:space="preserve"> </v>
      </c>
      <c r="M150" s="6"/>
      <c r="N150" s="6" t="str">
        <f t="shared" si="102"/>
        <v xml:space="preserve"> </v>
      </c>
      <c r="O150" s="6" t="str">
        <f t="shared" si="103"/>
        <v xml:space="preserve"> </v>
      </c>
      <c r="P150" s="6" t="str">
        <f t="shared" si="104"/>
        <v xml:space="preserve"> </v>
      </c>
      <c r="Q150" s="6"/>
      <c r="R150" s="132" t="str">
        <f t="shared" si="105"/>
        <v xml:space="preserve"> </v>
      </c>
    </row>
    <row r="151" spans="1:18" x14ac:dyDescent="0.2">
      <c r="A151" s="9">
        <v>39175</v>
      </c>
      <c r="B151" s="3" t="s">
        <v>5</v>
      </c>
      <c r="C151" s="17">
        <v>0</v>
      </c>
      <c r="D151" s="17">
        <v>0</v>
      </c>
      <c r="E151" s="14">
        <f t="shared" si="94"/>
        <v>0</v>
      </c>
      <c r="F151" s="22" t="str">
        <f t="shared" si="95"/>
        <v>00:00:00</v>
      </c>
      <c r="G151" s="152">
        <f t="shared" si="96"/>
        <v>0</v>
      </c>
      <c r="H151" s="179">
        <v>0.39166666666666666</v>
      </c>
      <c r="I151" s="14">
        <f t="shared" si="97"/>
        <v>-0.39166699999999999</v>
      </c>
      <c r="J151" s="143" t="str">
        <f t="shared" si="99"/>
        <v xml:space="preserve"> </v>
      </c>
      <c r="K151" s="143" t="str">
        <f t="shared" si="100"/>
        <v xml:space="preserve"> </v>
      </c>
      <c r="L151" s="143" t="str">
        <f t="shared" si="101"/>
        <v xml:space="preserve"> </v>
      </c>
      <c r="M151" s="134"/>
      <c r="N151" s="134" t="str">
        <f t="shared" si="102"/>
        <v xml:space="preserve"> </v>
      </c>
      <c r="O151" s="134" t="str">
        <f t="shared" si="103"/>
        <v xml:space="preserve"> </v>
      </c>
      <c r="P151" s="134" t="str">
        <f t="shared" si="104"/>
        <v xml:space="preserve"> </v>
      </c>
      <c r="Q151" s="134"/>
      <c r="R151" s="143" t="str">
        <f t="shared" si="105"/>
        <v xml:space="preserve"> </v>
      </c>
    </row>
    <row r="152" spans="1:18" x14ac:dyDescent="0.2">
      <c r="A152" s="9">
        <v>39176</v>
      </c>
      <c r="B152" s="3" t="s">
        <v>6</v>
      </c>
      <c r="C152" s="17">
        <v>0</v>
      </c>
      <c r="D152" s="17">
        <v>0</v>
      </c>
      <c r="E152" s="14">
        <f t="shared" si="94"/>
        <v>0</v>
      </c>
      <c r="F152" s="22" t="str">
        <f t="shared" si="95"/>
        <v>00:00:00</v>
      </c>
      <c r="G152" s="152">
        <f t="shared" si="96"/>
        <v>0</v>
      </c>
      <c r="H152" s="179">
        <v>0.39166666666666666</v>
      </c>
      <c r="I152" s="14">
        <f t="shared" si="97"/>
        <v>-0.39166699999999999</v>
      </c>
      <c r="J152" s="133" t="str">
        <f t="shared" si="99"/>
        <v xml:space="preserve"> </v>
      </c>
      <c r="K152" s="133" t="str">
        <f t="shared" si="100"/>
        <v xml:space="preserve"> </v>
      </c>
      <c r="L152" s="133" t="str">
        <f t="shared" si="101"/>
        <v xml:space="preserve"> </v>
      </c>
      <c r="M152" s="112"/>
      <c r="N152" s="112" t="str">
        <f t="shared" si="102"/>
        <v xml:space="preserve"> </v>
      </c>
      <c r="O152" s="112" t="str">
        <f t="shared" si="103"/>
        <v xml:space="preserve"> </v>
      </c>
      <c r="P152" s="112" t="str">
        <f t="shared" si="104"/>
        <v xml:space="preserve"> </v>
      </c>
      <c r="Q152" s="112"/>
      <c r="R152" s="133" t="str">
        <f t="shared" si="105"/>
        <v xml:space="preserve"> </v>
      </c>
    </row>
    <row r="153" spans="1:18" x14ac:dyDescent="0.2">
      <c r="A153" s="9">
        <v>39177</v>
      </c>
      <c r="B153" s="3" t="s">
        <v>0</v>
      </c>
      <c r="C153" s="17">
        <v>0</v>
      </c>
      <c r="D153" s="17">
        <v>0</v>
      </c>
      <c r="E153" s="14">
        <f t="shared" si="94"/>
        <v>0</v>
      </c>
      <c r="F153" s="22" t="str">
        <f t="shared" si="95"/>
        <v>00:00:00</v>
      </c>
      <c r="G153" s="152">
        <f t="shared" si="96"/>
        <v>0</v>
      </c>
      <c r="H153" s="179">
        <v>0.39166666666666666</v>
      </c>
      <c r="I153" s="14">
        <f t="shared" si="97"/>
        <v>-0.39166699999999999</v>
      </c>
      <c r="J153" s="133" t="str">
        <f t="shared" si="99"/>
        <v xml:space="preserve"> </v>
      </c>
      <c r="K153" s="133" t="str">
        <f t="shared" si="100"/>
        <v xml:space="preserve"> </v>
      </c>
      <c r="L153" s="133" t="str">
        <f t="shared" si="101"/>
        <v xml:space="preserve"> </v>
      </c>
      <c r="M153" s="112"/>
      <c r="N153" s="112" t="str">
        <f t="shared" si="102"/>
        <v xml:space="preserve"> </v>
      </c>
      <c r="O153" s="112" t="str">
        <f t="shared" si="103"/>
        <v xml:space="preserve"> </v>
      </c>
      <c r="P153" s="112" t="str">
        <f t="shared" si="104"/>
        <v xml:space="preserve"> </v>
      </c>
      <c r="Q153" s="112"/>
      <c r="R153" s="133" t="str">
        <f t="shared" si="105"/>
        <v xml:space="preserve"> </v>
      </c>
    </row>
    <row r="154" spans="1:18" x14ac:dyDescent="0.2">
      <c r="A154" s="9">
        <v>39178</v>
      </c>
      <c r="B154" s="3" t="s">
        <v>1</v>
      </c>
      <c r="C154" s="17">
        <v>0</v>
      </c>
      <c r="D154" s="17">
        <v>0</v>
      </c>
      <c r="E154" s="14">
        <f t="shared" si="94"/>
        <v>0</v>
      </c>
      <c r="F154" s="22" t="str">
        <f t="shared" si="95"/>
        <v>00:00:00</v>
      </c>
      <c r="G154" s="152">
        <f t="shared" si="96"/>
        <v>0</v>
      </c>
      <c r="H154" s="179">
        <v>0.39166666666666666</v>
      </c>
      <c r="I154" s="14">
        <f t="shared" si="97"/>
        <v>-0.39166699999999999</v>
      </c>
      <c r="J154" s="133" t="str">
        <f t="shared" si="99"/>
        <v xml:space="preserve"> </v>
      </c>
      <c r="K154" s="133" t="str">
        <f t="shared" si="100"/>
        <v xml:space="preserve"> </v>
      </c>
      <c r="L154" s="133" t="str">
        <f t="shared" si="101"/>
        <v xml:space="preserve"> </v>
      </c>
      <c r="M154" s="112"/>
      <c r="N154" s="112" t="str">
        <f t="shared" si="102"/>
        <v xml:space="preserve"> </v>
      </c>
      <c r="O154" s="112" t="str">
        <f t="shared" si="103"/>
        <v xml:space="preserve"> </v>
      </c>
      <c r="P154" s="112" t="str">
        <f t="shared" si="104"/>
        <v xml:space="preserve"> </v>
      </c>
      <c r="Q154" s="112"/>
      <c r="R154" s="133" t="str">
        <f t="shared" si="105"/>
        <v xml:space="preserve"> </v>
      </c>
    </row>
    <row r="155" spans="1:18" x14ac:dyDescent="0.2">
      <c r="A155" s="9">
        <v>39179</v>
      </c>
      <c r="B155" s="3" t="s">
        <v>2</v>
      </c>
      <c r="C155" s="17">
        <v>0</v>
      </c>
      <c r="D155" s="17">
        <v>0</v>
      </c>
      <c r="E155" s="14">
        <f t="shared" si="94"/>
        <v>0</v>
      </c>
      <c r="F155" s="22" t="str">
        <f t="shared" si="95"/>
        <v>00:00:00</v>
      </c>
      <c r="G155" s="152">
        <f t="shared" si="96"/>
        <v>0</v>
      </c>
      <c r="H155" s="179">
        <v>0.39166666666666666</v>
      </c>
      <c r="I155" s="14">
        <f t="shared" si="97"/>
        <v>-0.39166699999999999</v>
      </c>
      <c r="J155" s="133" t="str">
        <f t="shared" si="99"/>
        <v xml:space="preserve"> </v>
      </c>
      <c r="K155" s="133" t="str">
        <f t="shared" si="100"/>
        <v xml:space="preserve"> </v>
      </c>
      <c r="L155" s="133" t="str">
        <f t="shared" si="101"/>
        <v xml:space="preserve"> </v>
      </c>
      <c r="M155" s="112"/>
      <c r="N155" s="112" t="str">
        <f t="shared" si="102"/>
        <v xml:space="preserve"> </v>
      </c>
      <c r="O155" s="112" t="str">
        <f t="shared" si="103"/>
        <v xml:space="preserve"> </v>
      </c>
      <c r="P155" s="112" t="str">
        <f t="shared" si="104"/>
        <v xml:space="preserve"> </v>
      </c>
      <c r="Q155" s="112"/>
      <c r="R155" s="133" t="str">
        <f t="shared" si="105"/>
        <v xml:space="preserve"> </v>
      </c>
    </row>
    <row r="156" spans="1:18" x14ac:dyDescent="0.2">
      <c r="A156" s="9">
        <v>39180</v>
      </c>
      <c r="B156" s="5" t="s">
        <v>3</v>
      </c>
      <c r="C156" s="18"/>
      <c r="D156" s="18"/>
      <c r="E156" s="15">
        <f t="shared" si="94"/>
        <v>0</v>
      </c>
      <c r="F156" s="24" t="str">
        <f t="shared" si="95"/>
        <v>00:00:00</v>
      </c>
      <c r="G156" s="154">
        <f t="shared" si="96"/>
        <v>0</v>
      </c>
      <c r="H156" s="154"/>
      <c r="I156" s="15">
        <f>ROUND(G156-H156,6)</f>
        <v>0</v>
      </c>
      <c r="J156" s="132" t="str">
        <f t="shared" si="99"/>
        <v xml:space="preserve"> </v>
      </c>
      <c r="K156" s="132" t="str">
        <f t="shared" si="100"/>
        <v xml:space="preserve"> </v>
      </c>
      <c r="L156" s="132" t="str">
        <f t="shared" si="101"/>
        <v xml:space="preserve"> </v>
      </c>
      <c r="M156" s="6"/>
      <c r="N156" s="6" t="str">
        <f t="shared" si="102"/>
        <v xml:space="preserve"> </v>
      </c>
      <c r="O156" s="6" t="str">
        <f t="shared" si="103"/>
        <v xml:space="preserve"> </v>
      </c>
      <c r="P156" s="6" t="str">
        <f t="shared" si="104"/>
        <v xml:space="preserve"> </v>
      </c>
      <c r="Q156" s="6"/>
      <c r="R156" s="132" t="str">
        <f t="shared" si="105"/>
        <v xml:space="preserve"> </v>
      </c>
    </row>
    <row r="157" spans="1:18" x14ac:dyDescent="0.2">
      <c r="A157" s="9">
        <v>39181</v>
      </c>
      <c r="B157" s="5" t="s">
        <v>4</v>
      </c>
      <c r="C157" s="18"/>
      <c r="D157" s="18"/>
      <c r="E157" s="15">
        <f t="shared" si="94"/>
        <v>0</v>
      </c>
      <c r="F157" s="24" t="str">
        <f t="shared" si="95"/>
        <v>00:00:00</v>
      </c>
      <c r="G157" s="154">
        <f t="shared" si="96"/>
        <v>0</v>
      </c>
      <c r="H157" s="154"/>
      <c r="I157" s="15">
        <f>ROUND(G157-H157,6)</f>
        <v>0</v>
      </c>
      <c r="J157" s="132" t="str">
        <f t="shared" si="99"/>
        <v xml:space="preserve"> </v>
      </c>
      <c r="K157" s="132" t="str">
        <f t="shared" si="100"/>
        <v xml:space="preserve"> </v>
      </c>
      <c r="L157" s="132" t="str">
        <f t="shared" si="101"/>
        <v xml:space="preserve"> </v>
      </c>
      <c r="M157" s="6"/>
      <c r="N157" s="6" t="str">
        <f t="shared" si="102"/>
        <v xml:space="preserve"> </v>
      </c>
      <c r="O157" s="6" t="str">
        <f t="shared" si="103"/>
        <v xml:space="preserve"> </v>
      </c>
      <c r="P157" s="6" t="str">
        <f t="shared" si="104"/>
        <v xml:space="preserve"> </v>
      </c>
      <c r="Q157" s="6"/>
      <c r="R157" s="132" t="str">
        <f t="shared" si="105"/>
        <v xml:space="preserve"> </v>
      </c>
    </row>
    <row r="158" spans="1:18" x14ac:dyDescent="0.2">
      <c r="A158" s="9">
        <v>39182</v>
      </c>
      <c r="B158" s="3" t="s">
        <v>5</v>
      </c>
      <c r="C158" s="17">
        <v>0</v>
      </c>
      <c r="D158" s="17">
        <v>0</v>
      </c>
      <c r="E158" s="14">
        <f t="shared" si="94"/>
        <v>0</v>
      </c>
      <c r="F158" s="22" t="str">
        <f t="shared" si="95"/>
        <v>00:00:00</v>
      </c>
      <c r="G158" s="152">
        <f t="shared" si="96"/>
        <v>0</v>
      </c>
      <c r="H158" s="179">
        <v>0.39166666666666666</v>
      </c>
      <c r="I158" s="14">
        <f t="shared" si="97"/>
        <v>-0.39166699999999999</v>
      </c>
      <c r="J158" s="143" t="str">
        <f t="shared" si="99"/>
        <v xml:space="preserve"> </v>
      </c>
      <c r="K158" s="143" t="str">
        <f t="shared" si="100"/>
        <v xml:space="preserve"> </v>
      </c>
      <c r="L158" s="143" t="str">
        <f t="shared" si="101"/>
        <v xml:space="preserve"> </v>
      </c>
      <c r="M158" s="134"/>
      <c r="N158" s="134" t="str">
        <f t="shared" si="102"/>
        <v xml:space="preserve"> </v>
      </c>
      <c r="O158" s="134" t="str">
        <f t="shared" si="103"/>
        <v xml:space="preserve"> </v>
      </c>
      <c r="P158" s="134" t="str">
        <f t="shared" si="104"/>
        <v xml:space="preserve"> </v>
      </c>
      <c r="Q158" s="134"/>
      <c r="R158" s="143" t="str">
        <f t="shared" si="105"/>
        <v xml:space="preserve"> </v>
      </c>
    </row>
    <row r="159" spans="1:18" x14ac:dyDescent="0.2">
      <c r="A159" s="9">
        <v>39183</v>
      </c>
      <c r="B159" s="3" t="s">
        <v>6</v>
      </c>
      <c r="C159" s="17">
        <v>0</v>
      </c>
      <c r="D159" s="17">
        <v>0</v>
      </c>
      <c r="E159" s="14">
        <f t="shared" si="94"/>
        <v>0</v>
      </c>
      <c r="F159" s="22" t="str">
        <f t="shared" si="95"/>
        <v>00:00:00</v>
      </c>
      <c r="G159" s="152">
        <f t="shared" si="96"/>
        <v>0</v>
      </c>
      <c r="H159" s="179">
        <v>0.39166666666666666</v>
      </c>
      <c r="I159" s="14">
        <f t="shared" si="97"/>
        <v>-0.39166699999999999</v>
      </c>
      <c r="J159" s="133" t="str">
        <f t="shared" si="99"/>
        <v xml:space="preserve"> </v>
      </c>
      <c r="K159" s="133" t="str">
        <f t="shared" si="100"/>
        <v xml:space="preserve"> </v>
      </c>
      <c r="L159" s="133" t="str">
        <f t="shared" si="101"/>
        <v xml:space="preserve"> </v>
      </c>
      <c r="M159" s="112"/>
      <c r="N159" s="112" t="str">
        <f t="shared" si="102"/>
        <v xml:space="preserve"> </v>
      </c>
      <c r="O159" s="112" t="str">
        <f t="shared" si="103"/>
        <v xml:space="preserve"> </v>
      </c>
      <c r="P159" s="112" t="str">
        <f t="shared" si="104"/>
        <v xml:space="preserve"> </v>
      </c>
      <c r="Q159" s="112"/>
      <c r="R159" s="133" t="str">
        <f t="shared" si="105"/>
        <v xml:space="preserve"> </v>
      </c>
    </row>
    <row r="160" spans="1:18" x14ac:dyDescent="0.2">
      <c r="A160" s="9">
        <v>39184</v>
      </c>
      <c r="B160" s="3" t="s">
        <v>0</v>
      </c>
      <c r="C160" s="17">
        <v>0</v>
      </c>
      <c r="D160" s="17">
        <v>0</v>
      </c>
      <c r="E160" s="14">
        <f t="shared" si="94"/>
        <v>0</v>
      </c>
      <c r="F160" s="22" t="str">
        <f t="shared" si="95"/>
        <v>00:00:00</v>
      </c>
      <c r="G160" s="152">
        <f t="shared" si="96"/>
        <v>0</v>
      </c>
      <c r="H160" s="179">
        <v>0.39166666666666666</v>
      </c>
      <c r="I160" s="14">
        <f t="shared" si="97"/>
        <v>-0.39166699999999999</v>
      </c>
      <c r="J160" s="133" t="str">
        <f t="shared" si="99"/>
        <v xml:space="preserve"> </v>
      </c>
      <c r="K160" s="133" t="str">
        <f t="shared" si="100"/>
        <v xml:space="preserve"> </v>
      </c>
      <c r="L160" s="133" t="str">
        <f t="shared" si="101"/>
        <v xml:space="preserve"> </v>
      </c>
      <c r="M160" s="112"/>
      <c r="N160" s="112" t="str">
        <f t="shared" si="102"/>
        <v xml:space="preserve"> </v>
      </c>
      <c r="O160" s="112" t="str">
        <f t="shared" si="103"/>
        <v xml:space="preserve"> </v>
      </c>
      <c r="P160" s="112" t="str">
        <f t="shared" si="104"/>
        <v xml:space="preserve"> </v>
      </c>
      <c r="Q160" s="112"/>
      <c r="R160" s="133" t="str">
        <f t="shared" si="105"/>
        <v xml:space="preserve"> </v>
      </c>
    </row>
    <row r="161" spans="1:18" x14ac:dyDescent="0.2">
      <c r="A161" s="9">
        <v>39185</v>
      </c>
      <c r="B161" s="3" t="s">
        <v>1</v>
      </c>
      <c r="C161" s="17">
        <v>0</v>
      </c>
      <c r="D161" s="17">
        <v>0</v>
      </c>
      <c r="E161" s="14">
        <f t="shared" si="94"/>
        <v>0</v>
      </c>
      <c r="F161" s="22" t="str">
        <f t="shared" si="95"/>
        <v>00:00:00</v>
      </c>
      <c r="G161" s="152">
        <f t="shared" si="96"/>
        <v>0</v>
      </c>
      <c r="H161" s="179">
        <v>0.39166666666666666</v>
      </c>
      <c r="I161" s="14">
        <f t="shared" si="97"/>
        <v>-0.39166699999999999</v>
      </c>
      <c r="J161" s="133" t="str">
        <f t="shared" si="99"/>
        <v xml:space="preserve"> </v>
      </c>
      <c r="K161" s="133" t="str">
        <f t="shared" si="100"/>
        <v xml:space="preserve"> </v>
      </c>
      <c r="L161" s="133" t="str">
        <f t="shared" si="101"/>
        <v xml:space="preserve"> </v>
      </c>
      <c r="M161" s="112"/>
      <c r="N161" s="112" t="str">
        <f t="shared" si="102"/>
        <v xml:space="preserve"> </v>
      </c>
      <c r="O161" s="112" t="str">
        <f t="shared" si="103"/>
        <v xml:space="preserve"> </v>
      </c>
      <c r="P161" s="112" t="str">
        <f t="shared" si="104"/>
        <v xml:space="preserve"> </v>
      </c>
      <c r="Q161" s="112"/>
      <c r="R161" s="133" t="str">
        <f t="shared" si="105"/>
        <v xml:space="preserve"> </v>
      </c>
    </row>
    <row r="162" spans="1:18" x14ac:dyDescent="0.2">
      <c r="A162" s="9">
        <v>39186</v>
      </c>
      <c r="B162" s="3" t="s">
        <v>2</v>
      </c>
      <c r="C162" s="17">
        <v>0</v>
      </c>
      <c r="D162" s="17">
        <v>0</v>
      </c>
      <c r="E162" s="14">
        <f t="shared" si="94"/>
        <v>0</v>
      </c>
      <c r="F162" s="22" t="str">
        <f t="shared" si="95"/>
        <v>00:00:00</v>
      </c>
      <c r="G162" s="152">
        <f t="shared" si="96"/>
        <v>0</v>
      </c>
      <c r="H162" s="179">
        <v>0.39166666666666666</v>
      </c>
      <c r="I162" s="14">
        <f t="shared" si="97"/>
        <v>-0.39166699999999999</v>
      </c>
      <c r="J162" s="133" t="str">
        <f t="shared" si="99"/>
        <v xml:space="preserve"> </v>
      </c>
      <c r="K162" s="133" t="str">
        <f t="shared" si="100"/>
        <v xml:space="preserve"> </v>
      </c>
      <c r="L162" s="133" t="str">
        <f t="shared" si="101"/>
        <v xml:space="preserve"> </v>
      </c>
      <c r="M162" s="112"/>
      <c r="N162" s="112" t="str">
        <f t="shared" si="102"/>
        <v xml:space="preserve"> </v>
      </c>
      <c r="O162" s="112" t="str">
        <f t="shared" si="103"/>
        <v xml:space="preserve"> </v>
      </c>
      <c r="P162" s="112" t="str">
        <f t="shared" si="104"/>
        <v xml:space="preserve"> </v>
      </c>
      <c r="Q162" s="112"/>
      <c r="R162" s="133" t="str">
        <f t="shared" si="105"/>
        <v xml:space="preserve"> </v>
      </c>
    </row>
    <row r="163" spans="1:18" x14ac:dyDescent="0.2">
      <c r="A163" s="9">
        <v>39187</v>
      </c>
      <c r="B163" s="5" t="s">
        <v>3</v>
      </c>
      <c r="C163" s="18"/>
      <c r="D163" s="18"/>
      <c r="E163" s="15">
        <f t="shared" si="94"/>
        <v>0</v>
      </c>
      <c r="F163" s="24" t="str">
        <f t="shared" si="95"/>
        <v>00:00:00</v>
      </c>
      <c r="G163" s="154">
        <f t="shared" si="96"/>
        <v>0</v>
      </c>
      <c r="H163" s="154"/>
      <c r="I163" s="15">
        <f>ROUND(G163-H163,6)</f>
        <v>0</v>
      </c>
      <c r="J163" s="132" t="str">
        <f t="shared" si="99"/>
        <v xml:space="preserve"> </v>
      </c>
      <c r="K163" s="132" t="str">
        <f t="shared" si="100"/>
        <v xml:space="preserve"> </v>
      </c>
      <c r="L163" s="132" t="str">
        <f t="shared" si="101"/>
        <v xml:space="preserve"> </v>
      </c>
      <c r="M163" s="6"/>
      <c r="N163" s="6" t="str">
        <f t="shared" si="102"/>
        <v xml:space="preserve"> </v>
      </c>
      <c r="O163" s="6" t="str">
        <f t="shared" si="103"/>
        <v xml:space="preserve"> </v>
      </c>
      <c r="P163" s="6" t="str">
        <f t="shared" si="104"/>
        <v xml:space="preserve"> </v>
      </c>
      <c r="Q163" s="6"/>
      <c r="R163" s="132" t="str">
        <f t="shared" si="105"/>
        <v xml:space="preserve"> </v>
      </c>
    </row>
    <row r="164" spans="1:18" x14ac:dyDescent="0.2">
      <c r="A164" s="9">
        <v>39188</v>
      </c>
      <c r="B164" s="5" t="s">
        <v>4</v>
      </c>
      <c r="C164" s="18"/>
      <c r="D164" s="18"/>
      <c r="E164" s="15">
        <f t="shared" si="94"/>
        <v>0</v>
      </c>
      <c r="F164" s="24" t="str">
        <f t="shared" si="95"/>
        <v>00:00:00</v>
      </c>
      <c r="G164" s="154">
        <f t="shared" si="96"/>
        <v>0</v>
      </c>
      <c r="H164" s="154"/>
      <c r="I164" s="15">
        <f>ROUND(G164-H164,6)</f>
        <v>0</v>
      </c>
      <c r="J164" s="132" t="str">
        <f t="shared" si="99"/>
        <v xml:space="preserve"> </v>
      </c>
      <c r="K164" s="132" t="str">
        <f t="shared" si="100"/>
        <v xml:space="preserve"> </v>
      </c>
      <c r="L164" s="132" t="str">
        <f t="shared" si="101"/>
        <v xml:space="preserve"> </v>
      </c>
      <c r="M164" s="6"/>
      <c r="N164" s="6" t="str">
        <f t="shared" si="102"/>
        <v xml:space="preserve"> </v>
      </c>
      <c r="O164" s="6" t="str">
        <f t="shared" si="103"/>
        <v xml:space="preserve"> </v>
      </c>
      <c r="P164" s="6" t="str">
        <f t="shared" si="104"/>
        <v xml:space="preserve"> </v>
      </c>
      <c r="Q164" s="6"/>
      <c r="R164" s="132" t="str">
        <f t="shared" si="105"/>
        <v xml:space="preserve"> </v>
      </c>
    </row>
    <row r="165" spans="1:18" x14ac:dyDescent="0.2">
      <c r="A165" s="9">
        <v>39189</v>
      </c>
      <c r="B165" s="3" t="s">
        <v>5</v>
      </c>
      <c r="C165" s="17">
        <v>0</v>
      </c>
      <c r="D165" s="17">
        <v>0</v>
      </c>
      <c r="E165" s="14">
        <f t="shared" si="94"/>
        <v>0</v>
      </c>
      <c r="F165" s="22" t="str">
        <f t="shared" si="95"/>
        <v>00:00:00</v>
      </c>
      <c r="G165" s="152">
        <f t="shared" si="96"/>
        <v>0</v>
      </c>
      <c r="H165" s="179">
        <v>0.39166666666666666</v>
      </c>
      <c r="I165" s="14">
        <f t="shared" si="97"/>
        <v>-0.39166699999999999</v>
      </c>
      <c r="J165" s="143" t="str">
        <f t="shared" si="99"/>
        <v xml:space="preserve"> </v>
      </c>
      <c r="K165" s="143" t="str">
        <f t="shared" si="100"/>
        <v xml:space="preserve"> </v>
      </c>
      <c r="L165" s="143" t="str">
        <f t="shared" si="101"/>
        <v xml:space="preserve"> </v>
      </c>
      <c r="M165" s="134"/>
      <c r="N165" s="134" t="str">
        <f t="shared" si="102"/>
        <v xml:space="preserve"> </v>
      </c>
      <c r="O165" s="134" t="str">
        <f t="shared" si="103"/>
        <v xml:space="preserve"> </v>
      </c>
      <c r="P165" s="134" t="str">
        <f t="shared" si="104"/>
        <v xml:space="preserve"> </v>
      </c>
      <c r="Q165" s="134"/>
      <c r="R165" s="143" t="str">
        <f t="shared" si="105"/>
        <v xml:space="preserve"> </v>
      </c>
    </row>
    <row r="166" spans="1:18" x14ac:dyDescent="0.2">
      <c r="A166" s="9">
        <v>39190</v>
      </c>
      <c r="B166" s="3" t="s">
        <v>6</v>
      </c>
      <c r="C166" s="17">
        <v>0</v>
      </c>
      <c r="D166" s="17">
        <v>0</v>
      </c>
      <c r="E166" s="14">
        <f t="shared" si="94"/>
        <v>0</v>
      </c>
      <c r="F166" s="22" t="str">
        <f t="shared" si="95"/>
        <v>00:00:00</v>
      </c>
      <c r="G166" s="152">
        <f t="shared" si="96"/>
        <v>0</v>
      </c>
      <c r="H166" s="179">
        <v>0.39166666666666666</v>
      </c>
      <c r="I166" s="14">
        <f t="shared" si="97"/>
        <v>-0.39166699999999999</v>
      </c>
      <c r="J166" s="133" t="str">
        <f t="shared" si="99"/>
        <v xml:space="preserve"> </v>
      </c>
      <c r="K166" s="133" t="str">
        <f t="shared" si="100"/>
        <v xml:space="preserve"> </v>
      </c>
      <c r="L166" s="133" t="str">
        <f t="shared" si="101"/>
        <v xml:space="preserve"> </v>
      </c>
      <c r="M166" s="112"/>
      <c r="N166" s="112" t="str">
        <f t="shared" si="102"/>
        <v xml:space="preserve"> </v>
      </c>
      <c r="O166" s="112" t="str">
        <f t="shared" si="103"/>
        <v xml:space="preserve"> </v>
      </c>
      <c r="P166" s="112" t="str">
        <f t="shared" si="104"/>
        <v xml:space="preserve"> </v>
      </c>
      <c r="Q166" s="112"/>
      <c r="R166" s="133" t="str">
        <f t="shared" si="105"/>
        <v xml:space="preserve"> </v>
      </c>
    </row>
    <row r="167" spans="1:18" x14ac:dyDescent="0.2">
      <c r="A167" s="9">
        <v>39191</v>
      </c>
      <c r="B167" s="3" t="s">
        <v>0</v>
      </c>
      <c r="C167" s="17">
        <v>0</v>
      </c>
      <c r="D167" s="17">
        <v>0</v>
      </c>
      <c r="E167" s="14">
        <f t="shared" si="94"/>
        <v>0</v>
      </c>
      <c r="F167" s="22" t="str">
        <f t="shared" si="95"/>
        <v>00:00:00</v>
      </c>
      <c r="G167" s="152">
        <f t="shared" si="96"/>
        <v>0</v>
      </c>
      <c r="H167" s="179">
        <v>0.39166666666666666</v>
      </c>
      <c r="I167" s="14">
        <f t="shared" si="97"/>
        <v>-0.39166699999999999</v>
      </c>
      <c r="J167" s="133" t="str">
        <f t="shared" si="99"/>
        <v xml:space="preserve"> </v>
      </c>
      <c r="K167" s="133" t="str">
        <f t="shared" si="100"/>
        <v xml:space="preserve"> </v>
      </c>
      <c r="L167" s="133" t="str">
        <f t="shared" si="101"/>
        <v xml:space="preserve"> </v>
      </c>
      <c r="M167" s="112"/>
      <c r="N167" s="112" t="str">
        <f t="shared" si="102"/>
        <v xml:space="preserve"> </v>
      </c>
      <c r="O167" s="112" t="str">
        <f t="shared" si="103"/>
        <v xml:space="preserve"> </v>
      </c>
      <c r="P167" s="112" t="str">
        <f t="shared" si="104"/>
        <v xml:space="preserve"> </v>
      </c>
      <c r="Q167" s="112"/>
      <c r="R167" s="133" t="str">
        <f t="shared" si="105"/>
        <v xml:space="preserve"> </v>
      </c>
    </row>
    <row r="168" spans="1:18" x14ac:dyDescent="0.2">
      <c r="A168" s="9">
        <v>39192</v>
      </c>
      <c r="B168" s="3" t="s">
        <v>1</v>
      </c>
      <c r="C168" s="17">
        <v>0</v>
      </c>
      <c r="D168" s="17">
        <v>0</v>
      </c>
      <c r="E168" s="14">
        <f t="shared" si="94"/>
        <v>0</v>
      </c>
      <c r="F168" s="22" t="str">
        <f t="shared" si="95"/>
        <v>00:00:00</v>
      </c>
      <c r="G168" s="152">
        <f t="shared" si="96"/>
        <v>0</v>
      </c>
      <c r="H168" s="179">
        <v>0.39166666666666666</v>
      </c>
      <c r="I168" s="14">
        <f t="shared" si="97"/>
        <v>-0.39166699999999999</v>
      </c>
      <c r="J168" s="133" t="str">
        <f t="shared" si="99"/>
        <v xml:space="preserve"> </v>
      </c>
      <c r="K168" s="133" t="str">
        <f t="shared" si="100"/>
        <v xml:space="preserve"> </v>
      </c>
      <c r="L168" s="133" t="str">
        <f t="shared" si="101"/>
        <v xml:space="preserve"> </v>
      </c>
      <c r="M168" s="112"/>
      <c r="N168" s="112" t="str">
        <f t="shared" si="102"/>
        <v xml:space="preserve"> </v>
      </c>
      <c r="O168" s="112" t="str">
        <f t="shared" si="103"/>
        <v xml:space="preserve"> </v>
      </c>
      <c r="P168" s="112" t="str">
        <f t="shared" si="104"/>
        <v xml:space="preserve"> </v>
      </c>
      <c r="Q168" s="112"/>
      <c r="R168" s="133" t="str">
        <f t="shared" si="105"/>
        <v xml:space="preserve"> </v>
      </c>
    </row>
    <row r="169" spans="1:18" x14ac:dyDescent="0.2">
      <c r="A169" s="9">
        <v>39193</v>
      </c>
      <c r="B169" s="3" t="s">
        <v>2</v>
      </c>
      <c r="C169" s="17">
        <v>0</v>
      </c>
      <c r="D169" s="17">
        <v>0</v>
      </c>
      <c r="E169" s="14">
        <f t="shared" si="94"/>
        <v>0</v>
      </c>
      <c r="F169" s="22" t="str">
        <f t="shared" si="95"/>
        <v>00:00:00</v>
      </c>
      <c r="G169" s="152">
        <f t="shared" si="96"/>
        <v>0</v>
      </c>
      <c r="H169" s="179">
        <v>0.39166666666666666</v>
      </c>
      <c r="I169" s="14">
        <f t="shared" si="97"/>
        <v>-0.39166699999999999</v>
      </c>
      <c r="J169" s="133" t="str">
        <f t="shared" si="99"/>
        <v xml:space="preserve"> </v>
      </c>
      <c r="K169" s="133" t="str">
        <f t="shared" si="100"/>
        <v xml:space="preserve"> </v>
      </c>
      <c r="L169" s="133" t="str">
        <f t="shared" si="101"/>
        <v xml:space="preserve"> </v>
      </c>
      <c r="M169" s="112"/>
      <c r="N169" s="112" t="str">
        <f t="shared" si="102"/>
        <v xml:space="preserve"> </v>
      </c>
      <c r="O169" s="112" t="str">
        <f t="shared" si="103"/>
        <v xml:space="preserve"> </v>
      </c>
      <c r="P169" s="112" t="str">
        <f t="shared" si="104"/>
        <v xml:space="preserve"> </v>
      </c>
      <c r="Q169" s="112"/>
      <c r="R169" s="133" t="str">
        <f t="shared" si="105"/>
        <v xml:space="preserve"> </v>
      </c>
    </row>
    <row r="170" spans="1:18" x14ac:dyDescent="0.2">
      <c r="A170" s="9">
        <v>39194</v>
      </c>
      <c r="B170" s="5" t="s">
        <v>3</v>
      </c>
      <c r="C170" s="18"/>
      <c r="D170" s="18"/>
      <c r="E170" s="15">
        <f t="shared" si="94"/>
        <v>0</v>
      </c>
      <c r="F170" s="24" t="str">
        <f t="shared" si="95"/>
        <v>00:00:00</v>
      </c>
      <c r="G170" s="154">
        <f t="shared" si="96"/>
        <v>0</v>
      </c>
      <c r="H170" s="154"/>
      <c r="I170" s="15">
        <f>ROUND(G170-H170,6)</f>
        <v>0</v>
      </c>
      <c r="J170" s="132" t="str">
        <f t="shared" si="99"/>
        <v xml:space="preserve"> </v>
      </c>
      <c r="K170" s="132" t="str">
        <f t="shared" si="100"/>
        <v xml:space="preserve"> </v>
      </c>
      <c r="L170" s="132" t="str">
        <f t="shared" si="101"/>
        <v xml:space="preserve"> </v>
      </c>
      <c r="M170" s="6"/>
      <c r="N170" s="6" t="str">
        <f t="shared" si="102"/>
        <v xml:space="preserve"> </v>
      </c>
      <c r="O170" s="6" t="str">
        <f t="shared" si="103"/>
        <v xml:space="preserve"> </v>
      </c>
      <c r="P170" s="6" t="str">
        <f t="shared" si="104"/>
        <v xml:space="preserve"> </v>
      </c>
      <c r="Q170" s="6"/>
      <c r="R170" s="132" t="str">
        <f t="shared" si="105"/>
        <v xml:space="preserve"> </v>
      </c>
    </row>
    <row r="171" spans="1:18" x14ac:dyDescent="0.2">
      <c r="A171" s="9">
        <v>39195</v>
      </c>
      <c r="B171" s="5" t="s">
        <v>4</v>
      </c>
      <c r="C171" s="18"/>
      <c r="D171" s="18"/>
      <c r="E171" s="15">
        <f t="shared" si="94"/>
        <v>0</v>
      </c>
      <c r="F171" s="24" t="str">
        <f t="shared" si="95"/>
        <v>00:00:00</v>
      </c>
      <c r="G171" s="154">
        <f t="shared" si="96"/>
        <v>0</v>
      </c>
      <c r="H171" s="154"/>
      <c r="I171" s="15">
        <f>ROUND(G171-H171,6)</f>
        <v>0</v>
      </c>
      <c r="J171" s="132" t="str">
        <f t="shared" si="99"/>
        <v xml:space="preserve"> </v>
      </c>
      <c r="K171" s="132" t="str">
        <f t="shared" si="100"/>
        <v xml:space="preserve"> </v>
      </c>
      <c r="L171" s="132" t="str">
        <f t="shared" si="101"/>
        <v xml:space="preserve"> </v>
      </c>
      <c r="M171" s="6"/>
      <c r="N171" s="6" t="str">
        <f t="shared" si="102"/>
        <v xml:space="preserve"> </v>
      </c>
      <c r="O171" s="6" t="str">
        <f t="shared" si="103"/>
        <v xml:space="preserve"> </v>
      </c>
      <c r="P171" s="6" t="str">
        <f t="shared" si="104"/>
        <v xml:space="preserve"> </v>
      </c>
      <c r="Q171" s="6"/>
      <c r="R171" s="132" t="str">
        <f t="shared" si="105"/>
        <v xml:space="preserve"> </v>
      </c>
    </row>
    <row r="172" spans="1:18" x14ac:dyDescent="0.2">
      <c r="A172" s="9">
        <v>39196</v>
      </c>
      <c r="B172" s="7" t="s">
        <v>5</v>
      </c>
      <c r="C172" s="16"/>
      <c r="D172" s="16"/>
      <c r="E172" s="13">
        <f t="shared" si="94"/>
        <v>0</v>
      </c>
      <c r="F172" s="23" t="str">
        <f t="shared" si="95"/>
        <v>00:00:00</v>
      </c>
      <c r="G172" s="155">
        <f t="shared" si="96"/>
        <v>0</v>
      </c>
      <c r="H172" s="180"/>
      <c r="I172" s="13">
        <f>ROUND(G172-H172,6)</f>
        <v>0</v>
      </c>
      <c r="J172" s="131" t="str">
        <f t="shared" si="99"/>
        <v xml:space="preserve"> </v>
      </c>
      <c r="K172" s="131" t="str">
        <f t="shared" si="100"/>
        <v xml:space="preserve"> </v>
      </c>
      <c r="L172" s="131" t="str">
        <f t="shared" si="101"/>
        <v xml:space="preserve"> </v>
      </c>
      <c r="M172" s="8"/>
      <c r="N172" s="8" t="str">
        <f t="shared" si="102"/>
        <v xml:space="preserve"> </v>
      </c>
      <c r="O172" s="8" t="str">
        <f t="shared" si="103"/>
        <v xml:space="preserve"> </v>
      </c>
      <c r="P172" s="8" t="str">
        <f t="shared" si="104"/>
        <v xml:space="preserve"> </v>
      </c>
      <c r="Q172" s="8"/>
      <c r="R172" s="131" t="str">
        <f t="shared" si="105"/>
        <v xml:space="preserve"> </v>
      </c>
    </row>
    <row r="173" spans="1:18" x14ac:dyDescent="0.2">
      <c r="A173" s="9">
        <v>39197</v>
      </c>
      <c r="B173" s="3" t="s">
        <v>6</v>
      </c>
      <c r="C173" s="17">
        <v>0</v>
      </c>
      <c r="D173" s="17">
        <v>0</v>
      </c>
      <c r="E173" s="14">
        <f t="shared" si="94"/>
        <v>0</v>
      </c>
      <c r="F173" s="22" t="str">
        <f t="shared" si="95"/>
        <v>00:00:00</v>
      </c>
      <c r="G173" s="152">
        <f t="shared" si="96"/>
        <v>0</v>
      </c>
      <c r="H173" s="179">
        <v>0.39166666666666666</v>
      </c>
      <c r="I173" s="14">
        <f t="shared" si="97"/>
        <v>-0.39166699999999999</v>
      </c>
      <c r="J173" s="133" t="str">
        <f t="shared" si="99"/>
        <v xml:space="preserve"> </v>
      </c>
      <c r="K173" s="133" t="str">
        <f t="shared" si="100"/>
        <v xml:space="preserve"> </v>
      </c>
      <c r="L173" s="133" t="str">
        <f t="shared" si="101"/>
        <v xml:space="preserve"> </v>
      </c>
      <c r="M173" s="112"/>
      <c r="N173" s="112" t="str">
        <f t="shared" si="102"/>
        <v xml:space="preserve"> </v>
      </c>
      <c r="O173" s="112" t="str">
        <f t="shared" si="103"/>
        <v xml:space="preserve"> </v>
      </c>
      <c r="P173" s="112" t="str">
        <f t="shared" si="104"/>
        <v xml:space="preserve"> </v>
      </c>
      <c r="Q173" s="112"/>
      <c r="R173" s="133" t="str">
        <f t="shared" si="105"/>
        <v xml:space="preserve"> </v>
      </c>
    </row>
    <row r="174" spans="1:18" x14ac:dyDescent="0.2">
      <c r="A174" s="9">
        <v>39198</v>
      </c>
      <c r="B174" s="3" t="s">
        <v>0</v>
      </c>
      <c r="C174" s="17">
        <v>0</v>
      </c>
      <c r="D174" s="17">
        <v>0</v>
      </c>
      <c r="E174" s="14">
        <f t="shared" si="94"/>
        <v>0</v>
      </c>
      <c r="F174" s="22" t="str">
        <f t="shared" si="95"/>
        <v>00:00:00</v>
      </c>
      <c r="G174" s="152">
        <f t="shared" si="96"/>
        <v>0</v>
      </c>
      <c r="H174" s="179">
        <v>0.39166666666666666</v>
      </c>
      <c r="I174" s="14">
        <f t="shared" si="97"/>
        <v>-0.39166699999999999</v>
      </c>
      <c r="J174" s="133" t="str">
        <f t="shared" si="99"/>
        <v xml:space="preserve"> </v>
      </c>
      <c r="K174" s="133" t="str">
        <f t="shared" si="100"/>
        <v xml:space="preserve"> </v>
      </c>
      <c r="L174" s="133" t="str">
        <f t="shared" si="101"/>
        <v xml:space="preserve"> </v>
      </c>
      <c r="M174" s="112"/>
      <c r="N174" s="112" t="str">
        <f t="shared" si="102"/>
        <v xml:space="preserve"> </v>
      </c>
      <c r="O174" s="112" t="str">
        <f t="shared" si="103"/>
        <v xml:space="preserve"> </v>
      </c>
      <c r="P174" s="112" t="str">
        <f t="shared" si="104"/>
        <v xml:space="preserve"> </v>
      </c>
      <c r="Q174" s="112"/>
      <c r="R174" s="133" t="str">
        <f t="shared" si="105"/>
        <v xml:space="preserve"> </v>
      </c>
    </row>
    <row r="175" spans="1:18" x14ac:dyDescent="0.2">
      <c r="A175" s="9">
        <v>39199</v>
      </c>
      <c r="B175" s="3" t="s">
        <v>1</v>
      </c>
      <c r="C175" s="17">
        <v>0</v>
      </c>
      <c r="D175" s="17">
        <v>0</v>
      </c>
      <c r="E175" s="14">
        <f t="shared" si="94"/>
        <v>0</v>
      </c>
      <c r="F175" s="22" t="str">
        <f t="shared" si="95"/>
        <v>00:00:00</v>
      </c>
      <c r="G175" s="152">
        <f t="shared" si="96"/>
        <v>0</v>
      </c>
      <c r="H175" s="179">
        <v>0.39166666666666666</v>
      </c>
      <c r="I175" s="14">
        <f t="shared" si="97"/>
        <v>-0.39166699999999999</v>
      </c>
      <c r="J175" s="133" t="str">
        <f t="shared" si="99"/>
        <v xml:space="preserve"> </v>
      </c>
      <c r="K175" s="133" t="str">
        <f t="shared" si="100"/>
        <v xml:space="preserve"> </v>
      </c>
      <c r="L175" s="133" t="str">
        <f t="shared" si="101"/>
        <v xml:space="preserve"> </v>
      </c>
      <c r="M175" s="112"/>
      <c r="N175" s="112" t="str">
        <f t="shared" si="102"/>
        <v xml:space="preserve"> </v>
      </c>
      <c r="O175" s="112" t="str">
        <f t="shared" si="103"/>
        <v xml:space="preserve"> </v>
      </c>
      <c r="P175" s="112" t="str">
        <f t="shared" si="104"/>
        <v xml:space="preserve"> </v>
      </c>
      <c r="Q175" s="112"/>
      <c r="R175" s="133" t="str">
        <f t="shared" si="105"/>
        <v xml:space="preserve"> </v>
      </c>
    </row>
    <row r="176" spans="1:18" x14ac:dyDescent="0.2">
      <c r="A176" s="9">
        <v>39200</v>
      </c>
      <c r="B176" s="3" t="s">
        <v>2</v>
      </c>
      <c r="C176" s="17">
        <v>0</v>
      </c>
      <c r="D176" s="17">
        <v>0</v>
      </c>
      <c r="E176" s="14">
        <f t="shared" si="94"/>
        <v>0</v>
      </c>
      <c r="F176" s="22" t="str">
        <f t="shared" si="95"/>
        <v>00:00:00</v>
      </c>
      <c r="G176" s="152">
        <f t="shared" si="96"/>
        <v>0</v>
      </c>
      <c r="H176" s="179">
        <v>0.39166666666666666</v>
      </c>
      <c r="I176" s="14">
        <f t="shared" si="97"/>
        <v>-0.39166699999999999</v>
      </c>
      <c r="J176" s="133" t="str">
        <f t="shared" si="99"/>
        <v xml:space="preserve"> </v>
      </c>
      <c r="K176" s="133" t="str">
        <f t="shared" si="100"/>
        <v xml:space="preserve"> </v>
      </c>
      <c r="L176" s="133" t="str">
        <f t="shared" si="101"/>
        <v xml:space="preserve"> </v>
      </c>
      <c r="M176" s="112"/>
      <c r="N176" s="112" t="str">
        <f t="shared" si="102"/>
        <v xml:space="preserve"> </v>
      </c>
      <c r="O176" s="112" t="str">
        <f t="shared" si="103"/>
        <v xml:space="preserve"> </v>
      </c>
      <c r="P176" s="112" t="str">
        <f t="shared" si="104"/>
        <v xml:space="preserve"> </v>
      </c>
      <c r="Q176" s="112"/>
      <c r="R176" s="133" t="str">
        <f t="shared" si="105"/>
        <v xml:space="preserve"> </v>
      </c>
    </row>
    <row r="177" spans="1:18" x14ac:dyDescent="0.2">
      <c r="A177" s="9">
        <v>39201</v>
      </c>
      <c r="B177" s="5" t="s">
        <v>3</v>
      </c>
      <c r="C177" s="18"/>
      <c r="D177" s="18"/>
      <c r="E177" s="15">
        <f t="shared" si="94"/>
        <v>0</v>
      </c>
      <c r="F177" s="24" t="str">
        <f t="shared" si="95"/>
        <v>00:00:00</v>
      </c>
      <c r="G177" s="150">
        <f t="shared" si="96"/>
        <v>0</v>
      </c>
      <c r="H177" s="150"/>
      <c r="I177" s="15">
        <f>ROUND(G177-H177,6)</f>
        <v>0</v>
      </c>
      <c r="J177" s="129" t="str">
        <f t="shared" si="99"/>
        <v xml:space="preserve"> </v>
      </c>
      <c r="K177" s="129" t="str">
        <f t="shared" si="100"/>
        <v xml:space="preserve"> </v>
      </c>
      <c r="L177" s="129" t="str">
        <f t="shared" si="101"/>
        <v xml:space="preserve"> </v>
      </c>
      <c r="M177" s="129"/>
      <c r="N177" s="129" t="str">
        <f t="shared" si="102"/>
        <v xml:space="preserve"> </v>
      </c>
      <c r="O177" s="129" t="str">
        <f t="shared" si="103"/>
        <v xml:space="preserve"> </v>
      </c>
      <c r="P177" s="129" t="str">
        <f t="shared" si="104"/>
        <v xml:space="preserve"> </v>
      </c>
      <c r="Q177" s="129"/>
      <c r="R177" s="142" t="str">
        <f t="shared" si="105"/>
        <v xml:space="preserve"> </v>
      </c>
    </row>
    <row r="178" spans="1:18" ht="16" x14ac:dyDescent="0.2">
      <c r="A178" s="50" t="s">
        <v>24</v>
      </c>
      <c r="B178" s="31"/>
      <c r="C178" s="51"/>
      <c r="D178" s="51"/>
      <c r="E178" s="52"/>
      <c r="F178" s="53"/>
      <c r="G178" s="156"/>
      <c r="H178" s="208">
        <f>I178*24</f>
        <v>-188.00015999999999</v>
      </c>
      <c r="I178" s="55">
        <f>SUM(I148:I177)</f>
        <v>-7.8333399999999997</v>
      </c>
      <c r="J178" s="27">
        <f>SUM(J148:J177)</f>
        <v>0</v>
      </c>
      <c r="K178" s="27">
        <f t="shared" ref="K178:L178" si="106">SUM(K148:K177)</f>
        <v>0</v>
      </c>
      <c r="L178" s="27">
        <f t="shared" si="106"/>
        <v>0</v>
      </c>
      <c r="M178" s="27"/>
      <c r="N178" s="27">
        <f t="shared" ref="N178:P178" si="107">SUM(N148:N177)</f>
        <v>0</v>
      </c>
      <c r="O178" s="27">
        <f t="shared" si="107"/>
        <v>0</v>
      </c>
      <c r="P178" s="27">
        <f t="shared" si="107"/>
        <v>0</v>
      </c>
      <c r="Q178" s="27"/>
      <c r="R178" s="28">
        <f>SUM(R148:R177)</f>
        <v>0</v>
      </c>
    </row>
    <row r="179" spans="1:18" x14ac:dyDescent="0.2">
      <c r="A179" s="35" t="s">
        <v>20</v>
      </c>
      <c r="B179" s="31"/>
      <c r="C179" s="32"/>
      <c r="D179" s="32"/>
      <c r="E179" s="33"/>
      <c r="F179" s="34"/>
      <c r="G179" s="157"/>
      <c r="H179" s="157"/>
      <c r="I179" s="41">
        <f>ROUND(B146/168*1.3,2)</f>
        <v>0</v>
      </c>
      <c r="J179" s="41">
        <v>20.6</v>
      </c>
      <c r="K179" s="25">
        <v>31.82</v>
      </c>
      <c r="L179" s="25">
        <v>39.96</v>
      </c>
      <c r="M179" s="25"/>
      <c r="N179" s="25">
        <v>28.74</v>
      </c>
      <c r="O179" s="25">
        <v>41.85</v>
      </c>
      <c r="P179" s="25">
        <v>59.29</v>
      </c>
      <c r="Q179" s="25"/>
      <c r="R179" s="36">
        <v>0.93</v>
      </c>
    </row>
    <row r="180" spans="1:18" x14ac:dyDescent="0.2">
      <c r="A180" s="35" t="s">
        <v>21</v>
      </c>
      <c r="B180" s="37"/>
      <c r="C180" s="38"/>
      <c r="D180" s="38"/>
      <c r="E180" s="39"/>
      <c r="F180" s="40"/>
      <c r="G180" s="158"/>
      <c r="H180" s="158"/>
      <c r="I180" s="26">
        <f>ROUND(H178*I179,2)</f>
        <v>0</v>
      </c>
      <c r="J180" s="26">
        <f>ROUND(J178*J179,2)</f>
        <v>0</v>
      </c>
      <c r="K180" s="26">
        <f t="shared" ref="K180:L180" si="108">ROUND(K178*K179,2)</f>
        <v>0</v>
      </c>
      <c r="L180" s="26">
        <f t="shared" si="108"/>
        <v>0</v>
      </c>
      <c r="M180" s="26"/>
      <c r="N180" s="26">
        <f>ROUND(N178*N179,2)</f>
        <v>0</v>
      </c>
      <c r="O180" s="26">
        <f t="shared" ref="O180:P180" si="109">ROUND(O178*O179,2)</f>
        <v>0</v>
      </c>
      <c r="P180" s="26">
        <f t="shared" si="109"/>
        <v>0</v>
      </c>
      <c r="Q180" s="26"/>
      <c r="R180" s="26">
        <f t="shared" ref="R180" si="110">ROUND(R178*R179,2)</f>
        <v>0</v>
      </c>
    </row>
    <row r="181" spans="1:18" ht="16" thickBot="1" x14ac:dyDescent="0.25">
      <c r="A181" s="35" t="s">
        <v>22</v>
      </c>
      <c r="B181" s="37"/>
      <c r="C181" s="38"/>
      <c r="D181" s="38"/>
      <c r="E181" s="39"/>
      <c r="F181" s="40"/>
      <c r="G181" s="158"/>
      <c r="H181" s="158"/>
      <c r="I181" s="43">
        <v>0</v>
      </c>
      <c r="J181" s="43">
        <v>0</v>
      </c>
      <c r="K181" s="43">
        <v>0</v>
      </c>
      <c r="L181" s="43">
        <v>0</v>
      </c>
      <c r="M181" s="43"/>
      <c r="N181" s="43">
        <v>0</v>
      </c>
      <c r="O181" s="43">
        <v>0</v>
      </c>
      <c r="P181" s="43">
        <v>0</v>
      </c>
      <c r="Q181" s="43"/>
      <c r="R181" s="43">
        <v>0</v>
      </c>
    </row>
    <row r="182" spans="1:18" ht="16" thickBot="1" x14ac:dyDescent="0.25">
      <c r="A182" s="42" t="s">
        <v>23</v>
      </c>
      <c r="B182" s="46"/>
      <c r="C182" s="47"/>
      <c r="D182" s="47"/>
      <c r="E182" s="48"/>
      <c r="F182" s="49"/>
      <c r="G182" s="159"/>
      <c r="H182" s="159"/>
      <c r="I182" s="44">
        <f>ROUND(I180-I181,2)</f>
        <v>0</v>
      </c>
      <c r="J182" s="195">
        <f>ROUND(J180+K180+L180+N180+O180+P180-J181-K181-L181-N181-O181-P181,2)</f>
        <v>0</v>
      </c>
      <c r="K182" s="196"/>
      <c r="L182" s="196"/>
      <c r="M182" s="196"/>
      <c r="N182" s="196"/>
      <c r="O182" s="196"/>
      <c r="P182" s="197"/>
      <c r="Q182" s="85"/>
      <c r="R182" s="44">
        <f t="shared" ref="R182" si="111">ROUND(R180-R181,2)</f>
        <v>0</v>
      </c>
    </row>
    <row r="183" spans="1:18" x14ac:dyDescent="0.2">
      <c r="A183" s="98" t="s">
        <v>63</v>
      </c>
      <c r="B183"/>
      <c r="C183"/>
      <c r="D183"/>
      <c r="E183"/>
      <c r="F183"/>
      <c r="G183" s="162"/>
      <c r="H183" s="162"/>
      <c r="I183"/>
    </row>
    <row r="184" spans="1:18" x14ac:dyDescent="0.2">
      <c r="A184"/>
      <c r="B184"/>
      <c r="C184"/>
      <c r="D184"/>
      <c r="E184"/>
      <c r="F184"/>
      <c r="G184" s="162"/>
      <c r="H184" s="162"/>
      <c r="I184"/>
    </row>
    <row r="185" spans="1:18" x14ac:dyDescent="0.2">
      <c r="A185"/>
      <c r="B185"/>
      <c r="C185"/>
      <c r="D185"/>
      <c r="E185"/>
      <c r="F185"/>
      <c r="G185" s="162"/>
      <c r="H185" s="162"/>
      <c r="I185"/>
    </row>
    <row r="186" spans="1:18" x14ac:dyDescent="0.2">
      <c r="A186"/>
      <c r="B186"/>
      <c r="C186"/>
      <c r="D186"/>
      <c r="E186"/>
      <c r="F186"/>
      <c r="G186" s="162"/>
      <c r="H186" s="162"/>
      <c r="I186"/>
    </row>
    <row r="187" spans="1:18" x14ac:dyDescent="0.2">
      <c r="A187"/>
      <c r="B187"/>
      <c r="C187"/>
      <c r="D187"/>
      <c r="E187"/>
      <c r="F187"/>
      <c r="G187" s="162"/>
      <c r="H187" s="162"/>
      <c r="I187"/>
    </row>
    <row r="188" spans="1:18" x14ac:dyDescent="0.2">
      <c r="A188"/>
      <c r="B188"/>
      <c r="C188"/>
      <c r="D188"/>
      <c r="E188"/>
      <c r="F188"/>
      <c r="G188" s="162"/>
      <c r="H188" s="162"/>
      <c r="I188"/>
    </row>
    <row r="189" spans="1:18" x14ac:dyDescent="0.2">
      <c r="A189"/>
      <c r="B189"/>
      <c r="C189"/>
      <c r="D189"/>
      <c r="E189"/>
      <c r="F189"/>
      <c r="G189" s="162"/>
      <c r="H189" s="162"/>
      <c r="I189"/>
    </row>
    <row r="190" spans="1:18" x14ac:dyDescent="0.2">
      <c r="A190"/>
      <c r="B190"/>
      <c r="C190"/>
      <c r="D190"/>
      <c r="E190"/>
      <c r="F190"/>
      <c r="G190" s="162"/>
      <c r="H190" s="162"/>
      <c r="I190"/>
    </row>
    <row r="191" spans="1:18" x14ac:dyDescent="0.2">
      <c r="A191"/>
      <c r="B191"/>
      <c r="C191"/>
      <c r="D191"/>
      <c r="E191"/>
      <c r="F191"/>
      <c r="G191" s="162"/>
      <c r="H191" s="162"/>
      <c r="I191"/>
    </row>
    <row r="192" spans="1:18" x14ac:dyDescent="0.2">
      <c r="A192"/>
      <c r="B192"/>
      <c r="C192"/>
      <c r="D192"/>
      <c r="E192"/>
      <c r="F192"/>
      <c r="G192" s="162"/>
      <c r="H192" s="162"/>
      <c r="I192"/>
    </row>
    <row r="193" spans="1:18" x14ac:dyDescent="0.2">
      <c r="A193" s="45"/>
      <c r="C193" s="198" t="s">
        <v>18</v>
      </c>
      <c r="D193" s="199"/>
      <c r="E193" s="199"/>
      <c r="F193" s="199"/>
      <c r="G193" s="199"/>
      <c r="H193" s="199"/>
      <c r="I193" s="199"/>
      <c r="J193" s="200" t="s">
        <v>44</v>
      </c>
      <c r="K193" s="201"/>
      <c r="L193" s="201"/>
      <c r="M193" s="201"/>
      <c r="N193" s="198" t="s">
        <v>45</v>
      </c>
      <c r="O193" s="199"/>
      <c r="P193" s="199"/>
      <c r="Q193" s="199"/>
      <c r="R193" s="202" t="s">
        <v>19</v>
      </c>
    </row>
    <row r="194" spans="1:18" ht="52" x14ac:dyDescent="0.2">
      <c r="A194" s="64" t="s">
        <v>31</v>
      </c>
      <c r="B194" s="84">
        <v>0</v>
      </c>
      <c r="C194" s="56" t="s">
        <v>7</v>
      </c>
      <c r="D194" s="57" t="s">
        <v>8</v>
      </c>
      <c r="E194" s="58" t="s">
        <v>9</v>
      </c>
      <c r="F194" s="58" t="s">
        <v>10</v>
      </c>
      <c r="G194" s="151" t="s">
        <v>11</v>
      </c>
      <c r="H194" s="151" t="s">
        <v>12</v>
      </c>
      <c r="I194" s="59" t="s">
        <v>13</v>
      </c>
      <c r="J194" s="60" t="s">
        <v>14</v>
      </c>
      <c r="K194" s="58" t="s">
        <v>15</v>
      </c>
      <c r="L194" s="58" t="s">
        <v>16</v>
      </c>
      <c r="M194" s="59" t="s">
        <v>17</v>
      </c>
      <c r="N194" s="60" t="s">
        <v>14</v>
      </c>
      <c r="O194" s="58" t="s">
        <v>15</v>
      </c>
      <c r="P194" s="58" t="s">
        <v>16</v>
      </c>
      <c r="Q194" s="59" t="s">
        <v>17</v>
      </c>
      <c r="R194" s="203"/>
    </row>
    <row r="195" spans="1:18" x14ac:dyDescent="0.2">
      <c r="A195" s="9"/>
      <c r="B195" s="3"/>
      <c r="C195" s="17"/>
      <c r="D195" s="17"/>
      <c r="E195" s="14"/>
      <c r="F195" s="22"/>
      <c r="G195" s="152"/>
      <c r="H195" s="179"/>
      <c r="I195" s="14"/>
      <c r="J195" s="10"/>
      <c r="K195" s="10"/>
      <c r="L195" s="10"/>
      <c r="M195" s="10"/>
      <c r="N195" s="10"/>
      <c r="O195" s="10"/>
      <c r="P195" s="10"/>
      <c r="Q195" s="10"/>
      <c r="R195" s="21"/>
    </row>
    <row r="196" spans="1:18" x14ac:dyDescent="0.2">
      <c r="A196" s="9">
        <v>39202</v>
      </c>
      <c r="B196" s="7" t="s">
        <v>4</v>
      </c>
      <c r="C196" s="16"/>
      <c r="D196" s="16"/>
      <c r="E196" s="13">
        <f t="shared" ref="E196:E224" si="112">ROUND(D196-C196,6)</f>
        <v>0</v>
      </c>
      <c r="F196" s="23" t="str">
        <f t="shared" ref="F196:F226" si="113">IF(E196=0,"00:00:00",IF(E196&lt;0.1875,"00:00:00",IF(E196&lt;0.375,"00:45:00",IF(E196&lt;0.5,"01:00:00",IF(E196&lt;0.625,"02:00:00",IF(E196&lt;0.7083333,"03:00:00",IF(E196&lt;0.7916667,"04:00:00",IF(E196&gt;0.7916667,"05:00:00","VERIF"))))))))</f>
        <v>00:00:00</v>
      </c>
      <c r="G196" s="155">
        <f t="shared" ref="G196:G225" si="114">ROUND(E196-F196,6)</f>
        <v>0</v>
      </c>
      <c r="H196" s="180"/>
      <c r="I196" s="13">
        <f t="shared" ref="I196:I222" si="115">ROUND(G196-H196,6)</f>
        <v>0</v>
      </c>
      <c r="J196" s="131" t="str">
        <f>IF(ISTEXT(Q196)," ",IF(ISTEXT(M196),IF(ISTEXT(M177),IF(AND(VALUE(D196)&gt;=VALUE("06:00:00"),VALUE(D196)&lt;VALUE("12:00:00")),1," "),IF(AND(VALUE("24:00:00")-VALUE(C196)&gt;=VALUE("06:00:00"),VALUE("24:00:00")-VALUE(C196)&lt;VALUE("12:00:00")),1," ")),IF(AND(VALUE(E196)&gt;=VALUE("06:00:00"),VALUE(E196)&lt;VALUE("12:00:00")),1," ")))</f>
        <v xml:space="preserve"> </v>
      </c>
      <c r="K196" s="131" t="str">
        <f>IF(ISTEXT(Q196)," ",IF(ISTEXT(M196),IF(ISTEXT(M177),IF(AND(VALUE(D196)&gt;=VALUE("12:00:00"),VALUE(D196)&lt;VALUE("18:00:00")),1," "),IF(AND(VALUE("24:00:00")-VALUE(C196)&gt;=VALUE("12:00:00"),VALUE("24:00:00")-VALUE(C196)&lt;VALUE("18:00:00")),1," ")),IF(AND(VALUE(E196)&gt;=VALUE("12:00:00"),VALUE(E196)&lt;VALUE("18:00:00")),1," ")))</f>
        <v xml:space="preserve"> </v>
      </c>
      <c r="L196" s="131" t="str">
        <f>IF(ISTEXT(Q196)," ",IF(ISTEXT(M196),IF(ISTEXT(M177),IF(VALUE(D196)&gt;=VALUE("18:00:00"),1," "),IF(VALUE("24:00:00")-VALUE(C196)&gt;=VALUE("18:00:00"),1," ")),IF(VALUE(E196)&gt;VALUE("18:00:00"),1," ")))</f>
        <v xml:space="preserve"> </v>
      </c>
      <c r="M196" s="8"/>
      <c r="N196" s="8" t="str">
        <f>IF(ISTEXT(Q196),IF(ISTEXT(Q177),IF(AND(VALUE(D196)&gt;=VALUE("06:00:00"),VALUE(D196)&lt;VALUE("12:00:00")),1," "),IF(AND(VALUE("24:00:00")-VALUE(C196)&gt;=VALUE("06:00:00"),VALUE("24:00:00")-VALUE(C196)&lt;VALUE("12:00:00")),1," "))," ")</f>
        <v xml:space="preserve"> </v>
      </c>
      <c r="O196" s="8" t="str">
        <f>IF(ISTEXT(Q196),IF(ISTEXT(Q177),IF(AND(VALUE(D196)&gt;=VALUE("12:00:00"),VALUE(D196)&lt;VALUE("18:00:00")),1," "),IF(AND(VALUE("24:00:00")-VALUE(C196)&gt;=VALUE("12:00:00"),VALUE("24:00:00")-VALUE(C196)&lt;VALUE("18:00:00")),1," "))," ")</f>
        <v xml:space="preserve"> </v>
      </c>
      <c r="P196" s="8" t="str">
        <f>IF(ISTEXT(Q196),IF(ISTEXT(Q177),IF(VALUE(D196)&gt;=VALUE("18:00:00"),1," "),IF(VALUE("24:00:00")-VALUE(C196)&gt;=VALUE("18:00:00"),1," "))," ")</f>
        <v xml:space="preserve"> </v>
      </c>
      <c r="Q196" s="8"/>
      <c r="R196" s="131" t="str">
        <f t="shared" ref="R196" si="116">IF(OR(ISTEXT(M196),ISTEXT(Q196)),1,IF(VALUE(C196)&gt;VALUE("00:00:00"),IF(OR(VALUE(C196)&lt;VALUE("06:00:00"),VALUE(D196)&gt;VALUE("22:00:00")),1," ")," "))</f>
        <v xml:space="preserve"> </v>
      </c>
    </row>
    <row r="197" spans="1:18" x14ac:dyDescent="0.2">
      <c r="A197" s="9">
        <v>39203</v>
      </c>
      <c r="B197" s="3" t="s">
        <v>5</v>
      </c>
      <c r="C197" s="17">
        <v>0</v>
      </c>
      <c r="D197" s="17">
        <v>0</v>
      </c>
      <c r="E197" s="14">
        <f t="shared" si="112"/>
        <v>0</v>
      </c>
      <c r="F197" s="108" t="str">
        <f t="shared" si="113"/>
        <v>00:00:00</v>
      </c>
      <c r="G197" s="152">
        <f t="shared" si="114"/>
        <v>0</v>
      </c>
      <c r="H197" s="179">
        <v>0.39166666666666666</v>
      </c>
      <c r="I197" s="14">
        <f t="shared" si="115"/>
        <v>-0.39166699999999999</v>
      </c>
      <c r="J197" s="133" t="str">
        <f t="shared" ref="J197:J226" si="117">IF(ISTEXT(Q197)," ",IF(ISTEXT(M197),IF(ISTEXT(M196),IF(AND(VALUE(D197)&gt;=VALUE("06:00:00"),VALUE(D197)&lt;VALUE("12:00:00")),1," "),IF(AND(VALUE("24:00:00")-VALUE(C197)&gt;=VALUE("06:00:00"),VALUE("24:00:00")-VALUE(C197)&lt;VALUE("12:00:00")),1," ")),IF(AND(VALUE(E197)&gt;=VALUE("06:00:00"),VALUE(E197)&lt;VALUE("12:00:00")),1," ")))</f>
        <v xml:space="preserve"> </v>
      </c>
      <c r="K197" s="133" t="str">
        <f t="shared" ref="K197:K226" si="118">IF(ISTEXT(Q197)," ",IF(ISTEXT(M197),IF(ISTEXT(M196),IF(AND(VALUE(D197)&gt;=VALUE("12:00:00"),VALUE(D197)&lt;VALUE("18:00:00")),1," "),IF(AND(VALUE("24:00:00")-VALUE(C197)&gt;=VALUE("12:00:00"),VALUE("24:00:00")-VALUE(C197)&lt;VALUE("18:00:00")),1," ")),IF(AND(VALUE(E197)&gt;=VALUE("12:00:00"),VALUE(E197)&lt;VALUE("18:00:00")),1," ")))</f>
        <v xml:space="preserve"> </v>
      </c>
      <c r="L197" s="133" t="str">
        <f t="shared" ref="L197:L226" si="119">IF(ISTEXT(Q197)," ",IF(ISTEXT(M197),IF(ISTEXT(M196),IF(VALUE(D197)&gt;=VALUE("18:00:00"),1," "),IF(VALUE("24:00:00")-VALUE(C197)&gt;=VALUE("18:00:00"),1," ")),IF(VALUE(E197)&gt;VALUE("18:00:00"),1," ")))</f>
        <v xml:space="preserve"> </v>
      </c>
      <c r="M197" s="112"/>
      <c r="N197" s="112" t="str">
        <f t="shared" ref="N197:N226" si="120">IF(ISTEXT(Q197),IF(ISTEXT(Q196),IF(AND(VALUE(D197)&gt;=VALUE("06:00:00"),VALUE(D197)&lt;VALUE("12:00:00")),1," "),IF(AND(VALUE("24:00:00")-VALUE(C197)&gt;=VALUE("06:00:00"),VALUE("24:00:00")-VALUE(C197)&lt;VALUE("12:00:00")),1," "))," ")</f>
        <v xml:space="preserve"> </v>
      </c>
      <c r="O197" s="112" t="str">
        <f t="shared" ref="O197:O226" si="121">IF(ISTEXT(Q197),IF(ISTEXT(Q196),IF(AND(VALUE(D197)&gt;=VALUE("12:00:00"),VALUE(D197)&lt;VALUE("18:00:00")),1," "),IF(AND(VALUE("24:00:00")-VALUE(C197)&gt;=VALUE("12:00:00"),VALUE("24:00:00")-VALUE(C197)&lt;VALUE("18:00:00")),1," "))," ")</f>
        <v xml:space="preserve"> </v>
      </c>
      <c r="P197" s="112" t="str">
        <f t="shared" ref="P197:P226" si="122">IF(ISTEXT(Q197),IF(ISTEXT(Q196),IF(VALUE(D197)&gt;=VALUE("18:00:00"),1," "),IF(VALUE("24:00:00")-VALUE(C197)&gt;=VALUE("18:00:00"),1," "))," ")</f>
        <v xml:space="preserve"> </v>
      </c>
      <c r="Q197" s="112"/>
      <c r="R197" s="133" t="str">
        <f t="shared" ref="R197:R226" si="123">IF(OR(ISTEXT(M197),ISTEXT(Q197)),1,IF(VALUE(C197)&gt;VALUE("00:00:00"),IF(OR(VALUE(C197)&lt;VALUE("06:00:00"),VALUE(D197)&gt;VALUE("22:00:00")),1," ")," "))</f>
        <v xml:space="preserve"> </v>
      </c>
    </row>
    <row r="198" spans="1:18" x14ac:dyDescent="0.2">
      <c r="A198" s="9">
        <v>39204</v>
      </c>
      <c r="B198" s="3" t="s">
        <v>6</v>
      </c>
      <c r="C198" s="17">
        <v>0</v>
      </c>
      <c r="D198" s="17">
        <v>0</v>
      </c>
      <c r="E198" s="14">
        <f t="shared" si="112"/>
        <v>0</v>
      </c>
      <c r="F198" s="108" t="str">
        <f t="shared" si="113"/>
        <v>00:00:00</v>
      </c>
      <c r="G198" s="152">
        <f t="shared" si="114"/>
        <v>0</v>
      </c>
      <c r="H198" s="179">
        <v>0.39166666666666666</v>
      </c>
      <c r="I198" s="14">
        <f t="shared" si="115"/>
        <v>-0.39166699999999999</v>
      </c>
      <c r="J198" s="133" t="str">
        <f t="shared" si="117"/>
        <v xml:space="preserve"> </v>
      </c>
      <c r="K198" s="133" t="str">
        <f t="shared" si="118"/>
        <v xml:space="preserve"> </v>
      </c>
      <c r="L198" s="133" t="str">
        <f t="shared" si="119"/>
        <v xml:space="preserve"> </v>
      </c>
      <c r="M198" s="112"/>
      <c r="N198" s="112" t="str">
        <f t="shared" si="120"/>
        <v xml:space="preserve"> </v>
      </c>
      <c r="O198" s="112" t="str">
        <f t="shared" si="121"/>
        <v xml:space="preserve"> </v>
      </c>
      <c r="P198" s="112" t="str">
        <f t="shared" si="122"/>
        <v xml:space="preserve"> </v>
      </c>
      <c r="Q198" s="112"/>
      <c r="R198" s="133" t="str">
        <f t="shared" si="123"/>
        <v xml:space="preserve"> </v>
      </c>
    </row>
    <row r="199" spans="1:18" x14ac:dyDescent="0.2">
      <c r="A199" s="9">
        <v>39205</v>
      </c>
      <c r="B199" s="3" t="s">
        <v>0</v>
      </c>
      <c r="C199" s="17">
        <v>0</v>
      </c>
      <c r="D199" s="17">
        <v>0</v>
      </c>
      <c r="E199" s="14">
        <f t="shared" si="112"/>
        <v>0</v>
      </c>
      <c r="F199" s="108" t="str">
        <f t="shared" si="113"/>
        <v>00:00:00</v>
      </c>
      <c r="G199" s="152">
        <f t="shared" si="114"/>
        <v>0</v>
      </c>
      <c r="H199" s="179">
        <v>0.39166666666666666</v>
      </c>
      <c r="I199" s="14">
        <f t="shared" si="115"/>
        <v>-0.39166699999999999</v>
      </c>
      <c r="J199" s="133" t="str">
        <f t="shared" si="117"/>
        <v xml:space="preserve"> </v>
      </c>
      <c r="K199" s="133" t="str">
        <f t="shared" si="118"/>
        <v xml:space="preserve"> </v>
      </c>
      <c r="L199" s="133" t="str">
        <f t="shared" si="119"/>
        <v xml:space="preserve"> </v>
      </c>
      <c r="M199" s="112"/>
      <c r="N199" s="112" t="str">
        <f t="shared" si="120"/>
        <v xml:space="preserve"> </v>
      </c>
      <c r="O199" s="112" t="str">
        <f t="shared" si="121"/>
        <v xml:space="preserve"> </v>
      </c>
      <c r="P199" s="112" t="str">
        <f t="shared" si="122"/>
        <v xml:space="preserve"> </v>
      </c>
      <c r="Q199" s="112"/>
      <c r="R199" s="133" t="str">
        <f t="shared" si="123"/>
        <v xml:space="preserve"> </v>
      </c>
    </row>
    <row r="200" spans="1:18" x14ac:dyDescent="0.2">
      <c r="A200" s="9">
        <v>39206</v>
      </c>
      <c r="B200" s="3" t="s">
        <v>1</v>
      </c>
      <c r="C200" s="17">
        <v>0</v>
      </c>
      <c r="D200" s="17">
        <v>0</v>
      </c>
      <c r="E200" s="14">
        <f t="shared" si="112"/>
        <v>0</v>
      </c>
      <c r="F200" s="108" t="str">
        <f t="shared" si="113"/>
        <v>00:00:00</v>
      </c>
      <c r="G200" s="152">
        <f t="shared" si="114"/>
        <v>0</v>
      </c>
      <c r="H200" s="179">
        <v>0.39166666666666666</v>
      </c>
      <c r="I200" s="14">
        <f t="shared" si="115"/>
        <v>-0.39166699999999999</v>
      </c>
      <c r="J200" s="133" t="str">
        <f t="shared" si="117"/>
        <v xml:space="preserve"> </v>
      </c>
      <c r="K200" s="133" t="str">
        <f t="shared" si="118"/>
        <v xml:space="preserve"> </v>
      </c>
      <c r="L200" s="133" t="str">
        <f t="shared" si="119"/>
        <v xml:space="preserve"> </v>
      </c>
      <c r="M200" s="112"/>
      <c r="N200" s="112" t="str">
        <f t="shared" si="120"/>
        <v xml:space="preserve"> </v>
      </c>
      <c r="O200" s="112" t="str">
        <f t="shared" si="121"/>
        <v xml:space="preserve"> </v>
      </c>
      <c r="P200" s="112" t="str">
        <f t="shared" si="122"/>
        <v xml:space="preserve"> </v>
      </c>
      <c r="Q200" s="112"/>
      <c r="R200" s="133" t="str">
        <f t="shared" si="123"/>
        <v xml:space="preserve"> </v>
      </c>
    </row>
    <row r="201" spans="1:18" x14ac:dyDescent="0.2">
      <c r="A201" s="9">
        <v>39207</v>
      </c>
      <c r="B201" s="3" t="s">
        <v>2</v>
      </c>
      <c r="C201" s="17">
        <v>0</v>
      </c>
      <c r="D201" s="17">
        <v>0</v>
      </c>
      <c r="E201" s="14">
        <f t="shared" si="112"/>
        <v>0</v>
      </c>
      <c r="F201" s="108" t="str">
        <f t="shared" si="113"/>
        <v>00:00:00</v>
      </c>
      <c r="G201" s="152">
        <f t="shared" si="114"/>
        <v>0</v>
      </c>
      <c r="H201" s="179">
        <v>0.39166666666666666</v>
      </c>
      <c r="I201" s="14">
        <f t="shared" si="115"/>
        <v>-0.39166699999999999</v>
      </c>
      <c r="J201" s="133" t="str">
        <f t="shared" si="117"/>
        <v xml:space="preserve"> </v>
      </c>
      <c r="K201" s="133" t="str">
        <f t="shared" si="118"/>
        <v xml:space="preserve"> </v>
      </c>
      <c r="L201" s="133" t="str">
        <f t="shared" si="119"/>
        <v xml:space="preserve"> </v>
      </c>
      <c r="M201" s="112"/>
      <c r="N201" s="112" t="str">
        <f t="shared" si="120"/>
        <v xml:space="preserve"> </v>
      </c>
      <c r="O201" s="112" t="str">
        <f t="shared" si="121"/>
        <v xml:space="preserve"> </v>
      </c>
      <c r="P201" s="112" t="str">
        <f t="shared" si="122"/>
        <v xml:space="preserve"> </v>
      </c>
      <c r="Q201" s="112"/>
      <c r="R201" s="133" t="str">
        <f t="shared" si="123"/>
        <v xml:space="preserve"> </v>
      </c>
    </row>
    <row r="202" spans="1:18" x14ac:dyDescent="0.2">
      <c r="A202" s="9">
        <v>39208</v>
      </c>
      <c r="B202" s="5" t="s">
        <v>3</v>
      </c>
      <c r="C202" s="18"/>
      <c r="D202" s="18"/>
      <c r="E202" s="15">
        <f t="shared" si="112"/>
        <v>0</v>
      </c>
      <c r="F202" s="24" t="str">
        <f t="shared" si="113"/>
        <v>00:00:00</v>
      </c>
      <c r="G202" s="154">
        <f t="shared" si="114"/>
        <v>0</v>
      </c>
      <c r="H202" s="154"/>
      <c r="I202" s="15">
        <f>ROUND(G202-H202,6)</f>
        <v>0</v>
      </c>
      <c r="J202" s="132" t="str">
        <f t="shared" si="117"/>
        <v xml:space="preserve"> </v>
      </c>
      <c r="K202" s="132" t="str">
        <f t="shared" si="118"/>
        <v xml:space="preserve"> </v>
      </c>
      <c r="L202" s="132" t="str">
        <f t="shared" si="119"/>
        <v xml:space="preserve"> </v>
      </c>
      <c r="M202" s="6"/>
      <c r="N202" s="6" t="str">
        <f t="shared" si="120"/>
        <v xml:space="preserve"> </v>
      </c>
      <c r="O202" s="6" t="str">
        <f t="shared" si="121"/>
        <v xml:space="preserve"> </v>
      </c>
      <c r="P202" s="6" t="str">
        <f t="shared" si="122"/>
        <v xml:space="preserve"> </v>
      </c>
      <c r="Q202" s="6"/>
      <c r="R202" s="132" t="str">
        <f t="shared" si="123"/>
        <v xml:space="preserve"> </v>
      </c>
    </row>
    <row r="203" spans="1:18" x14ac:dyDescent="0.2">
      <c r="A203" s="9">
        <v>39209</v>
      </c>
      <c r="B203" s="5" t="s">
        <v>4</v>
      </c>
      <c r="C203" s="18"/>
      <c r="D203" s="18"/>
      <c r="E203" s="15">
        <f t="shared" si="112"/>
        <v>0</v>
      </c>
      <c r="F203" s="24" t="str">
        <f t="shared" si="113"/>
        <v>00:00:00</v>
      </c>
      <c r="G203" s="154">
        <f t="shared" si="114"/>
        <v>0</v>
      </c>
      <c r="H203" s="154"/>
      <c r="I203" s="15">
        <f>ROUND(G203-H203,6)</f>
        <v>0</v>
      </c>
      <c r="J203" s="132" t="str">
        <f t="shared" si="117"/>
        <v xml:space="preserve"> </v>
      </c>
      <c r="K203" s="132" t="str">
        <f t="shared" si="118"/>
        <v xml:space="preserve"> </v>
      </c>
      <c r="L203" s="132" t="str">
        <f t="shared" si="119"/>
        <v xml:space="preserve"> </v>
      </c>
      <c r="M203" s="6"/>
      <c r="N203" s="6" t="str">
        <f t="shared" si="120"/>
        <v xml:space="preserve"> </v>
      </c>
      <c r="O203" s="6" t="str">
        <f t="shared" si="121"/>
        <v xml:space="preserve"> </v>
      </c>
      <c r="P203" s="6" t="str">
        <f t="shared" si="122"/>
        <v xml:space="preserve"> </v>
      </c>
      <c r="Q203" s="6"/>
      <c r="R203" s="132" t="str">
        <f t="shared" si="123"/>
        <v xml:space="preserve"> </v>
      </c>
    </row>
    <row r="204" spans="1:18" x14ac:dyDescent="0.2">
      <c r="A204" s="9">
        <v>39210</v>
      </c>
      <c r="B204" s="3" t="s">
        <v>5</v>
      </c>
      <c r="C204" s="17">
        <v>0</v>
      </c>
      <c r="D204" s="17">
        <v>0</v>
      </c>
      <c r="E204" s="14">
        <f t="shared" si="112"/>
        <v>0</v>
      </c>
      <c r="F204" s="108" t="str">
        <f t="shared" si="113"/>
        <v>00:00:00</v>
      </c>
      <c r="G204" s="152">
        <f t="shared" si="114"/>
        <v>0</v>
      </c>
      <c r="H204" s="179">
        <v>0.39166666666666666</v>
      </c>
      <c r="I204" s="14">
        <f t="shared" si="115"/>
        <v>-0.39166699999999999</v>
      </c>
      <c r="J204" s="133" t="str">
        <f t="shared" si="117"/>
        <v xml:space="preserve"> </v>
      </c>
      <c r="K204" s="133" t="str">
        <f t="shared" si="118"/>
        <v xml:space="preserve"> </v>
      </c>
      <c r="L204" s="133" t="str">
        <f t="shared" si="119"/>
        <v xml:space="preserve"> </v>
      </c>
      <c r="M204" s="112"/>
      <c r="N204" s="112" t="str">
        <f t="shared" si="120"/>
        <v xml:space="preserve"> </v>
      </c>
      <c r="O204" s="112" t="str">
        <f t="shared" si="121"/>
        <v xml:space="preserve"> </v>
      </c>
      <c r="P204" s="112" t="str">
        <f t="shared" si="122"/>
        <v xml:space="preserve"> </v>
      </c>
      <c r="Q204" s="112"/>
      <c r="R204" s="133" t="str">
        <f t="shared" si="123"/>
        <v xml:space="preserve"> </v>
      </c>
    </row>
    <row r="205" spans="1:18" x14ac:dyDescent="0.2">
      <c r="A205" s="9">
        <v>39211</v>
      </c>
      <c r="B205" s="3" t="s">
        <v>6</v>
      </c>
      <c r="C205" s="17">
        <v>0</v>
      </c>
      <c r="D205" s="17">
        <v>0</v>
      </c>
      <c r="E205" s="14">
        <f t="shared" si="112"/>
        <v>0</v>
      </c>
      <c r="F205" s="108" t="str">
        <f t="shared" si="113"/>
        <v>00:00:00</v>
      </c>
      <c r="G205" s="152">
        <f t="shared" si="114"/>
        <v>0</v>
      </c>
      <c r="H205" s="179">
        <v>0.39166666666666666</v>
      </c>
      <c r="I205" s="14">
        <f t="shared" si="115"/>
        <v>-0.39166699999999999</v>
      </c>
      <c r="J205" s="133" t="str">
        <f t="shared" si="117"/>
        <v xml:space="preserve"> </v>
      </c>
      <c r="K205" s="133" t="str">
        <f t="shared" si="118"/>
        <v xml:space="preserve"> </v>
      </c>
      <c r="L205" s="133" t="str">
        <f t="shared" si="119"/>
        <v xml:space="preserve"> </v>
      </c>
      <c r="M205" s="112"/>
      <c r="N205" s="112" t="str">
        <f t="shared" si="120"/>
        <v xml:space="preserve"> </v>
      </c>
      <c r="O205" s="112" t="str">
        <f t="shared" si="121"/>
        <v xml:space="preserve"> </v>
      </c>
      <c r="P205" s="112" t="str">
        <f t="shared" si="122"/>
        <v xml:space="preserve"> </v>
      </c>
      <c r="Q205" s="112"/>
      <c r="R205" s="133" t="str">
        <f t="shared" si="123"/>
        <v xml:space="preserve"> </v>
      </c>
    </row>
    <row r="206" spans="1:18" x14ac:dyDescent="0.2">
      <c r="A206" s="9">
        <v>39212</v>
      </c>
      <c r="B206" s="3" t="s">
        <v>0</v>
      </c>
      <c r="C206" s="17">
        <v>0</v>
      </c>
      <c r="D206" s="17">
        <v>0</v>
      </c>
      <c r="E206" s="14">
        <f t="shared" si="112"/>
        <v>0</v>
      </c>
      <c r="F206" s="108" t="str">
        <f t="shared" si="113"/>
        <v>00:00:00</v>
      </c>
      <c r="G206" s="152">
        <f t="shared" si="114"/>
        <v>0</v>
      </c>
      <c r="H206" s="179">
        <v>0.39166666666666666</v>
      </c>
      <c r="I206" s="14">
        <f t="shared" si="115"/>
        <v>-0.39166699999999999</v>
      </c>
      <c r="J206" s="133" t="str">
        <f t="shared" si="117"/>
        <v xml:space="preserve"> </v>
      </c>
      <c r="K206" s="133" t="str">
        <f t="shared" si="118"/>
        <v xml:space="preserve"> </v>
      </c>
      <c r="L206" s="133" t="str">
        <f t="shared" si="119"/>
        <v xml:space="preserve"> </v>
      </c>
      <c r="M206" s="112"/>
      <c r="N206" s="112" t="str">
        <f t="shared" si="120"/>
        <v xml:space="preserve"> </v>
      </c>
      <c r="O206" s="112" t="str">
        <f t="shared" si="121"/>
        <v xml:space="preserve"> </v>
      </c>
      <c r="P206" s="112" t="str">
        <f t="shared" si="122"/>
        <v xml:space="preserve"> </v>
      </c>
      <c r="Q206" s="112"/>
      <c r="R206" s="133" t="str">
        <f t="shared" si="123"/>
        <v xml:space="preserve"> </v>
      </c>
    </row>
    <row r="207" spans="1:18" x14ac:dyDescent="0.2">
      <c r="A207" s="9">
        <v>39213</v>
      </c>
      <c r="B207" s="3" t="s">
        <v>1</v>
      </c>
      <c r="C207" s="17">
        <v>0</v>
      </c>
      <c r="D207" s="17">
        <v>0</v>
      </c>
      <c r="E207" s="14">
        <f t="shared" si="112"/>
        <v>0</v>
      </c>
      <c r="F207" s="108" t="str">
        <f t="shared" si="113"/>
        <v>00:00:00</v>
      </c>
      <c r="G207" s="152">
        <f t="shared" si="114"/>
        <v>0</v>
      </c>
      <c r="H207" s="179">
        <v>0.39166666666666666</v>
      </c>
      <c r="I207" s="14">
        <f t="shared" si="115"/>
        <v>-0.39166699999999999</v>
      </c>
      <c r="J207" s="133" t="str">
        <f t="shared" si="117"/>
        <v xml:space="preserve"> </v>
      </c>
      <c r="K207" s="133" t="str">
        <f t="shared" si="118"/>
        <v xml:space="preserve"> </v>
      </c>
      <c r="L207" s="133" t="str">
        <f t="shared" si="119"/>
        <v xml:space="preserve"> </v>
      </c>
      <c r="M207" s="112"/>
      <c r="N207" s="112" t="str">
        <f t="shared" si="120"/>
        <v xml:space="preserve"> </v>
      </c>
      <c r="O207" s="112" t="str">
        <f t="shared" si="121"/>
        <v xml:space="preserve"> </v>
      </c>
      <c r="P207" s="112" t="str">
        <f t="shared" si="122"/>
        <v xml:space="preserve"> </v>
      </c>
      <c r="Q207" s="112"/>
      <c r="R207" s="133" t="str">
        <f t="shared" si="123"/>
        <v xml:space="preserve"> </v>
      </c>
    </row>
    <row r="208" spans="1:18" x14ac:dyDescent="0.2">
      <c r="A208" s="9">
        <v>39214</v>
      </c>
      <c r="B208" s="3" t="s">
        <v>2</v>
      </c>
      <c r="C208" s="17">
        <v>0</v>
      </c>
      <c r="D208" s="17">
        <v>0</v>
      </c>
      <c r="E208" s="14">
        <f t="shared" si="112"/>
        <v>0</v>
      </c>
      <c r="F208" s="108" t="str">
        <f t="shared" si="113"/>
        <v>00:00:00</v>
      </c>
      <c r="G208" s="152">
        <f t="shared" si="114"/>
        <v>0</v>
      </c>
      <c r="H208" s="179">
        <v>0.39166666666666666</v>
      </c>
      <c r="I208" s="14">
        <f t="shared" si="115"/>
        <v>-0.39166699999999999</v>
      </c>
      <c r="J208" s="133" t="str">
        <f t="shared" si="117"/>
        <v xml:space="preserve"> </v>
      </c>
      <c r="K208" s="133" t="str">
        <f t="shared" si="118"/>
        <v xml:space="preserve"> </v>
      </c>
      <c r="L208" s="133" t="str">
        <f t="shared" si="119"/>
        <v xml:space="preserve"> </v>
      </c>
      <c r="M208" s="112"/>
      <c r="N208" s="112" t="str">
        <f t="shared" si="120"/>
        <v xml:space="preserve"> </v>
      </c>
      <c r="O208" s="112" t="str">
        <f t="shared" si="121"/>
        <v xml:space="preserve"> </v>
      </c>
      <c r="P208" s="112" t="str">
        <f t="shared" si="122"/>
        <v xml:space="preserve"> </v>
      </c>
      <c r="Q208" s="112"/>
      <c r="R208" s="133" t="str">
        <f t="shared" si="123"/>
        <v xml:space="preserve"> </v>
      </c>
    </row>
    <row r="209" spans="1:18" x14ac:dyDescent="0.2">
      <c r="A209" s="9">
        <v>39215</v>
      </c>
      <c r="B209" s="5" t="s">
        <v>3</v>
      </c>
      <c r="C209" s="18"/>
      <c r="D209" s="18"/>
      <c r="E209" s="15">
        <f t="shared" si="112"/>
        <v>0</v>
      </c>
      <c r="F209" s="24" t="str">
        <f t="shared" si="113"/>
        <v>00:00:00</v>
      </c>
      <c r="G209" s="154">
        <f t="shared" si="114"/>
        <v>0</v>
      </c>
      <c r="H209" s="154"/>
      <c r="I209" s="15">
        <f>ROUND(G209-H209,6)</f>
        <v>0</v>
      </c>
      <c r="J209" s="132" t="str">
        <f t="shared" si="117"/>
        <v xml:space="preserve"> </v>
      </c>
      <c r="K209" s="132" t="str">
        <f t="shared" si="118"/>
        <v xml:space="preserve"> </v>
      </c>
      <c r="L209" s="132" t="str">
        <f t="shared" si="119"/>
        <v xml:space="preserve"> </v>
      </c>
      <c r="M209" s="6"/>
      <c r="N209" s="6" t="str">
        <f t="shared" si="120"/>
        <v xml:space="preserve"> </v>
      </c>
      <c r="O209" s="6" t="str">
        <f t="shared" si="121"/>
        <v xml:space="preserve"> </v>
      </c>
      <c r="P209" s="6" t="str">
        <f t="shared" si="122"/>
        <v xml:space="preserve"> </v>
      </c>
      <c r="Q209" s="6"/>
      <c r="R209" s="132" t="str">
        <f t="shared" si="123"/>
        <v xml:space="preserve"> </v>
      </c>
    </row>
    <row r="210" spans="1:18" x14ac:dyDescent="0.2">
      <c r="A210" s="9">
        <v>39216</v>
      </c>
      <c r="B210" s="5" t="s">
        <v>4</v>
      </c>
      <c r="C210" s="18"/>
      <c r="D210" s="18"/>
      <c r="E210" s="15">
        <f t="shared" si="112"/>
        <v>0</v>
      </c>
      <c r="F210" s="24" t="str">
        <f t="shared" si="113"/>
        <v>00:00:00</v>
      </c>
      <c r="G210" s="154">
        <f t="shared" si="114"/>
        <v>0</v>
      </c>
      <c r="H210" s="154"/>
      <c r="I210" s="15">
        <f>ROUND(G210-H210,6)</f>
        <v>0</v>
      </c>
      <c r="J210" s="132" t="str">
        <f t="shared" si="117"/>
        <v xml:space="preserve"> </v>
      </c>
      <c r="K210" s="132" t="str">
        <f t="shared" si="118"/>
        <v xml:space="preserve"> </v>
      </c>
      <c r="L210" s="132" t="str">
        <f t="shared" si="119"/>
        <v xml:space="preserve"> </v>
      </c>
      <c r="M210" s="6"/>
      <c r="N210" s="6" t="str">
        <f t="shared" si="120"/>
        <v xml:space="preserve"> </v>
      </c>
      <c r="O210" s="6" t="str">
        <f t="shared" si="121"/>
        <v xml:space="preserve"> </v>
      </c>
      <c r="P210" s="6" t="str">
        <f t="shared" si="122"/>
        <v xml:space="preserve"> </v>
      </c>
      <c r="Q210" s="6"/>
      <c r="R210" s="132" t="str">
        <f t="shared" si="123"/>
        <v xml:space="preserve"> </v>
      </c>
    </row>
    <row r="211" spans="1:18" x14ac:dyDescent="0.2">
      <c r="A211" s="9">
        <v>39217</v>
      </c>
      <c r="B211" s="3" t="s">
        <v>5</v>
      </c>
      <c r="C211" s="17">
        <v>0</v>
      </c>
      <c r="D211" s="17">
        <v>0</v>
      </c>
      <c r="E211" s="14">
        <f t="shared" si="112"/>
        <v>0</v>
      </c>
      <c r="F211" s="108" t="str">
        <f t="shared" si="113"/>
        <v>00:00:00</v>
      </c>
      <c r="G211" s="152">
        <f t="shared" si="114"/>
        <v>0</v>
      </c>
      <c r="H211" s="179">
        <v>0.39166666666666666</v>
      </c>
      <c r="I211" s="14">
        <f t="shared" si="115"/>
        <v>-0.39166699999999999</v>
      </c>
      <c r="J211" s="133" t="str">
        <f t="shared" si="117"/>
        <v xml:space="preserve"> </v>
      </c>
      <c r="K211" s="133" t="str">
        <f t="shared" si="118"/>
        <v xml:space="preserve"> </v>
      </c>
      <c r="L211" s="133" t="str">
        <f t="shared" si="119"/>
        <v xml:space="preserve"> </v>
      </c>
      <c r="M211" s="112"/>
      <c r="N211" s="112" t="str">
        <f t="shared" si="120"/>
        <v xml:space="preserve"> </v>
      </c>
      <c r="O211" s="112" t="str">
        <f t="shared" si="121"/>
        <v xml:space="preserve"> </v>
      </c>
      <c r="P211" s="112" t="str">
        <f t="shared" si="122"/>
        <v xml:space="preserve"> </v>
      </c>
      <c r="Q211" s="112"/>
      <c r="R211" s="133" t="str">
        <f t="shared" si="123"/>
        <v xml:space="preserve"> </v>
      </c>
    </row>
    <row r="212" spans="1:18" x14ac:dyDescent="0.2">
      <c r="A212" s="9">
        <v>39218</v>
      </c>
      <c r="B212" s="3" t="s">
        <v>6</v>
      </c>
      <c r="C212" s="17">
        <v>0</v>
      </c>
      <c r="D212" s="17">
        <v>0</v>
      </c>
      <c r="E212" s="14">
        <f t="shared" si="112"/>
        <v>0</v>
      </c>
      <c r="F212" s="108" t="str">
        <f t="shared" si="113"/>
        <v>00:00:00</v>
      </c>
      <c r="G212" s="152">
        <f t="shared" si="114"/>
        <v>0</v>
      </c>
      <c r="H212" s="179">
        <v>0.39166666666666666</v>
      </c>
      <c r="I212" s="14">
        <f t="shared" si="115"/>
        <v>-0.39166699999999999</v>
      </c>
      <c r="J212" s="133" t="str">
        <f t="shared" si="117"/>
        <v xml:space="preserve"> </v>
      </c>
      <c r="K212" s="133" t="str">
        <f t="shared" si="118"/>
        <v xml:space="preserve"> </v>
      </c>
      <c r="L212" s="133" t="str">
        <f t="shared" si="119"/>
        <v xml:space="preserve"> </v>
      </c>
      <c r="M212" s="112"/>
      <c r="N212" s="112" t="str">
        <f t="shared" si="120"/>
        <v xml:space="preserve"> </v>
      </c>
      <c r="O212" s="112" t="str">
        <f t="shared" si="121"/>
        <v xml:space="preserve"> </v>
      </c>
      <c r="P212" s="112" t="str">
        <f t="shared" si="122"/>
        <v xml:space="preserve"> </v>
      </c>
      <c r="Q212" s="112"/>
      <c r="R212" s="133" t="str">
        <f t="shared" si="123"/>
        <v xml:space="preserve"> </v>
      </c>
    </row>
    <row r="213" spans="1:18" x14ac:dyDescent="0.2">
      <c r="A213" s="9">
        <v>39219</v>
      </c>
      <c r="B213" s="3" t="s">
        <v>0</v>
      </c>
      <c r="C213" s="17">
        <v>0</v>
      </c>
      <c r="D213" s="17">
        <v>0</v>
      </c>
      <c r="E213" s="14">
        <f t="shared" si="112"/>
        <v>0</v>
      </c>
      <c r="F213" s="108" t="str">
        <f t="shared" si="113"/>
        <v>00:00:00</v>
      </c>
      <c r="G213" s="152">
        <f t="shared" si="114"/>
        <v>0</v>
      </c>
      <c r="H213" s="179">
        <v>0.39166666666666666</v>
      </c>
      <c r="I213" s="14">
        <f t="shared" si="115"/>
        <v>-0.39166699999999999</v>
      </c>
      <c r="J213" s="133" t="str">
        <f t="shared" si="117"/>
        <v xml:space="preserve"> </v>
      </c>
      <c r="K213" s="133" t="str">
        <f t="shared" si="118"/>
        <v xml:space="preserve"> </v>
      </c>
      <c r="L213" s="133" t="str">
        <f t="shared" si="119"/>
        <v xml:space="preserve"> </v>
      </c>
      <c r="M213" s="112"/>
      <c r="N213" s="112" t="str">
        <f t="shared" si="120"/>
        <v xml:space="preserve"> </v>
      </c>
      <c r="O213" s="112" t="str">
        <f t="shared" si="121"/>
        <v xml:space="preserve"> </v>
      </c>
      <c r="P213" s="112" t="str">
        <f t="shared" si="122"/>
        <v xml:space="preserve"> </v>
      </c>
      <c r="Q213" s="112"/>
      <c r="R213" s="133" t="str">
        <f t="shared" si="123"/>
        <v xml:space="preserve"> </v>
      </c>
    </row>
    <row r="214" spans="1:18" x14ac:dyDescent="0.2">
      <c r="A214" s="9">
        <v>39220</v>
      </c>
      <c r="B214" s="3" t="s">
        <v>1</v>
      </c>
      <c r="C214" s="17">
        <v>0</v>
      </c>
      <c r="D214" s="17">
        <v>0</v>
      </c>
      <c r="E214" s="14">
        <f t="shared" si="112"/>
        <v>0</v>
      </c>
      <c r="F214" s="108" t="str">
        <f t="shared" si="113"/>
        <v>00:00:00</v>
      </c>
      <c r="G214" s="152">
        <f t="shared" si="114"/>
        <v>0</v>
      </c>
      <c r="H214" s="179">
        <v>0.39166666666666666</v>
      </c>
      <c r="I214" s="14">
        <f t="shared" si="115"/>
        <v>-0.39166699999999999</v>
      </c>
      <c r="J214" s="133" t="str">
        <f t="shared" si="117"/>
        <v xml:space="preserve"> </v>
      </c>
      <c r="K214" s="133" t="str">
        <f t="shared" si="118"/>
        <v xml:space="preserve"> </v>
      </c>
      <c r="L214" s="133" t="str">
        <f t="shared" si="119"/>
        <v xml:space="preserve"> </v>
      </c>
      <c r="M214" s="112"/>
      <c r="N214" s="112" t="str">
        <f t="shared" si="120"/>
        <v xml:space="preserve"> </v>
      </c>
      <c r="O214" s="112" t="str">
        <f t="shared" si="121"/>
        <v xml:space="preserve"> </v>
      </c>
      <c r="P214" s="112" t="str">
        <f t="shared" si="122"/>
        <v xml:space="preserve"> </v>
      </c>
      <c r="Q214" s="112"/>
      <c r="R214" s="133" t="str">
        <f t="shared" si="123"/>
        <v xml:space="preserve"> </v>
      </c>
    </row>
    <row r="215" spans="1:18" x14ac:dyDescent="0.2">
      <c r="A215" s="9">
        <v>39221</v>
      </c>
      <c r="B215" s="3" t="s">
        <v>2</v>
      </c>
      <c r="C215" s="17">
        <v>0</v>
      </c>
      <c r="D215" s="17">
        <v>0</v>
      </c>
      <c r="E215" s="14">
        <f t="shared" si="112"/>
        <v>0</v>
      </c>
      <c r="F215" s="108" t="str">
        <f t="shared" si="113"/>
        <v>00:00:00</v>
      </c>
      <c r="G215" s="152">
        <f t="shared" si="114"/>
        <v>0</v>
      </c>
      <c r="H215" s="179">
        <v>0.39166666666666666</v>
      </c>
      <c r="I215" s="14">
        <f t="shared" si="115"/>
        <v>-0.39166699999999999</v>
      </c>
      <c r="J215" s="133" t="str">
        <f t="shared" si="117"/>
        <v xml:space="preserve"> </v>
      </c>
      <c r="K215" s="133" t="str">
        <f t="shared" si="118"/>
        <v xml:space="preserve"> </v>
      </c>
      <c r="L215" s="133" t="str">
        <f t="shared" si="119"/>
        <v xml:space="preserve"> </v>
      </c>
      <c r="M215" s="112"/>
      <c r="N215" s="112" t="str">
        <f t="shared" si="120"/>
        <v xml:space="preserve"> </v>
      </c>
      <c r="O215" s="112" t="str">
        <f t="shared" si="121"/>
        <v xml:space="preserve"> </v>
      </c>
      <c r="P215" s="112" t="str">
        <f t="shared" si="122"/>
        <v xml:space="preserve"> </v>
      </c>
      <c r="Q215" s="112"/>
      <c r="R215" s="133" t="str">
        <f t="shared" si="123"/>
        <v xml:space="preserve"> </v>
      </c>
    </row>
    <row r="216" spans="1:18" x14ac:dyDescent="0.2">
      <c r="A216" s="9">
        <v>39222</v>
      </c>
      <c r="B216" s="5" t="s">
        <v>3</v>
      </c>
      <c r="C216" s="18"/>
      <c r="D216" s="18"/>
      <c r="E216" s="15">
        <f t="shared" si="112"/>
        <v>0</v>
      </c>
      <c r="F216" s="24" t="str">
        <f t="shared" si="113"/>
        <v>00:00:00</v>
      </c>
      <c r="G216" s="154">
        <f t="shared" si="114"/>
        <v>0</v>
      </c>
      <c r="H216" s="154"/>
      <c r="I216" s="15">
        <f>ROUND(G216-H216,6)</f>
        <v>0</v>
      </c>
      <c r="J216" s="132" t="str">
        <f t="shared" si="117"/>
        <v xml:space="preserve"> </v>
      </c>
      <c r="K216" s="132" t="str">
        <f t="shared" si="118"/>
        <v xml:space="preserve"> </v>
      </c>
      <c r="L216" s="132" t="str">
        <f t="shared" si="119"/>
        <v xml:space="preserve"> </v>
      </c>
      <c r="M216" s="6"/>
      <c r="N216" s="6" t="str">
        <f t="shared" si="120"/>
        <v xml:space="preserve"> </v>
      </c>
      <c r="O216" s="6" t="str">
        <f t="shared" si="121"/>
        <v xml:space="preserve"> </v>
      </c>
      <c r="P216" s="6" t="str">
        <f t="shared" si="122"/>
        <v xml:space="preserve"> </v>
      </c>
      <c r="Q216" s="6"/>
      <c r="R216" s="132" t="str">
        <f t="shared" si="123"/>
        <v xml:space="preserve"> </v>
      </c>
    </row>
    <row r="217" spans="1:18" x14ac:dyDescent="0.2">
      <c r="A217" s="9">
        <v>39223</v>
      </c>
      <c r="B217" s="5" t="s">
        <v>4</v>
      </c>
      <c r="C217" s="18"/>
      <c r="D217" s="18"/>
      <c r="E217" s="15">
        <f t="shared" si="112"/>
        <v>0</v>
      </c>
      <c r="F217" s="24" t="str">
        <f t="shared" si="113"/>
        <v>00:00:00</v>
      </c>
      <c r="G217" s="154">
        <f t="shared" si="114"/>
        <v>0</v>
      </c>
      <c r="H217" s="154"/>
      <c r="I217" s="15">
        <f>ROUND(G217-H217,6)</f>
        <v>0</v>
      </c>
      <c r="J217" s="132" t="str">
        <f t="shared" si="117"/>
        <v xml:space="preserve"> </v>
      </c>
      <c r="K217" s="132" t="str">
        <f t="shared" si="118"/>
        <v xml:space="preserve"> </v>
      </c>
      <c r="L217" s="132" t="str">
        <f t="shared" si="119"/>
        <v xml:space="preserve"> </v>
      </c>
      <c r="M217" s="6"/>
      <c r="N217" s="6" t="str">
        <f t="shared" si="120"/>
        <v xml:space="preserve"> </v>
      </c>
      <c r="O217" s="6" t="str">
        <f t="shared" si="121"/>
        <v xml:space="preserve"> </v>
      </c>
      <c r="P217" s="6" t="str">
        <f t="shared" si="122"/>
        <v xml:space="preserve"> </v>
      </c>
      <c r="Q217" s="6"/>
      <c r="R217" s="132" t="str">
        <f t="shared" si="123"/>
        <v xml:space="preserve"> </v>
      </c>
    </row>
    <row r="218" spans="1:18" x14ac:dyDescent="0.2">
      <c r="A218" s="9">
        <v>39224</v>
      </c>
      <c r="B218" s="3" t="s">
        <v>5</v>
      </c>
      <c r="C218" s="17">
        <v>0</v>
      </c>
      <c r="D218" s="17">
        <v>0</v>
      </c>
      <c r="E218" s="14">
        <f t="shared" si="112"/>
        <v>0</v>
      </c>
      <c r="F218" s="108" t="str">
        <f t="shared" si="113"/>
        <v>00:00:00</v>
      </c>
      <c r="G218" s="152">
        <f t="shared" si="114"/>
        <v>0</v>
      </c>
      <c r="H218" s="179">
        <v>0.39166666666666666</v>
      </c>
      <c r="I218" s="14">
        <f t="shared" si="115"/>
        <v>-0.39166699999999999</v>
      </c>
      <c r="J218" s="133" t="str">
        <f t="shared" si="117"/>
        <v xml:space="preserve"> </v>
      </c>
      <c r="K218" s="133" t="str">
        <f t="shared" si="118"/>
        <v xml:space="preserve"> </v>
      </c>
      <c r="L218" s="133" t="str">
        <f t="shared" si="119"/>
        <v xml:space="preserve"> </v>
      </c>
      <c r="M218" s="112"/>
      <c r="N218" s="112" t="str">
        <f t="shared" si="120"/>
        <v xml:space="preserve"> </v>
      </c>
      <c r="O218" s="112" t="str">
        <f t="shared" si="121"/>
        <v xml:space="preserve"> </v>
      </c>
      <c r="P218" s="112" t="str">
        <f t="shared" si="122"/>
        <v xml:space="preserve"> </v>
      </c>
      <c r="Q218" s="112"/>
      <c r="R218" s="133" t="str">
        <f t="shared" si="123"/>
        <v xml:space="preserve"> </v>
      </c>
    </row>
    <row r="219" spans="1:18" x14ac:dyDescent="0.2">
      <c r="A219" s="9">
        <v>39225</v>
      </c>
      <c r="B219" s="3" t="s">
        <v>6</v>
      </c>
      <c r="C219" s="17">
        <v>0</v>
      </c>
      <c r="D219" s="17">
        <v>0</v>
      </c>
      <c r="E219" s="14">
        <f t="shared" si="112"/>
        <v>0</v>
      </c>
      <c r="F219" s="108" t="str">
        <f t="shared" si="113"/>
        <v>00:00:00</v>
      </c>
      <c r="G219" s="152">
        <f t="shared" si="114"/>
        <v>0</v>
      </c>
      <c r="H219" s="179">
        <v>0.39166666666666666</v>
      </c>
      <c r="I219" s="14">
        <f t="shared" si="115"/>
        <v>-0.39166699999999999</v>
      </c>
      <c r="J219" s="133" t="str">
        <f t="shared" si="117"/>
        <v xml:space="preserve"> </v>
      </c>
      <c r="K219" s="133" t="str">
        <f t="shared" si="118"/>
        <v xml:space="preserve"> </v>
      </c>
      <c r="L219" s="133" t="str">
        <f t="shared" si="119"/>
        <v xml:space="preserve"> </v>
      </c>
      <c r="M219" s="112"/>
      <c r="N219" s="112" t="str">
        <f t="shared" si="120"/>
        <v xml:space="preserve"> </v>
      </c>
      <c r="O219" s="112" t="str">
        <f t="shared" si="121"/>
        <v xml:space="preserve"> </v>
      </c>
      <c r="P219" s="112" t="str">
        <f t="shared" si="122"/>
        <v xml:space="preserve"> </v>
      </c>
      <c r="Q219" s="112"/>
      <c r="R219" s="133" t="str">
        <f t="shared" si="123"/>
        <v xml:space="preserve"> </v>
      </c>
    </row>
    <row r="220" spans="1:18" x14ac:dyDescent="0.2">
      <c r="A220" s="9">
        <v>39226</v>
      </c>
      <c r="B220" s="3" t="s">
        <v>0</v>
      </c>
      <c r="C220" s="17">
        <v>0</v>
      </c>
      <c r="D220" s="17">
        <v>0</v>
      </c>
      <c r="E220" s="14">
        <f t="shared" si="112"/>
        <v>0</v>
      </c>
      <c r="F220" s="108" t="str">
        <f t="shared" si="113"/>
        <v>00:00:00</v>
      </c>
      <c r="G220" s="152">
        <f t="shared" si="114"/>
        <v>0</v>
      </c>
      <c r="H220" s="179">
        <v>0.39166666666666666</v>
      </c>
      <c r="I220" s="14">
        <f t="shared" si="115"/>
        <v>-0.39166699999999999</v>
      </c>
      <c r="J220" s="133" t="str">
        <f t="shared" si="117"/>
        <v xml:space="preserve"> </v>
      </c>
      <c r="K220" s="133" t="str">
        <f t="shared" si="118"/>
        <v xml:space="preserve"> </v>
      </c>
      <c r="L220" s="133" t="str">
        <f t="shared" si="119"/>
        <v xml:space="preserve"> </v>
      </c>
      <c r="M220" s="112"/>
      <c r="N220" s="112" t="str">
        <f t="shared" si="120"/>
        <v xml:space="preserve"> </v>
      </c>
      <c r="O220" s="112" t="str">
        <f t="shared" si="121"/>
        <v xml:space="preserve"> </v>
      </c>
      <c r="P220" s="112" t="str">
        <f t="shared" si="122"/>
        <v xml:space="preserve"> </v>
      </c>
      <c r="Q220" s="112"/>
      <c r="R220" s="133" t="str">
        <f t="shared" si="123"/>
        <v xml:space="preserve"> </v>
      </c>
    </row>
    <row r="221" spans="1:18" x14ac:dyDescent="0.2">
      <c r="A221" s="9">
        <v>39227</v>
      </c>
      <c r="B221" s="3" t="s">
        <v>1</v>
      </c>
      <c r="C221" s="17">
        <v>0</v>
      </c>
      <c r="D221" s="17">
        <v>0</v>
      </c>
      <c r="E221" s="14">
        <f t="shared" si="112"/>
        <v>0</v>
      </c>
      <c r="F221" s="108" t="str">
        <f t="shared" si="113"/>
        <v>00:00:00</v>
      </c>
      <c r="G221" s="152">
        <f t="shared" si="114"/>
        <v>0</v>
      </c>
      <c r="H221" s="179">
        <v>0.39166666666666666</v>
      </c>
      <c r="I221" s="14">
        <f t="shared" si="115"/>
        <v>-0.39166699999999999</v>
      </c>
      <c r="J221" s="133" t="str">
        <f t="shared" si="117"/>
        <v xml:space="preserve"> </v>
      </c>
      <c r="K221" s="133" t="str">
        <f t="shared" si="118"/>
        <v xml:space="preserve"> </v>
      </c>
      <c r="L221" s="133" t="str">
        <f t="shared" si="119"/>
        <v xml:space="preserve"> </v>
      </c>
      <c r="M221" s="112"/>
      <c r="N221" s="112" t="str">
        <f t="shared" si="120"/>
        <v xml:space="preserve"> </v>
      </c>
      <c r="O221" s="112" t="str">
        <f t="shared" si="121"/>
        <v xml:space="preserve"> </v>
      </c>
      <c r="P221" s="112" t="str">
        <f t="shared" si="122"/>
        <v xml:space="preserve"> </v>
      </c>
      <c r="Q221" s="112"/>
      <c r="R221" s="133" t="str">
        <f t="shared" si="123"/>
        <v xml:space="preserve"> </v>
      </c>
    </row>
    <row r="222" spans="1:18" x14ac:dyDescent="0.2">
      <c r="A222" s="9">
        <v>39228</v>
      </c>
      <c r="B222" s="3" t="s">
        <v>2</v>
      </c>
      <c r="C222" s="17">
        <v>0</v>
      </c>
      <c r="D222" s="17">
        <v>0</v>
      </c>
      <c r="E222" s="14">
        <f t="shared" si="112"/>
        <v>0</v>
      </c>
      <c r="F222" s="108" t="str">
        <f t="shared" si="113"/>
        <v>00:00:00</v>
      </c>
      <c r="G222" s="152">
        <f t="shared" si="114"/>
        <v>0</v>
      </c>
      <c r="H222" s="179">
        <v>0.39166666666666666</v>
      </c>
      <c r="I222" s="14">
        <f t="shared" si="115"/>
        <v>-0.39166699999999999</v>
      </c>
      <c r="J222" s="133" t="str">
        <f t="shared" si="117"/>
        <v xml:space="preserve"> </v>
      </c>
      <c r="K222" s="133" t="str">
        <f t="shared" si="118"/>
        <v xml:space="preserve"> </v>
      </c>
      <c r="L222" s="133" t="str">
        <f t="shared" si="119"/>
        <v xml:space="preserve"> </v>
      </c>
      <c r="M222" s="112"/>
      <c r="N222" s="112" t="str">
        <f t="shared" si="120"/>
        <v xml:space="preserve"> </v>
      </c>
      <c r="O222" s="112" t="str">
        <f t="shared" si="121"/>
        <v xml:space="preserve"> </v>
      </c>
      <c r="P222" s="112" t="str">
        <f t="shared" si="122"/>
        <v xml:space="preserve"> </v>
      </c>
      <c r="Q222" s="112"/>
      <c r="R222" s="133" t="str">
        <f t="shared" si="123"/>
        <v xml:space="preserve"> </v>
      </c>
    </row>
    <row r="223" spans="1:18" x14ac:dyDescent="0.2">
      <c r="A223" s="9">
        <v>39229</v>
      </c>
      <c r="B223" s="5" t="s">
        <v>3</v>
      </c>
      <c r="C223" s="18"/>
      <c r="D223" s="18"/>
      <c r="E223" s="15">
        <f t="shared" si="112"/>
        <v>0</v>
      </c>
      <c r="F223" s="24" t="str">
        <f t="shared" si="113"/>
        <v>00:00:00</v>
      </c>
      <c r="G223" s="154">
        <f t="shared" si="114"/>
        <v>0</v>
      </c>
      <c r="H223" s="154"/>
      <c r="I223" s="15">
        <f>ROUND(G223-H223,6)</f>
        <v>0</v>
      </c>
      <c r="J223" s="132" t="str">
        <f t="shared" si="117"/>
        <v xml:space="preserve"> </v>
      </c>
      <c r="K223" s="132" t="str">
        <f t="shared" si="118"/>
        <v xml:space="preserve"> </v>
      </c>
      <c r="L223" s="132" t="str">
        <f t="shared" si="119"/>
        <v xml:space="preserve"> </v>
      </c>
      <c r="M223" s="6"/>
      <c r="N223" s="6" t="str">
        <f t="shared" si="120"/>
        <v xml:space="preserve"> </v>
      </c>
      <c r="O223" s="6" t="str">
        <f t="shared" si="121"/>
        <v xml:space="preserve"> </v>
      </c>
      <c r="P223" s="6" t="str">
        <f t="shared" si="122"/>
        <v xml:space="preserve"> </v>
      </c>
      <c r="Q223" s="6"/>
      <c r="R223" s="132" t="str">
        <f t="shared" si="123"/>
        <v xml:space="preserve"> </v>
      </c>
    </row>
    <row r="224" spans="1:18" x14ac:dyDescent="0.2">
      <c r="A224" s="9">
        <v>39230</v>
      </c>
      <c r="B224" s="5" t="s">
        <v>4</v>
      </c>
      <c r="C224" s="18"/>
      <c r="D224" s="18"/>
      <c r="E224" s="15">
        <f t="shared" si="112"/>
        <v>0</v>
      </c>
      <c r="F224" s="24" t="str">
        <f t="shared" si="113"/>
        <v>00:00:00</v>
      </c>
      <c r="G224" s="154">
        <f t="shared" si="114"/>
        <v>0</v>
      </c>
      <c r="H224" s="154"/>
      <c r="I224" s="15">
        <f>ROUND(G224-H224,6)</f>
        <v>0</v>
      </c>
      <c r="J224" s="132" t="str">
        <f t="shared" si="117"/>
        <v xml:space="preserve"> </v>
      </c>
      <c r="K224" s="132" t="str">
        <f t="shared" si="118"/>
        <v xml:space="preserve"> </v>
      </c>
      <c r="L224" s="132" t="str">
        <f t="shared" si="119"/>
        <v xml:space="preserve"> </v>
      </c>
      <c r="M224" s="6"/>
      <c r="N224" s="6" t="str">
        <f t="shared" si="120"/>
        <v xml:space="preserve"> </v>
      </c>
      <c r="O224" s="6" t="str">
        <f t="shared" si="121"/>
        <v xml:space="preserve"> </v>
      </c>
      <c r="P224" s="6" t="str">
        <f t="shared" si="122"/>
        <v xml:space="preserve"> </v>
      </c>
      <c r="Q224" s="6"/>
      <c r="R224" s="132" t="str">
        <f t="shared" si="123"/>
        <v xml:space="preserve"> </v>
      </c>
    </row>
    <row r="225" spans="1:18" x14ac:dyDescent="0.2">
      <c r="A225" s="9">
        <v>39231</v>
      </c>
      <c r="B225" s="3" t="s">
        <v>5</v>
      </c>
      <c r="C225" s="17">
        <v>0</v>
      </c>
      <c r="D225" s="17">
        <v>0</v>
      </c>
      <c r="E225" s="14">
        <f t="shared" ref="E225:E226" si="124">ROUND(D225-C225,6)</f>
        <v>0</v>
      </c>
      <c r="F225" s="108" t="str">
        <f t="shared" si="113"/>
        <v>00:00:00</v>
      </c>
      <c r="G225" s="152">
        <f t="shared" si="114"/>
        <v>0</v>
      </c>
      <c r="H225" s="179">
        <v>0.39166666666666666</v>
      </c>
      <c r="I225" s="14">
        <f t="shared" ref="I225:I226" si="125">ROUND(G225-H225,6)</f>
        <v>-0.39166699999999999</v>
      </c>
      <c r="J225" s="133" t="str">
        <f t="shared" si="117"/>
        <v xml:space="preserve"> </v>
      </c>
      <c r="K225" s="133" t="str">
        <f t="shared" si="118"/>
        <v xml:space="preserve"> </v>
      </c>
      <c r="L225" s="133" t="str">
        <f t="shared" si="119"/>
        <v xml:space="preserve"> </v>
      </c>
      <c r="M225" s="112"/>
      <c r="N225" s="112" t="str">
        <f t="shared" si="120"/>
        <v xml:space="preserve"> </v>
      </c>
      <c r="O225" s="112" t="str">
        <f t="shared" si="121"/>
        <v xml:space="preserve"> </v>
      </c>
      <c r="P225" s="112" t="str">
        <f t="shared" si="122"/>
        <v xml:space="preserve"> </v>
      </c>
      <c r="Q225" s="112"/>
      <c r="R225" s="133" t="str">
        <f t="shared" si="123"/>
        <v xml:space="preserve"> </v>
      </c>
    </row>
    <row r="226" spans="1:18" x14ac:dyDescent="0.2">
      <c r="A226" s="9">
        <v>39232</v>
      </c>
      <c r="B226" s="3" t="s">
        <v>6</v>
      </c>
      <c r="C226" s="17">
        <v>0</v>
      </c>
      <c r="D226" s="17">
        <v>0</v>
      </c>
      <c r="E226" s="14">
        <f t="shared" si="124"/>
        <v>0</v>
      </c>
      <c r="F226" s="108" t="str">
        <f t="shared" si="113"/>
        <v>00:00:00</v>
      </c>
      <c r="G226" s="152">
        <f t="shared" ref="G226" si="126">ROUND(E226-F226,6)</f>
        <v>0</v>
      </c>
      <c r="H226" s="179">
        <v>0.39166666666666666</v>
      </c>
      <c r="I226" s="14">
        <f t="shared" si="125"/>
        <v>-0.39166699999999999</v>
      </c>
      <c r="J226" s="133" t="str">
        <f t="shared" si="117"/>
        <v xml:space="preserve"> </v>
      </c>
      <c r="K226" s="133" t="str">
        <f t="shared" si="118"/>
        <v xml:space="preserve"> </v>
      </c>
      <c r="L226" s="133" t="str">
        <f t="shared" si="119"/>
        <v xml:space="preserve"> </v>
      </c>
      <c r="M226" s="112"/>
      <c r="N226" s="112" t="str">
        <f t="shared" si="120"/>
        <v xml:space="preserve"> </v>
      </c>
      <c r="O226" s="112" t="str">
        <f t="shared" si="121"/>
        <v xml:space="preserve"> </v>
      </c>
      <c r="P226" s="112" t="str">
        <f t="shared" si="122"/>
        <v xml:space="preserve"> </v>
      </c>
      <c r="Q226" s="112"/>
      <c r="R226" s="133" t="str">
        <f t="shared" si="123"/>
        <v xml:space="preserve"> </v>
      </c>
    </row>
    <row r="227" spans="1:18" ht="16" x14ac:dyDescent="0.2">
      <c r="A227" s="50" t="s">
        <v>24</v>
      </c>
      <c r="B227" s="31"/>
      <c r="C227" s="51"/>
      <c r="D227" s="51"/>
      <c r="E227" s="52"/>
      <c r="F227" s="53"/>
      <c r="G227" s="156"/>
      <c r="H227" s="208">
        <f>I227*24</f>
        <v>-206.80017599999999</v>
      </c>
      <c r="I227" s="55">
        <f>SUM(I196:I226)</f>
        <v>-8.6166739999999997</v>
      </c>
      <c r="J227" s="118">
        <f>SUM(J196:J226)</f>
        <v>0</v>
      </c>
      <c r="K227" s="118">
        <f t="shared" ref="K227:L227" si="127">SUM(K196:K226)</f>
        <v>0</v>
      </c>
      <c r="L227" s="118">
        <f t="shared" si="127"/>
        <v>0</v>
      </c>
      <c r="M227" s="118"/>
      <c r="N227" s="118">
        <f t="shared" ref="N227:P227" si="128">SUM(N196:N226)</f>
        <v>0</v>
      </c>
      <c r="O227" s="118">
        <f t="shared" si="128"/>
        <v>0</v>
      </c>
      <c r="P227" s="118">
        <f t="shared" si="128"/>
        <v>0</v>
      </c>
      <c r="Q227" s="118"/>
      <c r="R227" s="119">
        <f t="shared" ref="R227" si="129">SUM(R196:R226)</f>
        <v>0</v>
      </c>
    </row>
    <row r="228" spans="1:18" x14ac:dyDescent="0.2">
      <c r="A228" s="35" t="s">
        <v>20</v>
      </c>
      <c r="B228" s="31"/>
      <c r="C228" s="32"/>
      <c r="D228" s="32"/>
      <c r="E228" s="33"/>
      <c r="F228" s="34"/>
      <c r="G228" s="157"/>
      <c r="H228" s="157"/>
      <c r="I228" s="41">
        <f>ROUND(B194/168*1.3,2)</f>
        <v>0</v>
      </c>
      <c r="J228" s="41">
        <v>20.6</v>
      </c>
      <c r="K228" s="25">
        <v>31.82</v>
      </c>
      <c r="L228" s="25">
        <v>39.96</v>
      </c>
      <c r="M228" s="25"/>
      <c r="N228" s="25">
        <v>28.74</v>
      </c>
      <c r="O228" s="25">
        <v>41.85</v>
      </c>
      <c r="P228" s="25">
        <v>59.29</v>
      </c>
      <c r="Q228" s="25"/>
      <c r="R228" s="36">
        <v>0.93</v>
      </c>
    </row>
    <row r="229" spans="1:18" x14ac:dyDescent="0.2">
      <c r="A229" s="35" t="s">
        <v>21</v>
      </c>
      <c r="B229" s="37"/>
      <c r="C229" s="38"/>
      <c r="D229" s="38"/>
      <c r="E229" s="39"/>
      <c r="F229" s="40"/>
      <c r="G229" s="158"/>
      <c r="H229" s="158"/>
      <c r="I229" s="26">
        <f>ROUND(H227*I228,2)</f>
        <v>0</v>
      </c>
      <c r="J229" s="26">
        <f>ROUND(J227*J228,2)</f>
        <v>0</v>
      </c>
      <c r="K229" s="26">
        <f t="shared" ref="K229:L229" si="130">ROUND(K227*K228,2)</f>
        <v>0</v>
      </c>
      <c r="L229" s="26">
        <f t="shared" si="130"/>
        <v>0</v>
      </c>
      <c r="M229" s="26"/>
      <c r="N229" s="26">
        <f>ROUND(N227*N228,2)</f>
        <v>0</v>
      </c>
      <c r="O229" s="26">
        <f t="shared" ref="O229:P229" si="131">ROUND(O227*O228,2)</f>
        <v>0</v>
      </c>
      <c r="P229" s="26">
        <f t="shared" si="131"/>
        <v>0</v>
      </c>
      <c r="Q229" s="26"/>
      <c r="R229" s="26">
        <f t="shared" ref="R229" si="132">ROUND(R227*R228,2)</f>
        <v>0</v>
      </c>
    </row>
    <row r="230" spans="1:18" ht="16" thickBot="1" x14ac:dyDescent="0.25">
      <c r="A230" s="35" t="s">
        <v>22</v>
      </c>
      <c r="B230" s="37"/>
      <c r="C230" s="38"/>
      <c r="D230" s="38"/>
      <c r="E230" s="39"/>
      <c r="F230" s="40"/>
      <c r="G230" s="158"/>
      <c r="H230" s="158"/>
      <c r="I230" s="43">
        <v>0</v>
      </c>
      <c r="J230" s="43">
        <v>0</v>
      </c>
      <c r="K230" s="43">
        <v>0</v>
      </c>
      <c r="L230" s="43">
        <v>0</v>
      </c>
      <c r="M230" s="43"/>
      <c r="N230" s="43">
        <v>0</v>
      </c>
      <c r="O230" s="43">
        <v>0</v>
      </c>
      <c r="P230" s="43">
        <v>0</v>
      </c>
      <c r="Q230" s="43"/>
      <c r="R230" s="43">
        <v>0</v>
      </c>
    </row>
    <row r="231" spans="1:18" ht="16" thickBot="1" x14ac:dyDescent="0.25">
      <c r="A231" s="42" t="s">
        <v>23</v>
      </c>
      <c r="B231" s="46"/>
      <c r="C231" s="47"/>
      <c r="D231" s="47"/>
      <c r="E231" s="48"/>
      <c r="F231" s="49"/>
      <c r="G231" s="159"/>
      <c r="H231" s="159"/>
      <c r="I231" s="44">
        <f>ROUND(I229-I230,2)</f>
        <v>0</v>
      </c>
      <c r="J231" s="195">
        <f>ROUND(J229+K229+L229+N229+O229+P229-J230-K230-L230-N230-O230-P230,2)</f>
        <v>0</v>
      </c>
      <c r="K231" s="196"/>
      <c r="L231" s="196"/>
      <c r="M231" s="196"/>
      <c r="N231" s="196"/>
      <c r="O231" s="196"/>
      <c r="P231" s="197"/>
      <c r="Q231" s="85"/>
      <c r="R231" s="44">
        <f t="shared" ref="R231" si="133">ROUND(R229-R230,2)</f>
        <v>0</v>
      </c>
    </row>
    <row r="232" spans="1:18" x14ac:dyDescent="0.2">
      <c r="A232"/>
      <c r="B232"/>
      <c r="C232"/>
      <c r="D232"/>
      <c r="E232"/>
      <c r="F232"/>
      <c r="G232" s="162"/>
      <c r="H232" s="162"/>
      <c r="I232"/>
    </row>
    <row r="233" spans="1:18" x14ac:dyDescent="0.2">
      <c r="A233"/>
      <c r="B233"/>
      <c r="C233"/>
      <c r="D233"/>
      <c r="E233"/>
      <c r="F233"/>
      <c r="G233" s="162"/>
      <c r="H233" s="162"/>
      <c r="I233"/>
    </row>
    <row r="234" spans="1:18" x14ac:dyDescent="0.2">
      <c r="A234"/>
      <c r="B234"/>
      <c r="C234"/>
      <c r="D234"/>
      <c r="E234"/>
      <c r="F234"/>
      <c r="G234" s="162"/>
      <c r="H234" s="162"/>
      <c r="I234"/>
    </row>
    <row r="235" spans="1:18" x14ac:dyDescent="0.2">
      <c r="A235"/>
      <c r="B235"/>
      <c r="C235"/>
      <c r="D235"/>
      <c r="E235"/>
      <c r="F235"/>
      <c r="G235" s="162"/>
      <c r="H235" s="162"/>
      <c r="I235"/>
    </row>
    <row r="236" spans="1:18" x14ac:dyDescent="0.2">
      <c r="A236"/>
      <c r="B236"/>
      <c r="C236"/>
      <c r="D236"/>
      <c r="E236"/>
      <c r="F236"/>
      <c r="G236" s="162"/>
      <c r="H236" s="162"/>
      <c r="I236"/>
    </row>
    <row r="237" spans="1:18" x14ac:dyDescent="0.2">
      <c r="A237"/>
      <c r="B237"/>
      <c r="C237"/>
      <c r="D237"/>
      <c r="E237"/>
      <c r="F237"/>
      <c r="G237" s="162"/>
      <c r="H237" s="162"/>
      <c r="I237"/>
    </row>
    <row r="238" spans="1:18" x14ac:dyDescent="0.2">
      <c r="A238"/>
      <c r="B238"/>
      <c r="C238"/>
      <c r="D238"/>
      <c r="E238"/>
      <c r="F238"/>
      <c r="G238" s="162"/>
      <c r="H238" s="162"/>
      <c r="I238"/>
    </row>
    <row r="239" spans="1:18" x14ac:dyDescent="0.2">
      <c r="A239"/>
      <c r="B239"/>
      <c r="C239"/>
      <c r="D239"/>
      <c r="E239"/>
      <c r="F239"/>
      <c r="G239" s="162"/>
      <c r="H239" s="162"/>
      <c r="I239"/>
    </row>
    <row r="240" spans="1:18" x14ac:dyDescent="0.2">
      <c r="A240"/>
      <c r="B240"/>
      <c r="C240"/>
      <c r="D240"/>
      <c r="E240"/>
      <c r="F240"/>
      <c r="G240" s="162"/>
      <c r="H240" s="162"/>
      <c r="I240"/>
    </row>
    <row r="241" spans="1:18" x14ac:dyDescent="0.2">
      <c r="A241" s="45"/>
      <c r="C241" s="198" t="s">
        <v>18</v>
      </c>
      <c r="D241" s="199"/>
      <c r="E241" s="199"/>
      <c r="F241" s="199"/>
      <c r="G241" s="199"/>
      <c r="H241" s="199"/>
      <c r="I241" s="199"/>
      <c r="J241" s="200" t="s">
        <v>44</v>
      </c>
      <c r="K241" s="201"/>
      <c r="L241" s="201"/>
      <c r="M241" s="201"/>
      <c r="N241" s="198" t="s">
        <v>45</v>
      </c>
      <c r="O241" s="199"/>
      <c r="P241" s="199"/>
      <c r="Q241" s="199"/>
      <c r="R241" s="202" t="s">
        <v>19</v>
      </c>
    </row>
    <row r="242" spans="1:18" ht="52" x14ac:dyDescent="0.2">
      <c r="A242" s="64" t="s">
        <v>31</v>
      </c>
      <c r="B242" s="84">
        <v>0</v>
      </c>
      <c r="C242" s="56" t="s">
        <v>7</v>
      </c>
      <c r="D242" s="57" t="s">
        <v>8</v>
      </c>
      <c r="E242" s="58" t="s">
        <v>9</v>
      </c>
      <c r="F242" s="58" t="s">
        <v>10</v>
      </c>
      <c r="G242" s="151" t="s">
        <v>11</v>
      </c>
      <c r="H242" s="151" t="s">
        <v>12</v>
      </c>
      <c r="I242" s="59" t="s">
        <v>13</v>
      </c>
      <c r="J242" s="60" t="s">
        <v>14</v>
      </c>
      <c r="K242" s="58" t="s">
        <v>15</v>
      </c>
      <c r="L242" s="58" t="s">
        <v>16</v>
      </c>
      <c r="M242" s="59" t="s">
        <v>17</v>
      </c>
      <c r="N242" s="60" t="s">
        <v>14</v>
      </c>
      <c r="O242" s="58" t="s">
        <v>15</v>
      </c>
      <c r="P242" s="58" t="s">
        <v>16</v>
      </c>
      <c r="Q242" s="59" t="s">
        <v>17</v>
      </c>
      <c r="R242" s="203"/>
    </row>
    <row r="243" spans="1:18" x14ac:dyDescent="0.2">
      <c r="A243" s="9"/>
      <c r="B243" s="3"/>
      <c r="C243" s="17"/>
      <c r="D243" s="17"/>
      <c r="E243" s="14"/>
      <c r="F243" s="22"/>
      <c r="G243" s="152"/>
      <c r="H243" s="179"/>
      <c r="I243" s="14"/>
      <c r="J243" s="139"/>
      <c r="K243" s="139"/>
      <c r="L243" s="139"/>
      <c r="M243" s="139"/>
      <c r="N243" s="139"/>
      <c r="O243" s="139"/>
      <c r="P243" s="139"/>
      <c r="Q243" s="139"/>
      <c r="R243" s="140"/>
    </row>
    <row r="244" spans="1:18" x14ac:dyDescent="0.2">
      <c r="A244" s="9">
        <v>39233</v>
      </c>
      <c r="B244" s="3" t="s">
        <v>0</v>
      </c>
      <c r="C244" s="17">
        <v>0</v>
      </c>
      <c r="D244" s="17">
        <v>0</v>
      </c>
      <c r="E244" s="14">
        <f t="shared" ref="E244:E269" si="134">ROUND(D244-C244,6)</f>
        <v>0</v>
      </c>
      <c r="F244" s="108" t="str">
        <f t="shared" ref="F244:F273" si="135">IF(E244=0,"00:00:00",IF(E244&lt;0.1875,"00:00:00",IF(E244&lt;0.375,"00:45:00",IF(E244&lt;0.5,"01:00:00",IF(E244&lt;0.625,"02:00:00",IF(E244&lt;0.7083333,"03:00:00",IF(E244&lt;0.7916667,"04:00:00",IF(E244&gt;0.7916667,"05:00:00","VERIF"))))))))</f>
        <v>00:00:00</v>
      </c>
      <c r="G244" s="152">
        <f t="shared" ref="G244:G269" si="136">ROUND(E244-F244,6)</f>
        <v>0</v>
      </c>
      <c r="H244" s="179">
        <v>0.39166666666666666</v>
      </c>
      <c r="I244" s="14">
        <f t="shared" ref="I244:I267" si="137">ROUND(G244-H244,6)</f>
        <v>-0.39166699999999999</v>
      </c>
      <c r="J244" s="133" t="str">
        <f>IF(ISTEXT(Q244)," ",IF(ISTEXT(M244),IF(ISTEXT(M226),IF(AND(VALUE(D244)&gt;=VALUE("06:00:00"),VALUE(D244)&lt;VALUE("12:00:00")),1," "),IF(AND(VALUE("24:00:00")-VALUE(C244)&gt;=VALUE("06:00:00"),VALUE("24:00:00")-VALUE(C244)&lt;VALUE("12:00:00")),1," ")),IF(AND(VALUE(E244)&gt;=VALUE("06:00:00"),VALUE(E244)&lt;VALUE("12:00:00")),1," ")))</f>
        <v xml:space="preserve"> </v>
      </c>
      <c r="K244" s="133" t="str">
        <f>IF(ISTEXT(Q244)," ",IF(ISTEXT(M244),IF(ISTEXT(M226),IF(AND(VALUE(D244)&gt;=VALUE("12:00:00"),VALUE(D244)&lt;VALUE("18:00:00")),1," "),IF(AND(VALUE("24:00:00")-VALUE(C244)&gt;=VALUE("12:00:00"),VALUE("24:00:00")-VALUE(C244)&lt;VALUE("18:00:00")),1," ")),IF(AND(VALUE(E244)&gt;=VALUE("12:00:00"),VALUE(E244)&lt;VALUE("18:00:00")),1," ")))</f>
        <v xml:space="preserve"> </v>
      </c>
      <c r="L244" s="133" t="str">
        <f>IF(ISTEXT(Q244)," ",IF(ISTEXT(M244),IF(ISTEXT(M226),IF(VALUE(D244)&gt;=VALUE("18:00:00"),1," "),IF(VALUE("24:00:00")-VALUE(C244)&gt;=VALUE("18:00:00"),1," ")),IF(VALUE(E244)&gt;VALUE("18:00:00"),1," ")))</f>
        <v xml:space="preserve"> </v>
      </c>
      <c r="M244" s="112"/>
      <c r="N244" s="112" t="str">
        <f>IF(ISTEXT(Q244),IF(ISTEXT(Q226),IF(AND(VALUE(D244)&gt;=VALUE("06:00:00"),VALUE(D244)&lt;VALUE("12:00:00")),1," "),IF(AND(VALUE("24:00:00")-VALUE(C244)&gt;=VALUE("06:00:00"),VALUE("24:00:00")-VALUE(C244)&lt;VALUE("12:00:00")),1," "))," ")</f>
        <v xml:space="preserve"> </v>
      </c>
      <c r="O244" s="112" t="str">
        <f>IF(ISTEXT(Q244),IF(ISTEXT(Q226),IF(AND(VALUE(D244)&gt;=VALUE("12:00:00"),VALUE(D244)&lt;VALUE("18:00:00")),1," "),IF(AND(VALUE("24:00:00")-VALUE(C244)&gt;=VALUE("12:00:00"),VALUE("24:00:00")-VALUE(C244)&lt;VALUE("18:00:00")),1," "))," ")</f>
        <v xml:space="preserve"> </v>
      </c>
      <c r="P244" s="112" t="str">
        <f>IF(ISTEXT(Q244),IF(ISTEXT(Q226),IF(VALUE(D244)&gt;=VALUE("18:00:00"),1," "),IF(VALUE("24:00:00")-VALUE(C244)&gt;=VALUE("18:00:00"),1," "))," ")</f>
        <v xml:space="preserve"> </v>
      </c>
      <c r="Q244" s="112"/>
      <c r="R244" s="133" t="str">
        <f t="shared" ref="R244" si="138">IF(OR(ISTEXT(M244),ISTEXT(Q244)),1,IF(VALUE(C244)&gt;VALUE("00:00:00"),IF(OR(VALUE(C244)&lt;VALUE("06:00:00"),VALUE(D244)&gt;VALUE("22:00:00")),1," ")," "))</f>
        <v xml:space="preserve"> </v>
      </c>
    </row>
    <row r="245" spans="1:18" x14ac:dyDescent="0.2">
      <c r="A245" s="9">
        <v>39234</v>
      </c>
      <c r="B245" s="7" t="s">
        <v>1</v>
      </c>
      <c r="C245" s="16"/>
      <c r="D245" s="16"/>
      <c r="E245" s="13">
        <f t="shared" si="134"/>
        <v>0</v>
      </c>
      <c r="F245" s="23" t="str">
        <f t="shared" si="135"/>
        <v>00:00:00</v>
      </c>
      <c r="G245" s="155">
        <f t="shared" si="136"/>
        <v>0</v>
      </c>
      <c r="H245" s="180"/>
      <c r="I245" s="13">
        <f t="shared" si="137"/>
        <v>0</v>
      </c>
      <c r="J245" s="131" t="str">
        <f t="shared" ref="J245:J273" si="139">IF(ISTEXT(Q245)," ",IF(ISTEXT(M245),IF(ISTEXT(M244),IF(AND(VALUE(D245)&gt;=VALUE("06:00:00"),VALUE(D245)&lt;VALUE("12:00:00")),1," "),IF(AND(VALUE("24:00:00")-VALUE(C245)&gt;=VALUE("06:00:00"),VALUE("24:00:00")-VALUE(C245)&lt;VALUE("12:00:00")),1," ")),IF(AND(VALUE(E245)&gt;=VALUE("06:00:00"),VALUE(E245)&lt;VALUE("12:00:00")),1," ")))</f>
        <v xml:space="preserve"> </v>
      </c>
      <c r="K245" s="131" t="str">
        <f t="shared" ref="K245:K273" si="140">IF(ISTEXT(Q245)," ",IF(ISTEXT(M245),IF(ISTEXT(M244),IF(AND(VALUE(D245)&gt;=VALUE("12:00:00"),VALUE(D245)&lt;VALUE("18:00:00")),1," "),IF(AND(VALUE("24:00:00")-VALUE(C245)&gt;=VALUE("12:00:00"),VALUE("24:00:00")-VALUE(C245)&lt;VALUE("18:00:00")),1," ")),IF(AND(VALUE(E245)&gt;=VALUE("12:00:00"),VALUE(E245)&lt;VALUE("18:00:00")),1," ")))</f>
        <v xml:space="preserve"> </v>
      </c>
      <c r="L245" s="131" t="str">
        <f t="shared" ref="L245:L273" si="141">IF(ISTEXT(Q245)," ",IF(ISTEXT(M245),IF(ISTEXT(M244),IF(VALUE(D245)&gt;=VALUE("18:00:00"),1," "),IF(VALUE("24:00:00")-VALUE(C245)&gt;=VALUE("18:00:00"),1," ")),IF(VALUE(E245)&gt;VALUE("18:00:00"),1," ")))</f>
        <v xml:space="preserve"> </v>
      </c>
      <c r="M245" s="8"/>
      <c r="N245" s="8" t="str">
        <f t="shared" ref="N245:N273" si="142">IF(ISTEXT(Q245),IF(ISTEXT(Q244),IF(AND(VALUE(D245)&gt;=VALUE("06:00:00"),VALUE(D245)&lt;VALUE("12:00:00")),1," "),IF(AND(VALUE("24:00:00")-VALUE(C245)&gt;=VALUE("06:00:00"),VALUE("24:00:00")-VALUE(C245)&lt;VALUE("12:00:00")),1," "))," ")</f>
        <v xml:space="preserve"> </v>
      </c>
      <c r="O245" s="8" t="str">
        <f t="shared" ref="O245:O273" si="143">IF(ISTEXT(Q245),IF(ISTEXT(Q244),IF(AND(VALUE(D245)&gt;=VALUE("12:00:00"),VALUE(D245)&lt;VALUE("18:00:00")),1," "),IF(AND(VALUE("24:00:00")-VALUE(C245)&gt;=VALUE("12:00:00"),VALUE("24:00:00")-VALUE(C245)&lt;VALUE("18:00:00")),1," "))," ")</f>
        <v xml:space="preserve"> </v>
      </c>
      <c r="P245" s="8" t="str">
        <f t="shared" ref="P245:P273" si="144">IF(ISTEXT(Q245),IF(ISTEXT(Q244),IF(VALUE(D245)&gt;=VALUE("18:00:00"),1," "),IF(VALUE("24:00:00")-VALUE(C245)&gt;=VALUE("18:00:00"),1," "))," ")</f>
        <v xml:space="preserve"> </v>
      </c>
      <c r="Q245" s="8"/>
      <c r="R245" s="131" t="str">
        <f t="shared" ref="R245:R273" si="145">IF(OR(ISTEXT(M245),ISTEXT(Q245)),1,IF(VALUE(C245)&gt;VALUE("00:00:00"),IF(OR(VALUE(C245)&lt;VALUE("06:00:00"),VALUE(D245)&gt;VALUE("22:00:00")),1," ")," "))</f>
        <v xml:space="preserve"> </v>
      </c>
    </row>
    <row r="246" spans="1:18" x14ac:dyDescent="0.2">
      <c r="A246" s="9">
        <v>39235</v>
      </c>
      <c r="B246" s="3" t="s">
        <v>2</v>
      </c>
      <c r="C246" s="17">
        <v>0</v>
      </c>
      <c r="D246" s="17">
        <v>0</v>
      </c>
      <c r="E246" s="14">
        <f t="shared" si="134"/>
        <v>0</v>
      </c>
      <c r="F246" s="108" t="str">
        <f t="shared" si="135"/>
        <v>00:00:00</v>
      </c>
      <c r="G246" s="152">
        <f t="shared" si="136"/>
        <v>0</v>
      </c>
      <c r="H246" s="179">
        <v>0.39166666666666666</v>
      </c>
      <c r="I246" s="14">
        <f t="shared" si="137"/>
        <v>-0.39166699999999999</v>
      </c>
      <c r="J246" s="133" t="str">
        <f t="shared" si="139"/>
        <v xml:space="preserve"> </v>
      </c>
      <c r="K246" s="133" t="str">
        <f t="shared" si="140"/>
        <v xml:space="preserve"> </v>
      </c>
      <c r="L246" s="133" t="str">
        <f t="shared" si="141"/>
        <v xml:space="preserve"> </v>
      </c>
      <c r="M246" s="112"/>
      <c r="N246" s="112" t="str">
        <f t="shared" si="142"/>
        <v xml:space="preserve"> </v>
      </c>
      <c r="O246" s="112" t="str">
        <f t="shared" si="143"/>
        <v xml:space="preserve"> </v>
      </c>
      <c r="P246" s="112" t="str">
        <f t="shared" si="144"/>
        <v xml:space="preserve"> </v>
      </c>
      <c r="Q246" s="112"/>
      <c r="R246" s="133" t="str">
        <f t="shared" si="145"/>
        <v xml:space="preserve"> </v>
      </c>
    </row>
    <row r="247" spans="1:18" x14ac:dyDescent="0.2">
      <c r="A247" s="9">
        <v>39236</v>
      </c>
      <c r="B247" s="5" t="s">
        <v>3</v>
      </c>
      <c r="C247" s="18"/>
      <c r="D247" s="18"/>
      <c r="E247" s="15">
        <f t="shared" si="134"/>
        <v>0</v>
      </c>
      <c r="F247" s="24" t="str">
        <f t="shared" si="135"/>
        <v>00:00:00</v>
      </c>
      <c r="G247" s="154">
        <f t="shared" si="136"/>
        <v>0</v>
      </c>
      <c r="H247" s="184"/>
      <c r="I247" s="15">
        <f>ROUND(G247-H247,6)</f>
        <v>0</v>
      </c>
      <c r="J247" s="132" t="str">
        <f t="shared" si="139"/>
        <v xml:space="preserve"> </v>
      </c>
      <c r="K247" s="132" t="str">
        <f t="shared" si="140"/>
        <v xml:space="preserve"> </v>
      </c>
      <c r="L247" s="132" t="str">
        <f t="shared" si="141"/>
        <v xml:space="preserve"> </v>
      </c>
      <c r="M247" s="6"/>
      <c r="N247" s="6" t="str">
        <f t="shared" si="142"/>
        <v xml:space="preserve"> </v>
      </c>
      <c r="O247" s="6" t="str">
        <f t="shared" si="143"/>
        <v xml:space="preserve"> </v>
      </c>
      <c r="P247" s="6" t="str">
        <f t="shared" si="144"/>
        <v xml:space="preserve"> </v>
      </c>
      <c r="Q247" s="6"/>
      <c r="R247" s="132" t="str">
        <f t="shared" si="145"/>
        <v xml:space="preserve"> </v>
      </c>
    </row>
    <row r="248" spans="1:18" x14ac:dyDescent="0.2">
      <c r="A248" s="9">
        <v>39237</v>
      </c>
      <c r="B248" s="5" t="s">
        <v>4</v>
      </c>
      <c r="C248" s="18"/>
      <c r="D248" s="18"/>
      <c r="E248" s="15">
        <f t="shared" si="134"/>
        <v>0</v>
      </c>
      <c r="F248" s="24" t="str">
        <f t="shared" si="135"/>
        <v>00:00:00</v>
      </c>
      <c r="G248" s="154">
        <f t="shared" si="136"/>
        <v>0</v>
      </c>
      <c r="H248" s="184"/>
      <c r="I248" s="15">
        <f>ROUND(G248-H248,6)</f>
        <v>0</v>
      </c>
      <c r="J248" s="132" t="str">
        <f t="shared" si="139"/>
        <v xml:space="preserve"> </v>
      </c>
      <c r="K248" s="132" t="str">
        <f t="shared" si="140"/>
        <v xml:space="preserve"> </v>
      </c>
      <c r="L248" s="132" t="str">
        <f t="shared" si="141"/>
        <v xml:space="preserve"> </v>
      </c>
      <c r="M248" s="6"/>
      <c r="N248" s="6" t="str">
        <f t="shared" si="142"/>
        <v xml:space="preserve"> </v>
      </c>
      <c r="O248" s="6" t="str">
        <f t="shared" si="143"/>
        <v xml:space="preserve"> </v>
      </c>
      <c r="P248" s="6" t="str">
        <f t="shared" si="144"/>
        <v xml:space="preserve"> </v>
      </c>
      <c r="Q248" s="6"/>
      <c r="R248" s="132" t="str">
        <f t="shared" si="145"/>
        <v xml:space="preserve"> </v>
      </c>
    </row>
    <row r="249" spans="1:18" x14ac:dyDescent="0.2">
      <c r="A249" s="9">
        <v>39238</v>
      </c>
      <c r="B249" s="3" t="s">
        <v>5</v>
      </c>
      <c r="C249" s="17">
        <v>0</v>
      </c>
      <c r="D249" s="17">
        <v>0</v>
      </c>
      <c r="E249" s="14">
        <f t="shared" si="134"/>
        <v>0</v>
      </c>
      <c r="F249" s="108" t="str">
        <f t="shared" si="135"/>
        <v>00:00:00</v>
      </c>
      <c r="G249" s="152">
        <f t="shared" si="136"/>
        <v>0</v>
      </c>
      <c r="H249" s="179">
        <v>0.39166666666666666</v>
      </c>
      <c r="I249" s="14">
        <f t="shared" si="137"/>
        <v>-0.39166699999999999</v>
      </c>
      <c r="J249" s="133" t="str">
        <f t="shared" si="139"/>
        <v xml:space="preserve"> </v>
      </c>
      <c r="K249" s="133" t="str">
        <f t="shared" si="140"/>
        <v xml:space="preserve"> </v>
      </c>
      <c r="L249" s="133" t="str">
        <f t="shared" si="141"/>
        <v xml:space="preserve"> </v>
      </c>
      <c r="M249" s="112"/>
      <c r="N249" s="112" t="str">
        <f t="shared" si="142"/>
        <v xml:space="preserve"> </v>
      </c>
      <c r="O249" s="112" t="str">
        <f t="shared" si="143"/>
        <v xml:space="preserve"> </v>
      </c>
      <c r="P249" s="112" t="str">
        <f t="shared" si="144"/>
        <v xml:space="preserve"> </v>
      </c>
      <c r="Q249" s="112"/>
      <c r="R249" s="133" t="str">
        <f t="shared" si="145"/>
        <v xml:space="preserve"> </v>
      </c>
    </row>
    <row r="250" spans="1:18" x14ac:dyDescent="0.2">
      <c r="A250" s="9">
        <v>39239</v>
      </c>
      <c r="B250" s="3" t="s">
        <v>6</v>
      </c>
      <c r="C250" s="17">
        <v>0</v>
      </c>
      <c r="D250" s="17">
        <v>0</v>
      </c>
      <c r="E250" s="14">
        <f t="shared" si="134"/>
        <v>0</v>
      </c>
      <c r="F250" s="108" t="str">
        <f t="shared" si="135"/>
        <v>00:00:00</v>
      </c>
      <c r="G250" s="152">
        <f t="shared" si="136"/>
        <v>0</v>
      </c>
      <c r="H250" s="179">
        <v>0.39166666666666666</v>
      </c>
      <c r="I250" s="14">
        <f t="shared" si="137"/>
        <v>-0.39166699999999999</v>
      </c>
      <c r="J250" s="133" t="str">
        <f t="shared" si="139"/>
        <v xml:space="preserve"> </v>
      </c>
      <c r="K250" s="133" t="str">
        <f t="shared" si="140"/>
        <v xml:space="preserve"> </v>
      </c>
      <c r="L250" s="133" t="str">
        <f t="shared" si="141"/>
        <v xml:space="preserve"> </v>
      </c>
      <c r="M250" s="112"/>
      <c r="N250" s="112" t="str">
        <f t="shared" si="142"/>
        <v xml:space="preserve"> </v>
      </c>
      <c r="O250" s="112" t="str">
        <f t="shared" si="143"/>
        <v xml:space="preserve"> </v>
      </c>
      <c r="P250" s="112" t="str">
        <f t="shared" si="144"/>
        <v xml:space="preserve"> </v>
      </c>
      <c r="Q250" s="112"/>
      <c r="R250" s="133" t="str">
        <f t="shared" si="145"/>
        <v xml:space="preserve"> </v>
      </c>
    </row>
    <row r="251" spans="1:18" x14ac:dyDescent="0.2">
      <c r="A251" s="9">
        <v>39240</v>
      </c>
      <c r="B251" s="3" t="s">
        <v>0</v>
      </c>
      <c r="C251" s="17">
        <v>0</v>
      </c>
      <c r="D251" s="17">
        <v>0</v>
      </c>
      <c r="E251" s="14">
        <f t="shared" si="134"/>
        <v>0</v>
      </c>
      <c r="F251" s="108" t="str">
        <f t="shared" si="135"/>
        <v>00:00:00</v>
      </c>
      <c r="G251" s="152">
        <f t="shared" si="136"/>
        <v>0</v>
      </c>
      <c r="H251" s="179">
        <v>0.39166666666666666</v>
      </c>
      <c r="I251" s="14">
        <f t="shared" si="137"/>
        <v>-0.39166699999999999</v>
      </c>
      <c r="J251" s="133" t="str">
        <f t="shared" si="139"/>
        <v xml:space="preserve"> </v>
      </c>
      <c r="K251" s="133" t="str">
        <f t="shared" si="140"/>
        <v xml:space="preserve"> </v>
      </c>
      <c r="L251" s="133" t="str">
        <f t="shared" si="141"/>
        <v xml:space="preserve"> </v>
      </c>
      <c r="M251" s="112"/>
      <c r="N251" s="112" t="str">
        <f t="shared" si="142"/>
        <v xml:space="preserve"> </v>
      </c>
      <c r="O251" s="112" t="str">
        <f t="shared" si="143"/>
        <v xml:space="preserve"> </v>
      </c>
      <c r="P251" s="112" t="str">
        <f t="shared" si="144"/>
        <v xml:space="preserve"> </v>
      </c>
      <c r="Q251" s="112"/>
      <c r="R251" s="133" t="str">
        <f t="shared" si="145"/>
        <v xml:space="preserve"> </v>
      </c>
    </row>
    <row r="252" spans="1:18" x14ac:dyDescent="0.2">
      <c r="A252" s="9">
        <v>39241</v>
      </c>
      <c r="B252" s="3" t="s">
        <v>1</v>
      </c>
      <c r="C252" s="17">
        <v>0</v>
      </c>
      <c r="D252" s="17">
        <v>0</v>
      </c>
      <c r="E252" s="14">
        <f t="shared" si="134"/>
        <v>0</v>
      </c>
      <c r="F252" s="108" t="str">
        <f t="shared" si="135"/>
        <v>00:00:00</v>
      </c>
      <c r="G252" s="152">
        <f t="shared" si="136"/>
        <v>0</v>
      </c>
      <c r="H252" s="179">
        <v>0.39166666666666666</v>
      </c>
      <c r="I252" s="14">
        <f t="shared" si="137"/>
        <v>-0.39166699999999999</v>
      </c>
      <c r="J252" s="133" t="str">
        <f t="shared" si="139"/>
        <v xml:space="preserve"> </v>
      </c>
      <c r="K252" s="133" t="str">
        <f t="shared" si="140"/>
        <v xml:space="preserve"> </v>
      </c>
      <c r="L252" s="133" t="str">
        <f t="shared" si="141"/>
        <v xml:space="preserve"> </v>
      </c>
      <c r="M252" s="112"/>
      <c r="N252" s="112" t="str">
        <f t="shared" si="142"/>
        <v xml:space="preserve"> </v>
      </c>
      <c r="O252" s="112" t="str">
        <f t="shared" si="143"/>
        <v xml:space="preserve"> </v>
      </c>
      <c r="P252" s="112" t="str">
        <f t="shared" si="144"/>
        <v xml:space="preserve"> </v>
      </c>
      <c r="Q252" s="112"/>
      <c r="R252" s="133" t="str">
        <f t="shared" si="145"/>
        <v xml:space="preserve"> </v>
      </c>
    </row>
    <row r="253" spans="1:18" x14ac:dyDescent="0.2">
      <c r="A253" s="9">
        <v>39242</v>
      </c>
      <c r="B253" s="3" t="s">
        <v>2</v>
      </c>
      <c r="C253" s="17">
        <v>0</v>
      </c>
      <c r="D253" s="17">
        <v>0</v>
      </c>
      <c r="E253" s="14">
        <f t="shared" si="134"/>
        <v>0</v>
      </c>
      <c r="F253" s="108" t="str">
        <f t="shared" si="135"/>
        <v>00:00:00</v>
      </c>
      <c r="G253" s="152">
        <f t="shared" si="136"/>
        <v>0</v>
      </c>
      <c r="H253" s="179">
        <v>0.39166666666666666</v>
      </c>
      <c r="I253" s="14">
        <f t="shared" si="137"/>
        <v>-0.39166699999999999</v>
      </c>
      <c r="J253" s="133" t="str">
        <f t="shared" si="139"/>
        <v xml:space="preserve"> </v>
      </c>
      <c r="K253" s="133" t="str">
        <f t="shared" si="140"/>
        <v xml:space="preserve"> </v>
      </c>
      <c r="L253" s="133" t="str">
        <f t="shared" si="141"/>
        <v xml:space="preserve"> </v>
      </c>
      <c r="M253" s="112"/>
      <c r="N253" s="112" t="str">
        <f t="shared" si="142"/>
        <v xml:space="preserve"> </v>
      </c>
      <c r="O253" s="112" t="str">
        <f t="shared" si="143"/>
        <v xml:space="preserve"> </v>
      </c>
      <c r="P253" s="112" t="str">
        <f t="shared" si="144"/>
        <v xml:space="preserve"> </v>
      </c>
      <c r="Q253" s="112"/>
      <c r="R253" s="133" t="str">
        <f t="shared" si="145"/>
        <v xml:space="preserve"> </v>
      </c>
    </row>
    <row r="254" spans="1:18" x14ac:dyDescent="0.2">
      <c r="A254" s="9">
        <v>39243</v>
      </c>
      <c r="B254" s="5" t="s">
        <v>3</v>
      </c>
      <c r="C254" s="18"/>
      <c r="D254" s="18"/>
      <c r="E254" s="15">
        <f t="shared" si="134"/>
        <v>0</v>
      </c>
      <c r="F254" s="24" t="str">
        <f t="shared" si="135"/>
        <v>00:00:00</v>
      </c>
      <c r="G254" s="154">
        <f t="shared" si="136"/>
        <v>0</v>
      </c>
      <c r="H254" s="184"/>
      <c r="I254" s="15">
        <f>ROUND(G254-H254,6)</f>
        <v>0</v>
      </c>
      <c r="J254" s="132" t="str">
        <f t="shared" si="139"/>
        <v xml:space="preserve"> </v>
      </c>
      <c r="K254" s="132" t="str">
        <f t="shared" si="140"/>
        <v xml:space="preserve"> </v>
      </c>
      <c r="L254" s="132" t="str">
        <f t="shared" si="141"/>
        <v xml:space="preserve"> </v>
      </c>
      <c r="M254" s="6"/>
      <c r="N254" s="6" t="str">
        <f t="shared" si="142"/>
        <v xml:space="preserve"> </v>
      </c>
      <c r="O254" s="6" t="str">
        <f t="shared" si="143"/>
        <v xml:space="preserve"> </v>
      </c>
      <c r="P254" s="6" t="str">
        <f t="shared" si="144"/>
        <v xml:space="preserve"> </v>
      </c>
      <c r="Q254" s="6"/>
      <c r="R254" s="132" t="str">
        <f t="shared" si="145"/>
        <v xml:space="preserve"> </v>
      </c>
    </row>
    <row r="255" spans="1:18" x14ac:dyDescent="0.2">
      <c r="A255" s="9">
        <v>39244</v>
      </c>
      <c r="B255" s="5" t="s">
        <v>4</v>
      </c>
      <c r="C255" s="18"/>
      <c r="D255" s="18"/>
      <c r="E255" s="15">
        <f t="shared" si="134"/>
        <v>0</v>
      </c>
      <c r="F255" s="24" t="str">
        <f t="shared" si="135"/>
        <v>00:00:00</v>
      </c>
      <c r="G255" s="154">
        <f t="shared" si="136"/>
        <v>0</v>
      </c>
      <c r="H255" s="184"/>
      <c r="I255" s="15">
        <f>ROUND(G255-H255,6)</f>
        <v>0</v>
      </c>
      <c r="J255" s="132" t="str">
        <f t="shared" si="139"/>
        <v xml:space="preserve"> </v>
      </c>
      <c r="K255" s="132" t="str">
        <f t="shared" si="140"/>
        <v xml:space="preserve"> </v>
      </c>
      <c r="L255" s="132" t="str">
        <f t="shared" si="141"/>
        <v xml:space="preserve"> </v>
      </c>
      <c r="M255" s="6"/>
      <c r="N255" s="6" t="str">
        <f t="shared" si="142"/>
        <v xml:space="preserve"> </v>
      </c>
      <c r="O255" s="6" t="str">
        <f t="shared" si="143"/>
        <v xml:space="preserve"> </v>
      </c>
      <c r="P255" s="6" t="str">
        <f t="shared" si="144"/>
        <v xml:space="preserve"> </v>
      </c>
      <c r="Q255" s="6"/>
      <c r="R255" s="132" t="str">
        <f t="shared" si="145"/>
        <v xml:space="preserve"> </v>
      </c>
    </row>
    <row r="256" spans="1:18" x14ac:dyDescent="0.2">
      <c r="A256" s="9">
        <v>39245</v>
      </c>
      <c r="B256" s="3" t="s">
        <v>5</v>
      </c>
      <c r="C256" s="17">
        <v>0</v>
      </c>
      <c r="D256" s="17">
        <v>0</v>
      </c>
      <c r="E256" s="14">
        <f t="shared" si="134"/>
        <v>0</v>
      </c>
      <c r="F256" s="108" t="str">
        <f t="shared" si="135"/>
        <v>00:00:00</v>
      </c>
      <c r="G256" s="152">
        <f t="shared" si="136"/>
        <v>0</v>
      </c>
      <c r="H256" s="179">
        <v>0.39166666666666666</v>
      </c>
      <c r="I256" s="14">
        <f t="shared" si="137"/>
        <v>-0.39166699999999999</v>
      </c>
      <c r="J256" s="133" t="str">
        <f t="shared" si="139"/>
        <v xml:space="preserve"> </v>
      </c>
      <c r="K256" s="133" t="str">
        <f t="shared" si="140"/>
        <v xml:space="preserve"> </v>
      </c>
      <c r="L256" s="133" t="str">
        <f t="shared" si="141"/>
        <v xml:space="preserve"> </v>
      </c>
      <c r="M256" s="112"/>
      <c r="N256" s="112" t="str">
        <f t="shared" si="142"/>
        <v xml:space="preserve"> </v>
      </c>
      <c r="O256" s="112" t="str">
        <f t="shared" si="143"/>
        <v xml:space="preserve"> </v>
      </c>
      <c r="P256" s="112" t="str">
        <f t="shared" si="144"/>
        <v xml:space="preserve"> </v>
      </c>
      <c r="Q256" s="112"/>
      <c r="R256" s="133" t="str">
        <f t="shared" si="145"/>
        <v xml:space="preserve"> </v>
      </c>
    </row>
    <row r="257" spans="1:19" x14ac:dyDescent="0.2">
      <c r="A257" s="9">
        <v>39246</v>
      </c>
      <c r="B257" s="3" t="s">
        <v>6</v>
      </c>
      <c r="C257" s="17">
        <v>0</v>
      </c>
      <c r="D257" s="17">
        <v>0</v>
      </c>
      <c r="E257" s="14">
        <f t="shared" si="134"/>
        <v>0</v>
      </c>
      <c r="F257" s="108" t="str">
        <f t="shared" si="135"/>
        <v>00:00:00</v>
      </c>
      <c r="G257" s="152">
        <f t="shared" si="136"/>
        <v>0</v>
      </c>
      <c r="H257" s="179">
        <v>0.39166666666666666</v>
      </c>
      <c r="I257" s="14">
        <f t="shared" si="137"/>
        <v>-0.39166699999999999</v>
      </c>
      <c r="J257" s="133" t="str">
        <f t="shared" si="139"/>
        <v xml:space="preserve"> </v>
      </c>
      <c r="K257" s="133" t="str">
        <f t="shared" si="140"/>
        <v xml:space="preserve"> </v>
      </c>
      <c r="L257" s="133" t="str">
        <f t="shared" si="141"/>
        <v xml:space="preserve"> </v>
      </c>
      <c r="M257" s="112"/>
      <c r="N257" s="112" t="str">
        <f t="shared" si="142"/>
        <v xml:space="preserve"> </v>
      </c>
      <c r="O257" s="112" t="str">
        <f t="shared" si="143"/>
        <v xml:space="preserve"> </v>
      </c>
      <c r="P257" s="112" t="str">
        <f t="shared" si="144"/>
        <v xml:space="preserve"> </v>
      </c>
      <c r="Q257" s="112"/>
      <c r="R257" s="133" t="str">
        <f t="shared" si="145"/>
        <v xml:space="preserve"> </v>
      </c>
    </row>
    <row r="258" spans="1:19" x14ac:dyDescent="0.2">
      <c r="A258" s="9">
        <v>39247</v>
      </c>
      <c r="B258" s="3" t="s">
        <v>0</v>
      </c>
      <c r="C258" s="17">
        <v>0</v>
      </c>
      <c r="D258" s="17">
        <v>0</v>
      </c>
      <c r="E258" s="14">
        <f t="shared" si="134"/>
        <v>0</v>
      </c>
      <c r="F258" s="108" t="str">
        <f t="shared" si="135"/>
        <v>00:00:00</v>
      </c>
      <c r="G258" s="152">
        <f t="shared" si="136"/>
        <v>0</v>
      </c>
      <c r="H258" s="179">
        <v>0.39166666666666666</v>
      </c>
      <c r="I258" s="14">
        <f t="shared" si="137"/>
        <v>-0.39166699999999999</v>
      </c>
      <c r="J258" s="133" t="str">
        <f t="shared" si="139"/>
        <v xml:space="preserve"> </v>
      </c>
      <c r="K258" s="133" t="str">
        <f t="shared" si="140"/>
        <v xml:space="preserve"> </v>
      </c>
      <c r="L258" s="133" t="str">
        <f t="shared" si="141"/>
        <v xml:space="preserve"> </v>
      </c>
      <c r="M258" s="112"/>
      <c r="N258" s="112" t="str">
        <f t="shared" si="142"/>
        <v xml:space="preserve"> </v>
      </c>
      <c r="O258" s="112" t="str">
        <f t="shared" si="143"/>
        <v xml:space="preserve"> </v>
      </c>
      <c r="P258" s="112" t="str">
        <f t="shared" si="144"/>
        <v xml:space="preserve"> </v>
      </c>
      <c r="Q258" s="112"/>
      <c r="R258" s="133" t="str">
        <f t="shared" si="145"/>
        <v xml:space="preserve"> </v>
      </c>
    </row>
    <row r="259" spans="1:19" x14ac:dyDescent="0.2">
      <c r="A259" s="9">
        <v>39248</v>
      </c>
      <c r="B259" s="3" t="s">
        <v>1</v>
      </c>
      <c r="C259" s="17">
        <v>0</v>
      </c>
      <c r="D259" s="17">
        <v>0</v>
      </c>
      <c r="E259" s="14">
        <f t="shared" si="134"/>
        <v>0</v>
      </c>
      <c r="F259" s="108" t="str">
        <f t="shared" si="135"/>
        <v>00:00:00</v>
      </c>
      <c r="G259" s="152">
        <f t="shared" si="136"/>
        <v>0</v>
      </c>
      <c r="H259" s="179">
        <v>0.39166666666666666</v>
      </c>
      <c r="I259" s="14">
        <f t="shared" si="137"/>
        <v>-0.39166699999999999</v>
      </c>
      <c r="J259" s="133" t="str">
        <f t="shared" si="139"/>
        <v xml:space="preserve"> </v>
      </c>
      <c r="K259" s="133" t="str">
        <f t="shared" si="140"/>
        <v xml:space="preserve"> </v>
      </c>
      <c r="L259" s="133" t="str">
        <f t="shared" si="141"/>
        <v xml:space="preserve"> </v>
      </c>
      <c r="M259" s="112"/>
      <c r="N259" s="112" t="str">
        <f t="shared" si="142"/>
        <v xml:space="preserve"> </v>
      </c>
      <c r="O259" s="112" t="str">
        <f t="shared" si="143"/>
        <v xml:space="preserve"> </v>
      </c>
      <c r="P259" s="112" t="str">
        <f t="shared" si="144"/>
        <v xml:space="preserve"> </v>
      </c>
      <c r="Q259" s="112"/>
      <c r="R259" s="133" t="str">
        <f t="shared" si="145"/>
        <v xml:space="preserve"> </v>
      </c>
    </row>
    <row r="260" spans="1:19" x14ac:dyDescent="0.2">
      <c r="A260" s="9">
        <v>39249</v>
      </c>
      <c r="B260" s="3" t="s">
        <v>2</v>
      </c>
      <c r="C260" s="17">
        <v>0</v>
      </c>
      <c r="D260" s="17">
        <v>0</v>
      </c>
      <c r="E260" s="14">
        <f t="shared" si="134"/>
        <v>0</v>
      </c>
      <c r="F260" s="108" t="str">
        <f t="shared" si="135"/>
        <v>00:00:00</v>
      </c>
      <c r="G260" s="152">
        <f t="shared" si="136"/>
        <v>0</v>
      </c>
      <c r="H260" s="179">
        <v>0.39166666666666666</v>
      </c>
      <c r="I260" s="14">
        <f t="shared" si="137"/>
        <v>-0.39166699999999999</v>
      </c>
      <c r="J260" s="133" t="str">
        <f t="shared" si="139"/>
        <v xml:space="preserve"> </v>
      </c>
      <c r="K260" s="133" t="str">
        <f t="shared" si="140"/>
        <v xml:space="preserve"> </v>
      </c>
      <c r="L260" s="133" t="str">
        <f t="shared" si="141"/>
        <v xml:space="preserve"> </v>
      </c>
      <c r="M260" s="112"/>
      <c r="N260" s="112" t="str">
        <f t="shared" si="142"/>
        <v xml:space="preserve"> </v>
      </c>
      <c r="O260" s="112" t="str">
        <f t="shared" si="143"/>
        <v xml:space="preserve"> </v>
      </c>
      <c r="P260" s="112" t="str">
        <f t="shared" si="144"/>
        <v xml:space="preserve"> </v>
      </c>
      <c r="Q260" s="112"/>
      <c r="R260" s="133" t="str">
        <f t="shared" si="145"/>
        <v xml:space="preserve"> </v>
      </c>
    </row>
    <row r="261" spans="1:19" x14ac:dyDescent="0.2">
      <c r="A261" s="9">
        <v>39250</v>
      </c>
      <c r="B261" s="5" t="s">
        <v>3</v>
      </c>
      <c r="C261" s="18"/>
      <c r="D261" s="18"/>
      <c r="E261" s="15">
        <f t="shared" si="134"/>
        <v>0</v>
      </c>
      <c r="F261" s="24" t="str">
        <f t="shared" si="135"/>
        <v>00:00:00</v>
      </c>
      <c r="G261" s="154">
        <f t="shared" si="136"/>
        <v>0</v>
      </c>
      <c r="H261" s="184"/>
      <c r="I261" s="15">
        <f>ROUND(G261-H261,6)</f>
        <v>0</v>
      </c>
      <c r="J261" s="132" t="str">
        <f t="shared" si="139"/>
        <v xml:space="preserve"> </v>
      </c>
      <c r="K261" s="132" t="str">
        <f t="shared" si="140"/>
        <v xml:space="preserve"> </v>
      </c>
      <c r="L261" s="132" t="str">
        <f t="shared" si="141"/>
        <v xml:space="preserve"> </v>
      </c>
      <c r="M261" s="6"/>
      <c r="N261" s="6" t="str">
        <f t="shared" si="142"/>
        <v xml:space="preserve"> </v>
      </c>
      <c r="O261" s="6" t="str">
        <f t="shared" si="143"/>
        <v xml:space="preserve"> </v>
      </c>
      <c r="P261" s="6" t="str">
        <f t="shared" si="144"/>
        <v xml:space="preserve"> </v>
      </c>
      <c r="Q261" s="6"/>
      <c r="R261" s="132" t="str">
        <f t="shared" si="145"/>
        <v xml:space="preserve"> </v>
      </c>
    </row>
    <row r="262" spans="1:19" x14ac:dyDescent="0.2">
      <c r="A262" s="9">
        <v>39251</v>
      </c>
      <c r="B262" s="5" t="s">
        <v>4</v>
      </c>
      <c r="C262" s="18"/>
      <c r="D262" s="18"/>
      <c r="E262" s="15">
        <f t="shared" si="134"/>
        <v>0</v>
      </c>
      <c r="F262" s="24" t="str">
        <f t="shared" si="135"/>
        <v>00:00:00</v>
      </c>
      <c r="G262" s="154">
        <f t="shared" si="136"/>
        <v>0</v>
      </c>
      <c r="H262" s="184"/>
      <c r="I262" s="15">
        <f>ROUND(G262-H262,6)</f>
        <v>0</v>
      </c>
      <c r="J262" s="132" t="str">
        <f t="shared" si="139"/>
        <v xml:space="preserve"> </v>
      </c>
      <c r="K262" s="132" t="str">
        <f t="shared" si="140"/>
        <v xml:space="preserve"> </v>
      </c>
      <c r="L262" s="132" t="str">
        <f t="shared" si="141"/>
        <v xml:space="preserve"> </v>
      </c>
      <c r="M262" s="6"/>
      <c r="N262" s="6" t="str">
        <f t="shared" si="142"/>
        <v xml:space="preserve"> </v>
      </c>
      <c r="O262" s="6" t="str">
        <f t="shared" si="143"/>
        <v xml:space="preserve"> </v>
      </c>
      <c r="P262" s="6" t="str">
        <f t="shared" si="144"/>
        <v xml:space="preserve"> </v>
      </c>
      <c r="Q262" s="6"/>
      <c r="R262" s="132" t="str">
        <f t="shared" si="145"/>
        <v xml:space="preserve"> </v>
      </c>
    </row>
    <row r="263" spans="1:19" x14ac:dyDescent="0.2">
      <c r="A263" s="9">
        <v>39252</v>
      </c>
      <c r="B263" s="3" t="s">
        <v>5</v>
      </c>
      <c r="C263" s="17">
        <v>0</v>
      </c>
      <c r="D263" s="17">
        <v>0</v>
      </c>
      <c r="E263" s="14">
        <f t="shared" si="134"/>
        <v>0</v>
      </c>
      <c r="F263" s="108" t="str">
        <f t="shared" si="135"/>
        <v>00:00:00</v>
      </c>
      <c r="G263" s="152">
        <f t="shared" si="136"/>
        <v>0</v>
      </c>
      <c r="H263" s="179">
        <v>0.39166666666666666</v>
      </c>
      <c r="I263" s="14">
        <f t="shared" si="137"/>
        <v>-0.39166699999999999</v>
      </c>
      <c r="J263" s="133" t="str">
        <f t="shared" si="139"/>
        <v xml:space="preserve"> </v>
      </c>
      <c r="K263" s="133" t="str">
        <f t="shared" si="140"/>
        <v xml:space="preserve"> </v>
      </c>
      <c r="L263" s="133" t="str">
        <f t="shared" si="141"/>
        <v xml:space="preserve"> </v>
      </c>
      <c r="M263" s="112"/>
      <c r="N263" s="112" t="str">
        <f t="shared" si="142"/>
        <v xml:space="preserve"> </v>
      </c>
      <c r="O263" s="112" t="str">
        <f t="shared" si="143"/>
        <v xml:space="preserve"> </v>
      </c>
      <c r="P263" s="112" t="str">
        <f t="shared" si="144"/>
        <v xml:space="preserve"> </v>
      </c>
      <c r="Q263" s="112"/>
      <c r="R263" s="133" t="str">
        <f t="shared" si="145"/>
        <v xml:space="preserve"> </v>
      </c>
    </row>
    <row r="264" spans="1:19" x14ac:dyDescent="0.2">
      <c r="A264" s="9">
        <v>39253</v>
      </c>
      <c r="B264" s="3" t="s">
        <v>6</v>
      </c>
      <c r="C264" s="17">
        <v>0</v>
      </c>
      <c r="D264" s="17">
        <v>0</v>
      </c>
      <c r="E264" s="14">
        <f t="shared" si="134"/>
        <v>0</v>
      </c>
      <c r="F264" s="108" t="str">
        <f t="shared" si="135"/>
        <v>00:00:00</v>
      </c>
      <c r="G264" s="152">
        <f t="shared" si="136"/>
        <v>0</v>
      </c>
      <c r="H264" s="179">
        <v>0.39166666666666666</v>
      </c>
      <c r="I264" s="14">
        <f t="shared" si="137"/>
        <v>-0.39166699999999999</v>
      </c>
      <c r="J264" s="133" t="str">
        <f t="shared" si="139"/>
        <v xml:space="preserve"> </v>
      </c>
      <c r="K264" s="133" t="str">
        <f t="shared" si="140"/>
        <v xml:space="preserve"> </v>
      </c>
      <c r="L264" s="133" t="str">
        <f t="shared" si="141"/>
        <v xml:space="preserve"> </v>
      </c>
      <c r="M264" s="112"/>
      <c r="N264" s="112" t="str">
        <f t="shared" si="142"/>
        <v xml:space="preserve"> </v>
      </c>
      <c r="O264" s="112" t="str">
        <f t="shared" si="143"/>
        <v xml:space="preserve"> </v>
      </c>
      <c r="P264" s="112" t="str">
        <f t="shared" si="144"/>
        <v xml:space="preserve"> </v>
      </c>
      <c r="Q264" s="112"/>
      <c r="R264" s="133" t="str">
        <f t="shared" si="145"/>
        <v xml:space="preserve"> </v>
      </c>
    </row>
    <row r="265" spans="1:19" x14ac:dyDescent="0.2">
      <c r="A265" s="9">
        <v>39254</v>
      </c>
      <c r="B265" s="3" t="s">
        <v>0</v>
      </c>
      <c r="C265" s="17">
        <v>0</v>
      </c>
      <c r="D265" s="17">
        <v>0</v>
      </c>
      <c r="E265" s="14">
        <f t="shared" si="134"/>
        <v>0</v>
      </c>
      <c r="F265" s="108" t="str">
        <f t="shared" si="135"/>
        <v>00:00:00</v>
      </c>
      <c r="G265" s="152">
        <f t="shared" si="136"/>
        <v>0</v>
      </c>
      <c r="H265" s="179">
        <v>0.39166666666666666</v>
      </c>
      <c r="I265" s="14">
        <f t="shared" si="137"/>
        <v>-0.39166699999999999</v>
      </c>
      <c r="J265" s="133" t="str">
        <f t="shared" si="139"/>
        <v xml:space="preserve"> </v>
      </c>
      <c r="K265" s="133" t="str">
        <f t="shared" si="140"/>
        <v xml:space="preserve"> </v>
      </c>
      <c r="L265" s="133" t="str">
        <f t="shared" si="141"/>
        <v xml:space="preserve"> </v>
      </c>
      <c r="M265" s="112"/>
      <c r="N265" s="112" t="str">
        <f t="shared" si="142"/>
        <v xml:space="preserve"> </v>
      </c>
      <c r="O265" s="112" t="str">
        <f t="shared" si="143"/>
        <v xml:space="preserve"> </v>
      </c>
      <c r="P265" s="112" t="str">
        <f t="shared" si="144"/>
        <v xml:space="preserve"> </v>
      </c>
      <c r="Q265" s="112"/>
      <c r="R265" s="133" t="str">
        <f t="shared" si="145"/>
        <v xml:space="preserve"> </v>
      </c>
    </row>
    <row r="266" spans="1:19" x14ac:dyDescent="0.2">
      <c r="A266" s="9">
        <v>39255</v>
      </c>
      <c r="B266" s="3" t="s">
        <v>1</v>
      </c>
      <c r="C266" s="17">
        <v>0</v>
      </c>
      <c r="D266" s="17">
        <v>0</v>
      </c>
      <c r="E266" s="14">
        <f t="shared" si="134"/>
        <v>0</v>
      </c>
      <c r="F266" s="108" t="str">
        <f t="shared" si="135"/>
        <v>00:00:00</v>
      </c>
      <c r="G266" s="152">
        <f t="shared" si="136"/>
        <v>0</v>
      </c>
      <c r="H266" s="179">
        <v>0.39166666666666666</v>
      </c>
      <c r="I266" s="14">
        <f t="shared" si="137"/>
        <v>-0.39166699999999999</v>
      </c>
      <c r="J266" s="133" t="str">
        <f t="shared" si="139"/>
        <v xml:space="preserve"> </v>
      </c>
      <c r="K266" s="133" t="str">
        <f t="shared" si="140"/>
        <v xml:space="preserve"> </v>
      </c>
      <c r="L266" s="133" t="str">
        <f t="shared" si="141"/>
        <v xml:space="preserve"> </v>
      </c>
      <c r="M266" s="112"/>
      <c r="N266" s="112" t="str">
        <f t="shared" si="142"/>
        <v xml:space="preserve"> </v>
      </c>
      <c r="O266" s="112" t="str">
        <f t="shared" si="143"/>
        <v xml:space="preserve"> </v>
      </c>
      <c r="P266" s="112" t="str">
        <f t="shared" si="144"/>
        <v xml:space="preserve"> </v>
      </c>
      <c r="Q266" s="112"/>
      <c r="R266" s="133" t="str">
        <f t="shared" si="145"/>
        <v xml:space="preserve"> </v>
      </c>
    </row>
    <row r="267" spans="1:19" x14ac:dyDescent="0.2">
      <c r="A267" s="9">
        <v>39256</v>
      </c>
      <c r="B267" s="3" t="s">
        <v>2</v>
      </c>
      <c r="C267" s="17">
        <v>0</v>
      </c>
      <c r="D267" s="17">
        <v>0</v>
      </c>
      <c r="E267" s="14">
        <f t="shared" si="134"/>
        <v>0</v>
      </c>
      <c r="F267" s="108" t="str">
        <f t="shared" si="135"/>
        <v>00:00:00</v>
      </c>
      <c r="G267" s="152">
        <f t="shared" si="136"/>
        <v>0</v>
      </c>
      <c r="H267" s="179">
        <v>0.39166666666666666</v>
      </c>
      <c r="I267" s="14">
        <f t="shared" si="137"/>
        <v>-0.39166699999999999</v>
      </c>
      <c r="J267" s="133" t="str">
        <f t="shared" si="139"/>
        <v xml:space="preserve"> </v>
      </c>
      <c r="K267" s="133" t="str">
        <f t="shared" si="140"/>
        <v xml:space="preserve"> </v>
      </c>
      <c r="L267" s="133" t="str">
        <f t="shared" si="141"/>
        <v xml:space="preserve"> </v>
      </c>
      <c r="M267" s="112"/>
      <c r="N267" s="112" t="str">
        <f t="shared" si="142"/>
        <v xml:space="preserve"> </v>
      </c>
      <c r="O267" s="112" t="str">
        <f t="shared" si="143"/>
        <v xml:space="preserve"> </v>
      </c>
      <c r="P267" s="112" t="str">
        <f t="shared" si="144"/>
        <v xml:space="preserve"> </v>
      </c>
      <c r="Q267" s="112"/>
      <c r="R267" s="133" t="str">
        <f t="shared" si="145"/>
        <v xml:space="preserve"> </v>
      </c>
    </row>
    <row r="268" spans="1:19" x14ac:dyDescent="0.2">
      <c r="A268" s="9">
        <v>39257</v>
      </c>
      <c r="B268" s="5" t="s">
        <v>3</v>
      </c>
      <c r="C268" s="18"/>
      <c r="D268" s="18"/>
      <c r="E268" s="15">
        <f t="shared" si="134"/>
        <v>0</v>
      </c>
      <c r="F268" s="24" t="str">
        <f t="shared" si="135"/>
        <v>00:00:00</v>
      </c>
      <c r="G268" s="154">
        <f t="shared" si="136"/>
        <v>0</v>
      </c>
      <c r="H268" s="184"/>
      <c r="I268" s="15">
        <f>ROUND(G268-H268,6)</f>
        <v>0</v>
      </c>
      <c r="J268" s="132" t="str">
        <f t="shared" si="139"/>
        <v xml:space="preserve"> </v>
      </c>
      <c r="K268" s="132" t="str">
        <f t="shared" si="140"/>
        <v xml:space="preserve"> </v>
      </c>
      <c r="L268" s="132" t="str">
        <f t="shared" si="141"/>
        <v xml:space="preserve"> </v>
      </c>
      <c r="M268" s="6"/>
      <c r="N268" s="6" t="str">
        <f t="shared" si="142"/>
        <v xml:space="preserve"> </v>
      </c>
      <c r="O268" s="6" t="str">
        <f t="shared" si="143"/>
        <v xml:space="preserve"> </v>
      </c>
      <c r="P268" s="6" t="str">
        <f t="shared" si="144"/>
        <v xml:space="preserve"> </v>
      </c>
      <c r="Q268" s="6"/>
      <c r="R268" s="132" t="str">
        <f t="shared" si="145"/>
        <v xml:space="preserve"> </v>
      </c>
    </row>
    <row r="269" spans="1:19" x14ac:dyDescent="0.2">
      <c r="A269" s="9">
        <v>39258</v>
      </c>
      <c r="B269" s="5" t="s">
        <v>4</v>
      </c>
      <c r="C269" s="18"/>
      <c r="D269" s="18"/>
      <c r="E269" s="15">
        <f t="shared" si="134"/>
        <v>0</v>
      </c>
      <c r="F269" s="24" t="str">
        <f t="shared" si="135"/>
        <v>00:00:00</v>
      </c>
      <c r="G269" s="154">
        <f t="shared" si="136"/>
        <v>0</v>
      </c>
      <c r="H269" s="184"/>
      <c r="I269" s="15">
        <f>ROUND(G269-H269,6)</f>
        <v>0</v>
      </c>
      <c r="J269" s="132" t="str">
        <f t="shared" si="139"/>
        <v xml:space="preserve"> </v>
      </c>
      <c r="K269" s="132" t="str">
        <f t="shared" si="140"/>
        <v xml:space="preserve"> </v>
      </c>
      <c r="L269" s="132" t="str">
        <f t="shared" si="141"/>
        <v xml:space="preserve"> </v>
      </c>
      <c r="M269" s="6"/>
      <c r="N269" s="6" t="str">
        <f t="shared" si="142"/>
        <v xml:space="preserve"> </v>
      </c>
      <c r="O269" s="6" t="str">
        <f t="shared" si="143"/>
        <v xml:space="preserve"> </v>
      </c>
      <c r="P269" s="6" t="str">
        <f t="shared" si="144"/>
        <v xml:space="preserve"> </v>
      </c>
      <c r="Q269" s="6"/>
      <c r="R269" s="132" t="str">
        <f t="shared" si="145"/>
        <v xml:space="preserve"> </v>
      </c>
      <c r="S269" s="107"/>
    </row>
    <row r="270" spans="1:19" x14ac:dyDescent="0.2">
      <c r="A270" s="9">
        <v>39259</v>
      </c>
      <c r="B270" s="3" t="s">
        <v>5</v>
      </c>
      <c r="C270" s="17">
        <v>0</v>
      </c>
      <c r="D270" s="17">
        <v>0</v>
      </c>
      <c r="E270" s="14">
        <f t="shared" ref="E270:E273" si="146">ROUND(D270-C270,6)</f>
        <v>0</v>
      </c>
      <c r="F270" s="108" t="str">
        <f t="shared" si="135"/>
        <v>00:00:00</v>
      </c>
      <c r="G270" s="152">
        <f t="shared" ref="G270:G273" si="147">ROUND(E270-F270,6)</f>
        <v>0</v>
      </c>
      <c r="H270" s="179">
        <v>0.39166666666666666</v>
      </c>
      <c r="I270" s="14">
        <f t="shared" ref="I270:I273" si="148">ROUND(G270-H270,6)</f>
        <v>-0.39166699999999999</v>
      </c>
      <c r="J270" s="133" t="str">
        <f t="shared" si="139"/>
        <v xml:space="preserve"> </v>
      </c>
      <c r="K270" s="133" t="str">
        <f t="shared" si="140"/>
        <v xml:space="preserve"> </v>
      </c>
      <c r="L270" s="133" t="str">
        <f t="shared" si="141"/>
        <v xml:space="preserve"> </v>
      </c>
      <c r="M270" s="112"/>
      <c r="N270" s="112" t="str">
        <f t="shared" si="142"/>
        <v xml:space="preserve"> </v>
      </c>
      <c r="O270" s="112" t="str">
        <f t="shared" si="143"/>
        <v xml:space="preserve"> </v>
      </c>
      <c r="P270" s="112" t="str">
        <f t="shared" si="144"/>
        <v xml:space="preserve"> </v>
      </c>
      <c r="Q270" s="112"/>
      <c r="R270" s="133" t="str">
        <f t="shared" si="145"/>
        <v xml:space="preserve"> </v>
      </c>
    </row>
    <row r="271" spans="1:19" x14ac:dyDescent="0.2">
      <c r="A271" s="9">
        <v>39260</v>
      </c>
      <c r="B271" s="3" t="s">
        <v>6</v>
      </c>
      <c r="C271" s="17">
        <v>0</v>
      </c>
      <c r="D271" s="17">
        <v>0</v>
      </c>
      <c r="E271" s="14">
        <f t="shared" si="146"/>
        <v>0</v>
      </c>
      <c r="F271" s="108" t="str">
        <f t="shared" si="135"/>
        <v>00:00:00</v>
      </c>
      <c r="G271" s="152">
        <f t="shared" si="147"/>
        <v>0</v>
      </c>
      <c r="H271" s="179">
        <v>0.39166666666666666</v>
      </c>
      <c r="I271" s="14">
        <f t="shared" si="148"/>
        <v>-0.39166699999999999</v>
      </c>
      <c r="J271" s="133" t="str">
        <f t="shared" si="139"/>
        <v xml:space="preserve"> </v>
      </c>
      <c r="K271" s="133" t="str">
        <f t="shared" si="140"/>
        <v xml:space="preserve"> </v>
      </c>
      <c r="L271" s="133" t="str">
        <f t="shared" si="141"/>
        <v xml:space="preserve"> </v>
      </c>
      <c r="M271" s="112"/>
      <c r="N271" s="112" t="str">
        <f t="shared" si="142"/>
        <v xml:space="preserve"> </v>
      </c>
      <c r="O271" s="112" t="str">
        <f t="shared" si="143"/>
        <v xml:space="preserve"> </v>
      </c>
      <c r="P271" s="112" t="str">
        <f t="shared" si="144"/>
        <v xml:space="preserve"> </v>
      </c>
      <c r="Q271" s="112"/>
      <c r="R271" s="133" t="str">
        <f t="shared" si="145"/>
        <v xml:space="preserve"> </v>
      </c>
    </row>
    <row r="272" spans="1:19" x14ac:dyDescent="0.2">
      <c r="A272" s="9">
        <v>39261</v>
      </c>
      <c r="B272" s="3" t="s">
        <v>0</v>
      </c>
      <c r="C272" s="17">
        <v>0</v>
      </c>
      <c r="D272" s="17">
        <v>0</v>
      </c>
      <c r="E272" s="14">
        <f t="shared" si="146"/>
        <v>0</v>
      </c>
      <c r="F272" s="108" t="str">
        <f t="shared" si="135"/>
        <v>00:00:00</v>
      </c>
      <c r="G272" s="152">
        <f t="shared" si="147"/>
        <v>0</v>
      </c>
      <c r="H272" s="179">
        <v>0.39166666666666666</v>
      </c>
      <c r="I272" s="14">
        <f t="shared" si="148"/>
        <v>-0.39166699999999999</v>
      </c>
      <c r="J272" s="133" t="str">
        <f t="shared" si="139"/>
        <v xml:space="preserve"> </v>
      </c>
      <c r="K272" s="133" t="str">
        <f t="shared" si="140"/>
        <v xml:space="preserve"> </v>
      </c>
      <c r="L272" s="133" t="str">
        <f t="shared" si="141"/>
        <v xml:space="preserve"> </v>
      </c>
      <c r="M272" s="112"/>
      <c r="N272" s="112" t="str">
        <f t="shared" si="142"/>
        <v xml:space="preserve"> </v>
      </c>
      <c r="O272" s="112" t="str">
        <f t="shared" si="143"/>
        <v xml:space="preserve"> </v>
      </c>
      <c r="P272" s="112" t="str">
        <f t="shared" si="144"/>
        <v xml:space="preserve"> </v>
      </c>
      <c r="Q272" s="112"/>
      <c r="R272" s="133" t="str">
        <f t="shared" si="145"/>
        <v xml:space="preserve"> </v>
      </c>
    </row>
    <row r="273" spans="1:18" x14ac:dyDescent="0.2">
      <c r="A273" s="9">
        <v>39262</v>
      </c>
      <c r="B273" s="3" t="s">
        <v>1</v>
      </c>
      <c r="C273" s="17">
        <v>0</v>
      </c>
      <c r="D273" s="17">
        <v>0</v>
      </c>
      <c r="E273" s="14">
        <f t="shared" si="146"/>
        <v>0</v>
      </c>
      <c r="F273" s="108" t="str">
        <f t="shared" si="135"/>
        <v>00:00:00</v>
      </c>
      <c r="G273" s="152">
        <f t="shared" si="147"/>
        <v>0</v>
      </c>
      <c r="H273" s="179">
        <v>0.39166666666666666</v>
      </c>
      <c r="I273" s="14">
        <f t="shared" si="148"/>
        <v>-0.39166699999999999</v>
      </c>
      <c r="J273" s="133" t="str">
        <f t="shared" si="139"/>
        <v xml:space="preserve"> </v>
      </c>
      <c r="K273" s="133" t="str">
        <f t="shared" si="140"/>
        <v xml:space="preserve"> </v>
      </c>
      <c r="L273" s="133" t="str">
        <f t="shared" si="141"/>
        <v xml:space="preserve"> </v>
      </c>
      <c r="M273" s="112"/>
      <c r="N273" s="112" t="str">
        <f t="shared" si="142"/>
        <v xml:space="preserve"> </v>
      </c>
      <c r="O273" s="112" t="str">
        <f t="shared" si="143"/>
        <v xml:space="preserve"> </v>
      </c>
      <c r="P273" s="112" t="str">
        <f t="shared" si="144"/>
        <v xml:space="preserve"> </v>
      </c>
      <c r="Q273" s="112"/>
      <c r="R273" s="133" t="str">
        <f t="shared" si="145"/>
        <v xml:space="preserve"> </v>
      </c>
    </row>
    <row r="274" spans="1:18" ht="16" x14ac:dyDescent="0.2">
      <c r="A274" s="50" t="s">
        <v>24</v>
      </c>
      <c r="B274" s="31"/>
      <c r="C274" s="51"/>
      <c r="D274" s="51"/>
      <c r="E274" s="52"/>
      <c r="F274" s="53"/>
      <c r="G274" s="156"/>
      <c r="H274" s="208">
        <f>I274*24</f>
        <v>-197.40016800000001</v>
      </c>
      <c r="I274" s="55">
        <f>SUM(I244:I273)</f>
        <v>-8.2250069999999997</v>
      </c>
      <c r="J274" s="118">
        <f>SUM(J244:J273)</f>
        <v>0</v>
      </c>
      <c r="K274" s="118">
        <f t="shared" ref="K274:L274" si="149">SUM(K244:K273)</f>
        <v>0</v>
      </c>
      <c r="L274" s="118">
        <f t="shared" si="149"/>
        <v>0</v>
      </c>
      <c r="M274" s="118"/>
      <c r="N274" s="118">
        <f t="shared" ref="N274:P274" si="150">SUM(N244:N273)</f>
        <v>0</v>
      </c>
      <c r="O274" s="118">
        <f t="shared" si="150"/>
        <v>0</v>
      </c>
      <c r="P274" s="118">
        <f t="shared" si="150"/>
        <v>0</v>
      </c>
      <c r="Q274" s="118"/>
      <c r="R274" s="119">
        <f>SUM(R244:R273)</f>
        <v>0</v>
      </c>
    </row>
    <row r="275" spans="1:18" x14ac:dyDescent="0.2">
      <c r="A275" s="35" t="s">
        <v>20</v>
      </c>
      <c r="B275" s="31"/>
      <c r="C275" s="32"/>
      <c r="D275" s="32"/>
      <c r="E275" s="33"/>
      <c r="F275" s="34"/>
      <c r="G275" s="157"/>
      <c r="H275" s="157"/>
      <c r="I275" s="41">
        <f>ROUND(B242/168*1.3,2)</f>
        <v>0</v>
      </c>
      <c r="J275" s="41">
        <v>20.6</v>
      </c>
      <c r="K275" s="25">
        <v>31.82</v>
      </c>
      <c r="L275" s="25">
        <v>39.96</v>
      </c>
      <c r="M275" s="25"/>
      <c r="N275" s="25">
        <v>28.74</v>
      </c>
      <c r="O275" s="25">
        <v>41.85</v>
      </c>
      <c r="P275" s="25">
        <v>59.29</v>
      </c>
      <c r="Q275" s="25"/>
      <c r="R275" s="36">
        <v>0.93</v>
      </c>
    </row>
    <row r="276" spans="1:18" x14ac:dyDescent="0.2">
      <c r="A276" s="35" t="s">
        <v>21</v>
      </c>
      <c r="B276" s="37"/>
      <c r="C276" s="38"/>
      <c r="D276" s="38"/>
      <c r="E276" s="39"/>
      <c r="F276" s="40"/>
      <c r="G276" s="158"/>
      <c r="H276" s="158"/>
      <c r="I276" s="26">
        <f>ROUND(H274*I275,2)</f>
        <v>0</v>
      </c>
      <c r="J276" s="26">
        <f>ROUND(J274*J275,2)</f>
        <v>0</v>
      </c>
      <c r="K276" s="26">
        <f t="shared" ref="K276:L276" si="151">ROUND(K274*K275,2)</f>
        <v>0</v>
      </c>
      <c r="L276" s="26">
        <f t="shared" si="151"/>
        <v>0</v>
      </c>
      <c r="M276" s="26"/>
      <c r="N276" s="26">
        <f>ROUND(N274*N275,2)</f>
        <v>0</v>
      </c>
      <c r="O276" s="26">
        <f t="shared" ref="O276:P276" si="152">ROUND(O274*O275,2)</f>
        <v>0</v>
      </c>
      <c r="P276" s="26">
        <f t="shared" si="152"/>
        <v>0</v>
      </c>
      <c r="Q276" s="26"/>
      <c r="R276" s="26">
        <f t="shared" ref="R276" si="153">ROUND(R274*R275,2)</f>
        <v>0</v>
      </c>
    </row>
    <row r="277" spans="1:18" ht="16" thickBot="1" x14ac:dyDescent="0.25">
      <c r="A277" s="35" t="s">
        <v>22</v>
      </c>
      <c r="B277" s="37"/>
      <c r="C277" s="38"/>
      <c r="D277" s="38"/>
      <c r="E277" s="39"/>
      <c r="F277" s="40"/>
      <c r="G277" s="158"/>
      <c r="H277" s="158"/>
      <c r="I277" s="43">
        <v>0</v>
      </c>
      <c r="J277" s="43">
        <v>0</v>
      </c>
      <c r="K277" s="43">
        <v>0</v>
      </c>
      <c r="L277" s="43">
        <v>0</v>
      </c>
      <c r="M277" s="43"/>
      <c r="N277" s="43">
        <v>0</v>
      </c>
      <c r="O277" s="43">
        <v>0</v>
      </c>
      <c r="P277" s="43">
        <v>0</v>
      </c>
      <c r="Q277" s="43"/>
      <c r="R277" s="43">
        <v>0</v>
      </c>
    </row>
    <row r="278" spans="1:18" ht="16" thickBot="1" x14ac:dyDescent="0.25">
      <c r="A278" s="42" t="s">
        <v>23</v>
      </c>
      <c r="B278" s="46"/>
      <c r="C278" s="47"/>
      <c r="D278" s="47"/>
      <c r="E278" s="48"/>
      <c r="F278" s="49"/>
      <c r="G278" s="159"/>
      <c r="H278" s="159"/>
      <c r="I278" s="44">
        <f>ROUND(I276-I277,2)</f>
        <v>0</v>
      </c>
      <c r="J278" s="195">
        <f>ROUND(J276+K276+L276+N276+O276+P276-J277-K277-L277-N277-O277-P277,2)</f>
        <v>0</v>
      </c>
      <c r="K278" s="196"/>
      <c r="L278" s="196"/>
      <c r="M278" s="196"/>
      <c r="N278" s="196"/>
      <c r="O278" s="196"/>
      <c r="P278" s="197"/>
      <c r="Q278" s="85"/>
      <c r="R278" s="44">
        <f t="shared" ref="R278" si="154">ROUND(R276-R277,2)</f>
        <v>0</v>
      </c>
    </row>
    <row r="279" spans="1:18" x14ac:dyDescent="0.2">
      <c r="A279"/>
      <c r="B279"/>
      <c r="C279"/>
      <c r="D279"/>
      <c r="E279"/>
      <c r="F279"/>
      <c r="G279" s="162"/>
      <c r="H279" s="162"/>
      <c r="I279"/>
    </row>
    <row r="280" spans="1:18" x14ac:dyDescent="0.2">
      <c r="A280"/>
      <c r="B280"/>
      <c r="C280"/>
      <c r="D280"/>
      <c r="E280"/>
      <c r="F280"/>
      <c r="G280" s="162"/>
      <c r="H280" s="162"/>
      <c r="I280"/>
    </row>
    <row r="281" spans="1:18" x14ac:dyDescent="0.2">
      <c r="A281"/>
      <c r="B281"/>
      <c r="C281"/>
      <c r="D281"/>
      <c r="E281"/>
      <c r="F281"/>
      <c r="G281" s="162"/>
      <c r="H281" s="162"/>
      <c r="I281"/>
    </row>
    <row r="282" spans="1:18" x14ac:dyDescent="0.2">
      <c r="A282"/>
      <c r="B282"/>
      <c r="C282"/>
      <c r="D282"/>
      <c r="E282"/>
      <c r="F282"/>
      <c r="G282" s="162"/>
      <c r="H282" s="162"/>
      <c r="I282"/>
    </row>
    <row r="283" spans="1:18" x14ac:dyDescent="0.2">
      <c r="A283"/>
      <c r="B283"/>
      <c r="C283"/>
      <c r="D283"/>
      <c r="E283"/>
      <c r="F283"/>
      <c r="G283" s="162"/>
      <c r="H283" s="162"/>
      <c r="I283"/>
    </row>
    <row r="289" spans="1:18" x14ac:dyDescent="0.2">
      <c r="A289" s="45"/>
      <c r="C289" s="198" t="s">
        <v>18</v>
      </c>
      <c r="D289" s="199"/>
      <c r="E289" s="199"/>
      <c r="F289" s="199"/>
      <c r="G289" s="199"/>
      <c r="H289" s="199"/>
      <c r="I289" s="199"/>
      <c r="J289" s="200" t="s">
        <v>44</v>
      </c>
      <c r="K289" s="201"/>
      <c r="L289" s="201"/>
      <c r="M289" s="201"/>
      <c r="N289" s="198" t="s">
        <v>45</v>
      </c>
      <c r="O289" s="199"/>
      <c r="P289" s="199"/>
      <c r="Q289" s="199"/>
      <c r="R289" s="202" t="s">
        <v>19</v>
      </c>
    </row>
    <row r="290" spans="1:18" ht="52" x14ac:dyDescent="0.2">
      <c r="A290" s="64" t="s">
        <v>31</v>
      </c>
      <c r="B290" s="84">
        <v>0</v>
      </c>
      <c r="C290" s="56" t="s">
        <v>7</v>
      </c>
      <c r="D290" s="57" t="s">
        <v>8</v>
      </c>
      <c r="E290" s="58" t="s">
        <v>9</v>
      </c>
      <c r="F290" s="58" t="s">
        <v>10</v>
      </c>
      <c r="G290" s="151" t="s">
        <v>11</v>
      </c>
      <c r="H290" s="151" t="s">
        <v>12</v>
      </c>
      <c r="I290" s="59" t="s">
        <v>13</v>
      </c>
      <c r="J290" s="60" t="s">
        <v>14</v>
      </c>
      <c r="K290" s="58" t="s">
        <v>15</v>
      </c>
      <c r="L290" s="58" t="s">
        <v>16</v>
      </c>
      <c r="M290" s="59" t="s">
        <v>17</v>
      </c>
      <c r="N290" s="60" t="s">
        <v>14</v>
      </c>
      <c r="O290" s="58" t="s">
        <v>15</v>
      </c>
      <c r="P290" s="58" t="s">
        <v>16</v>
      </c>
      <c r="Q290" s="59" t="s">
        <v>17</v>
      </c>
      <c r="R290" s="203"/>
    </row>
    <row r="291" spans="1:18" x14ac:dyDescent="0.2">
      <c r="A291" s="63"/>
      <c r="B291" s="3"/>
      <c r="C291" s="61"/>
      <c r="D291" s="61"/>
      <c r="E291" s="10"/>
      <c r="F291" s="10"/>
      <c r="G291" s="163"/>
      <c r="H291" s="163"/>
      <c r="I291" s="10"/>
      <c r="J291" s="139"/>
      <c r="K291" s="139"/>
      <c r="L291" s="139"/>
      <c r="M291" s="139"/>
      <c r="N291" s="139"/>
      <c r="O291" s="139"/>
      <c r="P291" s="139"/>
      <c r="Q291" s="139"/>
      <c r="R291" s="127"/>
    </row>
    <row r="292" spans="1:18" x14ac:dyDescent="0.2">
      <c r="A292" s="9">
        <v>39263</v>
      </c>
      <c r="B292" s="3" t="s">
        <v>2</v>
      </c>
      <c r="C292" s="17">
        <v>0</v>
      </c>
      <c r="D292" s="17">
        <v>0</v>
      </c>
      <c r="E292" s="14">
        <f t="shared" ref="E292:E322" si="155">ROUND(D292-C292,6)</f>
        <v>0</v>
      </c>
      <c r="F292" s="108" t="str">
        <f t="shared" ref="F292:F322" si="156">IF(E292=0,"00:00:00",IF(E292&lt;0.1875,"00:00:00",IF(E292&lt;0.375,"00:45:00",IF(E292&lt;0.5,"01:00:00",IF(E292&lt;0.625,"02:00:00",IF(E292&lt;0.7083333,"03:00:00",IF(E292&lt;0.7916667,"04:00:00",IF(E292&gt;0.7916667,"05:00:00","VERIF"))))))))</f>
        <v>00:00:00</v>
      </c>
      <c r="G292" s="152">
        <f t="shared" ref="G292:G322" si="157">ROUND(E292-F292,6)</f>
        <v>0</v>
      </c>
      <c r="H292" s="179">
        <v>0.39166666666666666</v>
      </c>
      <c r="I292" s="14">
        <f t="shared" ref="I292:I322" si="158">ROUND(G292-H292,6)</f>
        <v>-0.39166699999999999</v>
      </c>
      <c r="J292" s="133" t="str">
        <f>IF(ISTEXT(Q292)," ",IF(ISTEXT(M292),IF(ISTEXT(M273),IF(AND(VALUE(D292)&gt;=VALUE("06:00:00"),VALUE(D292)&lt;VALUE("12:00:00")),1," "),IF(AND(VALUE("24:00:00")-VALUE(C292)&gt;=VALUE("06:00:00"),VALUE("24:00:00")-VALUE(C292)&lt;VALUE("12:00:00")),1," ")),IF(AND(VALUE(E292)&gt;=VALUE("06:00:00"),VALUE(E292)&lt;VALUE("12:00:00")),1," ")))</f>
        <v xml:space="preserve"> </v>
      </c>
      <c r="K292" s="133" t="str">
        <f>IF(ISTEXT(Q292)," ",IF(ISTEXT(M292),IF(ISTEXT(M273),IF(AND(VALUE(D292)&gt;=VALUE("12:00:00"),VALUE(D292)&lt;VALUE("18:00:00")),1," "),IF(AND(VALUE("24:00:00")-VALUE(C292)&gt;=VALUE("12:00:00"),VALUE("24:00:00")-VALUE(C292)&lt;VALUE("18:00:00")),1," ")),IF(AND(VALUE(E292)&gt;=VALUE("12:00:00"),VALUE(E292)&lt;VALUE("18:00:00")),1," ")))</f>
        <v xml:space="preserve"> </v>
      </c>
      <c r="L292" s="133" t="str">
        <f>IF(ISTEXT(Q292)," ",IF(ISTEXT(M292),IF(ISTEXT(M273),IF(VALUE(D292)&gt;=VALUE("18:00:00"),1," "),IF(VALUE("24:00:00")-VALUE(C292)&gt;=VALUE("18:00:00"),1," ")),IF(VALUE(E292)&gt;VALUE("18:00:00"),1," ")))</f>
        <v xml:space="preserve"> </v>
      </c>
      <c r="M292" s="112"/>
      <c r="N292" s="112" t="str">
        <f>IF(ISTEXT(Q292),IF(ISTEXT(Q273),IF(AND(VALUE(D292)&gt;=VALUE("06:00:00"),VALUE(D292)&lt;VALUE("12:00:00")),1," "),IF(AND(VALUE("24:00:00")-VALUE(C292)&gt;=VALUE("06:00:00"),VALUE("24:00:00")-VALUE(C292)&lt;VALUE("12:00:00")),1," "))," ")</f>
        <v xml:space="preserve"> </v>
      </c>
      <c r="O292" s="112" t="str">
        <f>IF(ISTEXT(Q292),IF(ISTEXT(Q273),IF(AND(VALUE(D292)&gt;=VALUE("12:00:00"),VALUE(D292)&lt;VALUE("18:00:00")),1," "),IF(AND(VALUE("24:00:00")-VALUE(C292)&gt;=VALUE("12:00:00"),VALUE("24:00:00")-VALUE(C292)&lt;VALUE("18:00:00")),1," "))," ")</f>
        <v xml:space="preserve"> </v>
      </c>
      <c r="P292" s="112" t="str">
        <f>IF(ISTEXT(Q292),IF(ISTEXT(Q273),IF(VALUE(D292)&gt;=VALUE("18:00:00"),1," "),IF(VALUE("24:00:00")-VALUE(C292)&gt;=VALUE("18:00:00"),1," "))," ")</f>
        <v xml:space="preserve"> </v>
      </c>
      <c r="Q292" s="112"/>
      <c r="R292" s="133" t="str">
        <f t="shared" ref="R292" si="159">IF(OR(ISTEXT(M292),ISTEXT(Q292)),1,IF(VALUE(C292)&gt;VALUE("00:00:00"),IF(OR(VALUE(C292)&lt;VALUE("06:00:00"),VALUE(D292)&gt;VALUE("22:00:00")),1," ")," "))</f>
        <v xml:space="preserve"> </v>
      </c>
    </row>
    <row r="293" spans="1:18" x14ac:dyDescent="0.2">
      <c r="A293" s="9">
        <v>39264</v>
      </c>
      <c r="B293" s="5" t="s">
        <v>3</v>
      </c>
      <c r="C293" s="18"/>
      <c r="D293" s="18"/>
      <c r="E293" s="15">
        <f t="shared" si="155"/>
        <v>0</v>
      </c>
      <c r="F293" s="24" t="str">
        <f t="shared" si="156"/>
        <v>00:00:00</v>
      </c>
      <c r="G293" s="154">
        <f t="shared" si="157"/>
        <v>0</v>
      </c>
      <c r="H293" s="154"/>
      <c r="I293" s="15">
        <f t="shared" si="158"/>
        <v>0</v>
      </c>
      <c r="J293" s="132" t="str">
        <f t="shared" ref="J293:J322" si="160">IF(ISTEXT(Q293)," ",IF(ISTEXT(M293),IF(ISTEXT(M292),IF(AND(VALUE(D293)&gt;=VALUE("06:00:00"),VALUE(D293)&lt;VALUE("12:00:00")),1," "),IF(AND(VALUE("24:00:00")-VALUE(C293)&gt;=VALUE("06:00:00"),VALUE("24:00:00")-VALUE(C293)&lt;VALUE("12:00:00")),1," ")),IF(AND(VALUE(E293)&gt;=VALUE("06:00:00"),VALUE(E293)&lt;VALUE("12:00:00")),1," ")))</f>
        <v xml:space="preserve"> </v>
      </c>
      <c r="K293" s="132" t="str">
        <f t="shared" ref="K293:K322" si="161">IF(ISTEXT(Q293)," ",IF(ISTEXT(M293),IF(ISTEXT(M292),IF(AND(VALUE(D293)&gt;=VALUE("12:00:00"),VALUE(D293)&lt;VALUE("18:00:00")),1," "),IF(AND(VALUE("24:00:00")-VALUE(C293)&gt;=VALUE("12:00:00"),VALUE("24:00:00")-VALUE(C293)&lt;VALUE("18:00:00")),1," ")),IF(AND(VALUE(E293)&gt;=VALUE("12:00:00"),VALUE(E293)&lt;VALUE("18:00:00")),1," ")))</f>
        <v xml:space="preserve"> </v>
      </c>
      <c r="L293" s="132" t="str">
        <f t="shared" ref="L293:L322" si="162">IF(ISTEXT(Q293)," ",IF(ISTEXT(M293),IF(ISTEXT(M292),IF(VALUE(D293)&gt;=VALUE("18:00:00"),1," "),IF(VALUE("24:00:00")-VALUE(C293)&gt;=VALUE("18:00:00"),1," ")),IF(VALUE(E293)&gt;VALUE("18:00:00"),1," ")))</f>
        <v xml:space="preserve"> </v>
      </c>
      <c r="M293" s="6"/>
      <c r="N293" s="6" t="str">
        <f t="shared" ref="N293:N322" si="163">IF(ISTEXT(Q293),IF(ISTEXT(Q292),IF(AND(VALUE(D293)&gt;=VALUE("06:00:00"),VALUE(D293)&lt;VALUE("12:00:00")),1," "),IF(AND(VALUE("24:00:00")-VALUE(C293)&gt;=VALUE("06:00:00"),VALUE("24:00:00")-VALUE(C293)&lt;VALUE("12:00:00")),1," "))," ")</f>
        <v xml:space="preserve"> </v>
      </c>
      <c r="O293" s="6" t="str">
        <f t="shared" ref="O293:O322" si="164">IF(ISTEXT(Q293),IF(ISTEXT(Q292),IF(AND(VALUE(D293)&gt;=VALUE("12:00:00"),VALUE(D293)&lt;VALUE("18:00:00")),1," "),IF(AND(VALUE("24:00:00")-VALUE(C293)&gt;=VALUE("12:00:00"),VALUE("24:00:00")-VALUE(C293)&lt;VALUE("18:00:00")),1," "))," ")</f>
        <v xml:space="preserve"> </v>
      </c>
      <c r="P293" s="6" t="str">
        <f t="shared" ref="P293:P322" si="165">IF(ISTEXT(Q293),IF(ISTEXT(Q292),IF(VALUE(D293)&gt;=VALUE("18:00:00"),1," "),IF(VALUE("24:00:00")-VALUE(C293)&gt;=VALUE("18:00:00"),1," "))," ")</f>
        <v xml:space="preserve"> </v>
      </c>
      <c r="Q293" s="6"/>
      <c r="R293" s="132" t="str">
        <f t="shared" ref="R293:R322" si="166">IF(OR(ISTEXT(M293),ISTEXT(Q293)),1,IF(VALUE(C293)&gt;VALUE("00:00:00"),IF(OR(VALUE(C293)&lt;VALUE("06:00:00"),VALUE(D293)&gt;VALUE("22:00:00")),1," ")," "))</f>
        <v xml:space="preserve"> </v>
      </c>
    </row>
    <row r="294" spans="1:18" x14ac:dyDescent="0.2">
      <c r="A294" s="9">
        <v>39265</v>
      </c>
      <c r="B294" s="5" t="s">
        <v>4</v>
      </c>
      <c r="C294" s="18"/>
      <c r="D294" s="18"/>
      <c r="E294" s="15">
        <f t="shared" si="155"/>
        <v>0</v>
      </c>
      <c r="F294" s="24" t="str">
        <f t="shared" si="156"/>
        <v>00:00:00</v>
      </c>
      <c r="G294" s="154">
        <f t="shared" si="157"/>
        <v>0</v>
      </c>
      <c r="H294" s="154"/>
      <c r="I294" s="15">
        <f t="shared" si="158"/>
        <v>0</v>
      </c>
      <c r="J294" s="132" t="str">
        <f t="shared" si="160"/>
        <v xml:space="preserve"> </v>
      </c>
      <c r="K294" s="132" t="str">
        <f t="shared" si="161"/>
        <v xml:space="preserve"> </v>
      </c>
      <c r="L294" s="132" t="str">
        <f t="shared" si="162"/>
        <v xml:space="preserve"> </v>
      </c>
      <c r="M294" s="6"/>
      <c r="N294" s="6" t="str">
        <f t="shared" si="163"/>
        <v xml:space="preserve"> </v>
      </c>
      <c r="O294" s="6" t="str">
        <f t="shared" si="164"/>
        <v xml:space="preserve"> </v>
      </c>
      <c r="P294" s="6" t="str">
        <f t="shared" si="165"/>
        <v xml:space="preserve"> </v>
      </c>
      <c r="Q294" s="6"/>
      <c r="R294" s="132" t="str">
        <f t="shared" si="166"/>
        <v xml:space="preserve"> </v>
      </c>
    </row>
    <row r="295" spans="1:18" x14ac:dyDescent="0.2">
      <c r="A295" s="9">
        <v>39266</v>
      </c>
      <c r="B295" s="3" t="s">
        <v>5</v>
      </c>
      <c r="C295" s="17">
        <v>0</v>
      </c>
      <c r="D295" s="17">
        <v>0</v>
      </c>
      <c r="E295" s="14">
        <f t="shared" si="155"/>
        <v>0</v>
      </c>
      <c r="F295" s="108" t="str">
        <f t="shared" si="156"/>
        <v>00:00:00</v>
      </c>
      <c r="G295" s="152">
        <f t="shared" si="157"/>
        <v>0</v>
      </c>
      <c r="H295" s="179">
        <v>0.39166666666666666</v>
      </c>
      <c r="I295" s="14">
        <f t="shared" si="158"/>
        <v>-0.39166699999999999</v>
      </c>
      <c r="J295" s="133" t="str">
        <f t="shared" si="160"/>
        <v xml:space="preserve"> </v>
      </c>
      <c r="K295" s="133" t="str">
        <f t="shared" si="161"/>
        <v xml:space="preserve"> </v>
      </c>
      <c r="L295" s="133" t="str">
        <f t="shared" si="162"/>
        <v xml:space="preserve"> </v>
      </c>
      <c r="M295" s="112"/>
      <c r="N295" s="112" t="str">
        <f t="shared" si="163"/>
        <v xml:space="preserve"> </v>
      </c>
      <c r="O295" s="112" t="str">
        <f t="shared" si="164"/>
        <v xml:space="preserve"> </v>
      </c>
      <c r="P295" s="112" t="str">
        <f t="shared" si="165"/>
        <v xml:space="preserve"> </v>
      </c>
      <c r="Q295" s="112"/>
      <c r="R295" s="133" t="str">
        <f t="shared" si="166"/>
        <v xml:space="preserve"> </v>
      </c>
    </row>
    <row r="296" spans="1:18" x14ac:dyDescent="0.2">
      <c r="A296" s="9">
        <v>39267</v>
      </c>
      <c r="B296" s="3" t="s">
        <v>6</v>
      </c>
      <c r="C296" s="17">
        <v>0</v>
      </c>
      <c r="D296" s="17">
        <v>0</v>
      </c>
      <c r="E296" s="14">
        <f t="shared" si="155"/>
        <v>0</v>
      </c>
      <c r="F296" s="108" t="str">
        <f t="shared" si="156"/>
        <v>00:00:00</v>
      </c>
      <c r="G296" s="152">
        <f t="shared" si="157"/>
        <v>0</v>
      </c>
      <c r="H296" s="179">
        <v>0.39166666666666666</v>
      </c>
      <c r="I296" s="14">
        <f t="shared" si="158"/>
        <v>-0.39166699999999999</v>
      </c>
      <c r="J296" s="133" t="str">
        <f t="shared" si="160"/>
        <v xml:space="preserve"> </v>
      </c>
      <c r="K296" s="133" t="str">
        <f t="shared" si="161"/>
        <v xml:space="preserve"> </v>
      </c>
      <c r="L296" s="133" t="str">
        <f t="shared" si="162"/>
        <v xml:space="preserve"> </v>
      </c>
      <c r="M296" s="112"/>
      <c r="N296" s="112" t="str">
        <f t="shared" si="163"/>
        <v xml:space="preserve"> </v>
      </c>
      <c r="O296" s="112" t="str">
        <f t="shared" si="164"/>
        <v xml:space="preserve"> </v>
      </c>
      <c r="P296" s="112" t="str">
        <f t="shared" si="165"/>
        <v xml:space="preserve"> </v>
      </c>
      <c r="Q296" s="112"/>
      <c r="R296" s="133" t="str">
        <f t="shared" si="166"/>
        <v xml:space="preserve"> </v>
      </c>
    </row>
    <row r="297" spans="1:18" x14ac:dyDescent="0.2">
      <c r="A297" s="9">
        <v>39268</v>
      </c>
      <c r="B297" s="3" t="s">
        <v>0</v>
      </c>
      <c r="C297" s="17">
        <v>0</v>
      </c>
      <c r="D297" s="17">
        <v>0</v>
      </c>
      <c r="E297" s="14">
        <f t="shared" si="155"/>
        <v>0</v>
      </c>
      <c r="F297" s="108" t="str">
        <f t="shared" si="156"/>
        <v>00:00:00</v>
      </c>
      <c r="G297" s="152">
        <f t="shared" si="157"/>
        <v>0</v>
      </c>
      <c r="H297" s="179">
        <v>0.39166666666666666</v>
      </c>
      <c r="I297" s="14">
        <f t="shared" si="158"/>
        <v>-0.39166699999999999</v>
      </c>
      <c r="J297" s="133" t="str">
        <f t="shared" si="160"/>
        <v xml:space="preserve"> </v>
      </c>
      <c r="K297" s="133" t="str">
        <f t="shared" si="161"/>
        <v xml:space="preserve"> </v>
      </c>
      <c r="L297" s="133" t="str">
        <f t="shared" si="162"/>
        <v xml:space="preserve"> </v>
      </c>
      <c r="M297" s="112"/>
      <c r="N297" s="112" t="str">
        <f t="shared" si="163"/>
        <v xml:space="preserve"> </v>
      </c>
      <c r="O297" s="112" t="str">
        <f t="shared" si="164"/>
        <v xml:space="preserve"> </v>
      </c>
      <c r="P297" s="112" t="str">
        <f t="shared" si="165"/>
        <v xml:space="preserve"> </v>
      </c>
      <c r="Q297" s="112"/>
      <c r="R297" s="133" t="str">
        <f t="shared" si="166"/>
        <v xml:space="preserve"> </v>
      </c>
    </row>
    <row r="298" spans="1:18" x14ac:dyDescent="0.2">
      <c r="A298" s="9">
        <v>39269</v>
      </c>
      <c r="B298" s="3" t="s">
        <v>1</v>
      </c>
      <c r="C298" s="17">
        <v>0</v>
      </c>
      <c r="D298" s="17">
        <v>0</v>
      </c>
      <c r="E298" s="14">
        <f t="shared" si="155"/>
        <v>0</v>
      </c>
      <c r="F298" s="108" t="str">
        <f t="shared" si="156"/>
        <v>00:00:00</v>
      </c>
      <c r="G298" s="152">
        <f t="shared" si="157"/>
        <v>0</v>
      </c>
      <c r="H298" s="179">
        <v>0.39166666666666666</v>
      </c>
      <c r="I298" s="14">
        <f t="shared" si="158"/>
        <v>-0.39166699999999999</v>
      </c>
      <c r="J298" s="133" t="str">
        <f t="shared" si="160"/>
        <v xml:space="preserve"> </v>
      </c>
      <c r="K298" s="133" t="str">
        <f t="shared" si="161"/>
        <v xml:space="preserve"> </v>
      </c>
      <c r="L298" s="133" t="str">
        <f t="shared" si="162"/>
        <v xml:space="preserve"> </v>
      </c>
      <c r="M298" s="112"/>
      <c r="N298" s="112" t="str">
        <f t="shared" si="163"/>
        <v xml:space="preserve"> </v>
      </c>
      <c r="O298" s="112" t="str">
        <f t="shared" si="164"/>
        <v xml:space="preserve"> </v>
      </c>
      <c r="P298" s="112" t="str">
        <f t="shared" si="165"/>
        <v xml:space="preserve"> </v>
      </c>
      <c r="Q298" s="112"/>
      <c r="R298" s="133" t="str">
        <f t="shared" si="166"/>
        <v xml:space="preserve"> </v>
      </c>
    </row>
    <row r="299" spans="1:18" x14ac:dyDescent="0.2">
      <c r="A299" s="9">
        <v>39270</v>
      </c>
      <c r="B299" s="3" t="s">
        <v>2</v>
      </c>
      <c r="C299" s="17">
        <v>0</v>
      </c>
      <c r="D299" s="17">
        <v>0</v>
      </c>
      <c r="E299" s="14">
        <f t="shared" si="155"/>
        <v>0</v>
      </c>
      <c r="F299" s="108" t="str">
        <f t="shared" si="156"/>
        <v>00:00:00</v>
      </c>
      <c r="G299" s="152">
        <f t="shared" si="157"/>
        <v>0</v>
      </c>
      <c r="H299" s="179">
        <v>0.39166666666666666</v>
      </c>
      <c r="I299" s="14">
        <f t="shared" si="158"/>
        <v>-0.39166699999999999</v>
      </c>
      <c r="J299" s="133" t="str">
        <f t="shared" si="160"/>
        <v xml:space="preserve"> </v>
      </c>
      <c r="K299" s="133" t="str">
        <f t="shared" si="161"/>
        <v xml:space="preserve"> </v>
      </c>
      <c r="L299" s="133" t="str">
        <f t="shared" si="162"/>
        <v xml:space="preserve"> </v>
      </c>
      <c r="M299" s="112"/>
      <c r="N299" s="112" t="str">
        <f t="shared" si="163"/>
        <v xml:space="preserve"> </v>
      </c>
      <c r="O299" s="112" t="str">
        <f t="shared" si="164"/>
        <v xml:space="preserve"> </v>
      </c>
      <c r="P299" s="112" t="str">
        <f t="shared" si="165"/>
        <v xml:space="preserve"> </v>
      </c>
      <c r="Q299" s="112"/>
      <c r="R299" s="133" t="str">
        <f t="shared" si="166"/>
        <v xml:space="preserve"> </v>
      </c>
    </row>
    <row r="300" spans="1:18" x14ac:dyDescent="0.2">
      <c r="A300" s="9">
        <v>39271</v>
      </c>
      <c r="B300" s="5" t="s">
        <v>3</v>
      </c>
      <c r="C300" s="18"/>
      <c r="D300" s="18"/>
      <c r="E300" s="15">
        <f t="shared" si="155"/>
        <v>0</v>
      </c>
      <c r="F300" s="24" t="str">
        <f t="shared" si="156"/>
        <v>00:00:00</v>
      </c>
      <c r="G300" s="154">
        <f t="shared" si="157"/>
        <v>0</v>
      </c>
      <c r="H300" s="154"/>
      <c r="I300" s="15">
        <f t="shared" si="158"/>
        <v>0</v>
      </c>
      <c r="J300" s="132" t="str">
        <f t="shared" si="160"/>
        <v xml:space="preserve"> </v>
      </c>
      <c r="K300" s="132" t="str">
        <f t="shared" si="161"/>
        <v xml:space="preserve"> </v>
      </c>
      <c r="L300" s="132" t="str">
        <f t="shared" si="162"/>
        <v xml:space="preserve"> </v>
      </c>
      <c r="M300" s="6"/>
      <c r="N300" s="6" t="str">
        <f t="shared" si="163"/>
        <v xml:space="preserve"> </v>
      </c>
      <c r="O300" s="6" t="str">
        <f t="shared" si="164"/>
        <v xml:space="preserve"> </v>
      </c>
      <c r="P300" s="6" t="str">
        <f t="shared" si="165"/>
        <v xml:space="preserve"> </v>
      </c>
      <c r="Q300" s="6"/>
      <c r="R300" s="132" t="str">
        <f t="shared" si="166"/>
        <v xml:space="preserve"> </v>
      </c>
    </row>
    <row r="301" spans="1:18" x14ac:dyDescent="0.2">
      <c r="A301" s="9">
        <v>39272</v>
      </c>
      <c r="B301" s="5" t="s">
        <v>4</v>
      </c>
      <c r="C301" s="18"/>
      <c r="D301" s="18"/>
      <c r="E301" s="15">
        <f t="shared" si="155"/>
        <v>0</v>
      </c>
      <c r="F301" s="24" t="str">
        <f t="shared" si="156"/>
        <v>00:00:00</v>
      </c>
      <c r="G301" s="154">
        <f t="shared" si="157"/>
        <v>0</v>
      </c>
      <c r="H301" s="154"/>
      <c r="I301" s="15">
        <f t="shared" si="158"/>
        <v>0</v>
      </c>
      <c r="J301" s="132" t="str">
        <f t="shared" si="160"/>
        <v xml:space="preserve"> </v>
      </c>
      <c r="K301" s="132" t="str">
        <f t="shared" si="161"/>
        <v xml:space="preserve"> </v>
      </c>
      <c r="L301" s="132" t="str">
        <f t="shared" si="162"/>
        <v xml:space="preserve"> </v>
      </c>
      <c r="M301" s="6"/>
      <c r="N301" s="6" t="str">
        <f t="shared" si="163"/>
        <v xml:space="preserve"> </v>
      </c>
      <c r="O301" s="6" t="str">
        <f t="shared" si="164"/>
        <v xml:space="preserve"> </v>
      </c>
      <c r="P301" s="6" t="str">
        <f t="shared" si="165"/>
        <v xml:space="preserve"> </v>
      </c>
      <c r="Q301" s="6"/>
      <c r="R301" s="132" t="str">
        <f t="shared" si="166"/>
        <v xml:space="preserve"> </v>
      </c>
    </row>
    <row r="302" spans="1:18" x14ac:dyDescent="0.2">
      <c r="A302" s="9">
        <v>39273</v>
      </c>
      <c r="B302" s="3" t="s">
        <v>5</v>
      </c>
      <c r="C302" s="17">
        <v>0</v>
      </c>
      <c r="D302" s="17">
        <v>0</v>
      </c>
      <c r="E302" s="14">
        <f t="shared" si="155"/>
        <v>0</v>
      </c>
      <c r="F302" s="108" t="str">
        <f t="shared" si="156"/>
        <v>00:00:00</v>
      </c>
      <c r="G302" s="152">
        <f t="shared" si="157"/>
        <v>0</v>
      </c>
      <c r="H302" s="179">
        <v>0.39166666666666666</v>
      </c>
      <c r="I302" s="14">
        <f t="shared" si="158"/>
        <v>-0.39166699999999999</v>
      </c>
      <c r="J302" s="133" t="str">
        <f t="shared" si="160"/>
        <v xml:space="preserve"> </v>
      </c>
      <c r="K302" s="133" t="str">
        <f t="shared" si="161"/>
        <v xml:space="preserve"> </v>
      </c>
      <c r="L302" s="133" t="str">
        <f t="shared" si="162"/>
        <v xml:space="preserve"> </v>
      </c>
      <c r="M302" s="112"/>
      <c r="N302" s="112" t="str">
        <f t="shared" si="163"/>
        <v xml:space="preserve"> </v>
      </c>
      <c r="O302" s="112" t="str">
        <f t="shared" si="164"/>
        <v xml:space="preserve"> </v>
      </c>
      <c r="P302" s="112" t="str">
        <f t="shared" si="165"/>
        <v xml:space="preserve"> </v>
      </c>
      <c r="Q302" s="112"/>
      <c r="R302" s="133" t="str">
        <f t="shared" si="166"/>
        <v xml:space="preserve"> </v>
      </c>
    </row>
    <row r="303" spans="1:18" x14ac:dyDescent="0.2">
      <c r="A303" s="9">
        <v>39274</v>
      </c>
      <c r="B303" s="3" t="s">
        <v>6</v>
      </c>
      <c r="C303" s="17">
        <v>0</v>
      </c>
      <c r="D303" s="17">
        <v>0</v>
      </c>
      <c r="E303" s="14">
        <f t="shared" si="155"/>
        <v>0</v>
      </c>
      <c r="F303" s="108" t="str">
        <f t="shared" si="156"/>
        <v>00:00:00</v>
      </c>
      <c r="G303" s="152">
        <f t="shared" si="157"/>
        <v>0</v>
      </c>
      <c r="H303" s="179">
        <v>0.39166666666666666</v>
      </c>
      <c r="I303" s="14">
        <f t="shared" si="158"/>
        <v>-0.39166699999999999</v>
      </c>
      <c r="J303" s="133" t="str">
        <f t="shared" si="160"/>
        <v xml:space="preserve"> </v>
      </c>
      <c r="K303" s="133" t="str">
        <f t="shared" si="161"/>
        <v xml:space="preserve"> </v>
      </c>
      <c r="L303" s="133" t="str">
        <f t="shared" si="162"/>
        <v xml:space="preserve"> </v>
      </c>
      <c r="M303" s="112"/>
      <c r="N303" s="112" t="str">
        <f t="shared" si="163"/>
        <v xml:space="preserve"> </v>
      </c>
      <c r="O303" s="112" t="str">
        <f t="shared" si="164"/>
        <v xml:space="preserve"> </v>
      </c>
      <c r="P303" s="112" t="str">
        <f t="shared" si="165"/>
        <v xml:space="preserve"> </v>
      </c>
      <c r="Q303" s="112"/>
      <c r="R303" s="133" t="str">
        <f t="shared" si="166"/>
        <v xml:space="preserve"> </v>
      </c>
    </row>
    <row r="304" spans="1:18" x14ac:dyDescent="0.2">
      <c r="A304" s="9">
        <v>39275</v>
      </c>
      <c r="B304" s="3" t="s">
        <v>0</v>
      </c>
      <c r="C304" s="17">
        <v>0</v>
      </c>
      <c r="D304" s="17">
        <v>0</v>
      </c>
      <c r="E304" s="14">
        <f t="shared" si="155"/>
        <v>0</v>
      </c>
      <c r="F304" s="108" t="str">
        <f t="shared" si="156"/>
        <v>00:00:00</v>
      </c>
      <c r="G304" s="152">
        <f t="shared" si="157"/>
        <v>0</v>
      </c>
      <c r="H304" s="179">
        <v>0.39166666666666666</v>
      </c>
      <c r="I304" s="14">
        <f t="shared" si="158"/>
        <v>-0.39166699999999999</v>
      </c>
      <c r="J304" s="133" t="str">
        <f t="shared" si="160"/>
        <v xml:space="preserve"> </v>
      </c>
      <c r="K304" s="133" t="str">
        <f t="shared" si="161"/>
        <v xml:space="preserve"> </v>
      </c>
      <c r="L304" s="133" t="str">
        <f t="shared" si="162"/>
        <v xml:space="preserve"> </v>
      </c>
      <c r="M304" s="112"/>
      <c r="N304" s="112" t="str">
        <f t="shared" si="163"/>
        <v xml:space="preserve"> </v>
      </c>
      <c r="O304" s="112" t="str">
        <f t="shared" si="164"/>
        <v xml:space="preserve"> </v>
      </c>
      <c r="P304" s="112" t="str">
        <f t="shared" si="165"/>
        <v xml:space="preserve"> </v>
      </c>
      <c r="Q304" s="112"/>
      <c r="R304" s="133" t="str">
        <f t="shared" si="166"/>
        <v xml:space="preserve"> </v>
      </c>
    </row>
    <row r="305" spans="1:18" x14ac:dyDescent="0.2">
      <c r="A305" s="9">
        <v>39276</v>
      </c>
      <c r="B305" s="3" t="s">
        <v>1</v>
      </c>
      <c r="C305" s="17">
        <v>0</v>
      </c>
      <c r="D305" s="17">
        <v>0</v>
      </c>
      <c r="E305" s="14">
        <f t="shared" si="155"/>
        <v>0</v>
      </c>
      <c r="F305" s="108" t="str">
        <f t="shared" si="156"/>
        <v>00:00:00</v>
      </c>
      <c r="G305" s="152">
        <f t="shared" si="157"/>
        <v>0</v>
      </c>
      <c r="H305" s="179">
        <v>0.39166666666666666</v>
      </c>
      <c r="I305" s="14">
        <f t="shared" si="158"/>
        <v>-0.39166699999999999</v>
      </c>
      <c r="J305" s="133" t="str">
        <f t="shared" si="160"/>
        <v xml:space="preserve"> </v>
      </c>
      <c r="K305" s="133" t="str">
        <f t="shared" si="161"/>
        <v xml:space="preserve"> </v>
      </c>
      <c r="L305" s="133" t="str">
        <f t="shared" si="162"/>
        <v xml:space="preserve"> </v>
      </c>
      <c r="M305" s="112"/>
      <c r="N305" s="112" t="str">
        <f t="shared" si="163"/>
        <v xml:space="preserve"> </v>
      </c>
      <c r="O305" s="112" t="str">
        <f t="shared" si="164"/>
        <v xml:space="preserve"> </v>
      </c>
      <c r="P305" s="112" t="str">
        <f t="shared" si="165"/>
        <v xml:space="preserve"> </v>
      </c>
      <c r="Q305" s="112"/>
      <c r="R305" s="133" t="str">
        <f t="shared" si="166"/>
        <v xml:space="preserve"> </v>
      </c>
    </row>
    <row r="306" spans="1:18" x14ac:dyDescent="0.2">
      <c r="A306" s="9">
        <v>39277</v>
      </c>
      <c r="B306" s="3" t="s">
        <v>2</v>
      </c>
      <c r="C306" s="17">
        <v>0</v>
      </c>
      <c r="D306" s="17">
        <v>0</v>
      </c>
      <c r="E306" s="14">
        <f t="shared" si="155"/>
        <v>0</v>
      </c>
      <c r="F306" s="108" t="str">
        <f t="shared" si="156"/>
        <v>00:00:00</v>
      </c>
      <c r="G306" s="152">
        <f t="shared" si="157"/>
        <v>0</v>
      </c>
      <c r="H306" s="179">
        <v>0.39166666666666666</v>
      </c>
      <c r="I306" s="14">
        <f t="shared" si="158"/>
        <v>-0.39166699999999999</v>
      </c>
      <c r="J306" s="133" t="str">
        <f t="shared" si="160"/>
        <v xml:space="preserve"> </v>
      </c>
      <c r="K306" s="133" t="str">
        <f t="shared" si="161"/>
        <v xml:space="preserve"> </v>
      </c>
      <c r="L306" s="133" t="str">
        <f t="shared" si="162"/>
        <v xml:space="preserve"> </v>
      </c>
      <c r="M306" s="112"/>
      <c r="N306" s="112" t="str">
        <f t="shared" si="163"/>
        <v xml:space="preserve"> </v>
      </c>
      <c r="O306" s="112" t="str">
        <f t="shared" si="164"/>
        <v xml:space="preserve"> </v>
      </c>
      <c r="P306" s="112" t="str">
        <f t="shared" si="165"/>
        <v xml:space="preserve"> </v>
      </c>
      <c r="Q306" s="112"/>
      <c r="R306" s="133" t="str">
        <f t="shared" si="166"/>
        <v xml:space="preserve"> </v>
      </c>
    </row>
    <row r="307" spans="1:18" x14ac:dyDescent="0.2">
      <c r="A307" s="9">
        <v>39278</v>
      </c>
      <c r="B307" s="5" t="s">
        <v>3</v>
      </c>
      <c r="C307" s="18"/>
      <c r="D307" s="18"/>
      <c r="E307" s="15">
        <f t="shared" si="155"/>
        <v>0</v>
      </c>
      <c r="F307" s="24" t="str">
        <f t="shared" si="156"/>
        <v>00:00:00</v>
      </c>
      <c r="G307" s="154">
        <f t="shared" si="157"/>
        <v>0</v>
      </c>
      <c r="H307" s="154"/>
      <c r="I307" s="15">
        <f t="shared" si="158"/>
        <v>0</v>
      </c>
      <c r="J307" s="132" t="str">
        <f t="shared" si="160"/>
        <v xml:space="preserve"> </v>
      </c>
      <c r="K307" s="132" t="str">
        <f t="shared" si="161"/>
        <v xml:space="preserve"> </v>
      </c>
      <c r="L307" s="132" t="str">
        <f t="shared" si="162"/>
        <v xml:space="preserve"> </v>
      </c>
      <c r="M307" s="6"/>
      <c r="N307" s="6" t="str">
        <f t="shared" si="163"/>
        <v xml:space="preserve"> </v>
      </c>
      <c r="O307" s="6" t="str">
        <f t="shared" si="164"/>
        <v xml:space="preserve"> </v>
      </c>
      <c r="P307" s="6" t="str">
        <f t="shared" si="165"/>
        <v xml:space="preserve"> </v>
      </c>
      <c r="Q307" s="6"/>
      <c r="R307" s="132" t="str">
        <f t="shared" si="166"/>
        <v xml:space="preserve"> </v>
      </c>
    </row>
    <row r="308" spans="1:18" x14ac:dyDescent="0.2">
      <c r="A308" s="9">
        <v>39279</v>
      </c>
      <c r="B308" s="5" t="s">
        <v>4</v>
      </c>
      <c r="C308" s="18"/>
      <c r="D308" s="18"/>
      <c r="E308" s="15">
        <f t="shared" si="155"/>
        <v>0</v>
      </c>
      <c r="F308" s="24" t="str">
        <f t="shared" si="156"/>
        <v>00:00:00</v>
      </c>
      <c r="G308" s="154">
        <f t="shared" si="157"/>
        <v>0</v>
      </c>
      <c r="H308" s="154"/>
      <c r="I308" s="15">
        <f t="shared" si="158"/>
        <v>0</v>
      </c>
      <c r="J308" s="132" t="str">
        <f t="shared" si="160"/>
        <v xml:space="preserve"> </v>
      </c>
      <c r="K308" s="132" t="str">
        <f t="shared" si="161"/>
        <v xml:space="preserve"> </v>
      </c>
      <c r="L308" s="132" t="str">
        <f t="shared" si="162"/>
        <v xml:space="preserve"> </v>
      </c>
      <c r="M308" s="6"/>
      <c r="N308" s="6" t="str">
        <f t="shared" si="163"/>
        <v xml:space="preserve"> </v>
      </c>
      <c r="O308" s="6" t="str">
        <f t="shared" si="164"/>
        <v xml:space="preserve"> </v>
      </c>
      <c r="P308" s="6" t="str">
        <f t="shared" si="165"/>
        <v xml:space="preserve"> </v>
      </c>
      <c r="Q308" s="6"/>
      <c r="R308" s="132" t="str">
        <f t="shared" si="166"/>
        <v xml:space="preserve"> </v>
      </c>
    </row>
    <row r="309" spans="1:18" x14ac:dyDescent="0.2">
      <c r="A309" s="9">
        <v>39280</v>
      </c>
      <c r="B309" s="3" t="s">
        <v>5</v>
      </c>
      <c r="C309" s="17">
        <v>0</v>
      </c>
      <c r="D309" s="17">
        <v>0</v>
      </c>
      <c r="E309" s="14">
        <f t="shared" si="155"/>
        <v>0</v>
      </c>
      <c r="F309" s="108" t="str">
        <f t="shared" si="156"/>
        <v>00:00:00</v>
      </c>
      <c r="G309" s="152">
        <f t="shared" si="157"/>
        <v>0</v>
      </c>
      <c r="H309" s="179">
        <v>0.39166666666666666</v>
      </c>
      <c r="I309" s="14">
        <f t="shared" si="158"/>
        <v>-0.39166699999999999</v>
      </c>
      <c r="J309" s="133" t="str">
        <f t="shared" si="160"/>
        <v xml:space="preserve"> </v>
      </c>
      <c r="K309" s="133" t="str">
        <f t="shared" si="161"/>
        <v xml:space="preserve"> </v>
      </c>
      <c r="L309" s="133" t="str">
        <f t="shared" si="162"/>
        <v xml:space="preserve"> </v>
      </c>
      <c r="M309" s="112"/>
      <c r="N309" s="112" t="str">
        <f t="shared" si="163"/>
        <v xml:space="preserve"> </v>
      </c>
      <c r="O309" s="112" t="str">
        <f t="shared" si="164"/>
        <v xml:space="preserve"> </v>
      </c>
      <c r="P309" s="112" t="str">
        <f t="shared" si="165"/>
        <v xml:space="preserve"> </v>
      </c>
      <c r="Q309" s="112"/>
      <c r="R309" s="133" t="str">
        <f t="shared" si="166"/>
        <v xml:space="preserve"> </v>
      </c>
    </row>
    <row r="310" spans="1:18" x14ac:dyDescent="0.2">
      <c r="A310" s="9">
        <v>39281</v>
      </c>
      <c r="B310" s="3" t="s">
        <v>6</v>
      </c>
      <c r="C310" s="17">
        <v>0</v>
      </c>
      <c r="D310" s="17">
        <v>0</v>
      </c>
      <c r="E310" s="14">
        <f t="shared" si="155"/>
        <v>0</v>
      </c>
      <c r="F310" s="108" t="str">
        <f t="shared" si="156"/>
        <v>00:00:00</v>
      </c>
      <c r="G310" s="152">
        <f t="shared" si="157"/>
        <v>0</v>
      </c>
      <c r="H310" s="179">
        <v>0.39166666666666666</v>
      </c>
      <c r="I310" s="14">
        <f t="shared" si="158"/>
        <v>-0.39166699999999999</v>
      </c>
      <c r="J310" s="133" t="str">
        <f t="shared" si="160"/>
        <v xml:space="preserve"> </v>
      </c>
      <c r="K310" s="133" t="str">
        <f t="shared" si="161"/>
        <v xml:space="preserve"> </v>
      </c>
      <c r="L310" s="133" t="str">
        <f t="shared" si="162"/>
        <v xml:space="preserve"> </v>
      </c>
      <c r="M310" s="112"/>
      <c r="N310" s="112" t="str">
        <f t="shared" si="163"/>
        <v xml:space="preserve"> </v>
      </c>
      <c r="O310" s="112" t="str">
        <f t="shared" si="164"/>
        <v xml:space="preserve"> </v>
      </c>
      <c r="P310" s="112" t="str">
        <f t="shared" si="165"/>
        <v xml:space="preserve"> </v>
      </c>
      <c r="Q310" s="112"/>
      <c r="R310" s="133" t="str">
        <f t="shared" si="166"/>
        <v xml:space="preserve"> </v>
      </c>
    </row>
    <row r="311" spans="1:18" x14ac:dyDescent="0.2">
      <c r="A311" s="9">
        <v>39282</v>
      </c>
      <c r="B311" s="3" t="s">
        <v>0</v>
      </c>
      <c r="C311" s="17">
        <v>0</v>
      </c>
      <c r="D311" s="17">
        <v>0</v>
      </c>
      <c r="E311" s="14">
        <f t="shared" si="155"/>
        <v>0</v>
      </c>
      <c r="F311" s="108" t="str">
        <f t="shared" si="156"/>
        <v>00:00:00</v>
      </c>
      <c r="G311" s="152">
        <f t="shared" si="157"/>
        <v>0</v>
      </c>
      <c r="H311" s="179">
        <v>0.39166666666666666</v>
      </c>
      <c r="I311" s="14">
        <f t="shared" si="158"/>
        <v>-0.39166699999999999</v>
      </c>
      <c r="J311" s="133" t="str">
        <f t="shared" si="160"/>
        <v xml:space="preserve"> </v>
      </c>
      <c r="K311" s="133" t="str">
        <f t="shared" si="161"/>
        <v xml:space="preserve"> </v>
      </c>
      <c r="L311" s="133" t="str">
        <f t="shared" si="162"/>
        <v xml:space="preserve"> </v>
      </c>
      <c r="M311" s="112"/>
      <c r="N311" s="112" t="str">
        <f t="shared" si="163"/>
        <v xml:space="preserve"> </v>
      </c>
      <c r="O311" s="112" t="str">
        <f t="shared" si="164"/>
        <v xml:space="preserve"> </v>
      </c>
      <c r="P311" s="112" t="str">
        <f t="shared" si="165"/>
        <v xml:space="preserve"> </v>
      </c>
      <c r="Q311" s="112"/>
      <c r="R311" s="133" t="str">
        <f t="shared" si="166"/>
        <v xml:space="preserve"> </v>
      </c>
    </row>
    <row r="312" spans="1:18" x14ac:dyDescent="0.2">
      <c r="A312" s="9">
        <v>39283</v>
      </c>
      <c r="B312" s="3" t="s">
        <v>1</v>
      </c>
      <c r="C312" s="17">
        <v>0</v>
      </c>
      <c r="D312" s="17">
        <v>0</v>
      </c>
      <c r="E312" s="14">
        <f t="shared" si="155"/>
        <v>0</v>
      </c>
      <c r="F312" s="108" t="str">
        <f t="shared" si="156"/>
        <v>00:00:00</v>
      </c>
      <c r="G312" s="152">
        <f t="shared" si="157"/>
        <v>0</v>
      </c>
      <c r="H312" s="179">
        <v>0.39166666666666666</v>
      </c>
      <c r="I312" s="14">
        <f t="shared" si="158"/>
        <v>-0.39166699999999999</v>
      </c>
      <c r="J312" s="133" t="str">
        <f t="shared" si="160"/>
        <v xml:space="preserve"> </v>
      </c>
      <c r="K312" s="133" t="str">
        <f t="shared" si="161"/>
        <v xml:space="preserve"> </v>
      </c>
      <c r="L312" s="133" t="str">
        <f t="shared" si="162"/>
        <v xml:space="preserve"> </v>
      </c>
      <c r="M312" s="112"/>
      <c r="N312" s="112" t="str">
        <f t="shared" si="163"/>
        <v xml:space="preserve"> </v>
      </c>
      <c r="O312" s="112" t="str">
        <f t="shared" si="164"/>
        <v xml:space="preserve"> </v>
      </c>
      <c r="P312" s="112" t="str">
        <f t="shared" si="165"/>
        <v xml:space="preserve"> </v>
      </c>
      <c r="Q312" s="112"/>
      <c r="R312" s="133" t="str">
        <f t="shared" si="166"/>
        <v xml:space="preserve"> </v>
      </c>
    </row>
    <row r="313" spans="1:18" x14ac:dyDescent="0.2">
      <c r="A313" s="9">
        <v>39284</v>
      </c>
      <c r="B313" s="3" t="s">
        <v>2</v>
      </c>
      <c r="C313" s="17">
        <v>0</v>
      </c>
      <c r="D313" s="17">
        <v>0</v>
      </c>
      <c r="E313" s="14">
        <f t="shared" si="155"/>
        <v>0</v>
      </c>
      <c r="F313" s="108" t="str">
        <f t="shared" si="156"/>
        <v>00:00:00</v>
      </c>
      <c r="G313" s="152">
        <f t="shared" si="157"/>
        <v>0</v>
      </c>
      <c r="H313" s="179">
        <v>0.39166666666666666</v>
      </c>
      <c r="I313" s="14">
        <f t="shared" si="158"/>
        <v>-0.39166699999999999</v>
      </c>
      <c r="J313" s="133" t="str">
        <f t="shared" si="160"/>
        <v xml:space="preserve"> </v>
      </c>
      <c r="K313" s="133" t="str">
        <f t="shared" si="161"/>
        <v xml:space="preserve"> </v>
      </c>
      <c r="L313" s="133" t="str">
        <f t="shared" si="162"/>
        <v xml:space="preserve"> </v>
      </c>
      <c r="M313" s="112"/>
      <c r="N313" s="112" t="str">
        <f t="shared" si="163"/>
        <v xml:space="preserve"> </v>
      </c>
      <c r="O313" s="112" t="str">
        <f t="shared" si="164"/>
        <v xml:space="preserve"> </v>
      </c>
      <c r="P313" s="112" t="str">
        <f t="shared" si="165"/>
        <v xml:space="preserve"> </v>
      </c>
      <c r="Q313" s="112"/>
      <c r="R313" s="133" t="str">
        <f t="shared" si="166"/>
        <v xml:space="preserve"> </v>
      </c>
    </row>
    <row r="314" spans="1:18" x14ac:dyDescent="0.2">
      <c r="A314" s="9">
        <v>39285</v>
      </c>
      <c r="B314" s="5" t="s">
        <v>3</v>
      </c>
      <c r="C314" s="18"/>
      <c r="D314" s="18"/>
      <c r="E314" s="15">
        <f t="shared" si="155"/>
        <v>0</v>
      </c>
      <c r="F314" s="24" t="str">
        <f t="shared" si="156"/>
        <v>00:00:00</v>
      </c>
      <c r="G314" s="154">
        <f t="shared" si="157"/>
        <v>0</v>
      </c>
      <c r="H314" s="154"/>
      <c r="I314" s="15">
        <f t="shared" si="158"/>
        <v>0</v>
      </c>
      <c r="J314" s="132" t="str">
        <f t="shared" si="160"/>
        <v xml:space="preserve"> </v>
      </c>
      <c r="K314" s="132" t="str">
        <f t="shared" si="161"/>
        <v xml:space="preserve"> </v>
      </c>
      <c r="L314" s="132" t="str">
        <f t="shared" si="162"/>
        <v xml:space="preserve"> </v>
      </c>
      <c r="M314" s="6"/>
      <c r="N314" s="6" t="str">
        <f t="shared" si="163"/>
        <v xml:space="preserve"> </v>
      </c>
      <c r="O314" s="6" t="str">
        <f t="shared" si="164"/>
        <v xml:space="preserve"> </v>
      </c>
      <c r="P314" s="6" t="str">
        <f t="shared" si="165"/>
        <v xml:space="preserve"> </v>
      </c>
      <c r="Q314" s="6"/>
      <c r="R314" s="132" t="str">
        <f t="shared" si="166"/>
        <v xml:space="preserve"> </v>
      </c>
    </row>
    <row r="315" spans="1:18" x14ac:dyDescent="0.2">
      <c r="A315" s="9">
        <v>39286</v>
      </c>
      <c r="B315" s="5" t="s">
        <v>4</v>
      </c>
      <c r="C315" s="18"/>
      <c r="D315" s="18"/>
      <c r="E315" s="15">
        <f t="shared" si="155"/>
        <v>0</v>
      </c>
      <c r="F315" s="24" t="str">
        <f t="shared" si="156"/>
        <v>00:00:00</v>
      </c>
      <c r="G315" s="154">
        <f t="shared" si="157"/>
        <v>0</v>
      </c>
      <c r="H315" s="154"/>
      <c r="I315" s="15">
        <f t="shared" si="158"/>
        <v>0</v>
      </c>
      <c r="J315" s="132" t="str">
        <f t="shared" si="160"/>
        <v xml:space="preserve"> </v>
      </c>
      <c r="K315" s="132" t="str">
        <f t="shared" si="161"/>
        <v xml:space="preserve"> </v>
      </c>
      <c r="L315" s="132" t="str">
        <f t="shared" si="162"/>
        <v xml:space="preserve"> </v>
      </c>
      <c r="M315" s="6"/>
      <c r="N315" s="6" t="str">
        <f t="shared" si="163"/>
        <v xml:space="preserve"> </v>
      </c>
      <c r="O315" s="6" t="str">
        <f t="shared" si="164"/>
        <v xml:space="preserve"> </v>
      </c>
      <c r="P315" s="6" t="str">
        <f t="shared" si="165"/>
        <v xml:space="preserve"> </v>
      </c>
      <c r="Q315" s="6"/>
      <c r="R315" s="132" t="str">
        <f t="shared" si="166"/>
        <v xml:space="preserve"> </v>
      </c>
    </row>
    <row r="316" spans="1:18" x14ac:dyDescent="0.2">
      <c r="A316" s="9">
        <v>39287</v>
      </c>
      <c r="B316" s="3" t="s">
        <v>5</v>
      </c>
      <c r="C316" s="17">
        <v>0</v>
      </c>
      <c r="D316" s="17">
        <v>0</v>
      </c>
      <c r="E316" s="14">
        <f t="shared" si="155"/>
        <v>0</v>
      </c>
      <c r="F316" s="108" t="str">
        <f t="shared" si="156"/>
        <v>00:00:00</v>
      </c>
      <c r="G316" s="152">
        <f t="shared" si="157"/>
        <v>0</v>
      </c>
      <c r="H316" s="179">
        <v>0.39166666666666666</v>
      </c>
      <c r="I316" s="14">
        <f t="shared" si="158"/>
        <v>-0.39166699999999999</v>
      </c>
      <c r="J316" s="133" t="str">
        <f t="shared" si="160"/>
        <v xml:space="preserve"> </v>
      </c>
      <c r="K316" s="133" t="str">
        <f t="shared" si="161"/>
        <v xml:space="preserve"> </v>
      </c>
      <c r="L316" s="133" t="str">
        <f t="shared" si="162"/>
        <v xml:space="preserve"> </v>
      </c>
      <c r="M316" s="112"/>
      <c r="N316" s="112" t="str">
        <f t="shared" si="163"/>
        <v xml:space="preserve"> </v>
      </c>
      <c r="O316" s="112" t="str">
        <f t="shared" si="164"/>
        <v xml:space="preserve"> </v>
      </c>
      <c r="P316" s="112" t="str">
        <f t="shared" si="165"/>
        <v xml:space="preserve"> </v>
      </c>
      <c r="Q316" s="112"/>
      <c r="R316" s="133" t="str">
        <f t="shared" si="166"/>
        <v xml:space="preserve"> </v>
      </c>
    </row>
    <row r="317" spans="1:18" x14ac:dyDescent="0.2">
      <c r="A317" s="9">
        <v>39288</v>
      </c>
      <c r="B317" s="3" t="s">
        <v>6</v>
      </c>
      <c r="C317" s="17">
        <v>0</v>
      </c>
      <c r="D317" s="17">
        <v>0</v>
      </c>
      <c r="E317" s="14">
        <f t="shared" si="155"/>
        <v>0</v>
      </c>
      <c r="F317" s="108" t="str">
        <f t="shared" si="156"/>
        <v>00:00:00</v>
      </c>
      <c r="G317" s="152">
        <f t="shared" si="157"/>
        <v>0</v>
      </c>
      <c r="H317" s="179">
        <v>0.39166666666666666</v>
      </c>
      <c r="I317" s="14">
        <f t="shared" si="158"/>
        <v>-0.39166699999999999</v>
      </c>
      <c r="J317" s="133" t="str">
        <f t="shared" si="160"/>
        <v xml:space="preserve"> </v>
      </c>
      <c r="K317" s="133" t="str">
        <f t="shared" si="161"/>
        <v xml:space="preserve"> </v>
      </c>
      <c r="L317" s="133" t="str">
        <f t="shared" si="162"/>
        <v xml:space="preserve"> </v>
      </c>
      <c r="M317" s="112"/>
      <c r="N317" s="112" t="str">
        <f t="shared" si="163"/>
        <v xml:space="preserve"> </v>
      </c>
      <c r="O317" s="112" t="str">
        <f t="shared" si="164"/>
        <v xml:space="preserve"> </v>
      </c>
      <c r="P317" s="112" t="str">
        <f t="shared" si="165"/>
        <v xml:space="preserve"> </v>
      </c>
      <c r="Q317" s="112"/>
      <c r="R317" s="133" t="str">
        <f t="shared" si="166"/>
        <v xml:space="preserve"> </v>
      </c>
    </row>
    <row r="318" spans="1:18" x14ac:dyDescent="0.2">
      <c r="A318" s="9">
        <v>39289</v>
      </c>
      <c r="B318" s="3" t="s">
        <v>0</v>
      </c>
      <c r="C318" s="17">
        <v>0</v>
      </c>
      <c r="D318" s="17">
        <v>0</v>
      </c>
      <c r="E318" s="14">
        <f t="shared" si="155"/>
        <v>0</v>
      </c>
      <c r="F318" s="108" t="str">
        <f t="shared" si="156"/>
        <v>00:00:00</v>
      </c>
      <c r="G318" s="152">
        <f t="shared" si="157"/>
        <v>0</v>
      </c>
      <c r="H318" s="179">
        <v>0.39166666666666666</v>
      </c>
      <c r="I318" s="14">
        <f t="shared" si="158"/>
        <v>-0.39166699999999999</v>
      </c>
      <c r="J318" s="133" t="str">
        <f t="shared" si="160"/>
        <v xml:space="preserve"> </v>
      </c>
      <c r="K318" s="133" t="str">
        <f t="shared" si="161"/>
        <v xml:space="preserve"> </v>
      </c>
      <c r="L318" s="133" t="str">
        <f t="shared" si="162"/>
        <v xml:space="preserve"> </v>
      </c>
      <c r="M318" s="112"/>
      <c r="N318" s="112" t="str">
        <f t="shared" si="163"/>
        <v xml:space="preserve"> </v>
      </c>
      <c r="O318" s="112" t="str">
        <f t="shared" si="164"/>
        <v xml:space="preserve"> </v>
      </c>
      <c r="P318" s="112" t="str">
        <f t="shared" si="165"/>
        <v xml:space="preserve"> </v>
      </c>
      <c r="Q318" s="112"/>
      <c r="R318" s="133" t="str">
        <f t="shared" si="166"/>
        <v xml:space="preserve"> </v>
      </c>
    </row>
    <row r="319" spans="1:18" x14ac:dyDescent="0.2">
      <c r="A319" s="9">
        <v>39290</v>
      </c>
      <c r="B319" s="3" t="s">
        <v>1</v>
      </c>
      <c r="C319" s="17">
        <v>0</v>
      </c>
      <c r="D319" s="17">
        <v>0</v>
      </c>
      <c r="E319" s="14">
        <f t="shared" si="155"/>
        <v>0</v>
      </c>
      <c r="F319" s="108" t="str">
        <f t="shared" si="156"/>
        <v>00:00:00</v>
      </c>
      <c r="G319" s="152">
        <f t="shared" si="157"/>
        <v>0</v>
      </c>
      <c r="H319" s="179">
        <v>0.39166666666666666</v>
      </c>
      <c r="I319" s="14">
        <f t="shared" si="158"/>
        <v>-0.39166699999999999</v>
      </c>
      <c r="J319" s="133" t="str">
        <f t="shared" si="160"/>
        <v xml:space="preserve"> </v>
      </c>
      <c r="K319" s="133" t="str">
        <f t="shared" si="161"/>
        <v xml:space="preserve"> </v>
      </c>
      <c r="L319" s="133" t="str">
        <f t="shared" si="162"/>
        <v xml:space="preserve"> </v>
      </c>
      <c r="M319" s="112"/>
      <c r="N319" s="112" t="str">
        <f t="shared" si="163"/>
        <v xml:space="preserve"> </v>
      </c>
      <c r="O319" s="112" t="str">
        <f t="shared" si="164"/>
        <v xml:space="preserve"> </v>
      </c>
      <c r="P319" s="112" t="str">
        <f t="shared" si="165"/>
        <v xml:space="preserve"> </v>
      </c>
      <c r="Q319" s="112"/>
      <c r="R319" s="133" t="str">
        <f t="shared" si="166"/>
        <v xml:space="preserve"> </v>
      </c>
    </row>
    <row r="320" spans="1:18" x14ac:dyDescent="0.2">
      <c r="A320" s="9">
        <v>39291</v>
      </c>
      <c r="B320" s="3" t="s">
        <v>2</v>
      </c>
      <c r="C320" s="17">
        <v>0</v>
      </c>
      <c r="D320" s="17">
        <v>0</v>
      </c>
      <c r="E320" s="14">
        <f t="shared" si="155"/>
        <v>0</v>
      </c>
      <c r="F320" s="108" t="str">
        <f t="shared" si="156"/>
        <v>00:00:00</v>
      </c>
      <c r="G320" s="152">
        <f t="shared" si="157"/>
        <v>0</v>
      </c>
      <c r="H320" s="179">
        <v>0.39166666666666666</v>
      </c>
      <c r="I320" s="14">
        <f t="shared" si="158"/>
        <v>-0.39166699999999999</v>
      </c>
      <c r="J320" s="133" t="str">
        <f t="shared" si="160"/>
        <v xml:space="preserve"> </v>
      </c>
      <c r="K320" s="133" t="str">
        <f t="shared" si="161"/>
        <v xml:space="preserve"> </v>
      </c>
      <c r="L320" s="133" t="str">
        <f t="shared" si="162"/>
        <v xml:space="preserve"> </v>
      </c>
      <c r="M320" s="112"/>
      <c r="N320" s="112" t="str">
        <f t="shared" si="163"/>
        <v xml:space="preserve"> </v>
      </c>
      <c r="O320" s="112" t="str">
        <f t="shared" si="164"/>
        <v xml:space="preserve"> </v>
      </c>
      <c r="P320" s="112" t="str">
        <f t="shared" si="165"/>
        <v xml:space="preserve"> </v>
      </c>
      <c r="Q320" s="112"/>
      <c r="R320" s="133" t="str">
        <f t="shared" si="166"/>
        <v xml:space="preserve"> </v>
      </c>
    </row>
    <row r="321" spans="1:18" x14ac:dyDescent="0.2">
      <c r="A321" s="9">
        <v>39292</v>
      </c>
      <c r="B321" s="5" t="s">
        <v>3</v>
      </c>
      <c r="C321" s="18"/>
      <c r="D321" s="18"/>
      <c r="E321" s="15">
        <f t="shared" si="155"/>
        <v>0</v>
      </c>
      <c r="F321" s="24" t="str">
        <f t="shared" si="156"/>
        <v>00:00:00</v>
      </c>
      <c r="G321" s="154">
        <f>ROUND(E321-F321,6)</f>
        <v>0</v>
      </c>
      <c r="H321" s="154"/>
      <c r="I321" s="15">
        <f t="shared" si="158"/>
        <v>0</v>
      </c>
      <c r="J321" s="132" t="str">
        <f t="shared" si="160"/>
        <v xml:space="preserve"> </v>
      </c>
      <c r="K321" s="132" t="str">
        <f t="shared" si="161"/>
        <v xml:space="preserve"> </v>
      </c>
      <c r="L321" s="132" t="str">
        <f t="shared" si="162"/>
        <v xml:space="preserve"> </v>
      </c>
      <c r="M321" s="6"/>
      <c r="N321" s="6" t="str">
        <f t="shared" si="163"/>
        <v xml:space="preserve"> </v>
      </c>
      <c r="O321" s="6" t="str">
        <f t="shared" si="164"/>
        <v xml:space="preserve"> </v>
      </c>
      <c r="P321" s="6" t="str">
        <f t="shared" si="165"/>
        <v xml:space="preserve"> </v>
      </c>
      <c r="Q321" s="6"/>
      <c r="R321" s="132" t="str">
        <f t="shared" si="166"/>
        <v xml:space="preserve"> </v>
      </c>
    </row>
    <row r="322" spans="1:18" x14ac:dyDescent="0.2">
      <c r="A322" s="9">
        <v>39293</v>
      </c>
      <c r="B322" s="5" t="s">
        <v>4</v>
      </c>
      <c r="C322" s="18"/>
      <c r="D322" s="18"/>
      <c r="E322" s="15">
        <f t="shared" si="155"/>
        <v>0</v>
      </c>
      <c r="F322" s="24" t="str">
        <f t="shared" si="156"/>
        <v>00:00:00</v>
      </c>
      <c r="G322" s="154">
        <f t="shared" si="157"/>
        <v>0</v>
      </c>
      <c r="H322" s="154"/>
      <c r="I322" s="15">
        <f t="shared" si="158"/>
        <v>0</v>
      </c>
      <c r="J322" s="132" t="str">
        <f t="shared" si="160"/>
        <v xml:space="preserve"> </v>
      </c>
      <c r="K322" s="132" t="str">
        <f t="shared" si="161"/>
        <v xml:space="preserve"> </v>
      </c>
      <c r="L322" s="132" t="str">
        <f t="shared" si="162"/>
        <v xml:space="preserve"> </v>
      </c>
      <c r="M322" s="6"/>
      <c r="N322" s="6" t="str">
        <f t="shared" si="163"/>
        <v xml:space="preserve"> </v>
      </c>
      <c r="O322" s="6" t="str">
        <f t="shared" si="164"/>
        <v xml:space="preserve"> </v>
      </c>
      <c r="P322" s="6" t="str">
        <f t="shared" si="165"/>
        <v xml:space="preserve"> </v>
      </c>
      <c r="Q322" s="6"/>
      <c r="R322" s="132" t="str">
        <f t="shared" si="166"/>
        <v xml:space="preserve"> </v>
      </c>
    </row>
    <row r="323" spans="1:18" ht="16" x14ac:dyDescent="0.2">
      <c r="A323" s="50" t="s">
        <v>24</v>
      </c>
      <c r="B323" s="31"/>
      <c r="C323" s="51"/>
      <c r="D323" s="51"/>
      <c r="E323" s="52"/>
      <c r="F323" s="53"/>
      <c r="G323" s="156"/>
      <c r="H323" s="208">
        <f>I323*24</f>
        <v>-197.40016800000001</v>
      </c>
      <c r="I323" s="55">
        <f>SUM(I292:I322)</f>
        <v>-8.2250069999999997</v>
      </c>
      <c r="J323" s="27">
        <f>SUM(J292:J322)</f>
        <v>0</v>
      </c>
      <c r="K323" s="27">
        <f t="shared" ref="K323:L323" si="167">SUM(K292:K322)</f>
        <v>0</v>
      </c>
      <c r="L323" s="27">
        <f t="shared" si="167"/>
        <v>0</v>
      </c>
      <c r="M323" s="27"/>
      <c r="N323" s="27">
        <f t="shared" ref="N323:P323" si="168">SUM(N292:N322)</f>
        <v>0</v>
      </c>
      <c r="O323" s="27">
        <f t="shared" si="168"/>
        <v>0</v>
      </c>
      <c r="P323" s="27">
        <f t="shared" si="168"/>
        <v>0</v>
      </c>
      <c r="Q323" s="27"/>
      <c r="R323" s="28">
        <f t="shared" ref="R323" si="169">SUM(R292:R322)</f>
        <v>0</v>
      </c>
    </row>
    <row r="324" spans="1:18" x14ac:dyDescent="0.2">
      <c r="A324" s="35" t="s">
        <v>20</v>
      </c>
      <c r="B324" s="31"/>
      <c r="C324" s="32"/>
      <c r="D324" s="32"/>
      <c r="E324" s="33"/>
      <c r="F324" s="34"/>
      <c r="G324" s="157"/>
      <c r="H324" s="157"/>
      <c r="I324" s="41">
        <f>ROUND(B290/168*1.3,2)</f>
        <v>0</v>
      </c>
      <c r="J324" s="41">
        <v>20.6</v>
      </c>
      <c r="K324" s="25">
        <v>31.82</v>
      </c>
      <c r="L324" s="25">
        <v>39.96</v>
      </c>
      <c r="M324" s="25"/>
      <c r="N324" s="25">
        <v>28.74</v>
      </c>
      <c r="O324" s="25">
        <v>41.85</v>
      </c>
      <c r="P324" s="25">
        <v>59.29</v>
      </c>
      <c r="Q324" s="25"/>
      <c r="R324" s="36">
        <v>0.93</v>
      </c>
    </row>
    <row r="325" spans="1:18" x14ac:dyDescent="0.2">
      <c r="A325" s="35" t="s">
        <v>21</v>
      </c>
      <c r="B325" s="37"/>
      <c r="C325" s="38"/>
      <c r="D325" s="38"/>
      <c r="E325" s="39"/>
      <c r="F325" s="40"/>
      <c r="G325" s="158"/>
      <c r="H325" s="158"/>
      <c r="I325" s="26">
        <f>ROUND(H323*I324,2)</f>
        <v>0</v>
      </c>
      <c r="J325" s="26">
        <f>ROUND(J323*J324,2)</f>
        <v>0</v>
      </c>
      <c r="K325" s="26">
        <f t="shared" ref="K325:L325" si="170">ROUND(K323*K324,2)</f>
        <v>0</v>
      </c>
      <c r="L325" s="26">
        <f t="shared" si="170"/>
        <v>0</v>
      </c>
      <c r="M325" s="26"/>
      <c r="N325" s="26">
        <f>ROUND(N323*N324,2)</f>
        <v>0</v>
      </c>
      <c r="O325" s="26">
        <f t="shared" ref="O325:P325" si="171">ROUND(O323*O324,2)</f>
        <v>0</v>
      </c>
      <c r="P325" s="26">
        <f t="shared" si="171"/>
        <v>0</v>
      </c>
      <c r="Q325" s="26"/>
      <c r="R325" s="26">
        <f t="shared" ref="R325" si="172">ROUND(R323*R324,2)</f>
        <v>0</v>
      </c>
    </row>
    <row r="326" spans="1:18" ht="16" thickBot="1" x14ac:dyDescent="0.25">
      <c r="A326" s="35" t="s">
        <v>22</v>
      </c>
      <c r="B326" s="37"/>
      <c r="C326" s="38"/>
      <c r="D326" s="38"/>
      <c r="E326" s="39"/>
      <c r="F326" s="40"/>
      <c r="G326" s="158"/>
      <c r="H326" s="158"/>
      <c r="I326" s="43">
        <v>0</v>
      </c>
      <c r="J326" s="43">
        <v>0</v>
      </c>
      <c r="K326" s="43">
        <v>0</v>
      </c>
      <c r="L326" s="43">
        <v>0</v>
      </c>
      <c r="M326" s="43"/>
      <c r="N326" s="43">
        <v>0</v>
      </c>
      <c r="O326" s="43">
        <v>0</v>
      </c>
      <c r="P326" s="43">
        <v>0</v>
      </c>
      <c r="Q326" s="43"/>
      <c r="R326" s="43">
        <v>0</v>
      </c>
    </row>
    <row r="327" spans="1:18" ht="16" thickBot="1" x14ac:dyDescent="0.25">
      <c r="A327" s="42" t="s">
        <v>23</v>
      </c>
      <c r="B327" s="46"/>
      <c r="C327" s="47"/>
      <c r="D327" s="47"/>
      <c r="E327" s="48"/>
      <c r="F327" s="49"/>
      <c r="G327" s="159"/>
      <c r="H327" s="159"/>
      <c r="I327" s="44">
        <f>ROUND(I325-I326,2)</f>
        <v>0</v>
      </c>
      <c r="J327" s="195">
        <f>ROUND(J325+K325+L325+N325+O325+P325-J326-K326-L326-N326-O326-P326,2)</f>
        <v>0</v>
      </c>
      <c r="K327" s="196"/>
      <c r="L327" s="196"/>
      <c r="M327" s="196"/>
      <c r="N327" s="196"/>
      <c r="O327" s="196"/>
      <c r="P327" s="197"/>
      <c r="Q327" s="85"/>
      <c r="R327" s="44">
        <f t="shared" ref="R327" si="173">ROUND(R325-R326,2)</f>
        <v>0</v>
      </c>
    </row>
    <row r="328" spans="1:18" x14ac:dyDescent="0.2">
      <c r="A328"/>
      <c r="B328"/>
      <c r="C328"/>
      <c r="D328"/>
      <c r="E328"/>
      <c r="F328"/>
      <c r="G328" s="162"/>
      <c r="H328" s="162"/>
      <c r="I328"/>
    </row>
    <row r="329" spans="1:18" x14ac:dyDescent="0.2">
      <c r="A329"/>
      <c r="B329"/>
      <c r="C329"/>
      <c r="D329"/>
      <c r="E329"/>
      <c r="F329"/>
      <c r="G329" s="162"/>
      <c r="H329" s="162"/>
      <c r="I329"/>
    </row>
    <row r="330" spans="1:18" x14ac:dyDescent="0.2">
      <c r="A330"/>
      <c r="B330"/>
      <c r="C330"/>
      <c r="D330"/>
      <c r="E330"/>
      <c r="F330"/>
      <c r="G330" s="162"/>
      <c r="H330" s="162"/>
      <c r="I330"/>
    </row>
    <row r="331" spans="1:18" x14ac:dyDescent="0.2">
      <c r="A331"/>
      <c r="B331"/>
      <c r="C331"/>
      <c r="D331"/>
      <c r="E331"/>
      <c r="F331"/>
      <c r="G331" s="162"/>
      <c r="H331" s="162"/>
      <c r="I331"/>
    </row>
    <row r="332" spans="1:18" x14ac:dyDescent="0.2">
      <c r="A332"/>
      <c r="B332"/>
      <c r="C332"/>
      <c r="D332"/>
      <c r="E332"/>
      <c r="F332"/>
      <c r="G332" s="162"/>
      <c r="H332" s="162"/>
      <c r="I332"/>
    </row>
    <row r="333" spans="1:18" x14ac:dyDescent="0.2">
      <c r="A333"/>
      <c r="B333"/>
      <c r="C333"/>
      <c r="D333"/>
      <c r="E333"/>
      <c r="F333"/>
      <c r="G333" s="162"/>
      <c r="H333" s="162"/>
      <c r="I333"/>
    </row>
    <row r="334" spans="1:18" x14ac:dyDescent="0.2">
      <c r="A334"/>
      <c r="B334"/>
      <c r="C334"/>
      <c r="D334"/>
      <c r="E334"/>
      <c r="F334"/>
      <c r="G334" s="162"/>
      <c r="H334" s="162"/>
      <c r="I334"/>
    </row>
    <row r="335" spans="1:18" x14ac:dyDescent="0.2">
      <c r="A335"/>
      <c r="B335"/>
      <c r="C335"/>
      <c r="D335"/>
      <c r="E335"/>
      <c r="F335"/>
      <c r="G335" s="162"/>
      <c r="H335" s="162"/>
      <c r="I335"/>
    </row>
    <row r="336" spans="1:18" x14ac:dyDescent="0.2">
      <c r="A336"/>
      <c r="B336"/>
      <c r="C336"/>
      <c r="D336"/>
      <c r="E336"/>
      <c r="F336"/>
      <c r="G336" s="162"/>
      <c r="H336" s="162"/>
      <c r="I336"/>
    </row>
    <row r="337" spans="1:18" x14ac:dyDescent="0.2">
      <c r="A337" s="45"/>
      <c r="C337" s="198" t="s">
        <v>18</v>
      </c>
      <c r="D337" s="199"/>
      <c r="E337" s="199"/>
      <c r="F337" s="199"/>
      <c r="G337" s="199"/>
      <c r="H337" s="199"/>
      <c r="I337" s="199"/>
      <c r="J337" s="200" t="s">
        <v>44</v>
      </c>
      <c r="K337" s="201"/>
      <c r="L337" s="201"/>
      <c r="M337" s="201"/>
      <c r="N337" s="198" t="s">
        <v>45</v>
      </c>
      <c r="O337" s="199"/>
      <c r="P337" s="199"/>
      <c r="Q337" s="199"/>
      <c r="R337" s="202" t="s">
        <v>19</v>
      </c>
    </row>
    <row r="338" spans="1:18" ht="52" x14ac:dyDescent="0.2">
      <c r="A338" s="64" t="s">
        <v>31</v>
      </c>
      <c r="B338" s="84">
        <v>0</v>
      </c>
      <c r="C338" s="56" t="s">
        <v>7</v>
      </c>
      <c r="D338" s="57" t="s">
        <v>8</v>
      </c>
      <c r="E338" s="58" t="s">
        <v>9</v>
      </c>
      <c r="F338" s="58" t="s">
        <v>10</v>
      </c>
      <c r="G338" s="151" t="s">
        <v>11</v>
      </c>
      <c r="H338" s="151" t="s">
        <v>12</v>
      </c>
      <c r="I338" s="59" t="s">
        <v>13</v>
      </c>
      <c r="J338" s="60" t="s">
        <v>14</v>
      </c>
      <c r="K338" s="58" t="s">
        <v>15</v>
      </c>
      <c r="L338" s="58" t="s">
        <v>16</v>
      </c>
      <c r="M338" s="59" t="s">
        <v>17</v>
      </c>
      <c r="N338" s="60" t="s">
        <v>14</v>
      </c>
      <c r="O338" s="58" t="s">
        <v>15</v>
      </c>
      <c r="P338" s="58" t="s">
        <v>16</v>
      </c>
      <c r="Q338" s="59" t="s">
        <v>17</v>
      </c>
      <c r="R338" s="203"/>
    </row>
    <row r="339" spans="1:18" x14ac:dyDescent="0.2">
      <c r="A339" s="63"/>
      <c r="B339" s="3"/>
      <c r="C339" s="61"/>
      <c r="D339" s="61"/>
      <c r="E339" s="10"/>
      <c r="F339" s="10"/>
      <c r="G339" s="163"/>
      <c r="H339" s="163"/>
      <c r="I339" s="10"/>
      <c r="J339" s="139"/>
      <c r="K339" s="139"/>
      <c r="L339" s="139"/>
      <c r="M339" s="139"/>
      <c r="N339" s="139"/>
      <c r="O339" s="139"/>
      <c r="P339" s="139"/>
      <c r="Q339" s="139"/>
      <c r="R339" s="127"/>
    </row>
    <row r="340" spans="1:18" x14ac:dyDescent="0.2">
      <c r="A340" s="9">
        <v>39294</v>
      </c>
      <c r="B340" s="3" t="s">
        <v>5</v>
      </c>
      <c r="C340" s="17">
        <v>0</v>
      </c>
      <c r="D340" s="17">
        <v>0</v>
      </c>
      <c r="E340" s="14">
        <f t="shared" ref="E340:E370" si="174">ROUND(D340-C340,6)</f>
        <v>0</v>
      </c>
      <c r="F340" s="108" t="str">
        <f t="shared" ref="F340:F370" si="175">IF(E340=0,"00:00:00",IF(E340&lt;0.1875,"00:00:00",IF(E340&lt;0.375,"00:45:00",IF(E340&lt;0.5,"01:00:00",IF(E340&lt;0.625,"02:00:00",IF(E340&lt;0.7083333,"03:00:00",IF(E340&lt;0.7916667,"04:00:00",IF(E340&gt;0.7916667,"05:00:00","VERIF"))))))))</f>
        <v>00:00:00</v>
      </c>
      <c r="G340" s="152">
        <f t="shared" ref="G340:G370" si="176">ROUND(E340-F340,6)</f>
        <v>0</v>
      </c>
      <c r="H340" s="179">
        <v>0.39166666666666666</v>
      </c>
      <c r="I340" s="163">
        <f t="shared" ref="I340:I367" si="177">ROUND(G340-H340,6)</f>
        <v>-0.39166699999999999</v>
      </c>
      <c r="J340" s="133" t="str">
        <f>IF(ISTEXT(Q340)," ",IF(ISTEXT(M340),IF(ISTEXT(M322),IF(AND(VALUE(D340)&gt;=VALUE("06:00:00"),VALUE(D340)&lt;VALUE("12:00:00")),1," "),IF(AND(VALUE("24:00:00")-VALUE(C340)&gt;=VALUE("06:00:00"),VALUE("24:00:00")-VALUE(C340)&lt;VALUE("12:00:00")),1," ")),IF(AND(VALUE(E340)&gt;=VALUE("06:00:00"),VALUE(E340)&lt;VALUE("12:00:00")),1," ")))</f>
        <v xml:space="preserve"> </v>
      </c>
      <c r="K340" s="133" t="str">
        <f>IF(ISTEXT(Q340)," ",IF(ISTEXT(M340),IF(ISTEXT(M322),IF(AND(VALUE(D340)&gt;=VALUE("12:00:00"),VALUE(D340)&lt;VALUE("18:00:00")),1," "),IF(AND(VALUE("24:00:00")-VALUE(C340)&gt;=VALUE("12:00:00"),VALUE("24:00:00")-VALUE(C340)&lt;VALUE("18:00:00")),1," ")),IF(AND(VALUE(E340)&gt;=VALUE("12:00:00"),VALUE(E340)&lt;VALUE("18:00:00")),1," ")))</f>
        <v xml:space="preserve"> </v>
      </c>
      <c r="L340" s="133" t="str">
        <f>IF(ISTEXT(Q340)," ",IF(ISTEXT(M340),IF(ISTEXT(M322),IF(VALUE(D340)&gt;=VALUE("18:00:00"),1," "),IF(VALUE("24:00:00")-VALUE(C340)&gt;=VALUE("18:00:00"),1," ")),IF(VALUE(E340)&gt;VALUE("18:00:00"),1," ")))</f>
        <v xml:space="preserve"> </v>
      </c>
      <c r="M340" s="112"/>
      <c r="N340" s="112" t="str">
        <f>IF(ISTEXT(Q340),IF(ISTEXT(Q322),IF(AND(VALUE(D340)&gt;=VALUE("06:00:00"),VALUE(D340)&lt;VALUE("12:00:00")),1," "),IF(AND(VALUE("24:00:00")-VALUE(C340)&gt;=VALUE("06:00:00"),VALUE("24:00:00")-VALUE(C340)&lt;VALUE("12:00:00")),1," "))," ")</f>
        <v xml:space="preserve"> </v>
      </c>
      <c r="O340" s="112" t="str">
        <f>IF(ISTEXT(Q340),IF(ISTEXT(Q322),IF(AND(VALUE(D340)&gt;=VALUE("12:00:00"),VALUE(D340)&lt;VALUE("18:00:00")),1," "),IF(AND(VALUE("24:00:00")-VALUE(C340)&gt;=VALUE("12:00:00"),VALUE("24:00:00")-VALUE(C340)&lt;VALUE("18:00:00")),1," "))," ")</f>
        <v xml:space="preserve"> </v>
      </c>
      <c r="P340" s="112" t="str">
        <f>IF(ISTEXT(Q340),IF(ISTEXT(Q322),IF(VALUE(D340)&gt;=VALUE("18:00:00"),1," "),IF(VALUE("24:00:00")-VALUE(C340)&gt;=VALUE("18:00:00"),1," "))," ")</f>
        <v xml:space="preserve"> </v>
      </c>
      <c r="Q340" s="112"/>
      <c r="R340" s="133" t="str">
        <f t="shared" ref="R340" si="178">IF(OR(ISTEXT(M340),ISTEXT(Q340)),1,IF(VALUE(C340)&gt;VALUE("00:00:00"),IF(OR(VALUE(C340)&lt;VALUE("06:00:00"),VALUE(D340)&gt;VALUE("22:00:00")),1," ")," "))</f>
        <v xml:space="preserve"> </v>
      </c>
    </row>
    <row r="341" spans="1:18" x14ac:dyDescent="0.2">
      <c r="A341" s="9">
        <v>39295</v>
      </c>
      <c r="B341" s="3" t="s">
        <v>6</v>
      </c>
      <c r="C341" s="17">
        <v>0</v>
      </c>
      <c r="D341" s="17">
        <v>0</v>
      </c>
      <c r="E341" s="14">
        <f t="shared" si="174"/>
        <v>0</v>
      </c>
      <c r="F341" s="108" t="str">
        <f t="shared" si="175"/>
        <v>00:00:00</v>
      </c>
      <c r="G341" s="152">
        <f t="shared" si="176"/>
        <v>0</v>
      </c>
      <c r="H341" s="179">
        <v>0.39166666666666666</v>
      </c>
      <c r="I341" s="163">
        <f t="shared" si="177"/>
        <v>-0.39166699999999999</v>
      </c>
      <c r="J341" s="133" t="str">
        <f t="shared" ref="J341:J370" si="179">IF(ISTEXT(Q341)," ",IF(ISTEXT(M341),IF(ISTEXT(M340),IF(AND(VALUE(D341)&gt;=VALUE("06:00:00"),VALUE(D341)&lt;VALUE("12:00:00")),1," "),IF(AND(VALUE("24:00:00")-VALUE(C341)&gt;=VALUE("06:00:00"),VALUE("24:00:00")-VALUE(C341)&lt;VALUE("12:00:00")),1," ")),IF(AND(VALUE(E341)&gt;=VALUE("06:00:00"),VALUE(E341)&lt;VALUE("12:00:00")),1," ")))</f>
        <v xml:space="preserve"> </v>
      </c>
      <c r="K341" s="133" t="str">
        <f t="shared" ref="K341:K370" si="180">IF(ISTEXT(Q341)," ",IF(ISTEXT(M341),IF(ISTEXT(M340),IF(AND(VALUE(D341)&gt;=VALUE("12:00:00"),VALUE(D341)&lt;VALUE("18:00:00")),1," "),IF(AND(VALUE("24:00:00")-VALUE(C341)&gt;=VALUE("12:00:00"),VALUE("24:00:00")-VALUE(C341)&lt;VALUE("18:00:00")),1," ")),IF(AND(VALUE(E341)&gt;=VALUE("12:00:00"),VALUE(E341)&lt;VALUE("18:00:00")),1," ")))</f>
        <v xml:space="preserve"> </v>
      </c>
      <c r="L341" s="133" t="str">
        <f t="shared" ref="L341:L370" si="181">IF(ISTEXT(Q341)," ",IF(ISTEXT(M341),IF(ISTEXT(M340),IF(VALUE(D341)&gt;=VALUE("18:00:00"),1," "),IF(VALUE("24:00:00")-VALUE(C341)&gt;=VALUE("18:00:00"),1," ")),IF(VALUE(E341)&gt;VALUE("18:00:00"),1," ")))</f>
        <v xml:space="preserve"> </v>
      </c>
      <c r="M341" s="112"/>
      <c r="N341" s="112" t="str">
        <f t="shared" ref="N341:N370" si="182">IF(ISTEXT(Q341),IF(ISTEXT(Q340),IF(AND(VALUE(D341)&gt;=VALUE("06:00:00"),VALUE(D341)&lt;VALUE("12:00:00")),1," "),IF(AND(VALUE("24:00:00")-VALUE(C341)&gt;=VALUE("06:00:00"),VALUE("24:00:00")-VALUE(C341)&lt;VALUE("12:00:00")),1," "))," ")</f>
        <v xml:space="preserve"> </v>
      </c>
      <c r="O341" s="112" t="str">
        <f t="shared" ref="O341:O370" si="183">IF(ISTEXT(Q341),IF(ISTEXT(Q340),IF(AND(VALUE(D341)&gt;=VALUE("12:00:00"),VALUE(D341)&lt;VALUE("18:00:00")),1," "),IF(AND(VALUE("24:00:00")-VALUE(C341)&gt;=VALUE("12:00:00"),VALUE("24:00:00")-VALUE(C341)&lt;VALUE("18:00:00")),1," "))," ")</f>
        <v xml:space="preserve"> </v>
      </c>
      <c r="P341" s="112" t="str">
        <f t="shared" ref="P341:P370" si="184">IF(ISTEXT(Q341),IF(ISTEXT(Q340),IF(VALUE(D341)&gt;=VALUE("18:00:00"),1," "),IF(VALUE("24:00:00")-VALUE(C341)&gt;=VALUE("18:00:00"),1," "))," ")</f>
        <v xml:space="preserve"> </v>
      </c>
      <c r="Q341" s="112"/>
      <c r="R341" s="133" t="str">
        <f t="shared" ref="R341:R370" si="185">IF(OR(ISTEXT(M341),ISTEXT(Q341)),1,IF(VALUE(C341)&gt;VALUE("00:00:00"),IF(OR(VALUE(C341)&lt;VALUE("06:00:00"),VALUE(D341)&gt;VALUE("22:00:00")),1," ")," "))</f>
        <v xml:space="preserve"> </v>
      </c>
    </row>
    <row r="342" spans="1:18" x14ac:dyDescent="0.2">
      <c r="A342" s="9">
        <v>39296</v>
      </c>
      <c r="B342" s="3" t="s">
        <v>0</v>
      </c>
      <c r="C342" s="17">
        <v>0</v>
      </c>
      <c r="D342" s="17">
        <v>0</v>
      </c>
      <c r="E342" s="14">
        <f t="shared" si="174"/>
        <v>0</v>
      </c>
      <c r="F342" s="108" t="str">
        <f t="shared" si="175"/>
        <v>00:00:00</v>
      </c>
      <c r="G342" s="152">
        <f t="shared" si="176"/>
        <v>0</v>
      </c>
      <c r="H342" s="179">
        <v>0.39166666666666666</v>
      </c>
      <c r="I342" s="163">
        <f t="shared" si="177"/>
        <v>-0.39166699999999999</v>
      </c>
      <c r="J342" s="133" t="str">
        <f t="shared" si="179"/>
        <v xml:space="preserve"> </v>
      </c>
      <c r="K342" s="133" t="str">
        <f t="shared" si="180"/>
        <v xml:space="preserve"> </v>
      </c>
      <c r="L342" s="133" t="str">
        <f t="shared" si="181"/>
        <v xml:space="preserve"> </v>
      </c>
      <c r="M342" s="112"/>
      <c r="N342" s="112" t="str">
        <f t="shared" si="182"/>
        <v xml:space="preserve"> </v>
      </c>
      <c r="O342" s="112" t="str">
        <f t="shared" si="183"/>
        <v xml:space="preserve"> </v>
      </c>
      <c r="P342" s="112" t="str">
        <f t="shared" si="184"/>
        <v xml:space="preserve"> </v>
      </c>
      <c r="Q342" s="112"/>
      <c r="R342" s="133" t="str">
        <f t="shared" si="185"/>
        <v xml:space="preserve"> </v>
      </c>
    </row>
    <row r="343" spans="1:18" x14ac:dyDescent="0.2">
      <c r="A343" s="9">
        <v>39297</v>
      </c>
      <c r="B343" s="3" t="s">
        <v>1</v>
      </c>
      <c r="C343" s="17">
        <v>0</v>
      </c>
      <c r="D343" s="17">
        <v>0</v>
      </c>
      <c r="E343" s="14">
        <f t="shared" si="174"/>
        <v>0</v>
      </c>
      <c r="F343" s="108" t="str">
        <f t="shared" si="175"/>
        <v>00:00:00</v>
      </c>
      <c r="G343" s="152">
        <f t="shared" si="176"/>
        <v>0</v>
      </c>
      <c r="H343" s="179">
        <v>0.39166666666666666</v>
      </c>
      <c r="I343" s="163">
        <f t="shared" si="177"/>
        <v>-0.39166699999999999</v>
      </c>
      <c r="J343" s="133" t="str">
        <f t="shared" si="179"/>
        <v xml:space="preserve"> </v>
      </c>
      <c r="K343" s="133" t="str">
        <f t="shared" si="180"/>
        <v xml:space="preserve"> </v>
      </c>
      <c r="L343" s="133" t="str">
        <f t="shared" si="181"/>
        <v xml:space="preserve"> </v>
      </c>
      <c r="M343" s="112"/>
      <c r="N343" s="112" t="str">
        <f t="shared" si="182"/>
        <v xml:space="preserve"> </v>
      </c>
      <c r="O343" s="112" t="str">
        <f t="shared" si="183"/>
        <v xml:space="preserve"> </v>
      </c>
      <c r="P343" s="112" t="str">
        <f t="shared" si="184"/>
        <v xml:space="preserve"> </v>
      </c>
      <c r="Q343" s="112"/>
      <c r="R343" s="133" t="str">
        <f t="shared" si="185"/>
        <v xml:space="preserve"> </v>
      </c>
    </row>
    <row r="344" spans="1:18" x14ac:dyDescent="0.2">
      <c r="A344" s="9">
        <v>39298</v>
      </c>
      <c r="B344" s="3" t="s">
        <v>2</v>
      </c>
      <c r="C344" s="17">
        <v>0</v>
      </c>
      <c r="D344" s="17">
        <v>0</v>
      </c>
      <c r="E344" s="14">
        <f t="shared" si="174"/>
        <v>0</v>
      </c>
      <c r="F344" s="108" t="str">
        <f t="shared" si="175"/>
        <v>00:00:00</v>
      </c>
      <c r="G344" s="152">
        <f t="shared" si="176"/>
        <v>0</v>
      </c>
      <c r="H344" s="179">
        <v>0.39166666666666666</v>
      </c>
      <c r="I344" s="163">
        <f t="shared" si="177"/>
        <v>-0.39166699999999999</v>
      </c>
      <c r="J344" s="133" t="str">
        <f t="shared" si="179"/>
        <v xml:space="preserve"> </v>
      </c>
      <c r="K344" s="133" t="str">
        <f t="shared" si="180"/>
        <v xml:space="preserve"> </v>
      </c>
      <c r="L344" s="133" t="str">
        <f t="shared" si="181"/>
        <v xml:space="preserve"> </v>
      </c>
      <c r="M344" s="112"/>
      <c r="N344" s="112" t="str">
        <f t="shared" si="182"/>
        <v xml:space="preserve"> </v>
      </c>
      <c r="O344" s="112" t="str">
        <f t="shared" si="183"/>
        <v xml:space="preserve"> </v>
      </c>
      <c r="P344" s="112" t="str">
        <f t="shared" si="184"/>
        <v xml:space="preserve"> </v>
      </c>
      <c r="Q344" s="112"/>
      <c r="R344" s="133" t="str">
        <f t="shared" si="185"/>
        <v xml:space="preserve"> </v>
      </c>
    </row>
    <row r="345" spans="1:18" x14ac:dyDescent="0.2">
      <c r="A345" s="9">
        <v>39299</v>
      </c>
      <c r="B345" s="5" t="s">
        <v>3</v>
      </c>
      <c r="C345" s="18"/>
      <c r="D345" s="18"/>
      <c r="E345" s="15">
        <f t="shared" si="174"/>
        <v>0</v>
      </c>
      <c r="F345" s="24" t="str">
        <f t="shared" si="175"/>
        <v>00:00:00</v>
      </c>
      <c r="G345" s="154">
        <f t="shared" si="176"/>
        <v>0</v>
      </c>
      <c r="H345" s="181"/>
      <c r="I345" s="150">
        <f t="shared" si="177"/>
        <v>0</v>
      </c>
      <c r="J345" s="132" t="str">
        <f t="shared" si="179"/>
        <v xml:space="preserve"> </v>
      </c>
      <c r="K345" s="132" t="str">
        <f t="shared" si="180"/>
        <v xml:space="preserve"> </v>
      </c>
      <c r="L345" s="132" t="str">
        <f t="shared" si="181"/>
        <v xml:space="preserve"> </v>
      </c>
      <c r="M345" s="6"/>
      <c r="N345" s="6" t="str">
        <f t="shared" si="182"/>
        <v xml:space="preserve"> </v>
      </c>
      <c r="O345" s="6" t="str">
        <f t="shared" si="183"/>
        <v xml:space="preserve"> </v>
      </c>
      <c r="P345" s="6" t="str">
        <f t="shared" si="184"/>
        <v xml:space="preserve"> </v>
      </c>
      <c r="Q345" s="6"/>
      <c r="R345" s="132" t="str">
        <f t="shared" si="185"/>
        <v xml:space="preserve"> </v>
      </c>
    </row>
    <row r="346" spans="1:18" x14ac:dyDescent="0.2">
      <c r="A346" s="9">
        <v>39300</v>
      </c>
      <c r="B346" s="5" t="s">
        <v>4</v>
      </c>
      <c r="C346" s="18"/>
      <c r="D346" s="18"/>
      <c r="E346" s="15">
        <f t="shared" si="174"/>
        <v>0</v>
      </c>
      <c r="F346" s="24" t="str">
        <f t="shared" si="175"/>
        <v>00:00:00</v>
      </c>
      <c r="G346" s="154">
        <f t="shared" si="176"/>
        <v>0</v>
      </c>
      <c r="H346" s="181"/>
      <c r="I346" s="150">
        <f t="shared" si="177"/>
        <v>0</v>
      </c>
      <c r="J346" s="132" t="str">
        <f t="shared" si="179"/>
        <v xml:space="preserve"> </v>
      </c>
      <c r="K346" s="132" t="str">
        <f t="shared" si="180"/>
        <v xml:space="preserve"> </v>
      </c>
      <c r="L346" s="132" t="str">
        <f t="shared" si="181"/>
        <v xml:space="preserve"> </v>
      </c>
      <c r="M346" s="6"/>
      <c r="N346" s="6" t="str">
        <f t="shared" si="182"/>
        <v xml:space="preserve"> </v>
      </c>
      <c r="O346" s="6" t="str">
        <f t="shared" si="183"/>
        <v xml:space="preserve"> </v>
      </c>
      <c r="P346" s="6" t="str">
        <f t="shared" si="184"/>
        <v xml:space="preserve"> </v>
      </c>
      <c r="Q346" s="6"/>
      <c r="R346" s="132" t="str">
        <f t="shared" si="185"/>
        <v xml:space="preserve"> </v>
      </c>
    </row>
    <row r="347" spans="1:18" x14ac:dyDescent="0.2">
      <c r="A347" s="9">
        <v>39301</v>
      </c>
      <c r="B347" s="3" t="s">
        <v>5</v>
      </c>
      <c r="C347" s="17">
        <v>0</v>
      </c>
      <c r="D347" s="17">
        <v>0</v>
      </c>
      <c r="E347" s="14">
        <f t="shared" si="174"/>
        <v>0</v>
      </c>
      <c r="F347" s="108" t="str">
        <f t="shared" si="175"/>
        <v>00:00:00</v>
      </c>
      <c r="G347" s="152">
        <f t="shared" si="176"/>
        <v>0</v>
      </c>
      <c r="H347" s="179">
        <v>0.39166666666666666</v>
      </c>
      <c r="I347" s="163">
        <f t="shared" si="177"/>
        <v>-0.39166699999999999</v>
      </c>
      <c r="J347" s="143" t="str">
        <f t="shared" si="179"/>
        <v xml:space="preserve"> </v>
      </c>
      <c r="K347" s="143" t="str">
        <f t="shared" si="180"/>
        <v xml:space="preserve"> </v>
      </c>
      <c r="L347" s="143" t="str">
        <f t="shared" si="181"/>
        <v xml:space="preserve"> </v>
      </c>
      <c r="M347" s="134"/>
      <c r="N347" s="134" t="str">
        <f t="shared" si="182"/>
        <v xml:space="preserve"> </v>
      </c>
      <c r="O347" s="134" t="str">
        <f t="shared" si="183"/>
        <v xml:space="preserve"> </v>
      </c>
      <c r="P347" s="134" t="str">
        <f t="shared" si="184"/>
        <v xml:space="preserve"> </v>
      </c>
      <c r="Q347" s="134"/>
      <c r="R347" s="143" t="str">
        <f t="shared" si="185"/>
        <v xml:space="preserve"> </v>
      </c>
    </row>
    <row r="348" spans="1:18" x14ac:dyDescent="0.2">
      <c r="A348" s="9">
        <v>39302</v>
      </c>
      <c r="B348" s="3" t="s">
        <v>6</v>
      </c>
      <c r="C348" s="17">
        <v>0</v>
      </c>
      <c r="D348" s="17">
        <v>0</v>
      </c>
      <c r="E348" s="14">
        <f t="shared" si="174"/>
        <v>0</v>
      </c>
      <c r="F348" s="108" t="str">
        <f t="shared" si="175"/>
        <v>00:00:00</v>
      </c>
      <c r="G348" s="152">
        <f t="shared" si="176"/>
        <v>0</v>
      </c>
      <c r="H348" s="179">
        <v>0.39166666666666666</v>
      </c>
      <c r="I348" s="163">
        <f t="shared" si="177"/>
        <v>-0.39166699999999999</v>
      </c>
      <c r="J348" s="133" t="str">
        <f t="shared" si="179"/>
        <v xml:space="preserve"> </v>
      </c>
      <c r="K348" s="133" t="str">
        <f t="shared" si="180"/>
        <v xml:space="preserve"> </v>
      </c>
      <c r="L348" s="133" t="str">
        <f t="shared" si="181"/>
        <v xml:space="preserve"> </v>
      </c>
      <c r="M348" s="112"/>
      <c r="N348" s="112" t="str">
        <f t="shared" si="182"/>
        <v xml:space="preserve"> </v>
      </c>
      <c r="O348" s="112" t="str">
        <f t="shared" si="183"/>
        <v xml:space="preserve"> </v>
      </c>
      <c r="P348" s="112" t="str">
        <f t="shared" si="184"/>
        <v xml:space="preserve"> </v>
      </c>
      <c r="Q348" s="112"/>
      <c r="R348" s="133" t="str">
        <f t="shared" si="185"/>
        <v xml:space="preserve"> </v>
      </c>
    </row>
    <row r="349" spans="1:18" x14ac:dyDescent="0.2">
      <c r="A349" s="9">
        <v>39303</v>
      </c>
      <c r="B349" s="3" t="s">
        <v>0</v>
      </c>
      <c r="C349" s="17">
        <v>0</v>
      </c>
      <c r="D349" s="17">
        <v>0</v>
      </c>
      <c r="E349" s="14">
        <f t="shared" si="174"/>
        <v>0</v>
      </c>
      <c r="F349" s="108" t="str">
        <f t="shared" si="175"/>
        <v>00:00:00</v>
      </c>
      <c r="G349" s="152">
        <f t="shared" si="176"/>
        <v>0</v>
      </c>
      <c r="H349" s="179">
        <v>0.39166666666666666</v>
      </c>
      <c r="I349" s="163">
        <f t="shared" si="177"/>
        <v>-0.39166699999999999</v>
      </c>
      <c r="J349" s="133" t="str">
        <f t="shared" si="179"/>
        <v xml:space="preserve"> </v>
      </c>
      <c r="K349" s="133" t="str">
        <f t="shared" si="180"/>
        <v xml:space="preserve"> </v>
      </c>
      <c r="L349" s="133" t="str">
        <f t="shared" si="181"/>
        <v xml:space="preserve"> </v>
      </c>
      <c r="M349" s="112"/>
      <c r="N349" s="112" t="str">
        <f t="shared" si="182"/>
        <v xml:space="preserve"> </v>
      </c>
      <c r="O349" s="112" t="str">
        <f t="shared" si="183"/>
        <v xml:space="preserve"> </v>
      </c>
      <c r="P349" s="112" t="str">
        <f t="shared" si="184"/>
        <v xml:space="preserve"> </v>
      </c>
      <c r="Q349" s="112"/>
      <c r="R349" s="133" t="str">
        <f t="shared" si="185"/>
        <v xml:space="preserve"> </v>
      </c>
    </row>
    <row r="350" spans="1:18" x14ac:dyDescent="0.2">
      <c r="A350" s="9">
        <v>39304</v>
      </c>
      <c r="B350" s="3" t="s">
        <v>1</v>
      </c>
      <c r="C350" s="17">
        <v>0</v>
      </c>
      <c r="D350" s="17">
        <v>0</v>
      </c>
      <c r="E350" s="14">
        <f t="shared" si="174"/>
        <v>0</v>
      </c>
      <c r="F350" s="108" t="str">
        <f t="shared" si="175"/>
        <v>00:00:00</v>
      </c>
      <c r="G350" s="152">
        <f t="shared" si="176"/>
        <v>0</v>
      </c>
      <c r="H350" s="179">
        <v>0.39166666666666666</v>
      </c>
      <c r="I350" s="163">
        <f t="shared" si="177"/>
        <v>-0.39166699999999999</v>
      </c>
      <c r="J350" s="133" t="str">
        <f t="shared" si="179"/>
        <v xml:space="preserve"> </v>
      </c>
      <c r="K350" s="133" t="str">
        <f t="shared" si="180"/>
        <v xml:space="preserve"> </v>
      </c>
      <c r="L350" s="133" t="str">
        <f t="shared" si="181"/>
        <v xml:space="preserve"> </v>
      </c>
      <c r="M350" s="112"/>
      <c r="N350" s="112" t="str">
        <f t="shared" si="182"/>
        <v xml:space="preserve"> </v>
      </c>
      <c r="O350" s="112" t="str">
        <f t="shared" si="183"/>
        <v xml:space="preserve"> </v>
      </c>
      <c r="P350" s="112" t="str">
        <f t="shared" si="184"/>
        <v xml:space="preserve"> </v>
      </c>
      <c r="Q350" s="112"/>
      <c r="R350" s="133" t="str">
        <f t="shared" si="185"/>
        <v xml:space="preserve"> </v>
      </c>
    </row>
    <row r="351" spans="1:18" x14ac:dyDescent="0.2">
      <c r="A351" s="9">
        <v>39305</v>
      </c>
      <c r="B351" s="3" t="s">
        <v>2</v>
      </c>
      <c r="C351" s="17">
        <v>0</v>
      </c>
      <c r="D351" s="17">
        <v>0</v>
      </c>
      <c r="E351" s="14">
        <f t="shared" si="174"/>
        <v>0</v>
      </c>
      <c r="F351" s="108" t="str">
        <f t="shared" si="175"/>
        <v>00:00:00</v>
      </c>
      <c r="G351" s="152">
        <f t="shared" si="176"/>
        <v>0</v>
      </c>
      <c r="H351" s="179">
        <v>0.39166666666666666</v>
      </c>
      <c r="I351" s="163">
        <f t="shared" si="177"/>
        <v>-0.39166699999999999</v>
      </c>
      <c r="J351" s="133" t="str">
        <f t="shared" si="179"/>
        <v xml:space="preserve"> </v>
      </c>
      <c r="K351" s="133" t="str">
        <f t="shared" si="180"/>
        <v xml:space="preserve"> </v>
      </c>
      <c r="L351" s="133" t="str">
        <f t="shared" si="181"/>
        <v xml:space="preserve"> </v>
      </c>
      <c r="M351" s="112"/>
      <c r="N351" s="112" t="str">
        <f t="shared" si="182"/>
        <v xml:space="preserve"> </v>
      </c>
      <c r="O351" s="112" t="str">
        <f t="shared" si="183"/>
        <v xml:space="preserve"> </v>
      </c>
      <c r="P351" s="112" t="str">
        <f t="shared" si="184"/>
        <v xml:space="preserve"> </v>
      </c>
      <c r="Q351" s="112"/>
      <c r="R351" s="133" t="str">
        <f t="shared" si="185"/>
        <v xml:space="preserve"> </v>
      </c>
    </row>
    <row r="352" spans="1:18" x14ac:dyDescent="0.2">
      <c r="A352" s="9">
        <v>39306</v>
      </c>
      <c r="B352" s="5" t="s">
        <v>3</v>
      </c>
      <c r="C352" s="18"/>
      <c r="D352" s="18"/>
      <c r="E352" s="15">
        <f t="shared" si="174"/>
        <v>0</v>
      </c>
      <c r="F352" s="24" t="str">
        <f t="shared" si="175"/>
        <v>00:00:00</v>
      </c>
      <c r="G352" s="154">
        <f t="shared" si="176"/>
        <v>0</v>
      </c>
      <c r="H352" s="181"/>
      <c r="I352" s="150">
        <f t="shared" si="177"/>
        <v>0</v>
      </c>
      <c r="J352" s="132" t="str">
        <f t="shared" si="179"/>
        <v xml:space="preserve"> </v>
      </c>
      <c r="K352" s="132" t="str">
        <f t="shared" si="180"/>
        <v xml:space="preserve"> </v>
      </c>
      <c r="L352" s="132" t="str">
        <f t="shared" si="181"/>
        <v xml:space="preserve"> </v>
      </c>
      <c r="M352" s="6"/>
      <c r="N352" s="6" t="str">
        <f t="shared" si="182"/>
        <v xml:space="preserve"> </v>
      </c>
      <c r="O352" s="6" t="str">
        <f t="shared" si="183"/>
        <v xml:space="preserve"> </v>
      </c>
      <c r="P352" s="6" t="str">
        <f t="shared" si="184"/>
        <v xml:space="preserve"> </v>
      </c>
      <c r="Q352" s="6"/>
      <c r="R352" s="132" t="str">
        <f t="shared" si="185"/>
        <v xml:space="preserve"> </v>
      </c>
    </row>
    <row r="353" spans="1:18" x14ac:dyDescent="0.2">
      <c r="A353" s="9">
        <v>39307</v>
      </c>
      <c r="B353" s="5" t="s">
        <v>4</v>
      </c>
      <c r="C353" s="18"/>
      <c r="D353" s="18"/>
      <c r="E353" s="15">
        <f t="shared" si="174"/>
        <v>0</v>
      </c>
      <c r="F353" s="24" t="str">
        <f t="shared" si="175"/>
        <v>00:00:00</v>
      </c>
      <c r="G353" s="154">
        <f t="shared" si="176"/>
        <v>0</v>
      </c>
      <c r="H353" s="181"/>
      <c r="I353" s="150">
        <f t="shared" si="177"/>
        <v>0</v>
      </c>
      <c r="J353" s="132" t="str">
        <f t="shared" si="179"/>
        <v xml:space="preserve"> </v>
      </c>
      <c r="K353" s="132" t="str">
        <f t="shared" si="180"/>
        <v xml:space="preserve"> </v>
      </c>
      <c r="L353" s="132" t="str">
        <f t="shared" si="181"/>
        <v xml:space="preserve"> </v>
      </c>
      <c r="M353" s="6"/>
      <c r="N353" s="6" t="str">
        <f t="shared" si="182"/>
        <v xml:space="preserve"> </v>
      </c>
      <c r="O353" s="6" t="str">
        <f t="shared" si="183"/>
        <v xml:space="preserve"> </v>
      </c>
      <c r="P353" s="6" t="str">
        <f t="shared" si="184"/>
        <v xml:space="preserve"> </v>
      </c>
      <c r="Q353" s="6"/>
      <c r="R353" s="132" t="str">
        <f t="shared" si="185"/>
        <v xml:space="preserve"> </v>
      </c>
    </row>
    <row r="354" spans="1:18" x14ac:dyDescent="0.2">
      <c r="A354" s="9">
        <v>39308</v>
      </c>
      <c r="B354" s="7" t="s">
        <v>5</v>
      </c>
      <c r="C354" s="16"/>
      <c r="D354" s="16"/>
      <c r="E354" s="13">
        <f t="shared" si="174"/>
        <v>0</v>
      </c>
      <c r="F354" s="23" t="str">
        <f t="shared" si="175"/>
        <v>00:00:00</v>
      </c>
      <c r="G354" s="155">
        <f t="shared" si="176"/>
        <v>0</v>
      </c>
      <c r="H354" s="180"/>
      <c r="I354" s="164">
        <f t="shared" si="177"/>
        <v>0</v>
      </c>
      <c r="J354" s="131" t="str">
        <f t="shared" si="179"/>
        <v xml:space="preserve"> </v>
      </c>
      <c r="K354" s="131" t="str">
        <f t="shared" si="180"/>
        <v xml:space="preserve"> </v>
      </c>
      <c r="L354" s="131" t="str">
        <f t="shared" si="181"/>
        <v xml:space="preserve"> </v>
      </c>
      <c r="M354" s="8"/>
      <c r="N354" s="8" t="str">
        <f t="shared" si="182"/>
        <v xml:space="preserve"> </v>
      </c>
      <c r="O354" s="8" t="str">
        <f t="shared" si="183"/>
        <v xml:space="preserve"> </v>
      </c>
      <c r="P354" s="8" t="str">
        <f t="shared" si="184"/>
        <v xml:space="preserve"> </v>
      </c>
      <c r="Q354" s="8"/>
      <c r="R354" s="131" t="str">
        <f t="shared" si="185"/>
        <v xml:space="preserve"> </v>
      </c>
    </row>
    <row r="355" spans="1:18" x14ac:dyDescent="0.2">
      <c r="A355" s="9">
        <v>39309</v>
      </c>
      <c r="B355" s="3" t="s">
        <v>6</v>
      </c>
      <c r="C355" s="17">
        <v>0</v>
      </c>
      <c r="D355" s="17">
        <v>0</v>
      </c>
      <c r="E355" s="14">
        <f t="shared" si="174"/>
        <v>0</v>
      </c>
      <c r="F355" s="108" t="str">
        <f t="shared" si="175"/>
        <v>00:00:00</v>
      </c>
      <c r="G355" s="152">
        <f t="shared" si="176"/>
        <v>0</v>
      </c>
      <c r="H355" s="179">
        <v>0.39166666666666666</v>
      </c>
      <c r="I355" s="163">
        <f t="shared" si="177"/>
        <v>-0.39166699999999999</v>
      </c>
      <c r="J355" s="133" t="str">
        <f t="shared" si="179"/>
        <v xml:space="preserve"> </v>
      </c>
      <c r="K355" s="133" t="str">
        <f t="shared" si="180"/>
        <v xml:space="preserve"> </v>
      </c>
      <c r="L355" s="133" t="str">
        <f t="shared" si="181"/>
        <v xml:space="preserve"> </v>
      </c>
      <c r="M355" s="112"/>
      <c r="N355" s="112" t="str">
        <f t="shared" si="182"/>
        <v xml:space="preserve"> </v>
      </c>
      <c r="O355" s="112" t="str">
        <f t="shared" si="183"/>
        <v xml:space="preserve"> </v>
      </c>
      <c r="P355" s="112" t="str">
        <f t="shared" si="184"/>
        <v xml:space="preserve"> </v>
      </c>
      <c r="Q355" s="112"/>
      <c r="R355" s="133" t="str">
        <f t="shared" si="185"/>
        <v xml:space="preserve"> </v>
      </c>
    </row>
    <row r="356" spans="1:18" x14ac:dyDescent="0.2">
      <c r="A356" s="9">
        <v>39310</v>
      </c>
      <c r="B356" s="3" t="s">
        <v>0</v>
      </c>
      <c r="C356" s="17">
        <v>0</v>
      </c>
      <c r="D356" s="17">
        <v>0</v>
      </c>
      <c r="E356" s="14">
        <f t="shared" si="174"/>
        <v>0</v>
      </c>
      <c r="F356" s="108" t="str">
        <f t="shared" si="175"/>
        <v>00:00:00</v>
      </c>
      <c r="G356" s="152">
        <f t="shared" si="176"/>
        <v>0</v>
      </c>
      <c r="H356" s="179">
        <v>0.39166666666666666</v>
      </c>
      <c r="I356" s="163">
        <f t="shared" si="177"/>
        <v>-0.39166699999999999</v>
      </c>
      <c r="J356" s="133" t="str">
        <f t="shared" si="179"/>
        <v xml:space="preserve"> </v>
      </c>
      <c r="K356" s="133" t="str">
        <f t="shared" si="180"/>
        <v xml:space="preserve"> </v>
      </c>
      <c r="L356" s="133" t="str">
        <f t="shared" si="181"/>
        <v xml:space="preserve"> </v>
      </c>
      <c r="M356" s="112"/>
      <c r="N356" s="112" t="str">
        <f t="shared" si="182"/>
        <v xml:space="preserve"> </v>
      </c>
      <c r="O356" s="112" t="str">
        <f t="shared" si="183"/>
        <v xml:space="preserve"> </v>
      </c>
      <c r="P356" s="112" t="str">
        <f t="shared" si="184"/>
        <v xml:space="preserve"> </v>
      </c>
      <c r="Q356" s="112"/>
      <c r="R356" s="133" t="str">
        <f t="shared" si="185"/>
        <v xml:space="preserve"> </v>
      </c>
    </row>
    <row r="357" spans="1:18" x14ac:dyDescent="0.2">
      <c r="A357" s="9">
        <v>39311</v>
      </c>
      <c r="B357" s="3" t="s">
        <v>1</v>
      </c>
      <c r="C357" s="17">
        <v>0</v>
      </c>
      <c r="D357" s="17">
        <v>0</v>
      </c>
      <c r="E357" s="14">
        <f t="shared" si="174"/>
        <v>0</v>
      </c>
      <c r="F357" s="108" t="str">
        <f t="shared" si="175"/>
        <v>00:00:00</v>
      </c>
      <c r="G357" s="152">
        <f t="shared" si="176"/>
        <v>0</v>
      </c>
      <c r="H357" s="179">
        <v>0.39166666666666666</v>
      </c>
      <c r="I357" s="163">
        <f t="shared" si="177"/>
        <v>-0.39166699999999999</v>
      </c>
      <c r="J357" s="133" t="str">
        <f t="shared" si="179"/>
        <v xml:space="preserve"> </v>
      </c>
      <c r="K357" s="133" t="str">
        <f t="shared" si="180"/>
        <v xml:space="preserve"> </v>
      </c>
      <c r="L357" s="133" t="str">
        <f t="shared" si="181"/>
        <v xml:space="preserve"> </v>
      </c>
      <c r="M357" s="112"/>
      <c r="N357" s="112" t="str">
        <f t="shared" si="182"/>
        <v xml:space="preserve"> </v>
      </c>
      <c r="O357" s="112" t="str">
        <f t="shared" si="183"/>
        <v xml:space="preserve"> </v>
      </c>
      <c r="P357" s="112" t="str">
        <f t="shared" si="184"/>
        <v xml:space="preserve"> </v>
      </c>
      <c r="Q357" s="112"/>
      <c r="R357" s="133" t="str">
        <f t="shared" si="185"/>
        <v xml:space="preserve"> </v>
      </c>
    </row>
    <row r="358" spans="1:18" x14ac:dyDescent="0.2">
      <c r="A358" s="9">
        <v>39312</v>
      </c>
      <c r="B358" s="3" t="s">
        <v>2</v>
      </c>
      <c r="C358" s="17">
        <v>0</v>
      </c>
      <c r="D358" s="17">
        <v>0</v>
      </c>
      <c r="E358" s="14">
        <f t="shared" si="174"/>
        <v>0</v>
      </c>
      <c r="F358" s="108" t="str">
        <f t="shared" si="175"/>
        <v>00:00:00</v>
      </c>
      <c r="G358" s="152">
        <f t="shared" si="176"/>
        <v>0</v>
      </c>
      <c r="H358" s="179">
        <v>0.39166666666666666</v>
      </c>
      <c r="I358" s="163">
        <f t="shared" si="177"/>
        <v>-0.39166699999999999</v>
      </c>
      <c r="J358" s="133" t="str">
        <f t="shared" si="179"/>
        <v xml:space="preserve"> </v>
      </c>
      <c r="K358" s="133" t="str">
        <f t="shared" si="180"/>
        <v xml:space="preserve"> </v>
      </c>
      <c r="L358" s="133" t="str">
        <f t="shared" si="181"/>
        <v xml:space="preserve"> </v>
      </c>
      <c r="M358" s="112"/>
      <c r="N358" s="112" t="str">
        <f t="shared" si="182"/>
        <v xml:space="preserve"> </v>
      </c>
      <c r="O358" s="112" t="str">
        <f t="shared" si="183"/>
        <v xml:space="preserve"> </v>
      </c>
      <c r="P358" s="112" t="str">
        <f t="shared" si="184"/>
        <v xml:space="preserve"> </v>
      </c>
      <c r="Q358" s="112"/>
      <c r="R358" s="133" t="str">
        <f t="shared" si="185"/>
        <v xml:space="preserve"> </v>
      </c>
    </row>
    <row r="359" spans="1:18" x14ac:dyDescent="0.2">
      <c r="A359" s="9">
        <v>39313</v>
      </c>
      <c r="B359" s="5" t="s">
        <v>3</v>
      </c>
      <c r="C359" s="18"/>
      <c r="D359" s="18"/>
      <c r="E359" s="15">
        <f t="shared" si="174"/>
        <v>0</v>
      </c>
      <c r="F359" s="24" t="str">
        <f t="shared" si="175"/>
        <v>00:00:00</v>
      </c>
      <c r="G359" s="154">
        <f t="shared" si="176"/>
        <v>0</v>
      </c>
      <c r="H359" s="181"/>
      <c r="I359" s="150">
        <f t="shared" si="177"/>
        <v>0</v>
      </c>
      <c r="J359" s="132" t="str">
        <f t="shared" si="179"/>
        <v xml:space="preserve"> </v>
      </c>
      <c r="K359" s="132" t="str">
        <f t="shared" si="180"/>
        <v xml:space="preserve"> </v>
      </c>
      <c r="L359" s="132" t="str">
        <f t="shared" si="181"/>
        <v xml:space="preserve"> </v>
      </c>
      <c r="M359" s="6"/>
      <c r="N359" s="6" t="str">
        <f t="shared" si="182"/>
        <v xml:space="preserve"> </v>
      </c>
      <c r="O359" s="6" t="str">
        <f t="shared" si="183"/>
        <v xml:space="preserve"> </v>
      </c>
      <c r="P359" s="6" t="str">
        <f t="shared" si="184"/>
        <v xml:space="preserve"> </v>
      </c>
      <c r="Q359" s="6"/>
      <c r="R359" s="132" t="str">
        <f t="shared" si="185"/>
        <v xml:space="preserve"> </v>
      </c>
    </row>
    <row r="360" spans="1:18" x14ac:dyDescent="0.2">
      <c r="A360" s="9">
        <v>39314</v>
      </c>
      <c r="B360" s="5" t="s">
        <v>4</v>
      </c>
      <c r="C360" s="18"/>
      <c r="D360" s="18"/>
      <c r="E360" s="15">
        <f t="shared" si="174"/>
        <v>0</v>
      </c>
      <c r="F360" s="24" t="str">
        <f t="shared" si="175"/>
        <v>00:00:00</v>
      </c>
      <c r="G360" s="154">
        <f t="shared" si="176"/>
        <v>0</v>
      </c>
      <c r="H360" s="181"/>
      <c r="I360" s="150">
        <f t="shared" si="177"/>
        <v>0</v>
      </c>
      <c r="J360" s="132" t="str">
        <f t="shared" si="179"/>
        <v xml:space="preserve"> </v>
      </c>
      <c r="K360" s="132" t="str">
        <f t="shared" si="180"/>
        <v xml:space="preserve"> </v>
      </c>
      <c r="L360" s="132" t="str">
        <f t="shared" si="181"/>
        <v xml:space="preserve"> </v>
      </c>
      <c r="M360" s="6"/>
      <c r="N360" s="6" t="str">
        <f t="shared" si="182"/>
        <v xml:space="preserve"> </v>
      </c>
      <c r="O360" s="6" t="str">
        <f t="shared" si="183"/>
        <v xml:space="preserve"> </v>
      </c>
      <c r="P360" s="6" t="str">
        <f t="shared" si="184"/>
        <v xml:space="preserve"> </v>
      </c>
      <c r="Q360" s="6"/>
      <c r="R360" s="132" t="str">
        <f t="shared" si="185"/>
        <v xml:space="preserve"> </v>
      </c>
    </row>
    <row r="361" spans="1:18" x14ac:dyDescent="0.2">
      <c r="A361" s="9">
        <v>39315</v>
      </c>
      <c r="B361" s="3" t="s">
        <v>5</v>
      </c>
      <c r="C361" s="17">
        <v>0</v>
      </c>
      <c r="D361" s="17">
        <v>0</v>
      </c>
      <c r="E361" s="14">
        <f t="shared" si="174"/>
        <v>0</v>
      </c>
      <c r="F361" s="108" t="str">
        <f t="shared" si="175"/>
        <v>00:00:00</v>
      </c>
      <c r="G361" s="152">
        <f t="shared" si="176"/>
        <v>0</v>
      </c>
      <c r="H361" s="179">
        <v>0.39166666666666666</v>
      </c>
      <c r="I361" s="163">
        <f t="shared" si="177"/>
        <v>-0.39166699999999999</v>
      </c>
      <c r="J361" s="143" t="str">
        <f t="shared" si="179"/>
        <v xml:space="preserve"> </v>
      </c>
      <c r="K361" s="143" t="str">
        <f t="shared" si="180"/>
        <v xml:space="preserve"> </v>
      </c>
      <c r="L361" s="143" t="str">
        <f t="shared" si="181"/>
        <v xml:space="preserve"> </v>
      </c>
      <c r="M361" s="134"/>
      <c r="N361" s="134" t="str">
        <f t="shared" si="182"/>
        <v xml:space="preserve"> </v>
      </c>
      <c r="O361" s="134" t="str">
        <f t="shared" si="183"/>
        <v xml:space="preserve"> </v>
      </c>
      <c r="P361" s="134" t="str">
        <f t="shared" si="184"/>
        <v xml:space="preserve"> </v>
      </c>
      <c r="Q361" s="134"/>
      <c r="R361" s="143" t="str">
        <f t="shared" si="185"/>
        <v xml:space="preserve"> </v>
      </c>
    </row>
    <row r="362" spans="1:18" x14ac:dyDescent="0.2">
      <c r="A362" s="9">
        <v>39316</v>
      </c>
      <c r="B362" s="3" t="s">
        <v>6</v>
      </c>
      <c r="C362" s="17">
        <v>0</v>
      </c>
      <c r="D362" s="17">
        <v>0</v>
      </c>
      <c r="E362" s="14">
        <f t="shared" si="174"/>
        <v>0</v>
      </c>
      <c r="F362" s="108" t="str">
        <f t="shared" si="175"/>
        <v>00:00:00</v>
      </c>
      <c r="G362" s="152">
        <f t="shared" si="176"/>
        <v>0</v>
      </c>
      <c r="H362" s="179">
        <v>0.39166666666666666</v>
      </c>
      <c r="I362" s="163">
        <f t="shared" si="177"/>
        <v>-0.39166699999999999</v>
      </c>
      <c r="J362" s="133" t="str">
        <f t="shared" si="179"/>
        <v xml:space="preserve"> </v>
      </c>
      <c r="K362" s="133" t="str">
        <f t="shared" si="180"/>
        <v xml:space="preserve"> </v>
      </c>
      <c r="L362" s="133" t="str">
        <f t="shared" si="181"/>
        <v xml:space="preserve"> </v>
      </c>
      <c r="M362" s="112"/>
      <c r="N362" s="112" t="str">
        <f t="shared" si="182"/>
        <v xml:space="preserve"> </v>
      </c>
      <c r="O362" s="112" t="str">
        <f t="shared" si="183"/>
        <v xml:space="preserve"> </v>
      </c>
      <c r="P362" s="112" t="str">
        <f t="shared" si="184"/>
        <v xml:space="preserve"> </v>
      </c>
      <c r="Q362" s="112"/>
      <c r="R362" s="133" t="str">
        <f t="shared" si="185"/>
        <v xml:space="preserve"> </v>
      </c>
    </row>
    <row r="363" spans="1:18" x14ac:dyDescent="0.2">
      <c r="A363" s="9">
        <v>39317</v>
      </c>
      <c r="B363" s="3" t="s">
        <v>0</v>
      </c>
      <c r="C363" s="17">
        <v>0</v>
      </c>
      <c r="D363" s="17">
        <v>0</v>
      </c>
      <c r="E363" s="14">
        <f t="shared" si="174"/>
        <v>0</v>
      </c>
      <c r="F363" s="108" t="str">
        <f t="shared" si="175"/>
        <v>00:00:00</v>
      </c>
      <c r="G363" s="152">
        <f t="shared" si="176"/>
        <v>0</v>
      </c>
      <c r="H363" s="179">
        <v>0.39166666666666666</v>
      </c>
      <c r="I363" s="163">
        <f t="shared" si="177"/>
        <v>-0.39166699999999999</v>
      </c>
      <c r="J363" s="133" t="str">
        <f t="shared" si="179"/>
        <v xml:space="preserve"> </v>
      </c>
      <c r="K363" s="133" t="str">
        <f t="shared" si="180"/>
        <v xml:space="preserve"> </v>
      </c>
      <c r="L363" s="133" t="str">
        <f t="shared" si="181"/>
        <v xml:space="preserve"> </v>
      </c>
      <c r="M363" s="112"/>
      <c r="N363" s="112" t="str">
        <f t="shared" si="182"/>
        <v xml:space="preserve"> </v>
      </c>
      <c r="O363" s="112" t="str">
        <f t="shared" si="183"/>
        <v xml:space="preserve"> </v>
      </c>
      <c r="P363" s="112" t="str">
        <f t="shared" si="184"/>
        <v xml:space="preserve"> </v>
      </c>
      <c r="Q363" s="112"/>
      <c r="R363" s="133" t="str">
        <f t="shared" si="185"/>
        <v xml:space="preserve"> </v>
      </c>
    </row>
    <row r="364" spans="1:18" x14ac:dyDescent="0.2">
      <c r="A364" s="9">
        <v>39318</v>
      </c>
      <c r="B364" s="3" t="s">
        <v>1</v>
      </c>
      <c r="C364" s="17">
        <v>0</v>
      </c>
      <c r="D364" s="17">
        <v>0</v>
      </c>
      <c r="E364" s="14">
        <f t="shared" si="174"/>
        <v>0</v>
      </c>
      <c r="F364" s="108" t="str">
        <f t="shared" si="175"/>
        <v>00:00:00</v>
      </c>
      <c r="G364" s="152">
        <f t="shared" si="176"/>
        <v>0</v>
      </c>
      <c r="H364" s="179">
        <v>0.39166666666666666</v>
      </c>
      <c r="I364" s="163">
        <f t="shared" si="177"/>
        <v>-0.39166699999999999</v>
      </c>
      <c r="J364" s="133" t="str">
        <f t="shared" si="179"/>
        <v xml:space="preserve"> </v>
      </c>
      <c r="K364" s="133" t="str">
        <f t="shared" si="180"/>
        <v xml:space="preserve"> </v>
      </c>
      <c r="L364" s="133" t="str">
        <f t="shared" si="181"/>
        <v xml:space="preserve"> </v>
      </c>
      <c r="M364" s="112"/>
      <c r="N364" s="112" t="str">
        <f t="shared" si="182"/>
        <v xml:space="preserve"> </v>
      </c>
      <c r="O364" s="112" t="str">
        <f t="shared" si="183"/>
        <v xml:space="preserve"> </v>
      </c>
      <c r="P364" s="112" t="str">
        <f t="shared" si="184"/>
        <v xml:space="preserve"> </v>
      </c>
      <c r="Q364" s="112"/>
      <c r="R364" s="133" t="str">
        <f t="shared" si="185"/>
        <v xml:space="preserve"> </v>
      </c>
    </row>
    <row r="365" spans="1:18" x14ac:dyDescent="0.2">
      <c r="A365" s="9">
        <v>39319</v>
      </c>
      <c r="B365" s="3" t="s">
        <v>2</v>
      </c>
      <c r="C365" s="17">
        <v>0</v>
      </c>
      <c r="D365" s="17">
        <v>0</v>
      </c>
      <c r="E365" s="14">
        <f t="shared" si="174"/>
        <v>0</v>
      </c>
      <c r="F365" s="108" t="str">
        <f t="shared" si="175"/>
        <v>00:00:00</v>
      </c>
      <c r="G365" s="152">
        <f t="shared" si="176"/>
        <v>0</v>
      </c>
      <c r="H365" s="179">
        <v>0.39166666666666666</v>
      </c>
      <c r="I365" s="163">
        <f t="shared" si="177"/>
        <v>-0.39166699999999999</v>
      </c>
      <c r="J365" s="133" t="str">
        <f t="shared" si="179"/>
        <v xml:space="preserve"> </v>
      </c>
      <c r="K365" s="133" t="str">
        <f t="shared" si="180"/>
        <v xml:space="preserve"> </v>
      </c>
      <c r="L365" s="133" t="str">
        <f t="shared" si="181"/>
        <v xml:space="preserve"> </v>
      </c>
      <c r="M365" s="112"/>
      <c r="N365" s="112" t="str">
        <f t="shared" si="182"/>
        <v xml:space="preserve"> </v>
      </c>
      <c r="O365" s="112" t="str">
        <f t="shared" si="183"/>
        <v xml:space="preserve"> </v>
      </c>
      <c r="P365" s="112" t="str">
        <f t="shared" si="184"/>
        <v xml:space="preserve"> </v>
      </c>
      <c r="Q365" s="112"/>
      <c r="R365" s="133" t="str">
        <f t="shared" si="185"/>
        <v xml:space="preserve"> </v>
      </c>
    </row>
    <row r="366" spans="1:18" x14ac:dyDescent="0.2">
      <c r="A366" s="9">
        <v>39320</v>
      </c>
      <c r="B366" s="5" t="s">
        <v>3</v>
      </c>
      <c r="C366" s="18"/>
      <c r="D366" s="18"/>
      <c r="E366" s="15">
        <f t="shared" si="174"/>
        <v>0</v>
      </c>
      <c r="F366" s="24" t="str">
        <f t="shared" si="175"/>
        <v>00:00:00</v>
      </c>
      <c r="G366" s="154">
        <f t="shared" si="176"/>
        <v>0</v>
      </c>
      <c r="H366" s="181"/>
      <c r="I366" s="150">
        <f t="shared" si="177"/>
        <v>0</v>
      </c>
      <c r="J366" s="132" t="str">
        <f t="shared" si="179"/>
        <v xml:space="preserve"> </v>
      </c>
      <c r="K366" s="132" t="str">
        <f t="shared" si="180"/>
        <v xml:space="preserve"> </v>
      </c>
      <c r="L366" s="132" t="str">
        <f t="shared" si="181"/>
        <v xml:space="preserve"> </v>
      </c>
      <c r="M366" s="6"/>
      <c r="N366" s="6" t="str">
        <f t="shared" si="182"/>
        <v xml:space="preserve"> </v>
      </c>
      <c r="O366" s="6" t="str">
        <f t="shared" si="183"/>
        <v xml:space="preserve"> </v>
      </c>
      <c r="P366" s="6" t="str">
        <f t="shared" si="184"/>
        <v xml:space="preserve"> </v>
      </c>
      <c r="Q366" s="6"/>
      <c r="R366" s="132" t="str">
        <f t="shared" si="185"/>
        <v xml:space="preserve"> </v>
      </c>
    </row>
    <row r="367" spans="1:18" x14ac:dyDescent="0.2">
      <c r="A367" s="9">
        <v>39321</v>
      </c>
      <c r="B367" s="5" t="s">
        <v>4</v>
      </c>
      <c r="C367" s="18"/>
      <c r="D367" s="18"/>
      <c r="E367" s="15">
        <f t="shared" si="174"/>
        <v>0</v>
      </c>
      <c r="F367" s="24" t="str">
        <f t="shared" si="175"/>
        <v>00:00:00</v>
      </c>
      <c r="G367" s="154">
        <f t="shared" si="176"/>
        <v>0</v>
      </c>
      <c r="H367" s="181"/>
      <c r="I367" s="150">
        <f t="shared" si="177"/>
        <v>0</v>
      </c>
      <c r="J367" s="132" t="str">
        <f t="shared" si="179"/>
        <v xml:space="preserve"> </v>
      </c>
      <c r="K367" s="132" t="str">
        <f t="shared" si="180"/>
        <v xml:space="preserve"> </v>
      </c>
      <c r="L367" s="132" t="str">
        <f t="shared" si="181"/>
        <v xml:space="preserve"> </v>
      </c>
      <c r="M367" s="6"/>
      <c r="N367" s="6" t="str">
        <f t="shared" si="182"/>
        <v xml:space="preserve"> </v>
      </c>
      <c r="O367" s="6" t="str">
        <f t="shared" si="183"/>
        <v xml:space="preserve"> </v>
      </c>
      <c r="P367" s="6" t="str">
        <f t="shared" si="184"/>
        <v xml:space="preserve"> </v>
      </c>
      <c r="Q367" s="6"/>
      <c r="R367" s="132" t="str">
        <f t="shared" si="185"/>
        <v xml:space="preserve"> </v>
      </c>
    </row>
    <row r="368" spans="1:18" x14ac:dyDescent="0.2">
      <c r="A368" s="9">
        <v>39322</v>
      </c>
      <c r="B368" s="3" t="s">
        <v>5</v>
      </c>
      <c r="C368" s="17">
        <v>0</v>
      </c>
      <c r="D368" s="17">
        <v>0</v>
      </c>
      <c r="E368" s="14">
        <f t="shared" si="174"/>
        <v>0</v>
      </c>
      <c r="F368" s="108" t="str">
        <f t="shared" si="175"/>
        <v>00:00:00</v>
      </c>
      <c r="G368" s="152">
        <f t="shared" si="176"/>
        <v>0</v>
      </c>
      <c r="H368" s="179">
        <v>0.39166666666666666</v>
      </c>
      <c r="I368" s="14">
        <f t="shared" ref="I368:I370" si="186">ROUND(G368-H368,6)</f>
        <v>-0.39166699999999999</v>
      </c>
      <c r="J368" s="143" t="str">
        <f t="shared" si="179"/>
        <v xml:space="preserve"> </v>
      </c>
      <c r="K368" s="143" t="str">
        <f t="shared" si="180"/>
        <v xml:space="preserve"> </v>
      </c>
      <c r="L368" s="143" t="str">
        <f t="shared" si="181"/>
        <v xml:space="preserve"> </v>
      </c>
      <c r="M368" s="134"/>
      <c r="N368" s="134" t="str">
        <f t="shared" si="182"/>
        <v xml:space="preserve"> </v>
      </c>
      <c r="O368" s="134" t="str">
        <f t="shared" si="183"/>
        <v xml:space="preserve"> </v>
      </c>
      <c r="P368" s="134" t="str">
        <f t="shared" si="184"/>
        <v xml:space="preserve"> </v>
      </c>
      <c r="Q368" s="134"/>
      <c r="R368" s="143" t="str">
        <f t="shared" si="185"/>
        <v xml:space="preserve"> </v>
      </c>
    </row>
    <row r="369" spans="1:18" x14ac:dyDescent="0.2">
      <c r="A369" s="9">
        <v>39323</v>
      </c>
      <c r="B369" s="3" t="s">
        <v>6</v>
      </c>
      <c r="C369" s="17">
        <v>0</v>
      </c>
      <c r="D369" s="17">
        <v>0</v>
      </c>
      <c r="E369" s="14">
        <f t="shared" si="174"/>
        <v>0</v>
      </c>
      <c r="F369" s="108" t="str">
        <f t="shared" si="175"/>
        <v>00:00:00</v>
      </c>
      <c r="G369" s="152">
        <f t="shared" si="176"/>
        <v>0</v>
      </c>
      <c r="H369" s="179">
        <v>0.39166666666666666</v>
      </c>
      <c r="I369" s="14">
        <f t="shared" si="186"/>
        <v>-0.39166699999999999</v>
      </c>
      <c r="J369" s="133" t="str">
        <f t="shared" si="179"/>
        <v xml:space="preserve"> </v>
      </c>
      <c r="K369" s="133" t="str">
        <f t="shared" si="180"/>
        <v xml:space="preserve"> </v>
      </c>
      <c r="L369" s="133" t="str">
        <f t="shared" si="181"/>
        <v xml:space="preserve"> </v>
      </c>
      <c r="M369" s="112"/>
      <c r="N369" s="112" t="str">
        <f t="shared" si="182"/>
        <v xml:space="preserve"> </v>
      </c>
      <c r="O369" s="112" t="str">
        <f t="shared" si="183"/>
        <v xml:space="preserve"> </v>
      </c>
      <c r="P369" s="112" t="str">
        <f t="shared" si="184"/>
        <v xml:space="preserve"> </v>
      </c>
      <c r="Q369" s="112"/>
      <c r="R369" s="133" t="str">
        <f t="shared" si="185"/>
        <v xml:space="preserve"> </v>
      </c>
    </row>
    <row r="370" spans="1:18" x14ac:dyDescent="0.2">
      <c r="A370" s="9">
        <v>39324</v>
      </c>
      <c r="B370" s="3" t="s">
        <v>0</v>
      </c>
      <c r="C370" s="17">
        <v>0</v>
      </c>
      <c r="D370" s="17">
        <v>0</v>
      </c>
      <c r="E370" s="14">
        <f t="shared" si="174"/>
        <v>0</v>
      </c>
      <c r="F370" s="108" t="str">
        <f t="shared" si="175"/>
        <v>00:00:00</v>
      </c>
      <c r="G370" s="152">
        <f t="shared" si="176"/>
        <v>0</v>
      </c>
      <c r="H370" s="179">
        <v>0.39166666666666666</v>
      </c>
      <c r="I370" s="14">
        <f t="shared" si="186"/>
        <v>-0.39166699999999999</v>
      </c>
      <c r="J370" s="133" t="str">
        <f t="shared" si="179"/>
        <v xml:space="preserve"> </v>
      </c>
      <c r="K370" s="133" t="str">
        <f t="shared" si="180"/>
        <v xml:space="preserve"> </v>
      </c>
      <c r="L370" s="133" t="str">
        <f t="shared" si="181"/>
        <v xml:space="preserve"> </v>
      </c>
      <c r="M370" s="112"/>
      <c r="N370" s="112" t="str">
        <f t="shared" si="182"/>
        <v xml:space="preserve"> </v>
      </c>
      <c r="O370" s="112" t="str">
        <f t="shared" si="183"/>
        <v xml:space="preserve"> </v>
      </c>
      <c r="P370" s="112" t="str">
        <f t="shared" si="184"/>
        <v xml:space="preserve"> </v>
      </c>
      <c r="Q370" s="112"/>
      <c r="R370" s="133" t="str">
        <f t="shared" si="185"/>
        <v xml:space="preserve"> </v>
      </c>
    </row>
    <row r="371" spans="1:18" ht="16" x14ac:dyDescent="0.2">
      <c r="A371" s="50" t="s">
        <v>24</v>
      </c>
      <c r="B371" s="31"/>
      <c r="C371" s="51"/>
      <c r="D371" s="51"/>
      <c r="E371" s="52"/>
      <c r="F371" s="53"/>
      <c r="G371" s="156"/>
      <c r="H371" s="208">
        <f>I371*24</f>
        <v>-206.80017599999999</v>
      </c>
      <c r="I371" s="55">
        <f>SUM(I340:I370)</f>
        <v>-8.6166739999999997</v>
      </c>
      <c r="J371" s="118">
        <f>SUM(J340:J370)</f>
        <v>0</v>
      </c>
      <c r="K371" s="118">
        <f t="shared" ref="K371:L371" si="187">SUM(K340:K370)</f>
        <v>0</v>
      </c>
      <c r="L371" s="118">
        <f t="shared" si="187"/>
        <v>0</v>
      </c>
      <c r="M371" s="118"/>
      <c r="N371" s="118">
        <f t="shared" ref="N371:P371" si="188">SUM(N340:N370)</f>
        <v>0</v>
      </c>
      <c r="O371" s="118">
        <f t="shared" si="188"/>
        <v>0</v>
      </c>
      <c r="P371" s="118">
        <f t="shared" si="188"/>
        <v>0</v>
      </c>
      <c r="Q371" s="118"/>
      <c r="R371" s="119">
        <f t="shared" ref="R371" si="189">SUM(R340:R370)</f>
        <v>0</v>
      </c>
    </row>
    <row r="372" spans="1:18" x14ac:dyDescent="0.2">
      <c r="A372" s="35" t="s">
        <v>20</v>
      </c>
      <c r="B372" s="31"/>
      <c r="C372" s="32"/>
      <c r="D372" s="32"/>
      <c r="E372" s="33"/>
      <c r="F372" s="34"/>
      <c r="G372" s="157"/>
      <c r="H372" s="157"/>
      <c r="I372" s="41">
        <f>ROUND(B338/168*1.3,2)</f>
        <v>0</v>
      </c>
      <c r="J372" s="41">
        <v>20.6</v>
      </c>
      <c r="K372" s="25">
        <v>31.82</v>
      </c>
      <c r="L372" s="25">
        <v>39.96</v>
      </c>
      <c r="M372" s="25"/>
      <c r="N372" s="25">
        <v>28.74</v>
      </c>
      <c r="O372" s="25">
        <v>41.85</v>
      </c>
      <c r="P372" s="25">
        <v>59.29</v>
      </c>
      <c r="Q372" s="25"/>
      <c r="R372" s="36">
        <v>0.93</v>
      </c>
    </row>
    <row r="373" spans="1:18" x14ac:dyDescent="0.2">
      <c r="A373" s="35" t="s">
        <v>21</v>
      </c>
      <c r="B373" s="37"/>
      <c r="C373" s="38"/>
      <c r="D373" s="38"/>
      <c r="E373" s="39"/>
      <c r="F373" s="40"/>
      <c r="G373" s="158"/>
      <c r="H373" s="158"/>
      <c r="I373" s="26">
        <f>ROUND(H371*I372,2)</f>
        <v>0</v>
      </c>
      <c r="J373" s="26">
        <f>ROUND(J371*J372,2)</f>
        <v>0</v>
      </c>
      <c r="K373" s="26">
        <f t="shared" ref="K373:L373" si="190">ROUND(K371*K372,2)</f>
        <v>0</v>
      </c>
      <c r="L373" s="26">
        <f t="shared" si="190"/>
        <v>0</v>
      </c>
      <c r="M373" s="26"/>
      <c r="N373" s="26">
        <f>ROUND(N371*N372,2)</f>
        <v>0</v>
      </c>
      <c r="O373" s="26">
        <f t="shared" ref="O373:P373" si="191">ROUND(O371*O372,2)</f>
        <v>0</v>
      </c>
      <c r="P373" s="26">
        <f t="shared" si="191"/>
        <v>0</v>
      </c>
      <c r="Q373" s="26"/>
      <c r="R373" s="26">
        <f t="shared" ref="R373" si="192">ROUND(R371*R372,2)</f>
        <v>0</v>
      </c>
    </row>
    <row r="374" spans="1:18" ht="16" thickBot="1" x14ac:dyDescent="0.25">
      <c r="A374" s="35" t="s">
        <v>22</v>
      </c>
      <c r="B374" s="37"/>
      <c r="C374" s="38"/>
      <c r="D374" s="38"/>
      <c r="E374" s="39"/>
      <c r="F374" s="40"/>
      <c r="G374" s="158"/>
      <c r="H374" s="158"/>
      <c r="I374" s="43">
        <v>0</v>
      </c>
      <c r="J374" s="43">
        <v>0</v>
      </c>
      <c r="K374" s="43">
        <v>0</v>
      </c>
      <c r="L374" s="43">
        <v>0</v>
      </c>
      <c r="M374" s="43"/>
      <c r="N374" s="43">
        <v>0</v>
      </c>
      <c r="O374" s="43">
        <v>0</v>
      </c>
      <c r="P374" s="43">
        <v>0</v>
      </c>
      <c r="Q374" s="43"/>
      <c r="R374" s="43">
        <v>0</v>
      </c>
    </row>
    <row r="375" spans="1:18" ht="16" thickBot="1" x14ac:dyDescent="0.25">
      <c r="A375" s="42" t="s">
        <v>23</v>
      </c>
      <c r="B375" s="46"/>
      <c r="C375" s="47"/>
      <c r="D375" s="47"/>
      <c r="E375" s="48"/>
      <c r="F375" s="49"/>
      <c r="G375" s="159"/>
      <c r="H375" s="159"/>
      <c r="I375" s="44">
        <f>ROUND(I373-I374,2)</f>
        <v>0</v>
      </c>
      <c r="J375" s="195">
        <f>ROUND(J373+K373+L373+N373+O373+P373-J374-K374-L374-N374-O374-P374,2)</f>
        <v>0</v>
      </c>
      <c r="K375" s="196"/>
      <c r="L375" s="196"/>
      <c r="M375" s="196"/>
      <c r="N375" s="196"/>
      <c r="O375" s="196"/>
      <c r="P375" s="197"/>
      <c r="Q375" s="85"/>
      <c r="R375" s="44">
        <f t="shared" ref="R375" si="193">ROUND(R373-R374,2)</f>
        <v>0</v>
      </c>
    </row>
    <row r="376" spans="1:18" x14ac:dyDescent="0.2">
      <c r="A376"/>
      <c r="B376"/>
      <c r="C376"/>
      <c r="D376"/>
      <c r="E376"/>
      <c r="F376"/>
      <c r="G376" s="162"/>
      <c r="H376" s="162"/>
      <c r="I376"/>
    </row>
    <row r="377" spans="1:18" x14ac:dyDescent="0.2">
      <c r="A377"/>
      <c r="B377"/>
      <c r="C377"/>
      <c r="D377"/>
      <c r="E377"/>
      <c r="F377"/>
      <c r="G377" s="162"/>
      <c r="H377" s="162"/>
      <c r="I377"/>
    </row>
    <row r="378" spans="1:18" x14ac:dyDescent="0.2">
      <c r="A378"/>
      <c r="B378"/>
      <c r="C378"/>
      <c r="D378"/>
      <c r="E378"/>
      <c r="F378"/>
      <c r="G378" s="162"/>
      <c r="H378" s="162"/>
      <c r="I378"/>
    </row>
    <row r="379" spans="1:18" x14ac:dyDescent="0.2">
      <c r="A379"/>
      <c r="B379"/>
      <c r="C379"/>
      <c r="D379"/>
      <c r="E379"/>
      <c r="F379"/>
      <c r="G379" s="162"/>
      <c r="H379" s="162"/>
      <c r="I379"/>
    </row>
    <row r="380" spans="1:18" x14ac:dyDescent="0.2">
      <c r="A380"/>
      <c r="B380"/>
      <c r="C380"/>
      <c r="D380"/>
      <c r="E380"/>
      <c r="F380"/>
      <c r="G380" s="162"/>
      <c r="H380" s="162"/>
      <c r="I380"/>
    </row>
    <row r="381" spans="1:18" x14ac:dyDescent="0.2">
      <c r="A381"/>
      <c r="B381"/>
      <c r="C381"/>
      <c r="D381"/>
      <c r="E381"/>
      <c r="F381"/>
      <c r="G381" s="162"/>
      <c r="H381" s="162"/>
      <c r="I381"/>
    </row>
    <row r="382" spans="1:18" x14ac:dyDescent="0.2">
      <c r="A382"/>
      <c r="B382"/>
      <c r="C382"/>
      <c r="D382"/>
      <c r="E382"/>
      <c r="F382"/>
      <c r="G382" s="162"/>
      <c r="H382" s="162"/>
      <c r="I382"/>
    </row>
    <row r="383" spans="1:18" x14ac:dyDescent="0.2">
      <c r="A383"/>
      <c r="B383"/>
      <c r="C383"/>
      <c r="D383"/>
      <c r="E383"/>
      <c r="F383"/>
      <c r="G383" s="162"/>
      <c r="H383" s="162"/>
      <c r="I383"/>
    </row>
    <row r="384" spans="1:18" x14ac:dyDescent="0.2">
      <c r="A384"/>
      <c r="B384"/>
      <c r="C384"/>
      <c r="D384"/>
      <c r="E384"/>
      <c r="F384"/>
      <c r="G384" s="162"/>
      <c r="H384" s="162"/>
      <c r="I384"/>
    </row>
    <row r="385" spans="1:18" x14ac:dyDescent="0.2">
      <c r="A385" s="45"/>
      <c r="C385" s="198" t="s">
        <v>18</v>
      </c>
      <c r="D385" s="199"/>
      <c r="E385" s="199"/>
      <c r="F385" s="199"/>
      <c r="G385" s="199"/>
      <c r="H385" s="199"/>
      <c r="I385" s="199"/>
      <c r="J385" s="200" t="s">
        <v>44</v>
      </c>
      <c r="K385" s="201"/>
      <c r="L385" s="201"/>
      <c r="M385" s="201"/>
      <c r="N385" s="198" t="s">
        <v>45</v>
      </c>
      <c r="O385" s="199"/>
      <c r="P385" s="199"/>
      <c r="Q385" s="199"/>
      <c r="R385" s="202" t="s">
        <v>19</v>
      </c>
    </row>
    <row r="386" spans="1:18" ht="52" x14ac:dyDescent="0.2">
      <c r="A386" s="64" t="s">
        <v>31</v>
      </c>
      <c r="B386" s="84">
        <v>0</v>
      </c>
      <c r="C386" s="56" t="s">
        <v>7</v>
      </c>
      <c r="D386" s="57" t="s">
        <v>8</v>
      </c>
      <c r="E386" s="58" t="s">
        <v>9</v>
      </c>
      <c r="F386" s="58" t="s">
        <v>10</v>
      </c>
      <c r="G386" s="151" t="s">
        <v>11</v>
      </c>
      <c r="H386" s="151" t="s">
        <v>12</v>
      </c>
      <c r="I386" s="59" t="s">
        <v>13</v>
      </c>
      <c r="J386" s="60" t="s">
        <v>14</v>
      </c>
      <c r="K386" s="58" t="s">
        <v>15</v>
      </c>
      <c r="L386" s="58" t="s">
        <v>16</v>
      </c>
      <c r="M386" s="59" t="s">
        <v>17</v>
      </c>
      <c r="N386" s="60" t="s">
        <v>14</v>
      </c>
      <c r="O386" s="58" t="s">
        <v>15</v>
      </c>
      <c r="P386" s="58" t="s">
        <v>16</v>
      </c>
      <c r="Q386" s="59" t="s">
        <v>17</v>
      </c>
      <c r="R386" s="203"/>
    </row>
    <row r="387" spans="1:18" x14ac:dyDescent="0.2">
      <c r="A387" s="63"/>
      <c r="B387" s="3"/>
      <c r="C387" s="61"/>
      <c r="D387" s="61"/>
      <c r="E387" s="10"/>
      <c r="F387" s="10"/>
      <c r="G387" s="163"/>
      <c r="H387" s="163"/>
      <c r="I387" s="10"/>
      <c r="J387" s="139"/>
      <c r="K387" s="139"/>
      <c r="L387" s="139"/>
      <c r="M387" s="139"/>
      <c r="N387" s="139"/>
      <c r="O387" s="139"/>
      <c r="P387" s="139"/>
      <c r="Q387" s="139"/>
      <c r="R387" s="127"/>
    </row>
    <row r="388" spans="1:18" x14ac:dyDescent="0.2">
      <c r="A388" s="9">
        <v>39325</v>
      </c>
      <c r="B388" s="3" t="s">
        <v>1</v>
      </c>
      <c r="C388" s="17">
        <v>0</v>
      </c>
      <c r="D388" s="17">
        <v>0</v>
      </c>
      <c r="E388" s="163">
        <f t="shared" ref="E388:E412" si="194">ROUND(D388-C388,6)</f>
        <v>0</v>
      </c>
      <c r="F388" s="108" t="str">
        <f t="shared" ref="F388:F417" si="195">IF(E388=0,"00:00:00",IF(E388&lt;0.1875,"00:00:00",IF(E388&lt;0.375,"00:45:00",IF(E388&lt;0.5,"01:00:00",IF(E388&lt;0.625,"02:00:00",IF(E388&lt;0.7083333,"03:00:00",IF(E388&lt;0.7916667,"04:00:00",IF(E388&gt;0.7916667,"05:00:00","VERIF"))))))))</f>
        <v>00:00:00</v>
      </c>
      <c r="G388" s="152">
        <f t="shared" ref="G388:G412" si="196">ROUND(E388-F388,6)</f>
        <v>0</v>
      </c>
      <c r="H388" s="179">
        <v>0.39166666666666666</v>
      </c>
      <c r="I388" s="163">
        <f t="shared" ref="I388:I412" si="197">ROUND(G388-H388,6)</f>
        <v>-0.39166699999999999</v>
      </c>
      <c r="J388" s="133" t="str">
        <f>IF(ISTEXT(Q388)," ",IF(ISTEXT(M388),IF(ISTEXT(M370),IF(AND(VALUE(D388)&gt;=VALUE("06:00:00"),VALUE(D388)&lt;VALUE("12:00:00")),1," "),IF(AND(VALUE("24:00:00")-VALUE(C388)&gt;=VALUE("06:00:00"),VALUE("24:00:00")-VALUE(C388)&lt;VALUE("12:00:00")),1," ")),IF(AND(VALUE(E388)&gt;=VALUE("06:00:00"),VALUE(E388)&lt;VALUE("12:00:00")),1," ")))</f>
        <v xml:space="preserve"> </v>
      </c>
      <c r="K388" s="133" t="str">
        <f>IF(ISTEXT(Q388)," ",IF(ISTEXT(M388),IF(ISTEXT(M370),IF(AND(VALUE(D388)&gt;=VALUE("12:00:00"),VALUE(D388)&lt;VALUE("18:00:00")),1," "),IF(AND(VALUE("24:00:00")-VALUE(C388)&gt;=VALUE("12:00:00"),VALUE("24:00:00")-VALUE(C388)&lt;VALUE("18:00:00")),1," ")),IF(AND(VALUE(E388)&gt;=VALUE("12:00:00"),VALUE(E388)&lt;VALUE("18:00:00")),1," ")))</f>
        <v xml:space="preserve"> </v>
      </c>
      <c r="L388" s="133" t="str">
        <f>IF(ISTEXT(Q388)," ",IF(ISTEXT(M388),IF(ISTEXT(M370),IF(VALUE(D388)&gt;=VALUE("18:00:00"),1," "),IF(VALUE("24:00:00")-VALUE(C388)&gt;=VALUE("18:00:00"),1," ")),IF(VALUE(E388)&gt;VALUE("18:00:00"),1," ")))</f>
        <v xml:space="preserve"> </v>
      </c>
      <c r="M388" s="112"/>
      <c r="N388" s="112" t="str">
        <f>IF(ISTEXT(Q388),IF(ISTEXT(Q370),IF(AND(VALUE(D388)&gt;=VALUE("06:00:00"),VALUE(D388)&lt;VALUE("12:00:00")),1," "),IF(AND(VALUE("24:00:00")-VALUE(C388)&gt;=VALUE("06:00:00"),VALUE("24:00:00")-VALUE(C388)&lt;VALUE("12:00:00")),1," "))," ")</f>
        <v xml:space="preserve"> </v>
      </c>
      <c r="O388" s="112" t="str">
        <f>IF(ISTEXT(Q388),IF(ISTEXT(Q370),IF(AND(VALUE(D388)&gt;=VALUE("12:00:00"),VALUE(D388)&lt;VALUE("18:00:00")),1," "),IF(AND(VALUE("24:00:00")-VALUE(C388)&gt;=VALUE("12:00:00"),VALUE("24:00:00")-VALUE(C388)&lt;VALUE("18:00:00")),1," "))," ")</f>
        <v xml:space="preserve"> </v>
      </c>
      <c r="P388" s="112" t="str">
        <f>IF(ISTEXT(Q388),IF(ISTEXT(Q370),IF(VALUE(D388)&gt;=VALUE("18:00:00"),1," "),IF(VALUE("24:00:00")-VALUE(C388)&gt;=VALUE("18:00:00"),1," "))," ")</f>
        <v xml:space="preserve"> </v>
      </c>
      <c r="Q388" s="112"/>
      <c r="R388" s="133" t="str">
        <f t="shared" ref="R388" si="198">IF(OR(ISTEXT(M388),ISTEXT(Q388)),1,IF(VALUE(C388)&gt;VALUE("00:00:00"),IF(OR(VALUE(C388)&lt;VALUE("06:00:00"),VALUE(D388)&gt;VALUE("22:00:00")),1," ")," "))</f>
        <v xml:space="preserve"> </v>
      </c>
    </row>
    <row r="389" spans="1:18" x14ac:dyDescent="0.2">
      <c r="A389" s="9">
        <v>39326</v>
      </c>
      <c r="B389" s="3" t="s">
        <v>2</v>
      </c>
      <c r="C389" s="17">
        <v>0</v>
      </c>
      <c r="D389" s="17">
        <v>0</v>
      </c>
      <c r="E389" s="163">
        <f t="shared" si="194"/>
        <v>0</v>
      </c>
      <c r="F389" s="108" t="str">
        <f t="shared" si="195"/>
        <v>00:00:00</v>
      </c>
      <c r="G389" s="152">
        <f t="shared" si="196"/>
        <v>0</v>
      </c>
      <c r="H389" s="179">
        <v>0.39166666666666666</v>
      </c>
      <c r="I389" s="163">
        <f t="shared" si="197"/>
        <v>-0.39166699999999999</v>
      </c>
      <c r="J389" s="133" t="str">
        <f t="shared" ref="J389:J417" si="199">IF(ISTEXT(Q389)," ",IF(ISTEXT(M389),IF(ISTEXT(M388),IF(AND(VALUE(D389)&gt;=VALUE("06:00:00"),VALUE(D389)&lt;VALUE("12:00:00")),1," "),IF(AND(VALUE("24:00:00")-VALUE(C389)&gt;=VALUE("06:00:00"),VALUE("24:00:00")-VALUE(C389)&lt;VALUE("12:00:00")),1," ")),IF(AND(VALUE(E389)&gt;=VALUE("06:00:00"),VALUE(E389)&lt;VALUE("12:00:00")),1," ")))</f>
        <v xml:space="preserve"> </v>
      </c>
      <c r="K389" s="133" t="str">
        <f t="shared" ref="K389:K417" si="200">IF(ISTEXT(Q389)," ",IF(ISTEXT(M389),IF(ISTEXT(M388),IF(AND(VALUE(D389)&gt;=VALUE("12:00:00"),VALUE(D389)&lt;VALUE("18:00:00")),1," "),IF(AND(VALUE("24:00:00")-VALUE(C389)&gt;=VALUE("12:00:00"),VALUE("24:00:00")-VALUE(C389)&lt;VALUE("18:00:00")),1," ")),IF(AND(VALUE(E389)&gt;=VALUE("12:00:00"),VALUE(E389)&lt;VALUE("18:00:00")),1," ")))</f>
        <v xml:space="preserve"> </v>
      </c>
      <c r="L389" s="133" t="str">
        <f t="shared" ref="L389:L417" si="201">IF(ISTEXT(Q389)," ",IF(ISTEXT(M389),IF(ISTEXT(M388),IF(VALUE(D389)&gt;=VALUE("18:00:00"),1," "),IF(VALUE("24:00:00")-VALUE(C389)&gt;=VALUE("18:00:00"),1," ")),IF(VALUE(E389)&gt;VALUE("18:00:00"),1," ")))</f>
        <v xml:space="preserve"> </v>
      </c>
      <c r="M389" s="112"/>
      <c r="N389" s="112" t="str">
        <f t="shared" ref="N389:N417" si="202">IF(ISTEXT(Q389),IF(ISTEXT(Q388),IF(AND(VALUE(D389)&gt;=VALUE("06:00:00"),VALUE(D389)&lt;VALUE("12:00:00")),1," "),IF(AND(VALUE("24:00:00")-VALUE(C389)&gt;=VALUE("06:00:00"),VALUE("24:00:00")-VALUE(C389)&lt;VALUE("12:00:00")),1," "))," ")</f>
        <v xml:space="preserve"> </v>
      </c>
      <c r="O389" s="112" t="str">
        <f t="shared" ref="O389:O417" si="203">IF(ISTEXT(Q389),IF(ISTEXT(Q388),IF(AND(VALUE(D389)&gt;=VALUE("12:00:00"),VALUE(D389)&lt;VALUE("18:00:00")),1," "),IF(AND(VALUE("24:00:00")-VALUE(C389)&gt;=VALUE("12:00:00"),VALUE("24:00:00")-VALUE(C389)&lt;VALUE("18:00:00")),1," "))," ")</f>
        <v xml:space="preserve"> </v>
      </c>
      <c r="P389" s="112" t="str">
        <f t="shared" ref="P389:P417" si="204">IF(ISTEXT(Q389),IF(ISTEXT(Q388),IF(VALUE(D389)&gt;=VALUE("18:00:00"),1," "),IF(VALUE("24:00:00")-VALUE(C389)&gt;=VALUE("18:00:00"),1," "))," ")</f>
        <v xml:space="preserve"> </v>
      </c>
      <c r="Q389" s="112"/>
      <c r="R389" s="133" t="str">
        <f t="shared" ref="R389:R417" si="205">IF(OR(ISTEXT(M389),ISTEXT(Q389)),1,IF(VALUE(C389)&gt;VALUE("00:00:00"),IF(OR(VALUE(C389)&lt;VALUE("06:00:00"),VALUE(D389)&gt;VALUE("22:00:00")),1," ")," "))</f>
        <v xml:space="preserve"> </v>
      </c>
    </row>
    <row r="390" spans="1:18" x14ac:dyDescent="0.2">
      <c r="A390" s="9">
        <v>39327</v>
      </c>
      <c r="B390" s="5" t="s">
        <v>3</v>
      </c>
      <c r="C390" s="18"/>
      <c r="D390" s="18"/>
      <c r="E390" s="150">
        <f t="shared" si="194"/>
        <v>0</v>
      </c>
      <c r="F390" s="24" t="str">
        <f t="shared" si="195"/>
        <v>00:00:00</v>
      </c>
      <c r="G390" s="154">
        <f t="shared" si="196"/>
        <v>0</v>
      </c>
      <c r="H390" s="154"/>
      <c r="I390" s="150">
        <f t="shared" si="197"/>
        <v>0</v>
      </c>
      <c r="J390" s="132" t="str">
        <f t="shared" si="199"/>
        <v xml:space="preserve"> </v>
      </c>
      <c r="K390" s="132" t="str">
        <f t="shared" si="200"/>
        <v xml:space="preserve"> </v>
      </c>
      <c r="L390" s="132" t="str">
        <f t="shared" si="201"/>
        <v xml:space="preserve"> </v>
      </c>
      <c r="M390" s="6"/>
      <c r="N390" s="6" t="str">
        <f t="shared" si="202"/>
        <v xml:space="preserve"> </v>
      </c>
      <c r="O390" s="6" t="str">
        <f t="shared" si="203"/>
        <v xml:space="preserve"> </v>
      </c>
      <c r="P390" s="6" t="str">
        <f t="shared" si="204"/>
        <v xml:space="preserve"> </v>
      </c>
      <c r="Q390" s="6"/>
      <c r="R390" s="132" t="str">
        <f t="shared" si="205"/>
        <v xml:space="preserve"> </v>
      </c>
    </row>
    <row r="391" spans="1:18" x14ac:dyDescent="0.2">
      <c r="A391" s="9">
        <v>39328</v>
      </c>
      <c r="B391" s="5" t="s">
        <v>4</v>
      </c>
      <c r="C391" s="18"/>
      <c r="D391" s="18"/>
      <c r="E391" s="150">
        <f t="shared" si="194"/>
        <v>0</v>
      </c>
      <c r="F391" s="24" t="str">
        <f t="shared" si="195"/>
        <v>00:00:00</v>
      </c>
      <c r="G391" s="154">
        <f t="shared" si="196"/>
        <v>0</v>
      </c>
      <c r="H391" s="154"/>
      <c r="I391" s="150">
        <f t="shared" si="197"/>
        <v>0</v>
      </c>
      <c r="J391" s="132" t="str">
        <f t="shared" si="199"/>
        <v xml:space="preserve"> </v>
      </c>
      <c r="K391" s="132" t="str">
        <f t="shared" si="200"/>
        <v xml:space="preserve"> </v>
      </c>
      <c r="L391" s="132" t="str">
        <f t="shared" si="201"/>
        <v xml:space="preserve"> </v>
      </c>
      <c r="M391" s="6"/>
      <c r="N391" s="6" t="str">
        <f t="shared" si="202"/>
        <v xml:space="preserve"> </v>
      </c>
      <c r="O391" s="6" t="str">
        <f t="shared" si="203"/>
        <v xml:space="preserve"> </v>
      </c>
      <c r="P391" s="6" t="str">
        <f t="shared" si="204"/>
        <v xml:space="preserve"> </v>
      </c>
      <c r="Q391" s="6"/>
      <c r="R391" s="132" t="str">
        <f t="shared" si="205"/>
        <v xml:space="preserve"> </v>
      </c>
    </row>
    <row r="392" spans="1:18" x14ac:dyDescent="0.2">
      <c r="A392" s="9">
        <v>39329</v>
      </c>
      <c r="B392" s="3" t="s">
        <v>5</v>
      </c>
      <c r="C392" s="17">
        <v>0</v>
      </c>
      <c r="D392" s="17">
        <v>0</v>
      </c>
      <c r="E392" s="163">
        <f t="shared" si="194"/>
        <v>0</v>
      </c>
      <c r="F392" s="108" t="str">
        <f t="shared" si="195"/>
        <v>00:00:00</v>
      </c>
      <c r="G392" s="152">
        <f t="shared" si="196"/>
        <v>0</v>
      </c>
      <c r="H392" s="179">
        <v>0.39166666666666666</v>
      </c>
      <c r="I392" s="163">
        <f t="shared" si="197"/>
        <v>-0.39166699999999999</v>
      </c>
      <c r="J392" s="133" t="str">
        <f t="shared" si="199"/>
        <v xml:space="preserve"> </v>
      </c>
      <c r="K392" s="133" t="str">
        <f t="shared" si="200"/>
        <v xml:space="preserve"> </v>
      </c>
      <c r="L392" s="133" t="str">
        <f t="shared" si="201"/>
        <v xml:space="preserve"> </v>
      </c>
      <c r="M392" s="112"/>
      <c r="N392" s="112" t="str">
        <f t="shared" si="202"/>
        <v xml:space="preserve"> </v>
      </c>
      <c r="O392" s="112" t="str">
        <f t="shared" si="203"/>
        <v xml:space="preserve"> </v>
      </c>
      <c r="P392" s="112" t="str">
        <f t="shared" si="204"/>
        <v xml:space="preserve"> </v>
      </c>
      <c r="Q392" s="112"/>
      <c r="R392" s="133" t="str">
        <f t="shared" si="205"/>
        <v xml:space="preserve"> </v>
      </c>
    </row>
    <row r="393" spans="1:18" x14ac:dyDescent="0.2">
      <c r="A393" s="9">
        <v>39330</v>
      </c>
      <c r="B393" s="3" t="s">
        <v>6</v>
      </c>
      <c r="C393" s="17">
        <v>0</v>
      </c>
      <c r="D393" s="17">
        <v>0</v>
      </c>
      <c r="E393" s="163">
        <f t="shared" si="194"/>
        <v>0</v>
      </c>
      <c r="F393" s="108" t="str">
        <f t="shared" si="195"/>
        <v>00:00:00</v>
      </c>
      <c r="G393" s="152">
        <f t="shared" si="196"/>
        <v>0</v>
      </c>
      <c r="H393" s="179">
        <v>0.39166666666666666</v>
      </c>
      <c r="I393" s="163">
        <f t="shared" si="197"/>
        <v>-0.39166699999999999</v>
      </c>
      <c r="J393" s="133" t="str">
        <f t="shared" si="199"/>
        <v xml:space="preserve"> </v>
      </c>
      <c r="K393" s="133" t="str">
        <f t="shared" si="200"/>
        <v xml:space="preserve"> </v>
      </c>
      <c r="L393" s="133" t="str">
        <f t="shared" si="201"/>
        <v xml:space="preserve"> </v>
      </c>
      <c r="M393" s="112"/>
      <c r="N393" s="112" t="str">
        <f t="shared" si="202"/>
        <v xml:space="preserve"> </v>
      </c>
      <c r="O393" s="112" t="str">
        <f t="shared" si="203"/>
        <v xml:space="preserve"> </v>
      </c>
      <c r="P393" s="112" t="str">
        <f t="shared" si="204"/>
        <v xml:space="preserve"> </v>
      </c>
      <c r="Q393" s="112"/>
      <c r="R393" s="133" t="str">
        <f t="shared" si="205"/>
        <v xml:space="preserve"> </v>
      </c>
    </row>
    <row r="394" spans="1:18" x14ac:dyDescent="0.2">
      <c r="A394" s="9">
        <v>39331</v>
      </c>
      <c r="B394" s="3" t="s">
        <v>0</v>
      </c>
      <c r="C394" s="17">
        <v>0</v>
      </c>
      <c r="D394" s="17">
        <v>0</v>
      </c>
      <c r="E394" s="163">
        <f t="shared" si="194"/>
        <v>0</v>
      </c>
      <c r="F394" s="108" t="str">
        <f t="shared" si="195"/>
        <v>00:00:00</v>
      </c>
      <c r="G394" s="152">
        <f t="shared" si="196"/>
        <v>0</v>
      </c>
      <c r="H394" s="179">
        <v>0.39166666666666666</v>
      </c>
      <c r="I394" s="163">
        <f t="shared" si="197"/>
        <v>-0.39166699999999999</v>
      </c>
      <c r="J394" s="133" t="str">
        <f t="shared" si="199"/>
        <v xml:space="preserve"> </v>
      </c>
      <c r="K394" s="133" t="str">
        <f t="shared" si="200"/>
        <v xml:space="preserve"> </v>
      </c>
      <c r="L394" s="133" t="str">
        <f t="shared" si="201"/>
        <v xml:space="preserve"> </v>
      </c>
      <c r="M394" s="112"/>
      <c r="N394" s="112" t="str">
        <f t="shared" si="202"/>
        <v xml:space="preserve"> </v>
      </c>
      <c r="O394" s="112" t="str">
        <f t="shared" si="203"/>
        <v xml:space="preserve"> </v>
      </c>
      <c r="P394" s="112" t="str">
        <f t="shared" si="204"/>
        <v xml:space="preserve"> </v>
      </c>
      <c r="Q394" s="112"/>
      <c r="R394" s="133" t="str">
        <f t="shared" si="205"/>
        <v xml:space="preserve"> </v>
      </c>
    </row>
    <row r="395" spans="1:18" x14ac:dyDescent="0.2">
      <c r="A395" s="9">
        <v>39332</v>
      </c>
      <c r="B395" s="3" t="s">
        <v>1</v>
      </c>
      <c r="C395" s="17">
        <v>0</v>
      </c>
      <c r="D395" s="17">
        <v>0</v>
      </c>
      <c r="E395" s="163">
        <f t="shared" si="194"/>
        <v>0</v>
      </c>
      <c r="F395" s="108" t="str">
        <f t="shared" si="195"/>
        <v>00:00:00</v>
      </c>
      <c r="G395" s="152">
        <f t="shared" si="196"/>
        <v>0</v>
      </c>
      <c r="H395" s="179">
        <v>0.39166666666666666</v>
      </c>
      <c r="I395" s="163">
        <f t="shared" si="197"/>
        <v>-0.39166699999999999</v>
      </c>
      <c r="J395" s="133" t="str">
        <f t="shared" si="199"/>
        <v xml:space="preserve"> </v>
      </c>
      <c r="K395" s="133" t="str">
        <f t="shared" si="200"/>
        <v xml:space="preserve"> </v>
      </c>
      <c r="L395" s="133" t="str">
        <f t="shared" si="201"/>
        <v xml:space="preserve"> </v>
      </c>
      <c r="M395" s="112"/>
      <c r="N395" s="112" t="str">
        <f t="shared" si="202"/>
        <v xml:space="preserve"> </v>
      </c>
      <c r="O395" s="112" t="str">
        <f t="shared" si="203"/>
        <v xml:space="preserve"> </v>
      </c>
      <c r="P395" s="112" t="str">
        <f t="shared" si="204"/>
        <v xml:space="preserve"> </v>
      </c>
      <c r="Q395" s="112"/>
      <c r="R395" s="133" t="str">
        <f t="shared" si="205"/>
        <v xml:space="preserve"> </v>
      </c>
    </row>
    <row r="396" spans="1:18" x14ac:dyDescent="0.2">
      <c r="A396" s="9">
        <v>39333</v>
      </c>
      <c r="B396" s="3" t="s">
        <v>2</v>
      </c>
      <c r="C396" s="17">
        <v>0</v>
      </c>
      <c r="D396" s="17">
        <v>0</v>
      </c>
      <c r="E396" s="163">
        <f t="shared" si="194"/>
        <v>0</v>
      </c>
      <c r="F396" s="108" t="str">
        <f t="shared" si="195"/>
        <v>00:00:00</v>
      </c>
      <c r="G396" s="152">
        <f t="shared" si="196"/>
        <v>0</v>
      </c>
      <c r="H396" s="179">
        <v>0.39166666666666666</v>
      </c>
      <c r="I396" s="163">
        <f t="shared" si="197"/>
        <v>-0.39166699999999999</v>
      </c>
      <c r="J396" s="133" t="str">
        <f t="shared" si="199"/>
        <v xml:space="preserve"> </v>
      </c>
      <c r="K396" s="133" t="str">
        <f t="shared" si="200"/>
        <v xml:space="preserve"> </v>
      </c>
      <c r="L396" s="133" t="str">
        <f t="shared" si="201"/>
        <v xml:space="preserve"> </v>
      </c>
      <c r="M396" s="112"/>
      <c r="N396" s="112" t="str">
        <f t="shared" si="202"/>
        <v xml:space="preserve"> </v>
      </c>
      <c r="O396" s="112" t="str">
        <f t="shared" si="203"/>
        <v xml:space="preserve"> </v>
      </c>
      <c r="P396" s="112" t="str">
        <f t="shared" si="204"/>
        <v xml:space="preserve"> </v>
      </c>
      <c r="Q396" s="112"/>
      <c r="R396" s="133" t="str">
        <f t="shared" si="205"/>
        <v xml:space="preserve"> </v>
      </c>
    </row>
    <row r="397" spans="1:18" x14ac:dyDescent="0.2">
      <c r="A397" s="9">
        <v>39334</v>
      </c>
      <c r="B397" s="5" t="s">
        <v>3</v>
      </c>
      <c r="C397" s="18"/>
      <c r="D397" s="18"/>
      <c r="E397" s="150">
        <f t="shared" si="194"/>
        <v>0</v>
      </c>
      <c r="F397" s="24" t="str">
        <f t="shared" si="195"/>
        <v>00:00:00</v>
      </c>
      <c r="G397" s="154">
        <f t="shared" si="196"/>
        <v>0</v>
      </c>
      <c r="H397" s="154"/>
      <c r="I397" s="150">
        <f t="shared" si="197"/>
        <v>0</v>
      </c>
      <c r="J397" s="132" t="str">
        <f t="shared" si="199"/>
        <v xml:space="preserve"> </v>
      </c>
      <c r="K397" s="132" t="str">
        <f t="shared" si="200"/>
        <v xml:space="preserve"> </v>
      </c>
      <c r="L397" s="132" t="str">
        <f t="shared" si="201"/>
        <v xml:space="preserve"> </v>
      </c>
      <c r="M397" s="6"/>
      <c r="N397" s="6" t="str">
        <f t="shared" si="202"/>
        <v xml:space="preserve"> </v>
      </c>
      <c r="O397" s="6" t="str">
        <f t="shared" si="203"/>
        <v xml:space="preserve"> </v>
      </c>
      <c r="P397" s="6" t="str">
        <f t="shared" si="204"/>
        <v xml:space="preserve"> </v>
      </c>
      <c r="Q397" s="6"/>
      <c r="R397" s="132" t="str">
        <f t="shared" si="205"/>
        <v xml:space="preserve"> </v>
      </c>
    </row>
    <row r="398" spans="1:18" x14ac:dyDescent="0.2">
      <c r="A398" s="9">
        <v>39335</v>
      </c>
      <c r="B398" s="5" t="s">
        <v>4</v>
      </c>
      <c r="C398" s="18"/>
      <c r="D398" s="18"/>
      <c r="E398" s="150">
        <f t="shared" si="194"/>
        <v>0</v>
      </c>
      <c r="F398" s="24" t="str">
        <f t="shared" si="195"/>
        <v>00:00:00</v>
      </c>
      <c r="G398" s="154">
        <f t="shared" si="196"/>
        <v>0</v>
      </c>
      <c r="H398" s="154"/>
      <c r="I398" s="150">
        <f t="shared" si="197"/>
        <v>0</v>
      </c>
      <c r="J398" s="132" t="str">
        <f t="shared" si="199"/>
        <v xml:space="preserve"> </v>
      </c>
      <c r="K398" s="132" t="str">
        <f t="shared" si="200"/>
        <v xml:space="preserve"> </v>
      </c>
      <c r="L398" s="132" t="str">
        <f t="shared" si="201"/>
        <v xml:space="preserve"> </v>
      </c>
      <c r="M398" s="6"/>
      <c r="N398" s="6" t="str">
        <f t="shared" si="202"/>
        <v xml:space="preserve"> </v>
      </c>
      <c r="O398" s="6" t="str">
        <f t="shared" si="203"/>
        <v xml:space="preserve"> </v>
      </c>
      <c r="P398" s="6" t="str">
        <f t="shared" si="204"/>
        <v xml:space="preserve"> </v>
      </c>
      <c r="Q398" s="6"/>
      <c r="R398" s="132" t="str">
        <f t="shared" si="205"/>
        <v xml:space="preserve"> </v>
      </c>
    </row>
    <row r="399" spans="1:18" x14ac:dyDescent="0.2">
      <c r="A399" s="9">
        <v>39336</v>
      </c>
      <c r="B399" s="3" t="s">
        <v>5</v>
      </c>
      <c r="C399" s="17">
        <v>0</v>
      </c>
      <c r="D399" s="17">
        <v>0</v>
      </c>
      <c r="E399" s="163">
        <f t="shared" si="194"/>
        <v>0</v>
      </c>
      <c r="F399" s="108" t="str">
        <f t="shared" si="195"/>
        <v>00:00:00</v>
      </c>
      <c r="G399" s="152">
        <f t="shared" si="196"/>
        <v>0</v>
      </c>
      <c r="H399" s="179">
        <v>0.39166666666666666</v>
      </c>
      <c r="I399" s="163">
        <f t="shared" si="197"/>
        <v>-0.39166699999999999</v>
      </c>
      <c r="J399" s="133" t="str">
        <f t="shared" si="199"/>
        <v xml:space="preserve"> </v>
      </c>
      <c r="K399" s="133" t="str">
        <f t="shared" si="200"/>
        <v xml:space="preserve"> </v>
      </c>
      <c r="L399" s="133" t="str">
        <f t="shared" si="201"/>
        <v xml:space="preserve"> </v>
      </c>
      <c r="M399" s="112"/>
      <c r="N399" s="112" t="str">
        <f t="shared" si="202"/>
        <v xml:space="preserve"> </v>
      </c>
      <c r="O399" s="112" t="str">
        <f t="shared" si="203"/>
        <v xml:space="preserve"> </v>
      </c>
      <c r="P399" s="112" t="str">
        <f t="shared" si="204"/>
        <v xml:space="preserve"> </v>
      </c>
      <c r="Q399" s="112"/>
      <c r="R399" s="133" t="str">
        <f t="shared" si="205"/>
        <v xml:space="preserve"> </v>
      </c>
    </row>
    <row r="400" spans="1:18" x14ac:dyDescent="0.2">
      <c r="A400" s="9">
        <v>39337</v>
      </c>
      <c r="B400" s="3" t="s">
        <v>6</v>
      </c>
      <c r="C400" s="17">
        <v>0</v>
      </c>
      <c r="D400" s="17">
        <v>0</v>
      </c>
      <c r="E400" s="163">
        <f t="shared" si="194"/>
        <v>0</v>
      </c>
      <c r="F400" s="108" t="str">
        <f t="shared" si="195"/>
        <v>00:00:00</v>
      </c>
      <c r="G400" s="152">
        <f t="shared" si="196"/>
        <v>0</v>
      </c>
      <c r="H400" s="179">
        <v>0.39166666666666666</v>
      </c>
      <c r="I400" s="163">
        <f t="shared" si="197"/>
        <v>-0.39166699999999999</v>
      </c>
      <c r="J400" s="133" t="str">
        <f t="shared" si="199"/>
        <v xml:space="preserve"> </v>
      </c>
      <c r="K400" s="133" t="str">
        <f t="shared" si="200"/>
        <v xml:space="preserve"> </v>
      </c>
      <c r="L400" s="133" t="str">
        <f t="shared" si="201"/>
        <v xml:space="preserve"> </v>
      </c>
      <c r="M400" s="112"/>
      <c r="N400" s="112" t="str">
        <f t="shared" si="202"/>
        <v xml:space="preserve"> </v>
      </c>
      <c r="O400" s="112" t="str">
        <f t="shared" si="203"/>
        <v xml:space="preserve"> </v>
      </c>
      <c r="P400" s="112" t="str">
        <f t="shared" si="204"/>
        <v xml:space="preserve"> </v>
      </c>
      <c r="Q400" s="112"/>
      <c r="R400" s="133" t="str">
        <f t="shared" si="205"/>
        <v xml:space="preserve"> </v>
      </c>
    </row>
    <row r="401" spans="1:18" x14ac:dyDescent="0.2">
      <c r="A401" s="9">
        <v>39338</v>
      </c>
      <c r="B401" s="3" t="s">
        <v>0</v>
      </c>
      <c r="C401" s="17">
        <v>0</v>
      </c>
      <c r="D401" s="17">
        <v>0</v>
      </c>
      <c r="E401" s="163">
        <f t="shared" si="194"/>
        <v>0</v>
      </c>
      <c r="F401" s="108" t="str">
        <f t="shared" si="195"/>
        <v>00:00:00</v>
      </c>
      <c r="G401" s="152">
        <f t="shared" si="196"/>
        <v>0</v>
      </c>
      <c r="H401" s="179">
        <v>0.39166666666666666</v>
      </c>
      <c r="I401" s="163">
        <f t="shared" si="197"/>
        <v>-0.39166699999999999</v>
      </c>
      <c r="J401" s="133" t="str">
        <f t="shared" si="199"/>
        <v xml:space="preserve"> </v>
      </c>
      <c r="K401" s="133" t="str">
        <f t="shared" si="200"/>
        <v xml:space="preserve"> </v>
      </c>
      <c r="L401" s="133" t="str">
        <f t="shared" si="201"/>
        <v xml:space="preserve"> </v>
      </c>
      <c r="M401" s="112"/>
      <c r="N401" s="112" t="str">
        <f t="shared" si="202"/>
        <v xml:space="preserve"> </v>
      </c>
      <c r="O401" s="112" t="str">
        <f t="shared" si="203"/>
        <v xml:space="preserve"> </v>
      </c>
      <c r="P401" s="112" t="str">
        <f t="shared" si="204"/>
        <v xml:space="preserve"> </v>
      </c>
      <c r="Q401" s="112"/>
      <c r="R401" s="133" t="str">
        <f t="shared" si="205"/>
        <v xml:space="preserve"> </v>
      </c>
    </row>
    <row r="402" spans="1:18" x14ac:dyDescent="0.2">
      <c r="A402" s="9">
        <v>39339</v>
      </c>
      <c r="B402" s="3" t="s">
        <v>1</v>
      </c>
      <c r="C402" s="17">
        <v>0</v>
      </c>
      <c r="D402" s="17">
        <v>0</v>
      </c>
      <c r="E402" s="163">
        <f t="shared" si="194"/>
        <v>0</v>
      </c>
      <c r="F402" s="108" t="str">
        <f t="shared" si="195"/>
        <v>00:00:00</v>
      </c>
      <c r="G402" s="152">
        <f t="shared" si="196"/>
        <v>0</v>
      </c>
      <c r="H402" s="179">
        <v>0.39166666666666666</v>
      </c>
      <c r="I402" s="163">
        <f t="shared" si="197"/>
        <v>-0.39166699999999999</v>
      </c>
      <c r="J402" s="133" t="str">
        <f t="shared" si="199"/>
        <v xml:space="preserve"> </v>
      </c>
      <c r="K402" s="133" t="str">
        <f t="shared" si="200"/>
        <v xml:space="preserve"> </v>
      </c>
      <c r="L402" s="133" t="str">
        <f t="shared" si="201"/>
        <v xml:space="preserve"> </v>
      </c>
      <c r="M402" s="112"/>
      <c r="N402" s="112" t="str">
        <f t="shared" si="202"/>
        <v xml:space="preserve"> </v>
      </c>
      <c r="O402" s="112" t="str">
        <f t="shared" si="203"/>
        <v xml:space="preserve"> </v>
      </c>
      <c r="P402" s="112" t="str">
        <f t="shared" si="204"/>
        <v xml:space="preserve"> </v>
      </c>
      <c r="Q402" s="112"/>
      <c r="R402" s="133" t="str">
        <f t="shared" si="205"/>
        <v xml:space="preserve"> </v>
      </c>
    </row>
    <row r="403" spans="1:18" x14ac:dyDescent="0.2">
      <c r="A403" s="9">
        <v>39340</v>
      </c>
      <c r="B403" s="3" t="s">
        <v>2</v>
      </c>
      <c r="C403" s="17">
        <v>0</v>
      </c>
      <c r="D403" s="17">
        <v>0</v>
      </c>
      <c r="E403" s="163">
        <f t="shared" si="194"/>
        <v>0</v>
      </c>
      <c r="F403" s="108" t="str">
        <f t="shared" si="195"/>
        <v>00:00:00</v>
      </c>
      <c r="G403" s="152">
        <f t="shared" si="196"/>
        <v>0</v>
      </c>
      <c r="H403" s="179">
        <v>0.39166666666666666</v>
      </c>
      <c r="I403" s="163">
        <f t="shared" si="197"/>
        <v>-0.39166699999999999</v>
      </c>
      <c r="J403" s="133" t="str">
        <f t="shared" si="199"/>
        <v xml:space="preserve"> </v>
      </c>
      <c r="K403" s="133" t="str">
        <f t="shared" si="200"/>
        <v xml:space="preserve"> </v>
      </c>
      <c r="L403" s="133" t="str">
        <f t="shared" si="201"/>
        <v xml:space="preserve"> </v>
      </c>
      <c r="M403" s="112"/>
      <c r="N403" s="112" t="str">
        <f t="shared" si="202"/>
        <v xml:space="preserve"> </v>
      </c>
      <c r="O403" s="112" t="str">
        <f t="shared" si="203"/>
        <v xml:space="preserve"> </v>
      </c>
      <c r="P403" s="112" t="str">
        <f t="shared" si="204"/>
        <v xml:space="preserve"> </v>
      </c>
      <c r="Q403" s="112"/>
      <c r="R403" s="133" t="str">
        <f t="shared" si="205"/>
        <v xml:space="preserve"> </v>
      </c>
    </row>
    <row r="404" spans="1:18" x14ac:dyDescent="0.2">
      <c r="A404" s="9">
        <v>39341</v>
      </c>
      <c r="B404" s="5" t="s">
        <v>3</v>
      </c>
      <c r="C404" s="18"/>
      <c r="D404" s="18"/>
      <c r="E404" s="150">
        <f t="shared" si="194"/>
        <v>0</v>
      </c>
      <c r="F404" s="24" t="str">
        <f t="shared" si="195"/>
        <v>00:00:00</v>
      </c>
      <c r="G404" s="154">
        <f t="shared" si="196"/>
        <v>0</v>
      </c>
      <c r="H404" s="154"/>
      <c r="I404" s="150">
        <f t="shared" si="197"/>
        <v>0</v>
      </c>
      <c r="J404" s="132" t="str">
        <f t="shared" si="199"/>
        <v xml:space="preserve"> </v>
      </c>
      <c r="K404" s="132" t="str">
        <f t="shared" si="200"/>
        <v xml:space="preserve"> </v>
      </c>
      <c r="L404" s="132" t="str">
        <f t="shared" si="201"/>
        <v xml:space="preserve"> </v>
      </c>
      <c r="M404" s="6"/>
      <c r="N404" s="6" t="str">
        <f t="shared" si="202"/>
        <v xml:space="preserve"> </v>
      </c>
      <c r="O404" s="6" t="str">
        <f t="shared" si="203"/>
        <v xml:space="preserve"> </v>
      </c>
      <c r="P404" s="6" t="str">
        <f t="shared" si="204"/>
        <v xml:space="preserve"> </v>
      </c>
      <c r="Q404" s="6"/>
      <c r="R404" s="132" t="str">
        <f t="shared" si="205"/>
        <v xml:space="preserve"> </v>
      </c>
    </row>
    <row r="405" spans="1:18" x14ac:dyDescent="0.2">
      <c r="A405" s="9">
        <v>39342</v>
      </c>
      <c r="B405" s="5" t="s">
        <v>4</v>
      </c>
      <c r="C405" s="18"/>
      <c r="D405" s="18"/>
      <c r="E405" s="150">
        <f t="shared" si="194"/>
        <v>0</v>
      </c>
      <c r="F405" s="24" t="str">
        <f t="shared" si="195"/>
        <v>00:00:00</v>
      </c>
      <c r="G405" s="154">
        <f t="shared" si="196"/>
        <v>0</v>
      </c>
      <c r="H405" s="154"/>
      <c r="I405" s="150">
        <f t="shared" si="197"/>
        <v>0</v>
      </c>
      <c r="J405" s="132" t="str">
        <f t="shared" si="199"/>
        <v xml:space="preserve"> </v>
      </c>
      <c r="K405" s="132" t="str">
        <f t="shared" si="200"/>
        <v xml:space="preserve"> </v>
      </c>
      <c r="L405" s="132" t="str">
        <f t="shared" si="201"/>
        <v xml:space="preserve"> </v>
      </c>
      <c r="M405" s="6"/>
      <c r="N405" s="6" t="str">
        <f t="shared" si="202"/>
        <v xml:space="preserve"> </v>
      </c>
      <c r="O405" s="6" t="str">
        <f t="shared" si="203"/>
        <v xml:space="preserve"> </v>
      </c>
      <c r="P405" s="6" t="str">
        <f t="shared" si="204"/>
        <v xml:space="preserve"> </v>
      </c>
      <c r="Q405" s="6"/>
      <c r="R405" s="132" t="str">
        <f t="shared" si="205"/>
        <v xml:space="preserve"> </v>
      </c>
    </row>
    <row r="406" spans="1:18" x14ac:dyDescent="0.2">
      <c r="A406" s="9">
        <v>39343</v>
      </c>
      <c r="B406" s="3" t="s">
        <v>5</v>
      </c>
      <c r="C406" s="17">
        <v>0</v>
      </c>
      <c r="D406" s="17">
        <v>0</v>
      </c>
      <c r="E406" s="163">
        <f t="shared" si="194"/>
        <v>0</v>
      </c>
      <c r="F406" s="108" t="str">
        <f t="shared" si="195"/>
        <v>00:00:00</v>
      </c>
      <c r="G406" s="152">
        <f t="shared" si="196"/>
        <v>0</v>
      </c>
      <c r="H406" s="179">
        <v>0.39166666666666666</v>
      </c>
      <c r="I406" s="163">
        <f t="shared" si="197"/>
        <v>-0.39166699999999999</v>
      </c>
      <c r="J406" s="133" t="str">
        <f t="shared" si="199"/>
        <v xml:space="preserve"> </v>
      </c>
      <c r="K406" s="133" t="str">
        <f t="shared" si="200"/>
        <v xml:space="preserve"> </v>
      </c>
      <c r="L406" s="133" t="str">
        <f t="shared" si="201"/>
        <v xml:space="preserve"> </v>
      </c>
      <c r="M406" s="112"/>
      <c r="N406" s="112" t="str">
        <f t="shared" si="202"/>
        <v xml:space="preserve"> </v>
      </c>
      <c r="O406" s="112" t="str">
        <f t="shared" si="203"/>
        <v xml:space="preserve"> </v>
      </c>
      <c r="P406" s="112" t="str">
        <f t="shared" si="204"/>
        <v xml:space="preserve"> </v>
      </c>
      <c r="Q406" s="112"/>
      <c r="R406" s="133" t="str">
        <f t="shared" si="205"/>
        <v xml:space="preserve"> </v>
      </c>
    </row>
    <row r="407" spans="1:18" x14ac:dyDescent="0.2">
      <c r="A407" s="9">
        <v>39344</v>
      </c>
      <c r="B407" s="3" t="s">
        <v>6</v>
      </c>
      <c r="C407" s="17">
        <v>0</v>
      </c>
      <c r="D407" s="17">
        <v>0</v>
      </c>
      <c r="E407" s="163">
        <f t="shared" si="194"/>
        <v>0</v>
      </c>
      <c r="F407" s="108" t="str">
        <f t="shared" si="195"/>
        <v>00:00:00</v>
      </c>
      <c r="G407" s="152">
        <f t="shared" si="196"/>
        <v>0</v>
      </c>
      <c r="H407" s="179">
        <v>0.39166666666666666</v>
      </c>
      <c r="I407" s="163">
        <f t="shared" si="197"/>
        <v>-0.39166699999999999</v>
      </c>
      <c r="J407" s="133" t="str">
        <f t="shared" si="199"/>
        <v xml:space="preserve"> </v>
      </c>
      <c r="K407" s="133" t="str">
        <f t="shared" si="200"/>
        <v xml:space="preserve"> </v>
      </c>
      <c r="L407" s="133" t="str">
        <f t="shared" si="201"/>
        <v xml:space="preserve"> </v>
      </c>
      <c r="M407" s="112"/>
      <c r="N407" s="112" t="str">
        <f t="shared" si="202"/>
        <v xml:space="preserve"> </v>
      </c>
      <c r="O407" s="112" t="str">
        <f t="shared" si="203"/>
        <v xml:space="preserve"> </v>
      </c>
      <c r="P407" s="112" t="str">
        <f t="shared" si="204"/>
        <v xml:space="preserve"> </v>
      </c>
      <c r="Q407" s="112"/>
      <c r="R407" s="133" t="str">
        <f t="shared" si="205"/>
        <v xml:space="preserve"> </v>
      </c>
    </row>
    <row r="408" spans="1:18" x14ac:dyDescent="0.2">
      <c r="A408" s="9">
        <v>39345</v>
      </c>
      <c r="B408" s="3" t="s">
        <v>0</v>
      </c>
      <c r="C408" s="17">
        <v>0</v>
      </c>
      <c r="D408" s="17">
        <v>0</v>
      </c>
      <c r="E408" s="163">
        <f t="shared" si="194"/>
        <v>0</v>
      </c>
      <c r="F408" s="108" t="str">
        <f t="shared" si="195"/>
        <v>00:00:00</v>
      </c>
      <c r="G408" s="152">
        <f t="shared" si="196"/>
        <v>0</v>
      </c>
      <c r="H408" s="179">
        <v>0.39166666666666666</v>
      </c>
      <c r="I408" s="163">
        <f t="shared" si="197"/>
        <v>-0.39166699999999999</v>
      </c>
      <c r="J408" s="133" t="str">
        <f t="shared" si="199"/>
        <v xml:space="preserve"> </v>
      </c>
      <c r="K408" s="133" t="str">
        <f t="shared" si="200"/>
        <v xml:space="preserve"> </v>
      </c>
      <c r="L408" s="133" t="str">
        <f t="shared" si="201"/>
        <v xml:space="preserve"> </v>
      </c>
      <c r="M408" s="112"/>
      <c r="N408" s="112" t="str">
        <f t="shared" si="202"/>
        <v xml:space="preserve"> </v>
      </c>
      <c r="O408" s="112" t="str">
        <f t="shared" si="203"/>
        <v xml:space="preserve"> </v>
      </c>
      <c r="P408" s="112" t="str">
        <f t="shared" si="204"/>
        <v xml:space="preserve"> </v>
      </c>
      <c r="Q408" s="112"/>
      <c r="R408" s="133" t="str">
        <f t="shared" si="205"/>
        <v xml:space="preserve"> </v>
      </c>
    </row>
    <row r="409" spans="1:18" x14ac:dyDescent="0.2">
      <c r="A409" s="9">
        <v>39346</v>
      </c>
      <c r="B409" s="3" t="s">
        <v>1</v>
      </c>
      <c r="C409" s="17">
        <v>0</v>
      </c>
      <c r="D409" s="17">
        <v>0</v>
      </c>
      <c r="E409" s="163">
        <f t="shared" si="194"/>
        <v>0</v>
      </c>
      <c r="F409" s="108" t="str">
        <f t="shared" si="195"/>
        <v>00:00:00</v>
      </c>
      <c r="G409" s="152">
        <f t="shared" si="196"/>
        <v>0</v>
      </c>
      <c r="H409" s="179">
        <v>0.39166666666666666</v>
      </c>
      <c r="I409" s="163">
        <f t="shared" si="197"/>
        <v>-0.39166699999999999</v>
      </c>
      <c r="J409" s="133" t="str">
        <f t="shared" si="199"/>
        <v xml:space="preserve"> </v>
      </c>
      <c r="K409" s="133" t="str">
        <f t="shared" si="200"/>
        <v xml:space="preserve"> </v>
      </c>
      <c r="L409" s="133" t="str">
        <f t="shared" si="201"/>
        <v xml:space="preserve"> </v>
      </c>
      <c r="M409" s="112"/>
      <c r="N409" s="112" t="str">
        <f t="shared" si="202"/>
        <v xml:space="preserve"> </v>
      </c>
      <c r="O409" s="112" t="str">
        <f t="shared" si="203"/>
        <v xml:space="preserve"> </v>
      </c>
      <c r="P409" s="112" t="str">
        <f t="shared" si="204"/>
        <v xml:space="preserve"> </v>
      </c>
      <c r="Q409" s="112"/>
      <c r="R409" s="133" t="str">
        <f t="shared" si="205"/>
        <v xml:space="preserve"> </v>
      </c>
    </row>
    <row r="410" spans="1:18" x14ac:dyDescent="0.2">
      <c r="A410" s="9">
        <v>39347</v>
      </c>
      <c r="B410" s="3" t="s">
        <v>2</v>
      </c>
      <c r="C410" s="17">
        <v>0</v>
      </c>
      <c r="D410" s="17">
        <v>0</v>
      </c>
      <c r="E410" s="163">
        <f t="shared" si="194"/>
        <v>0</v>
      </c>
      <c r="F410" s="108" t="str">
        <f t="shared" si="195"/>
        <v>00:00:00</v>
      </c>
      <c r="G410" s="152">
        <f t="shared" si="196"/>
        <v>0</v>
      </c>
      <c r="H410" s="179">
        <v>0.39166666666666666</v>
      </c>
      <c r="I410" s="163">
        <f t="shared" si="197"/>
        <v>-0.39166699999999999</v>
      </c>
      <c r="J410" s="133" t="str">
        <f t="shared" si="199"/>
        <v xml:space="preserve"> </v>
      </c>
      <c r="K410" s="133" t="str">
        <f t="shared" si="200"/>
        <v xml:space="preserve"> </v>
      </c>
      <c r="L410" s="133" t="str">
        <f t="shared" si="201"/>
        <v xml:space="preserve"> </v>
      </c>
      <c r="M410" s="112"/>
      <c r="N410" s="112" t="str">
        <f t="shared" si="202"/>
        <v xml:space="preserve"> </v>
      </c>
      <c r="O410" s="112" t="str">
        <f t="shared" si="203"/>
        <v xml:space="preserve"> </v>
      </c>
      <c r="P410" s="112" t="str">
        <f t="shared" si="204"/>
        <v xml:space="preserve"> </v>
      </c>
      <c r="Q410" s="112"/>
      <c r="R410" s="133" t="str">
        <f t="shared" si="205"/>
        <v xml:space="preserve"> </v>
      </c>
    </row>
    <row r="411" spans="1:18" x14ac:dyDescent="0.2">
      <c r="A411" s="9">
        <v>39348</v>
      </c>
      <c r="B411" s="5" t="s">
        <v>3</v>
      </c>
      <c r="C411" s="18"/>
      <c r="D411" s="18"/>
      <c r="E411" s="150">
        <f t="shared" si="194"/>
        <v>0</v>
      </c>
      <c r="F411" s="24" t="str">
        <f t="shared" si="195"/>
        <v>00:00:00</v>
      </c>
      <c r="G411" s="154">
        <f t="shared" si="196"/>
        <v>0</v>
      </c>
      <c r="H411" s="154"/>
      <c r="I411" s="150">
        <f t="shared" si="197"/>
        <v>0</v>
      </c>
      <c r="J411" s="132" t="str">
        <f t="shared" si="199"/>
        <v xml:space="preserve"> </v>
      </c>
      <c r="K411" s="132" t="str">
        <f t="shared" si="200"/>
        <v xml:space="preserve"> </v>
      </c>
      <c r="L411" s="132" t="str">
        <f t="shared" si="201"/>
        <v xml:space="preserve"> </v>
      </c>
      <c r="M411" s="6"/>
      <c r="N411" s="6" t="str">
        <f t="shared" si="202"/>
        <v xml:space="preserve"> </v>
      </c>
      <c r="O411" s="6" t="str">
        <f t="shared" si="203"/>
        <v xml:space="preserve"> </v>
      </c>
      <c r="P411" s="6" t="str">
        <f t="shared" si="204"/>
        <v xml:space="preserve"> </v>
      </c>
      <c r="Q411" s="6"/>
      <c r="R411" s="132" t="str">
        <f t="shared" si="205"/>
        <v xml:space="preserve"> </v>
      </c>
    </row>
    <row r="412" spans="1:18" x14ac:dyDescent="0.2">
      <c r="A412" s="9">
        <v>39349</v>
      </c>
      <c r="B412" s="5" t="s">
        <v>4</v>
      </c>
      <c r="C412" s="18"/>
      <c r="D412" s="18"/>
      <c r="E412" s="150">
        <f t="shared" si="194"/>
        <v>0</v>
      </c>
      <c r="F412" s="24" t="str">
        <f t="shared" si="195"/>
        <v>00:00:00</v>
      </c>
      <c r="G412" s="154">
        <f t="shared" si="196"/>
        <v>0</v>
      </c>
      <c r="H412" s="154"/>
      <c r="I412" s="150">
        <f t="shared" si="197"/>
        <v>0</v>
      </c>
      <c r="J412" s="132" t="str">
        <f t="shared" si="199"/>
        <v xml:space="preserve"> </v>
      </c>
      <c r="K412" s="132" t="str">
        <f t="shared" si="200"/>
        <v xml:space="preserve"> </v>
      </c>
      <c r="L412" s="132" t="str">
        <f t="shared" si="201"/>
        <v xml:space="preserve"> </v>
      </c>
      <c r="M412" s="6"/>
      <c r="N412" s="6" t="str">
        <f t="shared" si="202"/>
        <v xml:space="preserve"> </v>
      </c>
      <c r="O412" s="6" t="str">
        <f t="shared" si="203"/>
        <v xml:space="preserve"> </v>
      </c>
      <c r="P412" s="6" t="str">
        <f t="shared" si="204"/>
        <v xml:space="preserve"> </v>
      </c>
      <c r="Q412" s="6"/>
      <c r="R412" s="132" t="str">
        <f t="shared" si="205"/>
        <v xml:space="preserve"> </v>
      </c>
    </row>
    <row r="413" spans="1:18" x14ac:dyDescent="0.2">
      <c r="A413" s="9">
        <v>39350</v>
      </c>
      <c r="B413" s="3" t="s">
        <v>5</v>
      </c>
      <c r="C413" s="17">
        <v>0</v>
      </c>
      <c r="D413" s="17">
        <v>0</v>
      </c>
      <c r="E413" s="14">
        <f t="shared" ref="E413:E414" si="206">ROUND(D413-C413,6)</f>
        <v>0</v>
      </c>
      <c r="F413" s="108" t="str">
        <f t="shared" si="195"/>
        <v>00:00:00</v>
      </c>
      <c r="G413" s="152">
        <f t="shared" ref="G413:G414" si="207">ROUND(E413-F413,6)</f>
        <v>0</v>
      </c>
      <c r="H413" s="179">
        <v>0.39166666666666666</v>
      </c>
      <c r="I413" s="14">
        <f t="shared" ref="I413:I414" si="208">ROUND(G413-H413,6)</f>
        <v>-0.39166699999999999</v>
      </c>
      <c r="J413" s="133" t="str">
        <f t="shared" si="199"/>
        <v xml:space="preserve"> </v>
      </c>
      <c r="K413" s="133" t="str">
        <f t="shared" si="200"/>
        <v xml:space="preserve"> </v>
      </c>
      <c r="L413" s="133" t="str">
        <f t="shared" si="201"/>
        <v xml:space="preserve"> </v>
      </c>
      <c r="M413" s="112"/>
      <c r="N413" s="112" t="str">
        <f t="shared" si="202"/>
        <v xml:space="preserve"> </v>
      </c>
      <c r="O413" s="112" t="str">
        <f t="shared" si="203"/>
        <v xml:space="preserve"> </v>
      </c>
      <c r="P413" s="112" t="str">
        <f t="shared" si="204"/>
        <v xml:space="preserve"> </v>
      </c>
      <c r="Q413" s="112"/>
      <c r="R413" s="133" t="str">
        <f t="shared" si="205"/>
        <v xml:space="preserve"> </v>
      </c>
    </row>
    <row r="414" spans="1:18" x14ac:dyDescent="0.2">
      <c r="A414" s="9">
        <v>39351</v>
      </c>
      <c r="B414" s="3" t="s">
        <v>6</v>
      </c>
      <c r="C414" s="17">
        <v>0</v>
      </c>
      <c r="D414" s="17">
        <v>0</v>
      </c>
      <c r="E414" s="14">
        <f t="shared" si="206"/>
        <v>0</v>
      </c>
      <c r="F414" s="108" t="str">
        <f t="shared" si="195"/>
        <v>00:00:00</v>
      </c>
      <c r="G414" s="152">
        <f t="shared" si="207"/>
        <v>0</v>
      </c>
      <c r="H414" s="179">
        <v>0.39166666666666666</v>
      </c>
      <c r="I414" s="14">
        <f t="shared" si="208"/>
        <v>-0.39166699999999999</v>
      </c>
      <c r="J414" s="133" t="str">
        <f t="shared" si="199"/>
        <v xml:space="preserve"> </v>
      </c>
      <c r="K414" s="133" t="str">
        <f t="shared" si="200"/>
        <v xml:space="preserve"> </v>
      </c>
      <c r="L414" s="133" t="str">
        <f t="shared" si="201"/>
        <v xml:space="preserve"> </v>
      </c>
      <c r="M414" s="112"/>
      <c r="N414" s="112" t="str">
        <f t="shared" si="202"/>
        <v xml:space="preserve"> </v>
      </c>
      <c r="O414" s="112" t="str">
        <f t="shared" si="203"/>
        <v xml:space="preserve"> </v>
      </c>
      <c r="P414" s="112" t="str">
        <f t="shared" si="204"/>
        <v xml:space="preserve"> </v>
      </c>
      <c r="Q414" s="112"/>
      <c r="R414" s="133" t="str">
        <f t="shared" si="205"/>
        <v xml:space="preserve"> </v>
      </c>
    </row>
    <row r="415" spans="1:18" x14ac:dyDescent="0.2">
      <c r="A415" s="9">
        <v>39352</v>
      </c>
      <c r="B415" s="3" t="s">
        <v>0</v>
      </c>
      <c r="C415" s="17">
        <v>0</v>
      </c>
      <c r="D415" s="17">
        <v>0</v>
      </c>
      <c r="E415" s="14">
        <f t="shared" ref="E415:E417" si="209">ROUND(D415-C415,6)</f>
        <v>0</v>
      </c>
      <c r="F415" s="108" t="str">
        <f t="shared" si="195"/>
        <v>00:00:00</v>
      </c>
      <c r="G415" s="152">
        <f t="shared" ref="G415:G417" si="210">ROUND(E415-F415,6)</f>
        <v>0</v>
      </c>
      <c r="H415" s="179">
        <v>0.39166666666666666</v>
      </c>
      <c r="I415" s="14">
        <f t="shared" ref="I415:I417" si="211">ROUND(G415-H415,6)</f>
        <v>-0.39166699999999999</v>
      </c>
      <c r="J415" s="133" t="str">
        <f t="shared" si="199"/>
        <v xml:space="preserve"> </v>
      </c>
      <c r="K415" s="133" t="str">
        <f t="shared" si="200"/>
        <v xml:space="preserve"> </v>
      </c>
      <c r="L415" s="133" t="str">
        <f t="shared" si="201"/>
        <v xml:space="preserve"> </v>
      </c>
      <c r="M415" s="112"/>
      <c r="N415" s="112" t="str">
        <f t="shared" si="202"/>
        <v xml:space="preserve"> </v>
      </c>
      <c r="O415" s="112" t="str">
        <f t="shared" si="203"/>
        <v xml:space="preserve"> </v>
      </c>
      <c r="P415" s="112" t="str">
        <f t="shared" si="204"/>
        <v xml:space="preserve"> </v>
      </c>
      <c r="Q415" s="112"/>
      <c r="R415" s="133" t="str">
        <f t="shared" si="205"/>
        <v xml:space="preserve"> </v>
      </c>
    </row>
    <row r="416" spans="1:18" x14ac:dyDescent="0.2">
      <c r="A416" s="9">
        <v>39353</v>
      </c>
      <c r="B416" s="3" t="s">
        <v>1</v>
      </c>
      <c r="C416" s="17">
        <v>0</v>
      </c>
      <c r="D416" s="17">
        <v>0</v>
      </c>
      <c r="E416" s="14">
        <f t="shared" si="209"/>
        <v>0</v>
      </c>
      <c r="F416" s="108" t="str">
        <f t="shared" si="195"/>
        <v>00:00:00</v>
      </c>
      <c r="G416" s="152">
        <f t="shared" si="210"/>
        <v>0</v>
      </c>
      <c r="H416" s="179">
        <v>0.39166666666666666</v>
      </c>
      <c r="I416" s="14">
        <f t="shared" si="211"/>
        <v>-0.39166699999999999</v>
      </c>
      <c r="J416" s="133" t="str">
        <f t="shared" si="199"/>
        <v xml:space="preserve"> </v>
      </c>
      <c r="K416" s="133" t="str">
        <f t="shared" si="200"/>
        <v xml:space="preserve"> </v>
      </c>
      <c r="L416" s="133" t="str">
        <f t="shared" si="201"/>
        <v xml:space="preserve"> </v>
      </c>
      <c r="M416" s="112"/>
      <c r="N416" s="112" t="str">
        <f t="shared" si="202"/>
        <v xml:space="preserve"> </v>
      </c>
      <c r="O416" s="112" t="str">
        <f t="shared" si="203"/>
        <v xml:space="preserve"> </v>
      </c>
      <c r="P416" s="112" t="str">
        <f t="shared" si="204"/>
        <v xml:space="preserve"> </v>
      </c>
      <c r="Q416" s="112"/>
      <c r="R416" s="133" t="str">
        <f t="shared" si="205"/>
        <v xml:space="preserve"> </v>
      </c>
    </row>
    <row r="417" spans="1:18" x14ac:dyDescent="0.2">
      <c r="A417" s="9">
        <v>39354</v>
      </c>
      <c r="B417" s="3" t="s">
        <v>2</v>
      </c>
      <c r="C417" s="17">
        <v>0</v>
      </c>
      <c r="D417" s="17">
        <v>0</v>
      </c>
      <c r="E417" s="14">
        <f t="shared" si="209"/>
        <v>0</v>
      </c>
      <c r="F417" s="108" t="str">
        <f t="shared" si="195"/>
        <v>00:00:00</v>
      </c>
      <c r="G417" s="152">
        <f t="shared" si="210"/>
        <v>0</v>
      </c>
      <c r="H417" s="179">
        <v>0.39166666666666666</v>
      </c>
      <c r="I417" s="14">
        <f t="shared" si="211"/>
        <v>-0.39166699999999999</v>
      </c>
      <c r="J417" s="133" t="str">
        <f t="shared" si="199"/>
        <v xml:space="preserve"> </v>
      </c>
      <c r="K417" s="133" t="str">
        <f t="shared" si="200"/>
        <v xml:space="preserve"> </v>
      </c>
      <c r="L417" s="133" t="str">
        <f t="shared" si="201"/>
        <v xml:space="preserve"> </v>
      </c>
      <c r="M417" s="112"/>
      <c r="N417" s="112" t="str">
        <f t="shared" si="202"/>
        <v xml:space="preserve"> </v>
      </c>
      <c r="O417" s="112" t="str">
        <f t="shared" si="203"/>
        <v xml:space="preserve"> </v>
      </c>
      <c r="P417" s="112" t="str">
        <f t="shared" si="204"/>
        <v xml:space="preserve"> </v>
      </c>
      <c r="Q417" s="112"/>
      <c r="R417" s="133" t="str">
        <f t="shared" si="205"/>
        <v xml:space="preserve"> </v>
      </c>
    </row>
    <row r="418" spans="1:18" ht="16" x14ac:dyDescent="0.2">
      <c r="A418" s="50" t="s">
        <v>24</v>
      </c>
      <c r="B418" s="31"/>
      <c r="C418" s="51"/>
      <c r="D418" s="51"/>
      <c r="E418" s="52"/>
      <c r="F418" s="53"/>
      <c r="G418" s="156"/>
      <c r="H418" s="208">
        <f>I418*24</f>
        <v>-206.80017599999999</v>
      </c>
      <c r="I418" s="55">
        <f>SUM(I388:I417)</f>
        <v>-8.6166739999999997</v>
      </c>
      <c r="J418" s="118">
        <f>SUM(J388:J417)</f>
        <v>0</v>
      </c>
      <c r="K418" s="118">
        <f>SUM(K388:K417)</f>
        <v>0</v>
      </c>
      <c r="L418" s="118">
        <f>SUM(L388:L417)</f>
        <v>0</v>
      </c>
      <c r="M418" s="118"/>
      <c r="N418" s="118">
        <f t="shared" ref="N418:P418" si="212">SUM(N388:N417)</f>
        <v>0</v>
      </c>
      <c r="O418" s="118">
        <f t="shared" si="212"/>
        <v>0</v>
      </c>
      <c r="P418" s="118">
        <f t="shared" si="212"/>
        <v>0</v>
      </c>
      <c r="Q418" s="118"/>
      <c r="R418" s="119">
        <f>SUM(R388:R417)</f>
        <v>0</v>
      </c>
    </row>
    <row r="419" spans="1:18" x14ac:dyDescent="0.2">
      <c r="A419" s="35" t="s">
        <v>20</v>
      </c>
      <c r="B419" s="31"/>
      <c r="C419" s="32"/>
      <c r="D419" s="32"/>
      <c r="E419" s="33"/>
      <c r="F419" s="34"/>
      <c r="G419" s="157"/>
      <c r="H419" s="157"/>
      <c r="I419" s="41">
        <f>ROUND(B386/168*1.3,2)</f>
        <v>0</v>
      </c>
      <c r="J419" s="41">
        <v>20.6</v>
      </c>
      <c r="K419" s="25">
        <v>31.82</v>
      </c>
      <c r="L419" s="25">
        <v>39.96</v>
      </c>
      <c r="M419" s="25"/>
      <c r="N419" s="25">
        <v>28.74</v>
      </c>
      <c r="O419" s="25">
        <v>41.85</v>
      </c>
      <c r="P419" s="25">
        <v>59.29</v>
      </c>
      <c r="Q419" s="25"/>
      <c r="R419" s="36">
        <v>0.93</v>
      </c>
    </row>
    <row r="420" spans="1:18" x14ac:dyDescent="0.2">
      <c r="A420" s="35" t="s">
        <v>21</v>
      </c>
      <c r="B420" s="37"/>
      <c r="C420" s="38"/>
      <c r="D420" s="38"/>
      <c r="E420" s="39"/>
      <c r="F420" s="40"/>
      <c r="G420" s="158"/>
      <c r="H420" s="158"/>
      <c r="I420" s="26">
        <f>ROUND(H418*I419,2)</f>
        <v>0</v>
      </c>
      <c r="J420" s="26">
        <f>ROUND(J418*J419,2)</f>
        <v>0</v>
      </c>
      <c r="K420" s="26">
        <f t="shared" ref="K420:L420" si="213">ROUND(K418*K419,2)</f>
        <v>0</v>
      </c>
      <c r="L420" s="26">
        <f t="shared" si="213"/>
        <v>0</v>
      </c>
      <c r="M420" s="26"/>
      <c r="N420" s="26">
        <f>ROUND(N418*N419,2)</f>
        <v>0</v>
      </c>
      <c r="O420" s="26">
        <f t="shared" ref="O420:P420" si="214">ROUND(O418*O419,2)</f>
        <v>0</v>
      </c>
      <c r="P420" s="26">
        <f t="shared" si="214"/>
        <v>0</v>
      </c>
      <c r="Q420" s="26"/>
      <c r="R420" s="26">
        <f t="shared" ref="R420" si="215">ROUND(R418*R419,2)</f>
        <v>0</v>
      </c>
    </row>
    <row r="421" spans="1:18" ht="16" thickBot="1" x14ac:dyDescent="0.25">
      <c r="A421" s="35" t="s">
        <v>22</v>
      </c>
      <c r="B421" s="37"/>
      <c r="C421" s="38"/>
      <c r="D421" s="38"/>
      <c r="E421" s="39"/>
      <c r="F421" s="40"/>
      <c r="G421" s="158"/>
      <c r="H421" s="158"/>
      <c r="I421" s="43">
        <v>0</v>
      </c>
      <c r="J421" s="43">
        <v>0</v>
      </c>
      <c r="K421" s="43">
        <v>0</v>
      </c>
      <c r="L421" s="43">
        <v>0</v>
      </c>
      <c r="M421" s="43"/>
      <c r="N421" s="43">
        <v>0</v>
      </c>
      <c r="O421" s="43">
        <v>0</v>
      </c>
      <c r="P421" s="43">
        <v>0</v>
      </c>
      <c r="Q421" s="43"/>
      <c r="R421" s="43">
        <v>0</v>
      </c>
    </row>
    <row r="422" spans="1:18" ht="16" thickBot="1" x14ac:dyDescent="0.25">
      <c r="A422" s="42" t="s">
        <v>23</v>
      </c>
      <c r="B422" s="46"/>
      <c r="C422" s="47"/>
      <c r="D422" s="47"/>
      <c r="E422" s="48"/>
      <c r="F422" s="49"/>
      <c r="G422" s="159"/>
      <c r="H422" s="159"/>
      <c r="I422" s="44">
        <f>ROUND(I420-I421,2)</f>
        <v>0</v>
      </c>
      <c r="J422" s="195">
        <f>ROUND(J420+K420+L420+N420+O420+P420-J421-K421-L421-N421-O421-P421,2)</f>
        <v>0</v>
      </c>
      <c r="K422" s="196"/>
      <c r="L422" s="196"/>
      <c r="M422" s="196"/>
      <c r="N422" s="196"/>
      <c r="O422" s="196"/>
      <c r="P422" s="197"/>
      <c r="Q422" s="85"/>
      <c r="R422" s="44">
        <f t="shared" ref="R422" si="216">ROUND(R420-R421,2)</f>
        <v>0</v>
      </c>
    </row>
    <row r="423" spans="1:18" x14ac:dyDescent="0.2">
      <c r="A423"/>
      <c r="B423"/>
      <c r="C423"/>
      <c r="D423"/>
      <c r="E423"/>
      <c r="F423"/>
      <c r="G423" s="162"/>
      <c r="H423" s="162"/>
      <c r="I423"/>
    </row>
    <row r="424" spans="1:18" x14ac:dyDescent="0.2">
      <c r="A424"/>
      <c r="B424"/>
      <c r="C424"/>
      <c r="D424"/>
      <c r="E424"/>
      <c r="F424"/>
      <c r="G424" s="162"/>
      <c r="H424" s="162"/>
      <c r="I424"/>
    </row>
    <row r="425" spans="1:18" x14ac:dyDescent="0.2">
      <c r="A425"/>
      <c r="B425"/>
      <c r="C425"/>
      <c r="D425"/>
      <c r="E425"/>
      <c r="F425"/>
      <c r="G425" s="162"/>
      <c r="H425" s="162"/>
      <c r="I425"/>
    </row>
    <row r="426" spans="1:18" x14ac:dyDescent="0.2">
      <c r="A426"/>
      <c r="B426"/>
      <c r="C426"/>
      <c r="D426"/>
      <c r="E426"/>
      <c r="F426"/>
      <c r="G426" s="162"/>
      <c r="H426" s="162"/>
      <c r="I426"/>
    </row>
    <row r="427" spans="1:18" x14ac:dyDescent="0.2">
      <c r="A427"/>
      <c r="B427"/>
      <c r="C427"/>
      <c r="D427"/>
      <c r="E427"/>
      <c r="F427"/>
      <c r="G427" s="162"/>
      <c r="H427" s="162"/>
      <c r="I427"/>
    </row>
    <row r="428" spans="1:18" x14ac:dyDescent="0.2">
      <c r="A428"/>
      <c r="B428"/>
      <c r="C428"/>
      <c r="D428"/>
      <c r="E428"/>
      <c r="F428"/>
      <c r="G428" s="162"/>
      <c r="H428" s="162"/>
      <c r="I428"/>
    </row>
    <row r="429" spans="1:18" x14ac:dyDescent="0.2">
      <c r="A429"/>
      <c r="B429"/>
      <c r="C429"/>
      <c r="D429"/>
      <c r="E429"/>
      <c r="F429"/>
      <c r="G429" s="162"/>
      <c r="H429" s="162"/>
      <c r="I429"/>
    </row>
    <row r="430" spans="1:18" x14ac:dyDescent="0.2">
      <c r="A430"/>
      <c r="B430"/>
      <c r="C430"/>
      <c r="D430"/>
      <c r="E430"/>
      <c r="F430"/>
      <c r="G430" s="162"/>
      <c r="H430" s="162"/>
      <c r="I430"/>
    </row>
    <row r="431" spans="1:18" x14ac:dyDescent="0.2">
      <c r="A431"/>
      <c r="B431"/>
      <c r="C431"/>
      <c r="D431"/>
      <c r="E431"/>
      <c r="F431"/>
      <c r="G431" s="162"/>
      <c r="H431" s="162"/>
      <c r="I431"/>
    </row>
    <row r="432" spans="1:18" x14ac:dyDescent="0.2">
      <c r="A432"/>
      <c r="B432"/>
      <c r="C432"/>
      <c r="D432"/>
      <c r="E432"/>
      <c r="F432"/>
      <c r="G432" s="162"/>
      <c r="H432" s="162"/>
      <c r="I432"/>
    </row>
    <row r="433" spans="1:18" x14ac:dyDescent="0.2">
      <c r="A433" s="45"/>
      <c r="C433" s="198" t="s">
        <v>18</v>
      </c>
      <c r="D433" s="199"/>
      <c r="E433" s="199"/>
      <c r="F433" s="199"/>
      <c r="G433" s="199"/>
      <c r="H433" s="199"/>
      <c r="I433" s="199"/>
      <c r="J433" s="200" t="s">
        <v>44</v>
      </c>
      <c r="K433" s="201"/>
      <c r="L433" s="201"/>
      <c r="M433" s="201"/>
      <c r="N433" s="198" t="s">
        <v>45</v>
      </c>
      <c r="O433" s="199"/>
      <c r="P433" s="199"/>
      <c r="Q433" s="199"/>
      <c r="R433" s="202" t="s">
        <v>19</v>
      </c>
    </row>
    <row r="434" spans="1:18" ht="52" x14ac:dyDescent="0.2">
      <c r="A434" s="64" t="s">
        <v>31</v>
      </c>
      <c r="B434" s="84">
        <v>0</v>
      </c>
      <c r="C434" s="56" t="s">
        <v>7</v>
      </c>
      <c r="D434" s="57" t="s">
        <v>8</v>
      </c>
      <c r="E434" s="58" t="s">
        <v>9</v>
      </c>
      <c r="F434" s="58" t="s">
        <v>10</v>
      </c>
      <c r="G434" s="151" t="s">
        <v>11</v>
      </c>
      <c r="H434" s="151" t="s">
        <v>12</v>
      </c>
      <c r="I434" s="59" t="s">
        <v>13</v>
      </c>
      <c r="J434" s="60" t="s">
        <v>14</v>
      </c>
      <c r="K434" s="58" t="s">
        <v>15</v>
      </c>
      <c r="L434" s="58" t="s">
        <v>16</v>
      </c>
      <c r="M434" s="59" t="s">
        <v>17</v>
      </c>
      <c r="N434" s="60" t="s">
        <v>14</v>
      </c>
      <c r="O434" s="58" t="s">
        <v>15</v>
      </c>
      <c r="P434" s="58" t="s">
        <v>16</v>
      </c>
      <c r="Q434" s="59" t="s">
        <v>17</v>
      </c>
      <c r="R434" s="203"/>
    </row>
    <row r="435" spans="1:18" x14ac:dyDescent="0.2">
      <c r="A435" s="63"/>
      <c r="B435" s="3"/>
      <c r="C435" s="61"/>
      <c r="D435" s="61"/>
      <c r="E435" s="10"/>
      <c r="F435" s="10"/>
      <c r="G435" s="152"/>
      <c r="H435" s="163"/>
      <c r="I435" s="10"/>
      <c r="J435" s="139"/>
      <c r="K435" s="139"/>
      <c r="L435" s="139"/>
      <c r="M435" s="139"/>
      <c r="N435" s="139"/>
      <c r="O435" s="139"/>
      <c r="P435" s="139"/>
      <c r="Q435" s="139"/>
      <c r="R435" s="127"/>
    </row>
    <row r="436" spans="1:18" x14ac:dyDescent="0.2">
      <c r="A436" s="9">
        <v>39355</v>
      </c>
      <c r="B436" s="5" t="s">
        <v>3</v>
      </c>
      <c r="C436" s="18"/>
      <c r="D436" s="18"/>
      <c r="E436" s="15">
        <f t="shared" ref="E436:E463" si="217">ROUND(D436-C436,6)</f>
        <v>0</v>
      </c>
      <c r="F436" s="24" t="str">
        <f t="shared" ref="F436:F466" si="218">IF(E436=0,"00:00:00",IF(E436&lt;0.1875,"00:00:00",IF(E436&lt;0.375,"00:45:00",IF(E436&lt;0.5,"01:00:00",IF(E436&lt;0.625,"02:00:00",IF(E436&lt;0.7083333,"03:00:00",IF(E436&lt;0.7916667,"04:00:00",IF(E436&gt;0.7916667,"05:00:00","VERIF"))))))))</f>
        <v>00:00:00</v>
      </c>
      <c r="G436" s="154">
        <f t="shared" ref="G436:G465" si="219">ROUND(E436-F436,6)</f>
        <v>0</v>
      </c>
      <c r="H436" s="154"/>
      <c r="I436" s="150">
        <f t="shared" ref="I436:I465" si="220">ROUND(G436-H436,6)</f>
        <v>0</v>
      </c>
      <c r="J436" s="132" t="str">
        <f>IF(ISTEXT(Q436)," ",IF(ISTEXT(M436),IF(ISTEXT(M417),IF(AND(VALUE(D436)&gt;=VALUE("06:00:00"),VALUE(D436)&lt;VALUE("12:00:00")),1," "),IF(AND(VALUE("24:00:00")-VALUE(C436)&gt;=VALUE("06:00:00"),VALUE("24:00:00")-VALUE(C436)&lt;VALUE("12:00:00")),1," ")),IF(AND(VALUE(E436)&gt;=VALUE("06:00:00"),VALUE(E436)&lt;VALUE("12:00:00")),1," ")))</f>
        <v xml:space="preserve"> </v>
      </c>
      <c r="K436" s="132" t="str">
        <f>IF(ISTEXT(Q436)," ",IF(ISTEXT(M436),IF(ISTEXT(M417),IF(AND(VALUE(D436)&gt;=VALUE("12:00:00"),VALUE(D436)&lt;VALUE("18:00:00")),1," "),IF(AND(VALUE("24:00:00")-VALUE(C436)&gt;=VALUE("12:00:00"),VALUE("24:00:00")-VALUE(C436)&lt;VALUE("18:00:00")),1," ")),IF(AND(VALUE(E436)&gt;=VALUE("12:00:00"),VALUE(E436)&lt;VALUE("18:00:00")),1," ")))</f>
        <v xml:space="preserve"> </v>
      </c>
      <c r="L436" s="132" t="str">
        <f>IF(ISTEXT(Q436)," ",IF(ISTEXT(M436),IF(ISTEXT(M417),IF(VALUE(D436)&gt;=VALUE("18:00:00"),1," "),IF(VALUE("24:00:00")-VALUE(C436)&gt;=VALUE("18:00:00"),1," ")),IF(VALUE(E436)&gt;VALUE("18:00:00"),1," ")))</f>
        <v xml:space="preserve"> </v>
      </c>
      <c r="M436" s="6"/>
      <c r="N436" s="6" t="str">
        <f>IF(ISTEXT(Q436),IF(ISTEXT(Q417),IF(AND(VALUE(D436)&gt;=VALUE("06:00:00"),VALUE(D436)&lt;VALUE("12:00:00")),1," "),IF(AND(VALUE("24:00:00")-VALUE(C436)&gt;=VALUE("06:00:00"),VALUE("24:00:00")-VALUE(C436)&lt;VALUE("12:00:00")),1," "))," ")</f>
        <v xml:space="preserve"> </v>
      </c>
      <c r="O436" s="6" t="str">
        <f>IF(ISTEXT(Q436),IF(ISTEXT(Q417),IF(AND(VALUE(D436)&gt;=VALUE("12:00:00"),VALUE(D436)&lt;VALUE("18:00:00")),1," "),IF(AND(VALUE("24:00:00")-VALUE(C436)&gt;=VALUE("12:00:00"),VALUE("24:00:00")-VALUE(C436)&lt;VALUE("18:00:00")),1," "))," ")</f>
        <v xml:space="preserve"> </v>
      </c>
      <c r="P436" s="6" t="str">
        <f>IF(ISTEXT(Q436),IF(ISTEXT(Q417),IF(VALUE(D436)&gt;=VALUE("18:00:00"),1," "),IF(VALUE("24:00:00")-VALUE(C436)&gt;=VALUE("18:00:00"),1," "))," ")</f>
        <v xml:space="preserve"> </v>
      </c>
      <c r="Q436" s="6"/>
      <c r="R436" s="132" t="str">
        <f t="shared" ref="R436" si="221">IF(OR(ISTEXT(M436),ISTEXT(Q436)),1,IF(VALUE(C436)&gt;VALUE("00:00:00"),IF(OR(VALUE(C436)&lt;VALUE("06:00:00"),VALUE(D436)&gt;VALUE("22:00:00")),1," ")," "))</f>
        <v xml:space="preserve"> </v>
      </c>
    </row>
    <row r="437" spans="1:18" x14ac:dyDescent="0.2">
      <c r="A437" s="9">
        <v>39356</v>
      </c>
      <c r="B437" s="5" t="s">
        <v>4</v>
      </c>
      <c r="C437" s="18"/>
      <c r="D437" s="18"/>
      <c r="E437" s="15">
        <f t="shared" si="217"/>
        <v>0</v>
      </c>
      <c r="F437" s="24" t="str">
        <f t="shared" si="218"/>
        <v>00:00:00</v>
      </c>
      <c r="G437" s="154">
        <f t="shared" si="219"/>
        <v>0</v>
      </c>
      <c r="H437" s="154"/>
      <c r="I437" s="150">
        <f t="shared" si="220"/>
        <v>0</v>
      </c>
      <c r="J437" s="132" t="str">
        <f t="shared" ref="J437:J466" si="222">IF(ISTEXT(Q437)," ",IF(ISTEXT(M437),IF(ISTEXT(M436),IF(AND(VALUE(D437)&gt;=VALUE("06:00:00"),VALUE(D437)&lt;VALUE("12:00:00")),1," "),IF(AND(VALUE("24:00:00")-VALUE(C437)&gt;=VALUE("06:00:00"),VALUE("24:00:00")-VALUE(C437)&lt;VALUE("12:00:00")),1," ")),IF(AND(VALUE(E437)&gt;=VALUE("06:00:00"),VALUE(E437)&lt;VALUE("12:00:00")),1," ")))</f>
        <v xml:space="preserve"> </v>
      </c>
      <c r="K437" s="132" t="str">
        <f t="shared" ref="K437:K466" si="223">IF(ISTEXT(Q437)," ",IF(ISTEXT(M437),IF(ISTEXT(M436),IF(AND(VALUE(D437)&gt;=VALUE("12:00:00"),VALUE(D437)&lt;VALUE("18:00:00")),1," "),IF(AND(VALUE("24:00:00")-VALUE(C437)&gt;=VALUE("12:00:00"),VALUE("24:00:00")-VALUE(C437)&lt;VALUE("18:00:00")),1," ")),IF(AND(VALUE(E437)&gt;=VALUE("12:00:00"),VALUE(E437)&lt;VALUE("18:00:00")),1," ")))</f>
        <v xml:space="preserve"> </v>
      </c>
      <c r="L437" s="132" t="str">
        <f t="shared" ref="L437:L466" si="224">IF(ISTEXT(Q437)," ",IF(ISTEXT(M437),IF(ISTEXT(M436),IF(VALUE(D437)&gt;=VALUE("18:00:00"),1," "),IF(VALUE("24:00:00")-VALUE(C437)&gt;=VALUE("18:00:00"),1," ")),IF(VALUE(E437)&gt;VALUE("18:00:00"),1," ")))</f>
        <v xml:space="preserve"> </v>
      </c>
      <c r="M437" s="6"/>
      <c r="N437" s="6" t="str">
        <f t="shared" ref="N437:N466" si="225">IF(ISTEXT(Q437),IF(ISTEXT(Q436),IF(AND(VALUE(D437)&gt;=VALUE("06:00:00"),VALUE(D437)&lt;VALUE("12:00:00")),1," "),IF(AND(VALUE("24:00:00")-VALUE(C437)&gt;=VALUE("06:00:00"),VALUE("24:00:00")-VALUE(C437)&lt;VALUE("12:00:00")),1," "))," ")</f>
        <v xml:space="preserve"> </v>
      </c>
      <c r="O437" s="6" t="str">
        <f t="shared" ref="O437:O466" si="226">IF(ISTEXT(Q437),IF(ISTEXT(Q436),IF(AND(VALUE(D437)&gt;=VALUE("12:00:00"),VALUE(D437)&lt;VALUE("18:00:00")),1," "),IF(AND(VALUE("24:00:00")-VALUE(C437)&gt;=VALUE("12:00:00"),VALUE("24:00:00")-VALUE(C437)&lt;VALUE("18:00:00")),1," "))," ")</f>
        <v xml:space="preserve"> </v>
      </c>
      <c r="P437" s="6" t="str">
        <f t="shared" ref="P437:P466" si="227">IF(ISTEXT(Q437),IF(ISTEXT(Q436),IF(VALUE(D437)&gt;=VALUE("18:00:00"),1," "),IF(VALUE("24:00:00")-VALUE(C437)&gt;=VALUE("18:00:00"),1," "))," ")</f>
        <v xml:space="preserve"> </v>
      </c>
      <c r="Q437" s="6"/>
      <c r="R437" s="132" t="str">
        <f t="shared" ref="R437:R466" si="228">IF(OR(ISTEXT(M437),ISTEXT(Q437)),1,IF(VALUE(C437)&gt;VALUE("00:00:00"),IF(OR(VALUE(C437)&lt;VALUE("06:00:00"),VALUE(D437)&gt;VALUE("22:00:00")),1," ")," "))</f>
        <v xml:space="preserve"> </v>
      </c>
    </row>
    <row r="438" spans="1:18" x14ac:dyDescent="0.2">
      <c r="A438" s="9">
        <v>39357</v>
      </c>
      <c r="B438" s="3" t="s">
        <v>5</v>
      </c>
      <c r="C438" s="17">
        <v>0</v>
      </c>
      <c r="D438" s="17">
        <v>0</v>
      </c>
      <c r="E438" s="14">
        <f t="shared" si="217"/>
        <v>0</v>
      </c>
      <c r="F438" s="108" t="str">
        <f t="shared" si="218"/>
        <v>00:00:00</v>
      </c>
      <c r="G438" s="152">
        <f t="shared" si="219"/>
        <v>0</v>
      </c>
      <c r="H438" s="179">
        <v>0.39166666666666666</v>
      </c>
      <c r="I438" s="163">
        <f t="shared" si="220"/>
        <v>-0.39166699999999999</v>
      </c>
      <c r="J438" s="133" t="str">
        <f t="shared" si="222"/>
        <v xml:space="preserve"> </v>
      </c>
      <c r="K438" s="133" t="str">
        <f t="shared" si="223"/>
        <v xml:space="preserve"> </v>
      </c>
      <c r="L438" s="133" t="str">
        <f t="shared" si="224"/>
        <v xml:space="preserve"> </v>
      </c>
      <c r="M438" s="112"/>
      <c r="N438" s="112" t="str">
        <f t="shared" si="225"/>
        <v xml:space="preserve"> </v>
      </c>
      <c r="O438" s="112" t="str">
        <f t="shared" si="226"/>
        <v xml:space="preserve"> </v>
      </c>
      <c r="P438" s="112" t="str">
        <f t="shared" si="227"/>
        <v xml:space="preserve"> </v>
      </c>
      <c r="Q438" s="112"/>
      <c r="R438" s="133" t="str">
        <f t="shared" si="228"/>
        <v xml:space="preserve"> </v>
      </c>
    </row>
    <row r="439" spans="1:18" x14ac:dyDescent="0.2">
      <c r="A439" s="9">
        <v>39358</v>
      </c>
      <c r="B439" s="3" t="s">
        <v>6</v>
      </c>
      <c r="C439" s="17">
        <v>0</v>
      </c>
      <c r="D439" s="17">
        <v>0</v>
      </c>
      <c r="E439" s="14">
        <f t="shared" si="217"/>
        <v>0</v>
      </c>
      <c r="F439" s="108" t="str">
        <f t="shared" si="218"/>
        <v>00:00:00</v>
      </c>
      <c r="G439" s="152">
        <f t="shared" si="219"/>
        <v>0</v>
      </c>
      <c r="H439" s="179">
        <v>0.39166666666666666</v>
      </c>
      <c r="I439" s="163">
        <f t="shared" si="220"/>
        <v>-0.39166699999999999</v>
      </c>
      <c r="J439" s="133" t="str">
        <f t="shared" si="222"/>
        <v xml:space="preserve"> </v>
      </c>
      <c r="K439" s="133" t="str">
        <f t="shared" si="223"/>
        <v xml:space="preserve"> </v>
      </c>
      <c r="L439" s="133" t="str">
        <f t="shared" si="224"/>
        <v xml:space="preserve"> </v>
      </c>
      <c r="M439" s="112"/>
      <c r="N439" s="112" t="str">
        <f t="shared" si="225"/>
        <v xml:space="preserve"> </v>
      </c>
      <c r="O439" s="112" t="str">
        <f t="shared" si="226"/>
        <v xml:space="preserve"> </v>
      </c>
      <c r="P439" s="112" t="str">
        <f t="shared" si="227"/>
        <v xml:space="preserve"> </v>
      </c>
      <c r="Q439" s="112"/>
      <c r="R439" s="133" t="str">
        <f t="shared" si="228"/>
        <v xml:space="preserve"> </v>
      </c>
    </row>
    <row r="440" spans="1:18" x14ac:dyDescent="0.2">
      <c r="A440" s="9">
        <v>39359</v>
      </c>
      <c r="B440" s="3" t="s">
        <v>0</v>
      </c>
      <c r="C440" s="17">
        <v>0</v>
      </c>
      <c r="D440" s="17">
        <v>0</v>
      </c>
      <c r="E440" s="14">
        <f t="shared" si="217"/>
        <v>0</v>
      </c>
      <c r="F440" s="108" t="str">
        <f t="shared" si="218"/>
        <v>00:00:00</v>
      </c>
      <c r="G440" s="152">
        <f t="shared" si="219"/>
        <v>0</v>
      </c>
      <c r="H440" s="179">
        <v>0.39166666666666666</v>
      </c>
      <c r="I440" s="163">
        <f t="shared" si="220"/>
        <v>-0.39166699999999999</v>
      </c>
      <c r="J440" s="133" t="str">
        <f t="shared" si="222"/>
        <v xml:space="preserve"> </v>
      </c>
      <c r="K440" s="133" t="str">
        <f t="shared" si="223"/>
        <v xml:space="preserve"> </v>
      </c>
      <c r="L440" s="133" t="str">
        <f t="shared" si="224"/>
        <v xml:space="preserve"> </v>
      </c>
      <c r="M440" s="112"/>
      <c r="N440" s="112" t="str">
        <f t="shared" si="225"/>
        <v xml:space="preserve"> </v>
      </c>
      <c r="O440" s="112" t="str">
        <f t="shared" si="226"/>
        <v xml:space="preserve"> </v>
      </c>
      <c r="P440" s="112" t="str">
        <f t="shared" si="227"/>
        <v xml:space="preserve"> </v>
      </c>
      <c r="Q440" s="112"/>
      <c r="R440" s="133" t="str">
        <f t="shared" si="228"/>
        <v xml:space="preserve"> </v>
      </c>
    </row>
    <row r="441" spans="1:18" x14ac:dyDescent="0.2">
      <c r="A441" s="9">
        <v>39360</v>
      </c>
      <c r="B441" s="3" t="s">
        <v>1</v>
      </c>
      <c r="C441" s="17">
        <v>0</v>
      </c>
      <c r="D441" s="17">
        <v>0</v>
      </c>
      <c r="E441" s="14">
        <f t="shared" si="217"/>
        <v>0</v>
      </c>
      <c r="F441" s="108" t="str">
        <f t="shared" si="218"/>
        <v>00:00:00</v>
      </c>
      <c r="G441" s="152">
        <f t="shared" si="219"/>
        <v>0</v>
      </c>
      <c r="H441" s="179">
        <v>0.39166666666666666</v>
      </c>
      <c r="I441" s="163">
        <f t="shared" si="220"/>
        <v>-0.39166699999999999</v>
      </c>
      <c r="J441" s="133" t="str">
        <f t="shared" si="222"/>
        <v xml:space="preserve"> </v>
      </c>
      <c r="K441" s="133" t="str">
        <f t="shared" si="223"/>
        <v xml:space="preserve"> </v>
      </c>
      <c r="L441" s="133" t="str">
        <f t="shared" si="224"/>
        <v xml:space="preserve"> </v>
      </c>
      <c r="M441" s="112"/>
      <c r="N441" s="112" t="str">
        <f t="shared" si="225"/>
        <v xml:space="preserve"> </v>
      </c>
      <c r="O441" s="112" t="str">
        <f t="shared" si="226"/>
        <v xml:space="preserve"> </v>
      </c>
      <c r="P441" s="112" t="str">
        <f t="shared" si="227"/>
        <v xml:space="preserve"> </v>
      </c>
      <c r="Q441" s="112"/>
      <c r="R441" s="133" t="str">
        <f t="shared" si="228"/>
        <v xml:space="preserve"> </v>
      </c>
    </row>
    <row r="442" spans="1:18" x14ac:dyDescent="0.2">
      <c r="A442" s="9">
        <v>39361</v>
      </c>
      <c r="B442" s="3" t="s">
        <v>2</v>
      </c>
      <c r="C442" s="17">
        <v>0</v>
      </c>
      <c r="D442" s="17">
        <v>0</v>
      </c>
      <c r="E442" s="14">
        <f t="shared" si="217"/>
        <v>0</v>
      </c>
      <c r="F442" s="108" t="str">
        <f t="shared" si="218"/>
        <v>00:00:00</v>
      </c>
      <c r="G442" s="152">
        <f t="shared" si="219"/>
        <v>0</v>
      </c>
      <c r="H442" s="179">
        <v>0.39166666666666666</v>
      </c>
      <c r="I442" s="163">
        <f t="shared" si="220"/>
        <v>-0.39166699999999999</v>
      </c>
      <c r="J442" s="133" t="str">
        <f t="shared" si="222"/>
        <v xml:space="preserve"> </v>
      </c>
      <c r="K442" s="133" t="str">
        <f t="shared" si="223"/>
        <v xml:space="preserve"> </v>
      </c>
      <c r="L442" s="133" t="str">
        <f t="shared" si="224"/>
        <v xml:space="preserve"> </v>
      </c>
      <c r="M442" s="112"/>
      <c r="N442" s="112" t="str">
        <f t="shared" si="225"/>
        <v xml:space="preserve"> </v>
      </c>
      <c r="O442" s="112" t="str">
        <f t="shared" si="226"/>
        <v xml:space="preserve"> </v>
      </c>
      <c r="P442" s="112" t="str">
        <f t="shared" si="227"/>
        <v xml:space="preserve"> </v>
      </c>
      <c r="Q442" s="112"/>
      <c r="R442" s="133" t="str">
        <f t="shared" si="228"/>
        <v xml:space="preserve"> </v>
      </c>
    </row>
    <row r="443" spans="1:18" x14ac:dyDescent="0.2">
      <c r="A443" s="9">
        <v>39362</v>
      </c>
      <c r="B443" s="5" t="s">
        <v>3</v>
      </c>
      <c r="C443" s="18"/>
      <c r="D443" s="18"/>
      <c r="E443" s="15">
        <f t="shared" si="217"/>
        <v>0</v>
      </c>
      <c r="F443" s="24" t="str">
        <f t="shared" si="218"/>
        <v>00:00:00</v>
      </c>
      <c r="G443" s="154">
        <f t="shared" si="219"/>
        <v>0</v>
      </c>
      <c r="H443" s="154"/>
      <c r="I443" s="150">
        <f t="shared" si="220"/>
        <v>0</v>
      </c>
      <c r="J443" s="132" t="str">
        <f t="shared" si="222"/>
        <v xml:space="preserve"> </v>
      </c>
      <c r="K443" s="132" t="str">
        <f t="shared" si="223"/>
        <v xml:space="preserve"> </v>
      </c>
      <c r="L443" s="132" t="str">
        <f t="shared" si="224"/>
        <v xml:space="preserve"> </v>
      </c>
      <c r="M443" s="6"/>
      <c r="N443" s="6" t="str">
        <f t="shared" si="225"/>
        <v xml:space="preserve"> </v>
      </c>
      <c r="O443" s="6" t="str">
        <f t="shared" si="226"/>
        <v xml:space="preserve"> </v>
      </c>
      <c r="P443" s="6" t="str">
        <f t="shared" si="227"/>
        <v xml:space="preserve"> </v>
      </c>
      <c r="Q443" s="6"/>
      <c r="R443" s="132" t="str">
        <f t="shared" si="228"/>
        <v xml:space="preserve"> </v>
      </c>
    </row>
    <row r="444" spans="1:18" x14ac:dyDescent="0.2">
      <c r="A444" s="9">
        <v>39363</v>
      </c>
      <c r="B444" s="5" t="s">
        <v>4</v>
      </c>
      <c r="C444" s="18"/>
      <c r="D444" s="18"/>
      <c r="E444" s="15">
        <f t="shared" si="217"/>
        <v>0</v>
      </c>
      <c r="F444" s="24" t="str">
        <f t="shared" si="218"/>
        <v>00:00:00</v>
      </c>
      <c r="G444" s="154">
        <f t="shared" si="219"/>
        <v>0</v>
      </c>
      <c r="H444" s="154"/>
      <c r="I444" s="150">
        <f t="shared" si="220"/>
        <v>0</v>
      </c>
      <c r="J444" s="132" t="str">
        <f t="shared" si="222"/>
        <v xml:space="preserve"> </v>
      </c>
      <c r="K444" s="132" t="str">
        <f t="shared" si="223"/>
        <v xml:space="preserve"> </v>
      </c>
      <c r="L444" s="132" t="str">
        <f t="shared" si="224"/>
        <v xml:space="preserve"> </v>
      </c>
      <c r="M444" s="6"/>
      <c r="N444" s="6" t="str">
        <f t="shared" si="225"/>
        <v xml:space="preserve"> </v>
      </c>
      <c r="O444" s="6" t="str">
        <f t="shared" si="226"/>
        <v xml:space="preserve"> </v>
      </c>
      <c r="P444" s="6" t="str">
        <f t="shared" si="227"/>
        <v xml:space="preserve"> </v>
      </c>
      <c r="Q444" s="6"/>
      <c r="R444" s="132" t="str">
        <f t="shared" si="228"/>
        <v xml:space="preserve"> </v>
      </c>
    </row>
    <row r="445" spans="1:18" x14ac:dyDescent="0.2">
      <c r="A445" s="9">
        <v>39364</v>
      </c>
      <c r="B445" s="3" t="s">
        <v>5</v>
      </c>
      <c r="C445" s="17">
        <v>0</v>
      </c>
      <c r="D445" s="17">
        <v>0</v>
      </c>
      <c r="E445" s="14">
        <f t="shared" si="217"/>
        <v>0</v>
      </c>
      <c r="F445" s="108" t="str">
        <f t="shared" si="218"/>
        <v>00:00:00</v>
      </c>
      <c r="G445" s="152">
        <f t="shared" si="219"/>
        <v>0</v>
      </c>
      <c r="H445" s="179">
        <v>0.39166666666666666</v>
      </c>
      <c r="I445" s="163">
        <f t="shared" si="220"/>
        <v>-0.39166699999999999</v>
      </c>
      <c r="J445" s="133" t="str">
        <f t="shared" si="222"/>
        <v xml:space="preserve"> </v>
      </c>
      <c r="K445" s="133" t="str">
        <f t="shared" si="223"/>
        <v xml:space="preserve"> </v>
      </c>
      <c r="L445" s="133" t="str">
        <f t="shared" si="224"/>
        <v xml:space="preserve"> </v>
      </c>
      <c r="M445" s="112"/>
      <c r="N445" s="112" t="str">
        <f t="shared" si="225"/>
        <v xml:space="preserve"> </v>
      </c>
      <c r="O445" s="112" t="str">
        <f t="shared" si="226"/>
        <v xml:space="preserve"> </v>
      </c>
      <c r="P445" s="112" t="str">
        <f t="shared" si="227"/>
        <v xml:space="preserve"> </v>
      </c>
      <c r="Q445" s="112"/>
      <c r="R445" s="133" t="str">
        <f t="shared" si="228"/>
        <v xml:space="preserve"> </v>
      </c>
    </row>
    <row r="446" spans="1:18" x14ac:dyDescent="0.2">
      <c r="A446" s="9">
        <v>39365</v>
      </c>
      <c r="B446" s="3" t="s">
        <v>6</v>
      </c>
      <c r="C446" s="17">
        <v>0</v>
      </c>
      <c r="D446" s="17">
        <v>0</v>
      </c>
      <c r="E446" s="14">
        <f t="shared" si="217"/>
        <v>0</v>
      </c>
      <c r="F446" s="108" t="str">
        <f t="shared" si="218"/>
        <v>00:00:00</v>
      </c>
      <c r="G446" s="152">
        <f t="shared" si="219"/>
        <v>0</v>
      </c>
      <c r="H446" s="179">
        <v>0.39166666666666666</v>
      </c>
      <c r="I446" s="163">
        <f t="shared" si="220"/>
        <v>-0.39166699999999999</v>
      </c>
      <c r="J446" s="133" t="str">
        <f t="shared" si="222"/>
        <v xml:space="preserve"> </v>
      </c>
      <c r="K446" s="133" t="str">
        <f t="shared" si="223"/>
        <v xml:space="preserve"> </v>
      </c>
      <c r="L446" s="133" t="str">
        <f t="shared" si="224"/>
        <v xml:space="preserve"> </v>
      </c>
      <c r="M446" s="112"/>
      <c r="N446" s="112" t="str">
        <f t="shared" si="225"/>
        <v xml:space="preserve"> </v>
      </c>
      <c r="O446" s="112" t="str">
        <f t="shared" si="226"/>
        <v xml:space="preserve"> </v>
      </c>
      <c r="P446" s="112" t="str">
        <f t="shared" si="227"/>
        <v xml:space="preserve"> </v>
      </c>
      <c r="Q446" s="112"/>
      <c r="R446" s="133" t="str">
        <f t="shared" si="228"/>
        <v xml:space="preserve"> </v>
      </c>
    </row>
    <row r="447" spans="1:18" x14ac:dyDescent="0.2">
      <c r="A447" s="9">
        <v>39366</v>
      </c>
      <c r="B447" s="3" t="s">
        <v>0</v>
      </c>
      <c r="C447" s="17">
        <v>0</v>
      </c>
      <c r="D447" s="17">
        <v>0</v>
      </c>
      <c r="E447" s="14">
        <f t="shared" si="217"/>
        <v>0</v>
      </c>
      <c r="F447" s="108" t="str">
        <f t="shared" si="218"/>
        <v>00:00:00</v>
      </c>
      <c r="G447" s="152">
        <f t="shared" si="219"/>
        <v>0</v>
      </c>
      <c r="H447" s="179">
        <v>0.39166666666666666</v>
      </c>
      <c r="I447" s="163">
        <f t="shared" si="220"/>
        <v>-0.39166699999999999</v>
      </c>
      <c r="J447" s="133" t="str">
        <f t="shared" si="222"/>
        <v xml:space="preserve"> </v>
      </c>
      <c r="K447" s="133" t="str">
        <f t="shared" si="223"/>
        <v xml:space="preserve"> </v>
      </c>
      <c r="L447" s="133" t="str">
        <f t="shared" si="224"/>
        <v xml:space="preserve"> </v>
      </c>
      <c r="M447" s="112"/>
      <c r="N447" s="112" t="str">
        <f t="shared" si="225"/>
        <v xml:space="preserve"> </v>
      </c>
      <c r="O447" s="112" t="str">
        <f t="shared" si="226"/>
        <v xml:space="preserve"> </v>
      </c>
      <c r="P447" s="112" t="str">
        <f t="shared" si="227"/>
        <v xml:space="preserve"> </v>
      </c>
      <c r="Q447" s="112"/>
      <c r="R447" s="133" t="str">
        <f t="shared" si="228"/>
        <v xml:space="preserve"> </v>
      </c>
    </row>
    <row r="448" spans="1:18" x14ac:dyDescent="0.2">
      <c r="A448" s="9">
        <v>39367</v>
      </c>
      <c r="B448" s="3" t="s">
        <v>1</v>
      </c>
      <c r="C448" s="17">
        <v>0</v>
      </c>
      <c r="D448" s="17">
        <v>0</v>
      </c>
      <c r="E448" s="14">
        <f t="shared" si="217"/>
        <v>0</v>
      </c>
      <c r="F448" s="108" t="str">
        <f t="shared" si="218"/>
        <v>00:00:00</v>
      </c>
      <c r="G448" s="152">
        <f t="shared" si="219"/>
        <v>0</v>
      </c>
      <c r="H448" s="179">
        <v>0.39166666666666666</v>
      </c>
      <c r="I448" s="163">
        <f t="shared" si="220"/>
        <v>-0.39166699999999999</v>
      </c>
      <c r="J448" s="133" t="str">
        <f t="shared" si="222"/>
        <v xml:space="preserve"> </v>
      </c>
      <c r="K448" s="133" t="str">
        <f t="shared" si="223"/>
        <v xml:space="preserve"> </v>
      </c>
      <c r="L448" s="133" t="str">
        <f t="shared" si="224"/>
        <v xml:space="preserve"> </v>
      </c>
      <c r="M448" s="112"/>
      <c r="N448" s="112" t="str">
        <f t="shared" si="225"/>
        <v xml:space="preserve"> </v>
      </c>
      <c r="O448" s="112" t="str">
        <f t="shared" si="226"/>
        <v xml:space="preserve"> </v>
      </c>
      <c r="P448" s="112" t="str">
        <f t="shared" si="227"/>
        <v xml:space="preserve"> </v>
      </c>
      <c r="Q448" s="112"/>
      <c r="R448" s="133" t="str">
        <f t="shared" si="228"/>
        <v xml:space="preserve"> </v>
      </c>
    </row>
    <row r="449" spans="1:18" x14ac:dyDescent="0.2">
      <c r="A449" s="9">
        <v>39368</v>
      </c>
      <c r="B449" s="3" t="s">
        <v>2</v>
      </c>
      <c r="C449" s="17">
        <v>0</v>
      </c>
      <c r="D449" s="17">
        <v>0</v>
      </c>
      <c r="E449" s="14">
        <f t="shared" si="217"/>
        <v>0</v>
      </c>
      <c r="F449" s="108" t="str">
        <f t="shared" si="218"/>
        <v>00:00:00</v>
      </c>
      <c r="G449" s="152">
        <f t="shared" si="219"/>
        <v>0</v>
      </c>
      <c r="H449" s="179">
        <v>0.39166666666666666</v>
      </c>
      <c r="I449" s="163">
        <f t="shared" si="220"/>
        <v>-0.39166699999999999</v>
      </c>
      <c r="J449" s="133" t="str">
        <f t="shared" si="222"/>
        <v xml:space="preserve"> </v>
      </c>
      <c r="K449" s="133" t="str">
        <f t="shared" si="223"/>
        <v xml:space="preserve"> </v>
      </c>
      <c r="L449" s="133" t="str">
        <f t="shared" si="224"/>
        <v xml:space="preserve"> </v>
      </c>
      <c r="M449" s="112"/>
      <c r="N449" s="112" t="str">
        <f t="shared" si="225"/>
        <v xml:space="preserve"> </v>
      </c>
      <c r="O449" s="112" t="str">
        <f t="shared" si="226"/>
        <v xml:space="preserve"> </v>
      </c>
      <c r="P449" s="112" t="str">
        <f t="shared" si="227"/>
        <v xml:space="preserve"> </v>
      </c>
      <c r="Q449" s="112"/>
      <c r="R449" s="133" t="str">
        <f t="shared" si="228"/>
        <v xml:space="preserve"> </v>
      </c>
    </row>
    <row r="450" spans="1:18" x14ac:dyDescent="0.2">
      <c r="A450" s="9">
        <v>39369</v>
      </c>
      <c r="B450" s="5" t="s">
        <v>3</v>
      </c>
      <c r="C450" s="18"/>
      <c r="D450" s="18"/>
      <c r="E450" s="15">
        <f t="shared" si="217"/>
        <v>0</v>
      </c>
      <c r="F450" s="24" t="str">
        <f t="shared" si="218"/>
        <v>00:00:00</v>
      </c>
      <c r="G450" s="154">
        <f t="shared" si="219"/>
        <v>0</v>
      </c>
      <c r="H450" s="154"/>
      <c r="I450" s="150">
        <f t="shared" si="220"/>
        <v>0</v>
      </c>
      <c r="J450" s="132" t="str">
        <f t="shared" si="222"/>
        <v xml:space="preserve"> </v>
      </c>
      <c r="K450" s="132" t="str">
        <f t="shared" si="223"/>
        <v xml:space="preserve"> </v>
      </c>
      <c r="L450" s="132" t="str">
        <f t="shared" si="224"/>
        <v xml:space="preserve"> </v>
      </c>
      <c r="M450" s="6"/>
      <c r="N450" s="6" t="str">
        <f t="shared" si="225"/>
        <v xml:space="preserve"> </v>
      </c>
      <c r="O450" s="6" t="str">
        <f t="shared" si="226"/>
        <v xml:space="preserve"> </v>
      </c>
      <c r="P450" s="6" t="str">
        <f t="shared" si="227"/>
        <v xml:space="preserve"> </v>
      </c>
      <c r="Q450" s="6"/>
      <c r="R450" s="132" t="str">
        <f t="shared" si="228"/>
        <v xml:space="preserve"> </v>
      </c>
    </row>
    <row r="451" spans="1:18" x14ac:dyDescent="0.2">
      <c r="A451" s="9">
        <v>39370</v>
      </c>
      <c r="B451" s="5" t="s">
        <v>4</v>
      </c>
      <c r="C451" s="18"/>
      <c r="D451" s="18"/>
      <c r="E451" s="15">
        <f t="shared" si="217"/>
        <v>0</v>
      </c>
      <c r="F451" s="24" t="str">
        <f t="shared" si="218"/>
        <v>00:00:00</v>
      </c>
      <c r="G451" s="154">
        <f t="shared" si="219"/>
        <v>0</v>
      </c>
      <c r="H451" s="154"/>
      <c r="I451" s="150">
        <f t="shared" si="220"/>
        <v>0</v>
      </c>
      <c r="J451" s="132" t="str">
        <f t="shared" si="222"/>
        <v xml:space="preserve"> </v>
      </c>
      <c r="K451" s="132" t="str">
        <f t="shared" si="223"/>
        <v xml:space="preserve"> </v>
      </c>
      <c r="L451" s="132" t="str">
        <f t="shared" si="224"/>
        <v xml:space="preserve"> </v>
      </c>
      <c r="M451" s="6"/>
      <c r="N451" s="6" t="str">
        <f t="shared" si="225"/>
        <v xml:space="preserve"> </v>
      </c>
      <c r="O451" s="6" t="str">
        <f t="shared" si="226"/>
        <v xml:space="preserve"> </v>
      </c>
      <c r="P451" s="6" t="str">
        <f t="shared" si="227"/>
        <v xml:space="preserve"> </v>
      </c>
      <c r="Q451" s="6"/>
      <c r="R451" s="132" t="str">
        <f t="shared" si="228"/>
        <v xml:space="preserve"> </v>
      </c>
    </row>
    <row r="452" spans="1:18" x14ac:dyDescent="0.2">
      <c r="A452" s="9">
        <v>39371</v>
      </c>
      <c r="B452" s="3" t="s">
        <v>5</v>
      </c>
      <c r="C452" s="17">
        <v>0</v>
      </c>
      <c r="D452" s="17">
        <v>0</v>
      </c>
      <c r="E452" s="14">
        <f t="shared" si="217"/>
        <v>0</v>
      </c>
      <c r="F452" s="108" t="str">
        <f t="shared" si="218"/>
        <v>00:00:00</v>
      </c>
      <c r="G452" s="152">
        <f t="shared" si="219"/>
        <v>0</v>
      </c>
      <c r="H452" s="179">
        <v>0.39166666666666666</v>
      </c>
      <c r="I452" s="163">
        <f t="shared" si="220"/>
        <v>-0.39166699999999999</v>
      </c>
      <c r="J452" s="133" t="str">
        <f t="shared" si="222"/>
        <v xml:space="preserve"> </v>
      </c>
      <c r="K452" s="133" t="str">
        <f t="shared" si="223"/>
        <v xml:space="preserve"> </v>
      </c>
      <c r="L452" s="133" t="str">
        <f t="shared" si="224"/>
        <v xml:space="preserve"> </v>
      </c>
      <c r="M452" s="112"/>
      <c r="N452" s="112" t="str">
        <f t="shared" si="225"/>
        <v xml:space="preserve"> </v>
      </c>
      <c r="O452" s="112" t="str">
        <f t="shared" si="226"/>
        <v xml:space="preserve"> </v>
      </c>
      <c r="P452" s="112" t="str">
        <f t="shared" si="227"/>
        <v xml:space="preserve"> </v>
      </c>
      <c r="Q452" s="112"/>
      <c r="R452" s="133" t="str">
        <f t="shared" si="228"/>
        <v xml:space="preserve"> </v>
      </c>
    </row>
    <row r="453" spans="1:18" x14ac:dyDescent="0.2">
      <c r="A453" s="9">
        <v>39372</v>
      </c>
      <c r="B453" s="3" t="s">
        <v>6</v>
      </c>
      <c r="C453" s="17">
        <v>0</v>
      </c>
      <c r="D453" s="17">
        <v>0</v>
      </c>
      <c r="E453" s="14">
        <f t="shared" si="217"/>
        <v>0</v>
      </c>
      <c r="F453" s="108" t="str">
        <f t="shared" si="218"/>
        <v>00:00:00</v>
      </c>
      <c r="G453" s="152">
        <f t="shared" si="219"/>
        <v>0</v>
      </c>
      <c r="H453" s="179">
        <v>0.39166666666666666</v>
      </c>
      <c r="I453" s="163">
        <f t="shared" si="220"/>
        <v>-0.39166699999999999</v>
      </c>
      <c r="J453" s="133" t="str">
        <f t="shared" si="222"/>
        <v xml:space="preserve"> </v>
      </c>
      <c r="K453" s="133" t="str">
        <f t="shared" si="223"/>
        <v xml:space="preserve"> </v>
      </c>
      <c r="L453" s="133" t="str">
        <f t="shared" si="224"/>
        <v xml:space="preserve"> </v>
      </c>
      <c r="M453" s="112"/>
      <c r="N453" s="112" t="str">
        <f t="shared" si="225"/>
        <v xml:space="preserve"> </v>
      </c>
      <c r="O453" s="112" t="str">
        <f t="shared" si="226"/>
        <v xml:space="preserve"> </v>
      </c>
      <c r="P453" s="112" t="str">
        <f t="shared" si="227"/>
        <v xml:space="preserve"> </v>
      </c>
      <c r="Q453" s="112"/>
      <c r="R453" s="133" t="str">
        <f t="shared" si="228"/>
        <v xml:space="preserve"> </v>
      </c>
    </row>
    <row r="454" spans="1:18" x14ac:dyDescent="0.2">
      <c r="A454" s="9">
        <v>39373</v>
      </c>
      <c r="B454" s="3" t="s">
        <v>0</v>
      </c>
      <c r="C454" s="17">
        <v>0</v>
      </c>
      <c r="D454" s="17">
        <v>0</v>
      </c>
      <c r="E454" s="14">
        <f t="shared" si="217"/>
        <v>0</v>
      </c>
      <c r="F454" s="108" t="str">
        <f t="shared" si="218"/>
        <v>00:00:00</v>
      </c>
      <c r="G454" s="152">
        <f t="shared" si="219"/>
        <v>0</v>
      </c>
      <c r="H454" s="179">
        <v>0.39166666666666666</v>
      </c>
      <c r="I454" s="163">
        <f t="shared" si="220"/>
        <v>-0.39166699999999999</v>
      </c>
      <c r="J454" s="133" t="str">
        <f t="shared" si="222"/>
        <v xml:space="preserve"> </v>
      </c>
      <c r="K454" s="133" t="str">
        <f t="shared" si="223"/>
        <v xml:space="preserve"> </v>
      </c>
      <c r="L454" s="133" t="str">
        <f t="shared" si="224"/>
        <v xml:space="preserve"> </v>
      </c>
      <c r="M454" s="112"/>
      <c r="N454" s="112" t="str">
        <f t="shared" si="225"/>
        <v xml:space="preserve"> </v>
      </c>
      <c r="O454" s="112" t="str">
        <f t="shared" si="226"/>
        <v xml:space="preserve"> </v>
      </c>
      <c r="P454" s="112" t="str">
        <f t="shared" si="227"/>
        <v xml:space="preserve"> </v>
      </c>
      <c r="Q454" s="112"/>
      <c r="R454" s="133" t="str">
        <f t="shared" si="228"/>
        <v xml:space="preserve"> </v>
      </c>
    </row>
    <row r="455" spans="1:18" x14ac:dyDescent="0.2">
      <c r="A455" s="9">
        <v>39374</v>
      </c>
      <c r="B455" s="3" t="s">
        <v>1</v>
      </c>
      <c r="C455" s="17">
        <v>0</v>
      </c>
      <c r="D455" s="17">
        <v>0</v>
      </c>
      <c r="E455" s="14">
        <f t="shared" si="217"/>
        <v>0</v>
      </c>
      <c r="F455" s="108" t="str">
        <f t="shared" si="218"/>
        <v>00:00:00</v>
      </c>
      <c r="G455" s="152">
        <f t="shared" si="219"/>
        <v>0</v>
      </c>
      <c r="H455" s="179">
        <v>0.39166666666666666</v>
      </c>
      <c r="I455" s="163">
        <f t="shared" si="220"/>
        <v>-0.39166699999999999</v>
      </c>
      <c r="J455" s="133" t="str">
        <f t="shared" si="222"/>
        <v xml:space="preserve"> </v>
      </c>
      <c r="K455" s="133" t="str">
        <f t="shared" si="223"/>
        <v xml:space="preserve"> </v>
      </c>
      <c r="L455" s="133" t="str">
        <f t="shared" si="224"/>
        <v xml:space="preserve"> </v>
      </c>
      <c r="M455" s="112"/>
      <c r="N455" s="112" t="str">
        <f t="shared" si="225"/>
        <v xml:space="preserve"> </v>
      </c>
      <c r="O455" s="112" t="str">
        <f t="shared" si="226"/>
        <v xml:space="preserve"> </v>
      </c>
      <c r="P455" s="112" t="str">
        <f t="shared" si="227"/>
        <v xml:space="preserve"> </v>
      </c>
      <c r="Q455" s="112"/>
      <c r="R455" s="133" t="str">
        <f t="shared" si="228"/>
        <v xml:space="preserve"> </v>
      </c>
    </row>
    <row r="456" spans="1:18" x14ac:dyDescent="0.2">
      <c r="A456" s="9">
        <v>39375</v>
      </c>
      <c r="B456" s="3" t="s">
        <v>2</v>
      </c>
      <c r="C456" s="17">
        <v>0</v>
      </c>
      <c r="D456" s="17">
        <v>0</v>
      </c>
      <c r="E456" s="14">
        <f t="shared" si="217"/>
        <v>0</v>
      </c>
      <c r="F456" s="108" t="str">
        <f t="shared" si="218"/>
        <v>00:00:00</v>
      </c>
      <c r="G456" s="152">
        <f t="shared" si="219"/>
        <v>0</v>
      </c>
      <c r="H456" s="179">
        <v>0.39166666666666666</v>
      </c>
      <c r="I456" s="163">
        <f t="shared" si="220"/>
        <v>-0.39166699999999999</v>
      </c>
      <c r="J456" s="133" t="str">
        <f t="shared" si="222"/>
        <v xml:space="preserve"> </v>
      </c>
      <c r="K456" s="133" t="str">
        <f t="shared" si="223"/>
        <v xml:space="preserve"> </v>
      </c>
      <c r="L456" s="133" t="str">
        <f t="shared" si="224"/>
        <v xml:space="preserve"> </v>
      </c>
      <c r="M456" s="112"/>
      <c r="N456" s="112" t="str">
        <f t="shared" si="225"/>
        <v xml:space="preserve"> </v>
      </c>
      <c r="O456" s="112" t="str">
        <f t="shared" si="226"/>
        <v xml:space="preserve"> </v>
      </c>
      <c r="P456" s="112" t="str">
        <f t="shared" si="227"/>
        <v xml:space="preserve"> </v>
      </c>
      <c r="Q456" s="112"/>
      <c r="R456" s="133" t="str">
        <f t="shared" si="228"/>
        <v xml:space="preserve"> </v>
      </c>
    </row>
    <row r="457" spans="1:18" x14ac:dyDescent="0.2">
      <c r="A457" s="9">
        <v>39376</v>
      </c>
      <c r="B457" s="5" t="s">
        <v>3</v>
      </c>
      <c r="C457" s="18"/>
      <c r="D457" s="18"/>
      <c r="E457" s="15">
        <f t="shared" si="217"/>
        <v>0</v>
      </c>
      <c r="F457" s="24" t="str">
        <f t="shared" si="218"/>
        <v>00:00:00</v>
      </c>
      <c r="G457" s="154">
        <f t="shared" si="219"/>
        <v>0</v>
      </c>
      <c r="H457" s="154"/>
      <c r="I457" s="150">
        <f t="shared" si="220"/>
        <v>0</v>
      </c>
      <c r="J457" s="132" t="str">
        <f t="shared" si="222"/>
        <v xml:space="preserve"> </v>
      </c>
      <c r="K457" s="132" t="str">
        <f t="shared" si="223"/>
        <v xml:space="preserve"> </v>
      </c>
      <c r="L457" s="132" t="str">
        <f t="shared" si="224"/>
        <v xml:space="preserve"> </v>
      </c>
      <c r="M457" s="6"/>
      <c r="N457" s="6" t="str">
        <f t="shared" si="225"/>
        <v xml:space="preserve"> </v>
      </c>
      <c r="O457" s="6" t="str">
        <f t="shared" si="226"/>
        <v xml:space="preserve"> </v>
      </c>
      <c r="P457" s="6" t="str">
        <f t="shared" si="227"/>
        <v xml:space="preserve"> </v>
      </c>
      <c r="Q457" s="6"/>
      <c r="R457" s="132" t="str">
        <f t="shared" si="228"/>
        <v xml:space="preserve"> </v>
      </c>
    </row>
    <row r="458" spans="1:18" x14ac:dyDescent="0.2">
      <c r="A458" s="9">
        <v>39377</v>
      </c>
      <c r="B458" s="5" t="s">
        <v>4</v>
      </c>
      <c r="C458" s="18"/>
      <c r="D458" s="18"/>
      <c r="E458" s="15">
        <f t="shared" si="217"/>
        <v>0</v>
      </c>
      <c r="F458" s="24" t="str">
        <f t="shared" si="218"/>
        <v>00:00:00</v>
      </c>
      <c r="G458" s="154">
        <f t="shared" si="219"/>
        <v>0</v>
      </c>
      <c r="H458" s="154"/>
      <c r="I458" s="150">
        <f t="shared" si="220"/>
        <v>0</v>
      </c>
      <c r="J458" s="132" t="str">
        <f t="shared" si="222"/>
        <v xml:space="preserve"> </v>
      </c>
      <c r="K458" s="132" t="str">
        <f t="shared" si="223"/>
        <v xml:space="preserve"> </v>
      </c>
      <c r="L458" s="132" t="str">
        <f t="shared" si="224"/>
        <v xml:space="preserve"> </v>
      </c>
      <c r="M458" s="6"/>
      <c r="N458" s="6" t="str">
        <f t="shared" si="225"/>
        <v xml:space="preserve"> </v>
      </c>
      <c r="O458" s="6" t="str">
        <f t="shared" si="226"/>
        <v xml:space="preserve"> </v>
      </c>
      <c r="P458" s="6" t="str">
        <f t="shared" si="227"/>
        <v xml:space="preserve"> </v>
      </c>
      <c r="Q458" s="6"/>
      <c r="R458" s="132" t="str">
        <f t="shared" si="228"/>
        <v xml:space="preserve"> </v>
      </c>
    </row>
    <row r="459" spans="1:18" x14ac:dyDescent="0.2">
      <c r="A459" s="9">
        <v>39378</v>
      </c>
      <c r="B459" s="3" t="s">
        <v>5</v>
      </c>
      <c r="C459" s="17">
        <v>0</v>
      </c>
      <c r="D459" s="17">
        <v>0</v>
      </c>
      <c r="E459" s="14">
        <f t="shared" si="217"/>
        <v>0</v>
      </c>
      <c r="F459" s="108" t="str">
        <f t="shared" si="218"/>
        <v>00:00:00</v>
      </c>
      <c r="G459" s="152">
        <f t="shared" si="219"/>
        <v>0</v>
      </c>
      <c r="H459" s="179">
        <v>0.39166666666666666</v>
      </c>
      <c r="I459" s="163">
        <f t="shared" si="220"/>
        <v>-0.39166699999999999</v>
      </c>
      <c r="J459" s="133" t="str">
        <f t="shared" si="222"/>
        <v xml:space="preserve"> </v>
      </c>
      <c r="K459" s="133" t="str">
        <f t="shared" si="223"/>
        <v xml:space="preserve"> </v>
      </c>
      <c r="L459" s="133" t="str">
        <f t="shared" si="224"/>
        <v xml:space="preserve"> </v>
      </c>
      <c r="M459" s="112"/>
      <c r="N459" s="112" t="str">
        <f t="shared" si="225"/>
        <v xml:space="preserve"> </v>
      </c>
      <c r="O459" s="112" t="str">
        <f t="shared" si="226"/>
        <v xml:space="preserve"> </v>
      </c>
      <c r="P459" s="112" t="str">
        <f t="shared" si="227"/>
        <v xml:space="preserve"> </v>
      </c>
      <c r="Q459" s="112"/>
      <c r="R459" s="133" t="str">
        <f t="shared" si="228"/>
        <v xml:space="preserve"> </v>
      </c>
    </row>
    <row r="460" spans="1:18" x14ac:dyDescent="0.2">
      <c r="A460" s="9">
        <v>39379</v>
      </c>
      <c r="B460" s="3" t="s">
        <v>6</v>
      </c>
      <c r="C460" s="17">
        <v>0</v>
      </c>
      <c r="D460" s="17">
        <v>0</v>
      </c>
      <c r="E460" s="14">
        <f t="shared" si="217"/>
        <v>0</v>
      </c>
      <c r="F460" s="108" t="str">
        <f t="shared" si="218"/>
        <v>00:00:00</v>
      </c>
      <c r="G460" s="152">
        <f t="shared" si="219"/>
        <v>0</v>
      </c>
      <c r="H460" s="179">
        <v>0.39166666666666666</v>
      </c>
      <c r="I460" s="163">
        <f t="shared" si="220"/>
        <v>-0.39166699999999999</v>
      </c>
      <c r="J460" s="133" t="str">
        <f t="shared" si="222"/>
        <v xml:space="preserve"> </v>
      </c>
      <c r="K460" s="133" t="str">
        <f t="shared" si="223"/>
        <v xml:space="preserve"> </v>
      </c>
      <c r="L460" s="133" t="str">
        <f t="shared" si="224"/>
        <v xml:space="preserve"> </v>
      </c>
      <c r="M460" s="112"/>
      <c r="N460" s="112" t="str">
        <f t="shared" si="225"/>
        <v xml:space="preserve"> </v>
      </c>
      <c r="O460" s="112" t="str">
        <f t="shared" si="226"/>
        <v xml:space="preserve"> </v>
      </c>
      <c r="P460" s="112" t="str">
        <f t="shared" si="227"/>
        <v xml:space="preserve"> </v>
      </c>
      <c r="Q460" s="112"/>
      <c r="R460" s="133" t="str">
        <f t="shared" si="228"/>
        <v xml:space="preserve"> </v>
      </c>
    </row>
    <row r="461" spans="1:18" x14ac:dyDescent="0.2">
      <c r="A461" s="9">
        <v>39380</v>
      </c>
      <c r="B461" s="3" t="s">
        <v>0</v>
      </c>
      <c r="C461" s="17">
        <v>0</v>
      </c>
      <c r="D461" s="17">
        <v>0</v>
      </c>
      <c r="E461" s="14">
        <f t="shared" si="217"/>
        <v>0</v>
      </c>
      <c r="F461" s="108" t="str">
        <f t="shared" si="218"/>
        <v>00:00:00</v>
      </c>
      <c r="G461" s="152">
        <f t="shared" si="219"/>
        <v>0</v>
      </c>
      <c r="H461" s="179">
        <v>0.39166666666666666</v>
      </c>
      <c r="I461" s="163">
        <f t="shared" si="220"/>
        <v>-0.39166699999999999</v>
      </c>
      <c r="J461" s="133" t="str">
        <f t="shared" si="222"/>
        <v xml:space="preserve"> </v>
      </c>
      <c r="K461" s="133" t="str">
        <f t="shared" si="223"/>
        <v xml:space="preserve"> </v>
      </c>
      <c r="L461" s="133" t="str">
        <f t="shared" si="224"/>
        <v xml:space="preserve"> </v>
      </c>
      <c r="M461" s="112"/>
      <c r="N461" s="112" t="str">
        <f t="shared" si="225"/>
        <v xml:space="preserve"> </v>
      </c>
      <c r="O461" s="112" t="str">
        <f t="shared" si="226"/>
        <v xml:space="preserve"> </v>
      </c>
      <c r="P461" s="112" t="str">
        <f t="shared" si="227"/>
        <v xml:space="preserve"> </v>
      </c>
      <c r="Q461" s="112"/>
      <c r="R461" s="133" t="str">
        <f t="shared" si="228"/>
        <v xml:space="preserve"> </v>
      </c>
    </row>
    <row r="462" spans="1:18" x14ac:dyDescent="0.2">
      <c r="A462" s="9">
        <v>39381</v>
      </c>
      <c r="B462" s="3" t="s">
        <v>1</v>
      </c>
      <c r="C462" s="17">
        <v>0</v>
      </c>
      <c r="D462" s="17">
        <v>0</v>
      </c>
      <c r="E462" s="14">
        <f t="shared" si="217"/>
        <v>0</v>
      </c>
      <c r="F462" s="108" t="str">
        <f t="shared" si="218"/>
        <v>00:00:00</v>
      </c>
      <c r="G462" s="152">
        <f t="shared" si="219"/>
        <v>0</v>
      </c>
      <c r="H462" s="179">
        <v>0.39166666666666666</v>
      </c>
      <c r="I462" s="163">
        <f t="shared" si="220"/>
        <v>-0.39166699999999999</v>
      </c>
      <c r="J462" s="133" t="str">
        <f t="shared" si="222"/>
        <v xml:space="preserve"> </v>
      </c>
      <c r="K462" s="133" t="str">
        <f t="shared" si="223"/>
        <v xml:space="preserve"> </v>
      </c>
      <c r="L462" s="133" t="str">
        <f t="shared" si="224"/>
        <v xml:space="preserve"> </v>
      </c>
      <c r="M462" s="112"/>
      <c r="N462" s="112" t="str">
        <f t="shared" si="225"/>
        <v xml:space="preserve"> </v>
      </c>
      <c r="O462" s="112" t="str">
        <f t="shared" si="226"/>
        <v xml:space="preserve"> </v>
      </c>
      <c r="P462" s="112" t="str">
        <f t="shared" si="227"/>
        <v xml:space="preserve"> </v>
      </c>
      <c r="Q462" s="112"/>
      <c r="R462" s="133" t="str">
        <f t="shared" si="228"/>
        <v xml:space="preserve"> </v>
      </c>
    </row>
    <row r="463" spans="1:18" x14ac:dyDescent="0.2">
      <c r="A463" s="9">
        <v>39382</v>
      </c>
      <c r="B463" s="3" t="s">
        <v>2</v>
      </c>
      <c r="C463" s="17">
        <v>0</v>
      </c>
      <c r="D463" s="17">
        <v>0</v>
      </c>
      <c r="E463" s="14">
        <f t="shared" si="217"/>
        <v>0</v>
      </c>
      <c r="F463" s="108" t="str">
        <f t="shared" si="218"/>
        <v>00:00:00</v>
      </c>
      <c r="G463" s="152">
        <f t="shared" si="219"/>
        <v>0</v>
      </c>
      <c r="H463" s="179">
        <v>0.39166666666666666</v>
      </c>
      <c r="I463" s="163">
        <f t="shared" si="220"/>
        <v>-0.39166699999999999</v>
      </c>
      <c r="J463" s="133" t="str">
        <f t="shared" si="222"/>
        <v xml:space="preserve"> </v>
      </c>
      <c r="K463" s="133" t="str">
        <f t="shared" si="223"/>
        <v xml:space="preserve"> </v>
      </c>
      <c r="L463" s="133" t="str">
        <f t="shared" si="224"/>
        <v xml:space="preserve"> </v>
      </c>
      <c r="M463" s="112"/>
      <c r="N463" s="112" t="str">
        <f t="shared" si="225"/>
        <v xml:space="preserve"> </v>
      </c>
      <c r="O463" s="112" t="str">
        <f t="shared" si="226"/>
        <v xml:space="preserve"> </v>
      </c>
      <c r="P463" s="112" t="str">
        <f t="shared" si="227"/>
        <v xml:space="preserve"> </v>
      </c>
      <c r="Q463" s="112"/>
      <c r="R463" s="133" t="str">
        <f t="shared" si="228"/>
        <v xml:space="preserve"> </v>
      </c>
    </row>
    <row r="464" spans="1:18" x14ac:dyDescent="0.2">
      <c r="A464" s="9">
        <v>39383</v>
      </c>
      <c r="B464" s="5" t="s">
        <v>3</v>
      </c>
      <c r="C464" s="18"/>
      <c r="D464" s="18"/>
      <c r="E464" s="15">
        <f t="shared" ref="E464:E465" si="229">ROUND(D464-C464,6)</f>
        <v>0</v>
      </c>
      <c r="F464" s="24" t="str">
        <f t="shared" si="218"/>
        <v>00:00:00</v>
      </c>
      <c r="G464" s="154">
        <f t="shared" si="219"/>
        <v>0</v>
      </c>
      <c r="H464" s="154"/>
      <c r="I464" s="150">
        <f t="shared" si="220"/>
        <v>0</v>
      </c>
      <c r="J464" s="132" t="str">
        <f t="shared" si="222"/>
        <v xml:space="preserve"> </v>
      </c>
      <c r="K464" s="132" t="str">
        <f t="shared" si="223"/>
        <v xml:space="preserve"> </v>
      </c>
      <c r="L464" s="132" t="str">
        <f t="shared" si="224"/>
        <v xml:space="preserve"> </v>
      </c>
      <c r="M464" s="6"/>
      <c r="N464" s="6" t="str">
        <f t="shared" si="225"/>
        <v xml:space="preserve"> </v>
      </c>
      <c r="O464" s="6" t="str">
        <f t="shared" si="226"/>
        <v xml:space="preserve"> </v>
      </c>
      <c r="P464" s="6" t="str">
        <f t="shared" si="227"/>
        <v xml:space="preserve"> </v>
      </c>
      <c r="Q464" s="6"/>
      <c r="R464" s="132" t="str">
        <f t="shared" si="228"/>
        <v xml:space="preserve"> </v>
      </c>
    </row>
    <row r="465" spans="1:18" x14ac:dyDescent="0.2">
      <c r="A465" s="9">
        <v>39384</v>
      </c>
      <c r="B465" s="5" t="s">
        <v>4</v>
      </c>
      <c r="C465" s="18"/>
      <c r="D465" s="18"/>
      <c r="E465" s="15">
        <f t="shared" si="229"/>
        <v>0</v>
      </c>
      <c r="F465" s="24" t="str">
        <f t="shared" si="218"/>
        <v>00:00:00</v>
      </c>
      <c r="G465" s="154">
        <f t="shared" si="219"/>
        <v>0</v>
      </c>
      <c r="H465" s="154"/>
      <c r="I465" s="150">
        <f t="shared" si="220"/>
        <v>0</v>
      </c>
      <c r="J465" s="132" t="str">
        <f t="shared" si="222"/>
        <v xml:space="preserve"> </v>
      </c>
      <c r="K465" s="132" t="str">
        <f t="shared" si="223"/>
        <v xml:space="preserve"> </v>
      </c>
      <c r="L465" s="132" t="str">
        <f t="shared" si="224"/>
        <v xml:space="preserve"> </v>
      </c>
      <c r="M465" s="6"/>
      <c r="N465" s="6" t="str">
        <f t="shared" si="225"/>
        <v xml:space="preserve"> </v>
      </c>
      <c r="O465" s="6" t="str">
        <f t="shared" si="226"/>
        <v xml:space="preserve"> </v>
      </c>
      <c r="P465" s="6" t="str">
        <f t="shared" si="227"/>
        <v xml:space="preserve"> </v>
      </c>
      <c r="Q465" s="6"/>
      <c r="R465" s="132" t="str">
        <f t="shared" si="228"/>
        <v xml:space="preserve"> </v>
      </c>
    </row>
    <row r="466" spans="1:18" x14ac:dyDescent="0.2">
      <c r="A466" s="9">
        <v>39385</v>
      </c>
      <c r="B466" s="3" t="s">
        <v>5</v>
      </c>
      <c r="C466" s="17">
        <v>0</v>
      </c>
      <c r="D466" s="17">
        <v>0</v>
      </c>
      <c r="E466" s="14">
        <f t="shared" ref="E466" si="230">ROUND(D466-C466,6)</f>
        <v>0</v>
      </c>
      <c r="F466" s="108" t="str">
        <f t="shared" si="218"/>
        <v>00:00:00</v>
      </c>
      <c r="G466" s="152">
        <f t="shared" ref="G466" si="231">ROUND(E466-F466,6)</f>
        <v>0</v>
      </c>
      <c r="H466" s="179">
        <v>0.39166666666666666</v>
      </c>
      <c r="I466" s="14">
        <f t="shared" ref="I466" si="232">ROUND(G466-H466,6)</f>
        <v>-0.39166699999999999</v>
      </c>
      <c r="J466" s="133" t="str">
        <f t="shared" si="222"/>
        <v xml:space="preserve"> </v>
      </c>
      <c r="K466" s="133" t="str">
        <f t="shared" si="223"/>
        <v xml:space="preserve"> </v>
      </c>
      <c r="L466" s="133" t="str">
        <f t="shared" si="224"/>
        <v xml:space="preserve"> </v>
      </c>
      <c r="M466" s="112"/>
      <c r="N466" s="112" t="str">
        <f t="shared" si="225"/>
        <v xml:space="preserve"> </v>
      </c>
      <c r="O466" s="112" t="str">
        <f t="shared" si="226"/>
        <v xml:space="preserve"> </v>
      </c>
      <c r="P466" s="112" t="str">
        <f t="shared" si="227"/>
        <v xml:space="preserve"> </v>
      </c>
      <c r="Q466" s="112"/>
      <c r="R466" s="133" t="str">
        <f t="shared" si="228"/>
        <v xml:space="preserve"> </v>
      </c>
    </row>
    <row r="467" spans="1:18" ht="16" x14ac:dyDescent="0.2">
      <c r="A467" s="50" t="s">
        <v>24</v>
      </c>
      <c r="B467" s="31"/>
      <c r="C467" s="51"/>
      <c r="D467" s="51"/>
      <c r="E467" s="52"/>
      <c r="F467" s="53"/>
      <c r="G467" s="156"/>
      <c r="H467" s="208">
        <f>I467*24</f>
        <v>-197.40016800000001</v>
      </c>
      <c r="I467" s="55">
        <f>SUM(I436:I466)</f>
        <v>-8.2250069999999997</v>
      </c>
      <c r="J467" s="27">
        <f>SUM(J436:J466)</f>
        <v>0</v>
      </c>
      <c r="K467" s="27">
        <f t="shared" ref="K467:L467" si="233">SUM(K436:K466)</f>
        <v>0</v>
      </c>
      <c r="L467" s="27">
        <f t="shared" si="233"/>
        <v>0</v>
      </c>
      <c r="M467" s="27"/>
      <c r="N467" s="27">
        <f t="shared" ref="N467:P467" si="234">SUM(N436:N466)</f>
        <v>0</v>
      </c>
      <c r="O467" s="27">
        <f t="shared" si="234"/>
        <v>0</v>
      </c>
      <c r="P467" s="27">
        <f t="shared" si="234"/>
        <v>0</v>
      </c>
      <c r="Q467" s="27"/>
      <c r="R467" s="28">
        <f t="shared" ref="R467" si="235">SUM(R436:R466)</f>
        <v>0</v>
      </c>
    </row>
    <row r="468" spans="1:18" x14ac:dyDescent="0.2">
      <c r="A468" s="35" t="s">
        <v>20</v>
      </c>
      <c r="B468" s="31"/>
      <c r="C468" s="32"/>
      <c r="D468" s="32"/>
      <c r="E468" s="33"/>
      <c r="F468" s="34"/>
      <c r="G468" s="157"/>
      <c r="H468" s="157"/>
      <c r="I468" s="41">
        <f>ROUND(B434/168*1.3,2)</f>
        <v>0</v>
      </c>
      <c r="J468" s="41">
        <v>20.6</v>
      </c>
      <c r="K468" s="25">
        <v>31.82</v>
      </c>
      <c r="L468" s="25">
        <v>39.96</v>
      </c>
      <c r="M468" s="25"/>
      <c r="N468" s="25">
        <v>28.74</v>
      </c>
      <c r="O468" s="25">
        <v>41.85</v>
      </c>
      <c r="P468" s="25">
        <v>59.29</v>
      </c>
      <c r="Q468" s="25"/>
      <c r="R468" s="36">
        <v>0.93</v>
      </c>
    </row>
    <row r="469" spans="1:18" x14ac:dyDescent="0.2">
      <c r="A469" s="35" t="s">
        <v>21</v>
      </c>
      <c r="B469" s="37"/>
      <c r="C469" s="38"/>
      <c r="D469" s="38"/>
      <c r="E469" s="39"/>
      <c r="F469" s="40"/>
      <c r="G469" s="158"/>
      <c r="H469" s="158"/>
      <c r="I469" s="26">
        <f>ROUND(H467*I468,2)</f>
        <v>0</v>
      </c>
      <c r="J469" s="26">
        <f>ROUND(J467*J468,2)</f>
        <v>0</v>
      </c>
      <c r="K469" s="26">
        <f t="shared" ref="K469:L469" si="236">ROUND(K467*K468,2)</f>
        <v>0</v>
      </c>
      <c r="L469" s="26">
        <f t="shared" si="236"/>
        <v>0</v>
      </c>
      <c r="M469" s="26"/>
      <c r="N469" s="26">
        <f>ROUND(N467*N468,2)</f>
        <v>0</v>
      </c>
      <c r="O469" s="26">
        <f t="shared" ref="O469:P469" si="237">ROUND(O467*O468,2)</f>
        <v>0</v>
      </c>
      <c r="P469" s="26">
        <f t="shared" si="237"/>
        <v>0</v>
      </c>
      <c r="Q469" s="26"/>
      <c r="R469" s="26">
        <f t="shared" ref="R469" si="238">ROUND(R467*R468,2)</f>
        <v>0</v>
      </c>
    </row>
    <row r="470" spans="1:18" ht="16" thickBot="1" x14ac:dyDescent="0.25">
      <c r="A470" s="35" t="s">
        <v>22</v>
      </c>
      <c r="B470" s="37"/>
      <c r="C470" s="38"/>
      <c r="D470" s="38"/>
      <c r="E470" s="39"/>
      <c r="F470" s="40"/>
      <c r="G470" s="158"/>
      <c r="H470" s="158"/>
      <c r="I470" s="43">
        <v>0</v>
      </c>
      <c r="J470" s="43">
        <v>0</v>
      </c>
      <c r="K470" s="43">
        <v>0</v>
      </c>
      <c r="L470" s="43">
        <v>0</v>
      </c>
      <c r="M470" s="43"/>
      <c r="N470" s="43">
        <v>0</v>
      </c>
      <c r="O470" s="43">
        <v>0</v>
      </c>
      <c r="P470" s="43">
        <v>0</v>
      </c>
      <c r="Q470" s="43"/>
      <c r="R470" s="43">
        <v>0</v>
      </c>
    </row>
    <row r="471" spans="1:18" ht="16" thickBot="1" x14ac:dyDescent="0.25">
      <c r="A471" s="42" t="s">
        <v>23</v>
      </c>
      <c r="B471" s="46"/>
      <c r="C471" s="47"/>
      <c r="D471" s="47"/>
      <c r="E471" s="48"/>
      <c r="F471" s="49"/>
      <c r="G471" s="159"/>
      <c r="H471" s="159"/>
      <c r="I471" s="44">
        <f>ROUND(I469-I470,2)</f>
        <v>0</v>
      </c>
      <c r="J471" s="195">
        <f>ROUND(J469+K469+L469+N469+O469+P469-J470-K470-L470-N470-O470-P470,2)</f>
        <v>0</v>
      </c>
      <c r="K471" s="196"/>
      <c r="L471" s="196"/>
      <c r="M471" s="196"/>
      <c r="N471" s="196"/>
      <c r="O471" s="196"/>
      <c r="P471" s="197"/>
      <c r="Q471" s="85"/>
      <c r="R471" s="44">
        <f t="shared" ref="R471" si="239">ROUND(R469-R470,2)</f>
        <v>0</v>
      </c>
    </row>
    <row r="472" spans="1:18" x14ac:dyDescent="0.2">
      <c r="A472"/>
      <c r="B472"/>
      <c r="C472"/>
      <c r="D472"/>
      <c r="E472"/>
      <c r="F472"/>
      <c r="G472" s="162"/>
      <c r="H472" s="162"/>
      <c r="I472"/>
    </row>
    <row r="473" spans="1:18" x14ac:dyDescent="0.2">
      <c r="A473"/>
      <c r="B473"/>
      <c r="C473"/>
      <c r="D473"/>
      <c r="E473"/>
      <c r="F473"/>
      <c r="G473" s="162"/>
      <c r="H473" s="162"/>
      <c r="I473"/>
    </row>
    <row r="474" spans="1:18" x14ac:dyDescent="0.2">
      <c r="A474"/>
      <c r="B474"/>
      <c r="C474"/>
      <c r="D474"/>
      <c r="E474"/>
      <c r="F474"/>
      <c r="G474" s="162"/>
      <c r="H474" s="162"/>
      <c r="I474"/>
    </row>
    <row r="475" spans="1:18" x14ac:dyDescent="0.2">
      <c r="A475"/>
      <c r="B475"/>
      <c r="C475"/>
      <c r="D475"/>
      <c r="E475"/>
      <c r="F475"/>
      <c r="G475" s="162"/>
      <c r="H475" s="162"/>
      <c r="I475"/>
    </row>
    <row r="476" spans="1:18" x14ac:dyDescent="0.2">
      <c r="A476"/>
      <c r="B476"/>
      <c r="C476"/>
      <c r="D476"/>
      <c r="E476"/>
      <c r="F476"/>
      <c r="G476" s="162"/>
      <c r="H476" s="162"/>
      <c r="I476"/>
    </row>
    <row r="477" spans="1:18" x14ac:dyDescent="0.2">
      <c r="A477"/>
      <c r="B477"/>
      <c r="C477"/>
      <c r="D477"/>
      <c r="E477"/>
      <c r="F477"/>
      <c r="G477" s="162"/>
      <c r="H477" s="162"/>
      <c r="I477"/>
    </row>
    <row r="478" spans="1:18" x14ac:dyDescent="0.2">
      <c r="A478"/>
      <c r="B478"/>
      <c r="C478"/>
      <c r="D478"/>
      <c r="E478"/>
      <c r="F478"/>
      <c r="G478" s="162"/>
      <c r="H478" s="162"/>
      <c r="I478"/>
    </row>
    <row r="479" spans="1:18" x14ac:dyDescent="0.2">
      <c r="A479"/>
      <c r="B479"/>
      <c r="C479"/>
      <c r="D479"/>
      <c r="E479"/>
      <c r="F479"/>
      <c r="G479" s="162"/>
      <c r="H479" s="162"/>
      <c r="I479"/>
    </row>
    <row r="480" spans="1:18" x14ac:dyDescent="0.2">
      <c r="A480"/>
      <c r="B480"/>
      <c r="C480"/>
      <c r="D480"/>
      <c r="E480"/>
      <c r="F480"/>
      <c r="G480" s="162"/>
      <c r="H480" s="162"/>
      <c r="I480"/>
    </row>
    <row r="481" spans="1:18" x14ac:dyDescent="0.2">
      <c r="A481" s="45"/>
      <c r="C481" s="198" t="s">
        <v>18</v>
      </c>
      <c r="D481" s="199"/>
      <c r="E481" s="199"/>
      <c r="F481" s="199"/>
      <c r="G481" s="199"/>
      <c r="H481" s="199"/>
      <c r="I481" s="199"/>
      <c r="J481" s="200" t="s">
        <v>44</v>
      </c>
      <c r="K481" s="201"/>
      <c r="L481" s="201"/>
      <c r="M481" s="201"/>
      <c r="N481" s="198" t="s">
        <v>45</v>
      </c>
      <c r="O481" s="199"/>
      <c r="P481" s="199"/>
      <c r="Q481" s="199"/>
      <c r="R481" s="202" t="s">
        <v>19</v>
      </c>
    </row>
    <row r="482" spans="1:18" ht="52" x14ac:dyDescent="0.2">
      <c r="A482" s="64" t="s">
        <v>31</v>
      </c>
      <c r="B482" s="84">
        <v>0</v>
      </c>
      <c r="C482" s="56" t="s">
        <v>7</v>
      </c>
      <c r="D482" s="57" t="s">
        <v>8</v>
      </c>
      <c r="E482" s="58" t="s">
        <v>9</v>
      </c>
      <c r="F482" s="58" t="s">
        <v>10</v>
      </c>
      <c r="G482" s="151" t="s">
        <v>11</v>
      </c>
      <c r="H482" s="151" t="s">
        <v>12</v>
      </c>
      <c r="I482" s="59" t="s">
        <v>13</v>
      </c>
      <c r="J482" s="60" t="s">
        <v>14</v>
      </c>
      <c r="K482" s="58" t="s">
        <v>15</v>
      </c>
      <c r="L482" s="58" t="s">
        <v>16</v>
      </c>
      <c r="M482" s="59" t="s">
        <v>17</v>
      </c>
      <c r="N482" s="60" t="s">
        <v>14</v>
      </c>
      <c r="O482" s="58" t="s">
        <v>15</v>
      </c>
      <c r="P482" s="58" t="s">
        <v>16</v>
      </c>
      <c r="Q482" s="59" t="s">
        <v>17</v>
      </c>
      <c r="R482" s="203"/>
    </row>
    <row r="483" spans="1:18" x14ac:dyDescent="0.2">
      <c r="A483" s="63"/>
      <c r="B483" s="3"/>
      <c r="C483" s="61"/>
      <c r="D483" s="61"/>
      <c r="E483" s="10"/>
      <c r="F483" s="10"/>
      <c r="G483" s="163"/>
      <c r="H483" s="163"/>
      <c r="I483" s="10"/>
      <c r="J483" s="10"/>
      <c r="K483" s="10"/>
      <c r="L483" s="10"/>
      <c r="M483" s="10"/>
      <c r="N483" s="10"/>
      <c r="O483" s="10"/>
      <c r="P483" s="10"/>
      <c r="Q483" s="10"/>
      <c r="R483" s="62"/>
    </row>
    <row r="484" spans="1:18" x14ac:dyDescent="0.2">
      <c r="A484" s="9">
        <v>39386</v>
      </c>
      <c r="B484" s="7" t="s">
        <v>6</v>
      </c>
      <c r="C484" s="16"/>
      <c r="D484" s="16"/>
      <c r="E484" s="13">
        <f t="shared" ref="E484:E510" si="240">ROUND(D484-C484,6)</f>
        <v>0</v>
      </c>
      <c r="F484" s="23" t="str">
        <f t="shared" ref="F484:F513" si="241">IF(E484=0,"00:00:00",IF(E484&lt;0.1875,"00:00:00",IF(E484&lt;0.375,"00:45:00",IF(E484&lt;0.5,"01:00:00",IF(E484&lt;0.625,"02:00:00",IF(E484&lt;0.7083333,"03:00:00",IF(E484&lt;0.7916667,"04:00:00",IF(E484&gt;0.7916667,"05:00:00","VERIF"))))))))</f>
        <v>00:00:00</v>
      </c>
      <c r="G484" s="155">
        <f t="shared" ref="G484:G510" si="242">ROUND(E484-F484,6)</f>
        <v>0</v>
      </c>
      <c r="H484" s="180"/>
      <c r="I484" s="164">
        <f t="shared" ref="I484:I510" si="243">ROUND(G484-H484,6)</f>
        <v>0</v>
      </c>
      <c r="J484" s="145" t="str">
        <f>IF(ISTEXT(Q484)," ",IF(ISTEXT(M484),IF(ISTEXT(M466),IF(AND(VALUE(D484)&gt;=VALUE("06:00:00"),VALUE(D484)&lt;VALUE("12:00:00")),1," "),IF(AND(VALUE("24:00:00")-VALUE(C484)&gt;=VALUE("06:00:00"),VALUE("24:00:00")-VALUE(C484)&lt;VALUE("12:00:00")),1," ")),IF(AND(VALUE(E484)&gt;=VALUE("06:00:00"),VALUE(E484)&lt;VALUE("12:00:00")),1," ")))</f>
        <v xml:space="preserve"> </v>
      </c>
      <c r="K484" s="145" t="str">
        <f>IF(ISTEXT(Q484)," ",IF(ISTEXT(M484),IF(ISTEXT(M466),IF(AND(VALUE(D484)&gt;=VALUE("12:00:00"),VALUE(D484)&lt;VALUE("18:00:00")),1," "),IF(AND(VALUE("24:00:00")-VALUE(C484)&gt;=VALUE("12:00:00"),VALUE("24:00:00")-VALUE(C484)&lt;VALUE("18:00:00")),1," ")),IF(AND(VALUE(E484)&gt;=VALUE("12:00:00"),VALUE(E484)&lt;VALUE("18:00:00")),1," ")))</f>
        <v xml:space="preserve"> </v>
      </c>
      <c r="L484" s="145" t="str">
        <f>IF(ISTEXT(Q484)," ",IF(ISTEXT(M484),IF(ISTEXT(M466),IF(VALUE(D484)&gt;=VALUE("18:00:00"),1," "),IF(VALUE("24:00:00")-VALUE(C484)&gt;=VALUE("18:00:00"),1," ")),IF(VALUE(E484)&gt;VALUE("18:00:00"),1," ")))</f>
        <v xml:space="preserve"> </v>
      </c>
      <c r="M484" s="138"/>
      <c r="N484" s="138" t="str">
        <f>IF(ISTEXT(Q484),IF(ISTEXT(Q466),IF(AND(VALUE(D484)&gt;=VALUE("06:00:00"),VALUE(D484)&lt;VALUE("12:00:00")),1," "),IF(AND(VALUE("24:00:00")-VALUE(C484)&gt;=VALUE("06:00:00"),VALUE("24:00:00")-VALUE(C484)&lt;VALUE("12:00:00")),1," "))," ")</f>
        <v xml:space="preserve"> </v>
      </c>
      <c r="O484" s="138" t="str">
        <f>IF(ISTEXT(Q484),IF(ISTEXT(Q466),IF(AND(VALUE(D484)&gt;=VALUE("12:00:00"),VALUE(D484)&lt;VALUE("18:00:00")),1," "),IF(AND(VALUE("24:00:00")-VALUE(C484)&gt;=VALUE("12:00:00"),VALUE("24:00:00")-VALUE(C484)&lt;VALUE("18:00:00")),1," "))," ")</f>
        <v xml:space="preserve"> </v>
      </c>
      <c r="P484" s="138" t="str">
        <f>IF(ISTEXT(Q484),IF(ISTEXT(Q466),IF(VALUE(D484)&gt;=VALUE("18:00:00"),1," "),IF(VALUE("24:00:00")-VALUE(C484)&gt;=VALUE("18:00:00"),1," "))," ")</f>
        <v xml:space="preserve"> </v>
      </c>
      <c r="Q484" s="138"/>
      <c r="R484" s="145" t="str">
        <f t="shared" ref="R484" si="244">IF(OR(ISTEXT(M484),ISTEXT(Q484)),1,IF(VALUE(C484)&gt;VALUE("00:00:00"),IF(OR(VALUE(C484)&lt;VALUE("06:00:00"),VALUE(D484)&gt;VALUE("22:00:00")),1," ")," "))</f>
        <v xml:space="preserve"> </v>
      </c>
    </row>
    <row r="485" spans="1:18" x14ac:dyDescent="0.2">
      <c r="A485" s="9">
        <v>39387</v>
      </c>
      <c r="B485" s="3" t="s">
        <v>0</v>
      </c>
      <c r="C485" s="17">
        <v>0</v>
      </c>
      <c r="D485" s="17">
        <v>0</v>
      </c>
      <c r="E485" s="14">
        <f t="shared" si="240"/>
        <v>0</v>
      </c>
      <c r="F485" s="108" t="str">
        <f t="shared" si="241"/>
        <v>00:00:00</v>
      </c>
      <c r="G485" s="152">
        <f t="shared" si="242"/>
        <v>0</v>
      </c>
      <c r="H485" s="179">
        <v>0.39166666666666666</v>
      </c>
      <c r="I485" s="14">
        <f t="shared" si="243"/>
        <v>-0.39166699999999999</v>
      </c>
      <c r="J485" s="133" t="str">
        <f t="shared" ref="J485:J513" si="245">IF(ISTEXT(Q485)," ",IF(ISTEXT(M485),IF(ISTEXT(M484),IF(AND(VALUE(D485)&gt;=VALUE("06:00:00"),VALUE(D485)&lt;VALUE("12:00:00")),1," "),IF(AND(VALUE("24:00:00")-VALUE(C485)&gt;=VALUE("06:00:00"),VALUE("24:00:00")-VALUE(C485)&lt;VALUE("12:00:00")),1," ")),IF(AND(VALUE(E485)&gt;=VALUE("06:00:00"),VALUE(E485)&lt;VALUE("12:00:00")),1," ")))</f>
        <v xml:space="preserve"> </v>
      </c>
      <c r="K485" s="133" t="str">
        <f t="shared" ref="K485:K513" si="246">IF(ISTEXT(Q485)," ",IF(ISTEXT(M485),IF(ISTEXT(M484),IF(AND(VALUE(D485)&gt;=VALUE("12:00:00"),VALUE(D485)&lt;VALUE("18:00:00")),1," "),IF(AND(VALUE("24:00:00")-VALUE(C485)&gt;=VALUE("12:00:00"),VALUE("24:00:00")-VALUE(C485)&lt;VALUE("18:00:00")),1," ")),IF(AND(VALUE(E485)&gt;=VALUE("12:00:00"),VALUE(E485)&lt;VALUE("18:00:00")),1," ")))</f>
        <v xml:space="preserve"> </v>
      </c>
      <c r="L485" s="133" t="str">
        <f t="shared" ref="L485:L513" si="247">IF(ISTEXT(Q485)," ",IF(ISTEXT(M485),IF(ISTEXT(M484),IF(VALUE(D485)&gt;=VALUE("18:00:00"),1," "),IF(VALUE("24:00:00")-VALUE(C485)&gt;=VALUE("18:00:00"),1," ")),IF(VALUE(E485)&gt;VALUE("18:00:00"),1," ")))</f>
        <v xml:space="preserve"> </v>
      </c>
      <c r="M485" s="112"/>
      <c r="N485" s="112" t="str">
        <f t="shared" ref="N485:N513" si="248">IF(ISTEXT(Q485),IF(ISTEXT(Q484),IF(AND(VALUE(D485)&gt;=VALUE("06:00:00"),VALUE(D485)&lt;VALUE("12:00:00")),1," "),IF(AND(VALUE("24:00:00")-VALUE(C485)&gt;=VALUE("06:00:00"),VALUE("24:00:00")-VALUE(C485)&lt;VALUE("12:00:00")),1," "))," ")</f>
        <v xml:space="preserve"> </v>
      </c>
      <c r="O485" s="112" t="str">
        <f t="shared" ref="O485:O513" si="249">IF(ISTEXT(Q485),IF(ISTEXT(Q484),IF(AND(VALUE(D485)&gt;=VALUE("12:00:00"),VALUE(D485)&lt;VALUE("18:00:00")),1," "),IF(AND(VALUE("24:00:00")-VALUE(C485)&gt;=VALUE("12:00:00"),VALUE("24:00:00")-VALUE(C485)&lt;VALUE("18:00:00")),1," "))," ")</f>
        <v xml:space="preserve"> </v>
      </c>
      <c r="P485" s="112" t="str">
        <f t="shared" ref="P485:P513" si="250">IF(ISTEXT(Q485),IF(ISTEXT(Q484),IF(VALUE(D485)&gt;=VALUE("18:00:00"),1," "),IF(VALUE("24:00:00")-VALUE(C485)&gt;=VALUE("18:00:00"),1," "))," ")</f>
        <v xml:space="preserve"> </v>
      </c>
      <c r="Q485" s="112"/>
      <c r="R485" s="133" t="str">
        <f t="shared" ref="R485:R513" si="251">IF(OR(ISTEXT(M485),ISTEXT(Q485)),1,IF(VALUE(C485)&gt;VALUE("00:00:00"),IF(OR(VALUE(C485)&lt;VALUE("06:00:00"),VALUE(D485)&gt;VALUE("22:00:00")),1," ")," "))</f>
        <v xml:space="preserve"> </v>
      </c>
    </row>
    <row r="486" spans="1:18" x14ac:dyDescent="0.2">
      <c r="A486" s="9">
        <v>39388</v>
      </c>
      <c r="B486" s="3" t="s">
        <v>1</v>
      </c>
      <c r="C486" s="17">
        <v>0</v>
      </c>
      <c r="D486" s="17">
        <v>0</v>
      </c>
      <c r="E486" s="14">
        <f t="shared" si="240"/>
        <v>0</v>
      </c>
      <c r="F486" s="108" t="str">
        <f t="shared" si="241"/>
        <v>00:00:00</v>
      </c>
      <c r="G486" s="152">
        <f t="shared" si="242"/>
        <v>0</v>
      </c>
      <c r="H486" s="179">
        <v>0.39166666666666666</v>
      </c>
      <c r="I486" s="14">
        <f t="shared" si="243"/>
        <v>-0.39166699999999999</v>
      </c>
      <c r="J486" s="133" t="str">
        <f t="shared" si="245"/>
        <v xml:space="preserve"> </v>
      </c>
      <c r="K486" s="133" t="str">
        <f t="shared" si="246"/>
        <v xml:space="preserve"> </v>
      </c>
      <c r="L486" s="133" t="str">
        <f t="shared" si="247"/>
        <v xml:space="preserve"> </v>
      </c>
      <c r="M486" s="112"/>
      <c r="N486" s="112" t="str">
        <f t="shared" si="248"/>
        <v xml:space="preserve"> </v>
      </c>
      <c r="O486" s="112" t="str">
        <f t="shared" si="249"/>
        <v xml:space="preserve"> </v>
      </c>
      <c r="P486" s="112" t="str">
        <f t="shared" si="250"/>
        <v xml:space="preserve"> </v>
      </c>
      <c r="Q486" s="112"/>
      <c r="R486" s="133" t="str">
        <f t="shared" si="251"/>
        <v xml:space="preserve"> </v>
      </c>
    </row>
    <row r="487" spans="1:18" x14ac:dyDescent="0.2">
      <c r="A487" s="9">
        <v>39389</v>
      </c>
      <c r="B487" s="3" t="s">
        <v>2</v>
      </c>
      <c r="C487" s="17">
        <v>0</v>
      </c>
      <c r="D487" s="17">
        <v>0</v>
      </c>
      <c r="E487" s="14">
        <f t="shared" si="240"/>
        <v>0</v>
      </c>
      <c r="F487" s="108" t="str">
        <f t="shared" si="241"/>
        <v>00:00:00</v>
      </c>
      <c r="G487" s="152">
        <f t="shared" si="242"/>
        <v>0</v>
      </c>
      <c r="H487" s="179">
        <v>0.39166666666666666</v>
      </c>
      <c r="I487" s="163">
        <f t="shared" si="243"/>
        <v>-0.39166699999999999</v>
      </c>
      <c r="J487" s="133" t="str">
        <f t="shared" si="245"/>
        <v xml:space="preserve"> </v>
      </c>
      <c r="K487" s="133" t="str">
        <f t="shared" si="246"/>
        <v xml:space="preserve"> </v>
      </c>
      <c r="L487" s="133" t="str">
        <f t="shared" si="247"/>
        <v xml:space="preserve"> </v>
      </c>
      <c r="M487" s="112"/>
      <c r="N487" s="112" t="str">
        <f t="shared" si="248"/>
        <v xml:space="preserve"> </v>
      </c>
      <c r="O487" s="112" t="str">
        <f t="shared" si="249"/>
        <v xml:space="preserve"> </v>
      </c>
      <c r="P487" s="112" t="str">
        <f t="shared" si="250"/>
        <v xml:space="preserve"> </v>
      </c>
      <c r="Q487" s="112"/>
      <c r="R487" s="133" t="str">
        <f t="shared" si="251"/>
        <v xml:space="preserve"> </v>
      </c>
    </row>
    <row r="488" spans="1:18" x14ac:dyDescent="0.2">
      <c r="A488" s="9">
        <v>39390</v>
      </c>
      <c r="B488" s="5" t="s">
        <v>3</v>
      </c>
      <c r="C488" s="18"/>
      <c r="D488" s="18"/>
      <c r="E488" s="15">
        <f t="shared" si="240"/>
        <v>0</v>
      </c>
      <c r="F488" s="24" t="str">
        <f t="shared" si="241"/>
        <v>00:00:00</v>
      </c>
      <c r="G488" s="154">
        <f t="shared" si="242"/>
        <v>0</v>
      </c>
      <c r="H488" s="181"/>
      <c r="I488" s="150">
        <f t="shared" si="243"/>
        <v>0</v>
      </c>
      <c r="J488" s="132" t="str">
        <f t="shared" si="245"/>
        <v xml:space="preserve"> </v>
      </c>
      <c r="K488" s="132" t="str">
        <f t="shared" si="246"/>
        <v xml:space="preserve"> </v>
      </c>
      <c r="L488" s="132" t="str">
        <f t="shared" si="247"/>
        <v xml:space="preserve"> </v>
      </c>
      <c r="M488" s="6"/>
      <c r="N488" s="6" t="str">
        <f t="shared" si="248"/>
        <v xml:space="preserve"> </v>
      </c>
      <c r="O488" s="6" t="str">
        <f t="shared" si="249"/>
        <v xml:space="preserve"> </v>
      </c>
      <c r="P488" s="6" t="str">
        <f t="shared" si="250"/>
        <v xml:space="preserve"> </v>
      </c>
      <c r="Q488" s="6"/>
      <c r="R488" s="132" t="str">
        <f t="shared" si="251"/>
        <v xml:space="preserve"> </v>
      </c>
    </row>
    <row r="489" spans="1:18" x14ac:dyDescent="0.2">
      <c r="A489" s="9">
        <v>39391</v>
      </c>
      <c r="B489" s="5" t="s">
        <v>4</v>
      </c>
      <c r="C489" s="18"/>
      <c r="D489" s="18"/>
      <c r="E489" s="15">
        <f t="shared" si="240"/>
        <v>0</v>
      </c>
      <c r="F489" s="24" t="str">
        <f t="shared" si="241"/>
        <v>00:00:00</v>
      </c>
      <c r="G489" s="154">
        <f t="shared" si="242"/>
        <v>0</v>
      </c>
      <c r="H489" s="181"/>
      <c r="I489" s="150">
        <f t="shared" si="243"/>
        <v>0</v>
      </c>
      <c r="J489" s="132" t="str">
        <f t="shared" si="245"/>
        <v xml:space="preserve"> </v>
      </c>
      <c r="K489" s="132" t="str">
        <f t="shared" si="246"/>
        <v xml:space="preserve"> </v>
      </c>
      <c r="L489" s="132" t="str">
        <f t="shared" si="247"/>
        <v xml:space="preserve"> </v>
      </c>
      <c r="M489" s="6"/>
      <c r="N489" s="6" t="str">
        <f t="shared" si="248"/>
        <v xml:space="preserve"> </v>
      </c>
      <c r="O489" s="6" t="str">
        <f t="shared" si="249"/>
        <v xml:space="preserve"> </v>
      </c>
      <c r="P489" s="6" t="str">
        <f t="shared" si="250"/>
        <v xml:space="preserve"> </v>
      </c>
      <c r="Q489" s="6"/>
      <c r="R489" s="132" t="str">
        <f t="shared" si="251"/>
        <v xml:space="preserve"> </v>
      </c>
    </row>
    <row r="490" spans="1:18" x14ac:dyDescent="0.2">
      <c r="A490" s="9">
        <v>39392</v>
      </c>
      <c r="B490" s="3" t="s">
        <v>5</v>
      </c>
      <c r="C490" s="17">
        <v>0</v>
      </c>
      <c r="D490" s="17">
        <v>0</v>
      </c>
      <c r="E490" s="14">
        <f t="shared" si="240"/>
        <v>0</v>
      </c>
      <c r="F490" s="108" t="str">
        <f t="shared" si="241"/>
        <v>00:00:00</v>
      </c>
      <c r="G490" s="152">
        <f t="shared" si="242"/>
        <v>0</v>
      </c>
      <c r="H490" s="179">
        <v>0.39166666666666666</v>
      </c>
      <c r="I490" s="163">
        <f t="shared" si="243"/>
        <v>-0.39166699999999999</v>
      </c>
      <c r="J490" s="133" t="str">
        <f t="shared" si="245"/>
        <v xml:space="preserve"> </v>
      </c>
      <c r="K490" s="133" t="str">
        <f t="shared" si="246"/>
        <v xml:space="preserve"> </v>
      </c>
      <c r="L490" s="133" t="str">
        <f t="shared" si="247"/>
        <v xml:space="preserve"> </v>
      </c>
      <c r="M490" s="112"/>
      <c r="N490" s="112" t="str">
        <f t="shared" si="248"/>
        <v xml:space="preserve"> </v>
      </c>
      <c r="O490" s="112" t="str">
        <f t="shared" si="249"/>
        <v xml:space="preserve"> </v>
      </c>
      <c r="P490" s="112" t="str">
        <f t="shared" si="250"/>
        <v xml:space="preserve"> </v>
      </c>
      <c r="Q490" s="112"/>
      <c r="R490" s="133" t="str">
        <f t="shared" si="251"/>
        <v xml:space="preserve"> </v>
      </c>
    </row>
    <row r="491" spans="1:18" x14ac:dyDescent="0.2">
      <c r="A491" s="9">
        <v>39393</v>
      </c>
      <c r="B491" s="3" t="s">
        <v>6</v>
      </c>
      <c r="C491" s="17">
        <v>0</v>
      </c>
      <c r="D491" s="17">
        <v>0</v>
      </c>
      <c r="E491" s="14">
        <f t="shared" si="240"/>
        <v>0</v>
      </c>
      <c r="F491" s="108" t="str">
        <f t="shared" si="241"/>
        <v>00:00:00</v>
      </c>
      <c r="G491" s="152">
        <f t="shared" si="242"/>
        <v>0</v>
      </c>
      <c r="H491" s="179">
        <v>0.39166666666666666</v>
      </c>
      <c r="I491" s="163">
        <f t="shared" si="243"/>
        <v>-0.39166699999999999</v>
      </c>
      <c r="J491" s="133" t="str">
        <f t="shared" si="245"/>
        <v xml:space="preserve"> </v>
      </c>
      <c r="K491" s="133" t="str">
        <f t="shared" si="246"/>
        <v xml:space="preserve"> </v>
      </c>
      <c r="L491" s="133" t="str">
        <f t="shared" si="247"/>
        <v xml:space="preserve"> </v>
      </c>
      <c r="M491" s="112"/>
      <c r="N491" s="112" t="str">
        <f t="shared" si="248"/>
        <v xml:space="preserve"> </v>
      </c>
      <c r="O491" s="112" t="str">
        <f t="shared" si="249"/>
        <v xml:space="preserve"> </v>
      </c>
      <c r="P491" s="112" t="str">
        <f t="shared" si="250"/>
        <v xml:space="preserve"> </v>
      </c>
      <c r="Q491" s="112"/>
      <c r="R491" s="133" t="str">
        <f t="shared" si="251"/>
        <v xml:space="preserve"> </v>
      </c>
    </row>
    <row r="492" spans="1:18" x14ac:dyDescent="0.2">
      <c r="A492" s="9">
        <v>39394</v>
      </c>
      <c r="B492" s="3" t="s">
        <v>0</v>
      </c>
      <c r="C492" s="17">
        <v>0</v>
      </c>
      <c r="D492" s="17">
        <v>0</v>
      </c>
      <c r="E492" s="14">
        <f t="shared" si="240"/>
        <v>0</v>
      </c>
      <c r="F492" s="108" t="str">
        <f t="shared" si="241"/>
        <v>00:00:00</v>
      </c>
      <c r="G492" s="152">
        <f t="shared" si="242"/>
        <v>0</v>
      </c>
      <c r="H492" s="179">
        <v>0.39166666666666666</v>
      </c>
      <c r="I492" s="163">
        <f t="shared" si="243"/>
        <v>-0.39166699999999999</v>
      </c>
      <c r="J492" s="133" t="str">
        <f t="shared" si="245"/>
        <v xml:space="preserve"> </v>
      </c>
      <c r="K492" s="133" t="str">
        <f t="shared" si="246"/>
        <v xml:space="preserve"> </v>
      </c>
      <c r="L492" s="133" t="str">
        <f t="shared" si="247"/>
        <v xml:space="preserve"> </v>
      </c>
      <c r="M492" s="112"/>
      <c r="N492" s="112" t="str">
        <f t="shared" si="248"/>
        <v xml:space="preserve"> </v>
      </c>
      <c r="O492" s="112" t="str">
        <f t="shared" si="249"/>
        <v xml:space="preserve"> </v>
      </c>
      <c r="P492" s="112" t="str">
        <f t="shared" si="250"/>
        <v xml:space="preserve"> </v>
      </c>
      <c r="Q492" s="112"/>
      <c r="R492" s="133" t="str">
        <f t="shared" si="251"/>
        <v xml:space="preserve"> </v>
      </c>
    </row>
    <row r="493" spans="1:18" x14ac:dyDescent="0.2">
      <c r="A493" s="9">
        <v>39395</v>
      </c>
      <c r="B493" s="3" t="s">
        <v>1</v>
      </c>
      <c r="C493" s="17">
        <v>0</v>
      </c>
      <c r="D493" s="17">
        <v>0</v>
      </c>
      <c r="E493" s="14">
        <f t="shared" si="240"/>
        <v>0</v>
      </c>
      <c r="F493" s="108" t="str">
        <f t="shared" si="241"/>
        <v>00:00:00</v>
      </c>
      <c r="G493" s="152">
        <f t="shared" si="242"/>
        <v>0</v>
      </c>
      <c r="H493" s="179">
        <v>0.39166666666666666</v>
      </c>
      <c r="I493" s="163">
        <f t="shared" si="243"/>
        <v>-0.39166699999999999</v>
      </c>
      <c r="J493" s="133" t="str">
        <f t="shared" si="245"/>
        <v xml:space="preserve"> </v>
      </c>
      <c r="K493" s="133" t="str">
        <f t="shared" si="246"/>
        <v xml:space="preserve"> </v>
      </c>
      <c r="L493" s="133" t="str">
        <f t="shared" si="247"/>
        <v xml:space="preserve"> </v>
      </c>
      <c r="M493" s="112"/>
      <c r="N493" s="112" t="str">
        <f t="shared" si="248"/>
        <v xml:space="preserve"> </v>
      </c>
      <c r="O493" s="112" t="str">
        <f t="shared" si="249"/>
        <v xml:space="preserve"> </v>
      </c>
      <c r="P493" s="112" t="str">
        <f t="shared" si="250"/>
        <v xml:space="preserve"> </v>
      </c>
      <c r="Q493" s="112"/>
      <c r="R493" s="133" t="str">
        <f t="shared" si="251"/>
        <v xml:space="preserve"> </v>
      </c>
    </row>
    <row r="494" spans="1:18" x14ac:dyDescent="0.2">
      <c r="A494" s="9">
        <v>39396</v>
      </c>
      <c r="B494" s="3" t="s">
        <v>2</v>
      </c>
      <c r="C494" s="17">
        <v>0</v>
      </c>
      <c r="D494" s="17">
        <v>0</v>
      </c>
      <c r="E494" s="14">
        <f t="shared" si="240"/>
        <v>0</v>
      </c>
      <c r="F494" s="108" t="str">
        <f t="shared" si="241"/>
        <v>00:00:00</v>
      </c>
      <c r="G494" s="152">
        <f t="shared" si="242"/>
        <v>0</v>
      </c>
      <c r="H494" s="179">
        <v>0.39166666666666666</v>
      </c>
      <c r="I494" s="163">
        <f t="shared" si="243"/>
        <v>-0.39166699999999999</v>
      </c>
      <c r="J494" s="133" t="str">
        <f t="shared" si="245"/>
        <v xml:space="preserve"> </v>
      </c>
      <c r="K494" s="133" t="str">
        <f t="shared" si="246"/>
        <v xml:space="preserve"> </v>
      </c>
      <c r="L494" s="133" t="str">
        <f t="shared" si="247"/>
        <v xml:space="preserve"> </v>
      </c>
      <c r="M494" s="112"/>
      <c r="N494" s="112" t="str">
        <f t="shared" si="248"/>
        <v xml:space="preserve"> </v>
      </c>
      <c r="O494" s="112" t="str">
        <f t="shared" si="249"/>
        <v xml:space="preserve"> </v>
      </c>
      <c r="P494" s="112" t="str">
        <f t="shared" si="250"/>
        <v xml:space="preserve"> </v>
      </c>
      <c r="Q494" s="112"/>
      <c r="R494" s="133" t="str">
        <f t="shared" si="251"/>
        <v xml:space="preserve"> </v>
      </c>
    </row>
    <row r="495" spans="1:18" x14ac:dyDescent="0.2">
      <c r="A495" s="9">
        <v>39397</v>
      </c>
      <c r="B495" s="5" t="s">
        <v>3</v>
      </c>
      <c r="C495" s="18"/>
      <c r="D495" s="18"/>
      <c r="E495" s="15">
        <f t="shared" si="240"/>
        <v>0</v>
      </c>
      <c r="F495" s="24" t="str">
        <f t="shared" si="241"/>
        <v>00:00:00</v>
      </c>
      <c r="G495" s="154">
        <f t="shared" si="242"/>
        <v>0</v>
      </c>
      <c r="H495" s="181"/>
      <c r="I495" s="150">
        <f t="shared" si="243"/>
        <v>0</v>
      </c>
      <c r="J495" s="132" t="str">
        <f t="shared" si="245"/>
        <v xml:space="preserve"> </v>
      </c>
      <c r="K495" s="132" t="str">
        <f t="shared" si="246"/>
        <v xml:space="preserve"> </v>
      </c>
      <c r="L495" s="132" t="str">
        <f t="shared" si="247"/>
        <v xml:space="preserve"> </v>
      </c>
      <c r="M495" s="6"/>
      <c r="N495" s="6" t="str">
        <f t="shared" si="248"/>
        <v xml:space="preserve"> </v>
      </c>
      <c r="O495" s="6" t="str">
        <f t="shared" si="249"/>
        <v xml:space="preserve"> </v>
      </c>
      <c r="P495" s="6" t="str">
        <f t="shared" si="250"/>
        <v xml:space="preserve"> </v>
      </c>
      <c r="Q495" s="6"/>
      <c r="R495" s="132" t="str">
        <f t="shared" si="251"/>
        <v xml:space="preserve"> </v>
      </c>
    </row>
    <row r="496" spans="1:18" x14ac:dyDescent="0.2">
      <c r="A496" s="9">
        <v>39398</v>
      </c>
      <c r="B496" s="5" t="s">
        <v>4</v>
      </c>
      <c r="C496" s="18"/>
      <c r="D496" s="18"/>
      <c r="E496" s="15">
        <f t="shared" si="240"/>
        <v>0</v>
      </c>
      <c r="F496" s="24" t="str">
        <f t="shared" si="241"/>
        <v>00:00:00</v>
      </c>
      <c r="G496" s="154">
        <f t="shared" si="242"/>
        <v>0</v>
      </c>
      <c r="H496" s="181"/>
      <c r="I496" s="150">
        <f t="shared" si="243"/>
        <v>0</v>
      </c>
      <c r="J496" s="132" t="str">
        <f t="shared" si="245"/>
        <v xml:space="preserve"> </v>
      </c>
      <c r="K496" s="132" t="str">
        <f t="shared" si="246"/>
        <v xml:space="preserve"> </v>
      </c>
      <c r="L496" s="132" t="str">
        <f t="shared" si="247"/>
        <v xml:space="preserve"> </v>
      </c>
      <c r="M496" s="6"/>
      <c r="N496" s="6" t="str">
        <f t="shared" si="248"/>
        <v xml:space="preserve"> </v>
      </c>
      <c r="O496" s="6" t="str">
        <f t="shared" si="249"/>
        <v xml:space="preserve"> </v>
      </c>
      <c r="P496" s="6" t="str">
        <f t="shared" si="250"/>
        <v xml:space="preserve"> </v>
      </c>
      <c r="Q496" s="6"/>
      <c r="R496" s="132" t="str">
        <f t="shared" si="251"/>
        <v xml:space="preserve"> </v>
      </c>
    </row>
    <row r="497" spans="1:18" x14ac:dyDescent="0.2">
      <c r="A497" s="9">
        <v>39399</v>
      </c>
      <c r="B497" s="3" t="s">
        <v>5</v>
      </c>
      <c r="C497" s="17">
        <v>0</v>
      </c>
      <c r="D497" s="17">
        <v>0</v>
      </c>
      <c r="E497" s="14">
        <f t="shared" si="240"/>
        <v>0</v>
      </c>
      <c r="F497" s="108" t="str">
        <f t="shared" si="241"/>
        <v>00:00:00</v>
      </c>
      <c r="G497" s="152">
        <f t="shared" si="242"/>
        <v>0</v>
      </c>
      <c r="H497" s="179">
        <v>0.39166666666666666</v>
      </c>
      <c r="I497" s="163">
        <f t="shared" si="243"/>
        <v>-0.39166699999999999</v>
      </c>
      <c r="J497" s="133" t="str">
        <f t="shared" si="245"/>
        <v xml:space="preserve"> </v>
      </c>
      <c r="K497" s="133" t="str">
        <f t="shared" si="246"/>
        <v xml:space="preserve"> </v>
      </c>
      <c r="L497" s="133" t="str">
        <f t="shared" si="247"/>
        <v xml:space="preserve"> </v>
      </c>
      <c r="M497" s="112"/>
      <c r="N497" s="112" t="str">
        <f t="shared" si="248"/>
        <v xml:space="preserve"> </v>
      </c>
      <c r="O497" s="112" t="str">
        <f t="shared" si="249"/>
        <v xml:space="preserve"> </v>
      </c>
      <c r="P497" s="112" t="str">
        <f t="shared" si="250"/>
        <v xml:space="preserve"> </v>
      </c>
      <c r="Q497" s="112"/>
      <c r="R497" s="133" t="str">
        <f t="shared" si="251"/>
        <v xml:space="preserve"> </v>
      </c>
    </row>
    <row r="498" spans="1:18" x14ac:dyDescent="0.2">
      <c r="A498" s="9">
        <v>39400</v>
      </c>
      <c r="B498" s="3" t="s">
        <v>6</v>
      </c>
      <c r="C498" s="17">
        <v>0</v>
      </c>
      <c r="D498" s="17">
        <v>0</v>
      </c>
      <c r="E498" s="14">
        <f t="shared" si="240"/>
        <v>0</v>
      </c>
      <c r="F498" s="108" t="str">
        <f t="shared" si="241"/>
        <v>00:00:00</v>
      </c>
      <c r="G498" s="152">
        <f t="shared" si="242"/>
        <v>0</v>
      </c>
      <c r="H498" s="179">
        <v>0.39166666666666666</v>
      </c>
      <c r="I498" s="163">
        <f t="shared" si="243"/>
        <v>-0.39166699999999999</v>
      </c>
      <c r="J498" s="133" t="str">
        <f t="shared" si="245"/>
        <v xml:space="preserve"> </v>
      </c>
      <c r="K498" s="133" t="str">
        <f t="shared" si="246"/>
        <v xml:space="preserve"> </v>
      </c>
      <c r="L498" s="133" t="str">
        <f t="shared" si="247"/>
        <v xml:space="preserve"> </v>
      </c>
      <c r="M498" s="112"/>
      <c r="N498" s="112" t="str">
        <f t="shared" si="248"/>
        <v xml:space="preserve"> </v>
      </c>
      <c r="O498" s="112" t="str">
        <f t="shared" si="249"/>
        <v xml:space="preserve"> </v>
      </c>
      <c r="P498" s="112" t="str">
        <f t="shared" si="250"/>
        <v xml:space="preserve"> </v>
      </c>
      <c r="Q498" s="112"/>
      <c r="R498" s="133" t="str">
        <f t="shared" si="251"/>
        <v xml:space="preserve"> </v>
      </c>
    </row>
    <row r="499" spans="1:18" x14ac:dyDescent="0.2">
      <c r="A499" s="9">
        <v>39401</v>
      </c>
      <c r="B499" s="3" t="s">
        <v>0</v>
      </c>
      <c r="C499" s="17">
        <v>0</v>
      </c>
      <c r="D499" s="17">
        <v>0</v>
      </c>
      <c r="E499" s="14">
        <f t="shared" si="240"/>
        <v>0</v>
      </c>
      <c r="F499" s="108" t="str">
        <f t="shared" si="241"/>
        <v>00:00:00</v>
      </c>
      <c r="G499" s="152">
        <f t="shared" si="242"/>
        <v>0</v>
      </c>
      <c r="H499" s="179">
        <v>0.39166666666666666</v>
      </c>
      <c r="I499" s="163">
        <f t="shared" si="243"/>
        <v>-0.39166699999999999</v>
      </c>
      <c r="J499" s="133" t="str">
        <f t="shared" si="245"/>
        <v xml:space="preserve"> </v>
      </c>
      <c r="K499" s="133" t="str">
        <f t="shared" si="246"/>
        <v xml:space="preserve"> </v>
      </c>
      <c r="L499" s="133" t="str">
        <f t="shared" si="247"/>
        <v xml:space="preserve"> </v>
      </c>
      <c r="M499" s="112"/>
      <c r="N499" s="112" t="str">
        <f t="shared" si="248"/>
        <v xml:space="preserve"> </v>
      </c>
      <c r="O499" s="112" t="str">
        <f t="shared" si="249"/>
        <v xml:space="preserve"> </v>
      </c>
      <c r="P499" s="112" t="str">
        <f t="shared" si="250"/>
        <v xml:space="preserve"> </v>
      </c>
      <c r="Q499" s="112"/>
      <c r="R499" s="133" t="str">
        <f t="shared" si="251"/>
        <v xml:space="preserve"> </v>
      </c>
    </row>
    <row r="500" spans="1:18" x14ac:dyDescent="0.2">
      <c r="A500" s="9">
        <v>39402</v>
      </c>
      <c r="B500" s="3" t="s">
        <v>1</v>
      </c>
      <c r="C500" s="17">
        <v>0</v>
      </c>
      <c r="D500" s="17">
        <v>0</v>
      </c>
      <c r="E500" s="14">
        <f t="shared" si="240"/>
        <v>0</v>
      </c>
      <c r="F500" s="108" t="str">
        <f t="shared" si="241"/>
        <v>00:00:00</v>
      </c>
      <c r="G500" s="152">
        <f t="shared" si="242"/>
        <v>0</v>
      </c>
      <c r="H500" s="179">
        <v>0.39166666666666666</v>
      </c>
      <c r="I500" s="163">
        <f t="shared" si="243"/>
        <v>-0.39166699999999999</v>
      </c>
      <c r="J500" s="133" t="str">
        <f t="shared" si="245"/>
        <v xml:space="preserve"> </v>
      </c>
      <c r="K500" s="133" t="str">
        <f t="shared" si="246"/>
        <v xml:space="preserve"> </v>
      </c>
      <c r="L500" s="133" t="str">
        <f t="shared" si="247"/>
        <v xml:space="preserve"> </v>
      </c>
      <c r="M500" s="112"/>
      <c r="N500" s="112" t="str">
        <f t="shared" si="248"/>
        <v xml:space="preserve"> </v>
      </c>
      <c r="O500" s="112" t="str">
        <f t="shared" si="249"/>
        <v xml:space="preserve"> </v>
      </c>
      <c r="P500" s="112" t="str">
        <f t="shared" si="250"/>
        <v xml:space="preserve"> </v>
      </c>
      <c r="Q500" s="112"/>
      <c r="R500" s="133" t="str">
        <f t="shared" si="251"/>
        <v xml:space="preserve"> </v>
      </c>
    </row>
    <row r="501" spans="1:18" x14ac:dyDescent="0.2">
      <c r="A501" s="9">
        <v>39403</v>
      </c>
      <c r="B501" s="3" t="s">
        <v>2</v>
      </c>
      <c r="C501" s="17">
        <v>0</v>
      </c>
      <c r="D501" s="17">
        <v>0</v>
      </c>
      <c r="E501" s="14">
        <f t="shared" si="240"/>
        <v>0</v>
      </c>
      <c r="F501" s="108" t="str">
        <f t="shared" si="241"/>
        <v>00:00:00</v>
      </c>
      <c r="G501" s="152">
        <f t="shared" si="242"/>
        <v>0</v>
      </c>
      <c r="H501" s="179">
        <v>0.39166666666666666</v>
      </c>
      <c r="I501" s="163">
        <f t="shared" si="243"/>
        <v>-0.39166699999999999</v>
      </c>
      <c r="J501" s="133" t="str">
        <f t="shared" si="245"/>
        <v xml:space="preserve"> </v>
      </c>
      <c r="K501" s="133" t="str">
        <f t="shared" si="246"/>
        <v xml:space="preserve"> </v>
      </c>
      <c r="L501" s="133" t="str">
        <f t="shared" si="247"/>
        <v xml:space="preserve"> </v>
      </c>
      <c r="M501" s="112"/>
      <c r="N501" s="112" t="str">
        <f t="shared" si="248"/>
        <v xml:space="preserve"> </v>
      </c>
      <c r="O501" s="112" t="str">
        <f t="shared" si="249"/>
        <v xml:space="preserve"> </v>
      </c>
      <c r="P501" s="112" t="str">
        <f t="shared" si="250"/>
        <v xml:space="preserve"> </v>
      </c>
      <c r="Q501" s="112"/>
      <c r="R501" s="133" t="str">
        <f t="shared" si="251"/>
        <v xml:space="preserve"> </v>
      </c>
    </row>
    <row r="502" spans="1:18" x14ac:dyDescent="0.2">
      <c r="A502" s="9">
        <v>39404</v>
      </c>
      <c r="B502" s="5" t="s">
        <v>3</v>
      </c>
      <c r="C502" s="18"/>
      <c r="D502" s="18"/>
      <c r="E502" s="15">
        <f t="shared" si="240"/>
        <v>0</v>
      </c>
      <c r="F502" s="24" t="str">
        <f t="shared" si="241"/>
        <v>00:00:00</v>
      </c>
      <c r="G502" s="154">
        <f t="shared" si="242"/>
        <v>0</v>
      </c>
      <c r="H502" s="181"/>
      <c r="I502" s="150">
        <f t="shared" si="243"/>
        <v>0</v>
      </c>
      <c r="J502" s="132" t="str">
        <f t="shared" si="245"/>
        <v xml:space="preserve"> </v>
      </c>
      <c r="K502" s="132" t="str">
        <f t="shared" si="246"/>
        <v xml:space="preserve"> </v>
      </c>
      <c r="L502" s="132" t="str">
        <f t="shared" si="247"/>
        <v xml:space="preserve"> </v>
      </c>
      <c r="M502" s="6"/>
      <c r="N502" s="6" t="str">
        <f t="shared" si="248"/>
        <v xml:space="preserve"> </v>
      </c>
      <c r="O502" s="6" t="str">
        <f t="shared" si="249"/>
        <v xml:space="preserve"> </v>
      </c>
      <c r="P502" s="6" t="str">
        <f t="shared" si="250"/>
        <v xml:space="preserve"> </v>
      </c>
      <c r="Q502" s="6"/>
      <c r="R502" s="132" t="str">
        <f t="shared" si="251"/>
        <v xml:space="preserve"> </v>
      </c>
    </row>
    <row r="503" spans="1:18" x14ac:dyDescent="0.2">
      <c r="A503" s="9">
        <v>39405</v>
      </c>
      <c r="B503" s="5" t="s">
        <v>4</v>
      </c>
      <c r="C503" s="18"/>
      <c r="D503" s="18"/>
      <c r="E503" s="15">
        <f t="shared" si="240"/>
        <v>0</v>
      </c>
      <c r="F503" s="24" t="str">
        <f t="shared" si="241"/>
        <v>00:00:00</v>
      </c>
      <c r="G503" s="154">
        <f t="shared" si="242"/>
        <v>0</v>
      </c>
      <c r="H503" s="181"/>
      <c r="I503" s="150">
        <f t="shared" si="243"/>
        <v>0</v>
      </c>
      <c r="J503" s="132" t="str">
        <f t="shared" si="245"/>
        <v xml:space="preserve"> </v>
      </c>
      <c r="K503" s="132" t="str">
        <f t="shared" si="246"/>
        <v xml:space="preserve"> </v>
      </c>
      <c r="L503" s="132" t="str">
        <f t="shared" si="247"/>
        <v xml:space="preserve"> </v>
      </c>
      <c r="M503" s="6"/>
      <c r="N503" s="6" t="str">
        <f t="shared" si="248"/>
        <v xml:space="preserve"> </v>
      </c>
      <c r="O503" s="6" t="str">
        <f t="shared" si="249"/>
        <v xml:space="preserve"> </v>
      </c>
      <c r="P503" s="6" t="str">
        <f t="shared" si="250"/>
        <v xml:space="preserve"> </v>
      </c>
      <c r="Q503" s="6"/>
      <c r="R503" s="132" t="str">
        <f t="shared" si="251"/>
        <v xml:space="preserve"> </v>
      </c>
    </row>
    <row r="504" spans="1:18" x14ac:dyDescent="0.2">
      <c r="A504" s="9">
        <v>39406</v>
      </c>
      <c r="B504" s="3" t="s">
        <v>5</v>
      </c>
      <c r="C504" s="17">
        <v>0</v>
      </c>
      <c r="D504" s="17">
        <v>0</v>
      </c>
      <c r="E504" s="14">
        <f t="shared" si="240"/>
        <v>0</v>
      </c>
      <c r="F504" s="108" t="str">
        <f t="shared" si="241"/>
        <v>00:00:00</v>
      </c>
      <c r="G504" s="152">
        <f t="shared" si="242"/>
        <v>0</v>
      </c>
      <c r="H504" s="179">
        <v>0.39166666666666666</v>
      </c>
      <c r="I504" s="163">
        <f t="shared" si="243"/>
        <v>-0.39166699999999999</v>
      </c>
      <c r="J504" s="133" t="str">
        <f t="shared" si="245"/>
        <v xml:space="preserve"> </v>
      </c>
      <c r="K504" s="133" t="str">
        <f t="shared" si="246"/>
        <v xml:space="preserve"> </v>
      </c>
      <c r="L504" s="133" t="str">
        <f t="shared" si="247"/>
        <v xml:space="preserve"> </v>
      </c>
      <c r="M504" s="112"/>
      <c r="N504" s="112" t="str">
        <f t="shared" si="248"/>
        <v xml:space="preserve"> </v>
      </c>
      <c r="O504" s="112" t="str">
        <f t="shared" si="249"/>
        <v xml:space="preserve"> </v>
      </c>
      <c r="P504" s="112" t="str">
        <f t="shared" si="250"/>
        <v xml:space="preserve"> </v>
      </c>
      <c r="Q504" s="112"/>
      <c r="R504" s="133" t="str">
        <f t="shared" si="251"/>
        <v xml:space="preserve"> </v>
      </c>
    </row>
    <row r="505" spans="1:18" x14ac:dyDescent="0.2">
      <c r="A505" s="9">
        <v>39407</v>
      </c>
      <c r="B505" s="3" t="s">
        <v>6</v>
      </c>
      <c r="C505" s="17">
        <v>0</v>
      </c>
      <c r="D505" s="17">
        <v>0</v>
      </c>
      <c r="E505" s="14">
        <f t="shared" si="240"/>
        <v>0</v>
      </c>
      <c r="F505" s="108" t="str">
        <f t="shared" si="241"/>
        <v>00:00:00</v>
      </c>
      <c r="G505" s="152">
        <f t="shared" si="242"/>
        <v>0</v>
      </c>
      <c r="H505" s="179">
        <v>0.39166666666666666</v>
      </c>
      <c r="I505" s="163">
        <f t="shared" si="243"/>
        <v>-0.39166699999999999</v>
      </c>
      <c r="J505" s="133" t="str">
        <f t="shared" si="245"/>
        <v xml:space="preserve"> </v>
      </c>
      <c r="K505" s="133" t="str">
        <f t="shared" si="246"/>
        <v xml:space="preserve"> </v>
      </c>
      <c r="L505" s="133" t="str">
        <f t="shared" si="247"/>
        <v xml:space="preserve"> </v>
      </c>
      <c r="M505" s="112"/>
      <c r="N505" s="112" t="str">
        <f t="shared" si="248"/>
        <v xml:space="preserve"> </v>
      </c>
      <c r="O505" s="112" t="str">
        <f t="shared" si="249"/>
        <v xml:space="preserve"> </v>
      </c>
      <c r="P505" s="112" t="str">
        <f t="shared" si="250"/>
        <v xml:space="preserve"> </v>
      </c>
      <c r="Q505" s="112"/>
      <c r="R505" s="133" t="str">
        <f t="shared" si="251"/>
        <v xml:space="preserve"> </v>
      </c>
    </row>
    <row r="506" spans="1:18" x14ac:dyDescent="0.2">
      <c r="A506" s="9">
        <v>39408</v>
      </c>
      <c r="B506" s="3" t="s">
        <v>0</v>
      </c>
      <c r="C506" s="17">
        <v>0</v>
      </c>
      <c r="D506" s="17">
        <v>0</v>
      </c>
      <c r="E506" s="14">
        <f t="shared" si="240"/>
        <v>0</v>
      </c>
      <c r="F506" s="108" t="str">
        <f t="shared" si="241"/>
        <v>00:00:00</v>
      </c>
      <c r="G506" s="152">
        <f t="shared" si="242"/>
        <v>0</v>
      </c>
      <c r="H506" s="179">
        <v>0.39166666666666666</v>
      </c>
      <c r="I506" s="163">
        <f t="shared" si="243"/>
        <v>-0.39166699999999999</v>
      </c>
      <c r="J506" s="133" t="str">
        <f t="shared" si="245"/>
        <v xml:space="preserve"> </v>
      </c>
      <c r="K506" s="133" t="str">
        <f t="shared" si="246"/>
        <v xml:space="preserve"> </v>
      </c>
      <c r="L506" s="133" t="str">
        <f t="shared" si="247"/>
        <v xml:space="preserve"> </v>
      </c>
      <c r="M506" s="112"/>
      <c r="N506" s="112" t="str">
        <f t="shared" si="248"/>
        <v xml:space="preserve"> </v>
      </c>
      <c r="O506" s="112" t="str">
        <f t="shared" si="249"/>
        <v xml:space="preserve"> </v>
      </c>
      <c r="P506" s="112" t="str">
        <f t="shared" si="250"/>
        <v xml:space="preserve"> </v>
      </c>
      <c r="Q506" s="112"/>
      <c r="R506" s="133" t="str">
        <f t="shared" si="251"/>
        <v xml:space="preserve"> </v>
      </c>
    </row>
    <row r="507" spans="1:18" x14ac:dyDescent="0.2">
      <c r="A507" s="9">
        <v>39409</v>
      </c>
      <c r="B507" s="3" t="s">
        <v>1</v>
      </c>
      <c r="C507" s="17">
        <v>0</v>
      </c>
      <c r="D507" s="17">
        <v>0</v>
      </c>
      <c r="E507" s="14">
        <f t="shared" si="240"/>
        <v>0</v>
      </c>
      <c r="F507" s="108" t="str">
        <f t="shared" si="241"/>
        <v>00:00:00</v>
      </c>
      <c r="G507" s="152">
        <f t="shared" si="242"/>
        <v>0</v>
      </c>
      <c r="H507" s="179">
        <v>0.39166666666666666</v>
      </c>
      <c r="I507" s="163">
        <f t="shared" si="243"/>
        <v>-0.39166699999999999</v>
      </c>
      <c r="J507" s="133" t="str">
        <f t="shared" si="245"/>
        <v xml:space="preserve"> </v>
      </c>
      <c r="K507" s="133" t="str">
        <f t="shared" si="246"/>
        <v xml:space="preserve"> </v>
      </c>
      <c r="L507" s="133" t="str">
        <f t="shared" si="247"/>
        <v xml:space="preserve"> </v>
      </c>
      <c r="M507" s="112"/>
      <c r="N507" s="112" t="str">
        <f t="shared" si="248"/>
        <v xml:space="preserve"> </v>
      </c>
      <c r="O507" s="112" t="str">
        <f t="shared" si="249"/>
        <v xml:space="preserve"> </v>
      </c>
      <c r="P507" s="112" t="str">
        <f t="shared" si="250"/>
        <v xml:space="preserve"> </v>
      </c>
      <c r="Q507" s="112"/>
      <c r="R507" s="133" t="str">
        <f t="shared" si="251"/>
        <v xml:space="preserve"> </v>
      </c>
    </row>
    <row r="508" spans="1:18" x14ac:dyDescent="0.2">
      <c r="A508" s="9">
        <v>39410</v>
      </c>
      <c r="B508" s="3" t="s">
        <v>2</v>
      </c>
      <c r="C508" s="17">
        <v>0</v>
      </c>
      <c r="D508" s="17">
        <v>0</v>
      </c>
      <c r="E508" s="14">
        <f t="shared" si="240"/>
        <v>0</v>
      </c>
      <c r="F508" s="108" t="str">
        <f t="shared" si="241"/>
        <v>00:00:00</v>
      </c>
      <c r="G508" s="152">
        <f t="shared" si="242"/>
        <v>0</v>
      </c>
      <c r="H508" s="179">
        <v>0.39166666666666666</v>
      </c>
      <c r="I508" s="163">
        <f t="shared" si="243"/>
        <v>-0.39166699999999999</v>
      </c>
      <c r="J508" s="133" t="str">
        <f t="shared" si="245"/>
        <v xml:space="preserve"> </v>
      </c>
      <c r="K508" s="133" t="str">
        <f t="shared" si="246"/>
        <v xml:space="preserve"> </v>
      </c>
      <c r="L508" s="133" t="str">
        <f t="shared" si="247"/>
        <v xml:space="preserve"> </v>
      </c>
      <c r="M508" s="112"/>
      <c r="N508" s="112" t="str">
        <f t="shared" si="248"/>
        <v xml:space="preserve"> </v>
      </c>
      <c r="O508" s="112" t="str">
        <f t="shared" si="249"/>
        <v xml:space="preserve"> </v>
      </c>
      <c r="P508" s="112" t="str">
        <f t="shared" si="250"/>
        <v xml:space="preserve"> </v>
      </c>
      <c r="Q508" s="112"/>
      <c r="R508" s="133" t="str">
        <f t="shared" si="251"/>
        <v xml:space="preserve"> </v>
      </c>
    </row>
    <row r="509" spans="1:18" x14ac:dyDescent="0.2">
      <c r="A509" s="9">
        <v>39411</v>
      </c>
      <c r="B509" s="5" t="s">
        <v>3</v>
      </c>
      <c r="C509" s="18"/>
      <c r="D509" s="18"/>
      <c r="E509" s="15">
        <f t="shared" si="240"/>
        <v>0</v>
      </c>
      <c r="F509" s="24" t="str">
        <f t="shared" si="241"/>
        <v>00:00:00</v>
      </c>
      <c r="G509" s="154">
        <f t="shared" si="242"/>
        <v>0</v>
      </c>
      <c r="H509" s="181"/>
      <c r="I509" s="150">
        <f t="shared" si="243"/>
        <v>0</v>
      </c>
      <c r="J509" s="132" t="str">
        <f t="shared" si="245"/>
        <v xml:space="preserve"> </v>
      </c>
      <c r="K509" s="132" t="str">
        <f t="shared" si="246"/>
        <v xml:space="preserve"> </v>
      </c>
      <c r="L509" s="132" t="str">
        <f t="shared" si="247"/>
        <v xml:space="preserve"> </v>
      </c>
      <c r="M509" s="6"/>
      <c r="N509" s="6" t="str">
        <f t="shared" si="248"/>
        <v xml:space="preserve"> </v>
      </c>
      <c r="O509" s="6" t="str">
        <f t="shared" si="249"/>
        <v xml:space="preserve"> </v>
      </c>
      <c r="P509" s="6" t="str">
        <f t="shared" si="250"/>
        <v xml:space="preserve"> </v>
      </c>
      <c r="Q509" s="6"/>
      <c r="R509" s="132" t="str">
        <f t="shared" si="251"/>
        <v xml:space="preserve"> </v>
      </c>
    </row>
    <row r="510" spans="1:18" x14ac:dyDescent="0.2">
      <c r="A510" s="9">
        <v>39412</v>
      </c>
      <c r="B510" s="5" t="s">
        <v>4</v>
      </c>
      <c r="C510" s="18"/>
      <c r="D510" s="18"/>
      <c r="E510" s="15">
        <f t="shared" si="240"/>
        <v>0</v>
      </c>
      <c r="F510" s="24" t="str">
        <f t="shared" si="241"/>
        <v>00:00:00</v>
      </c>
      <c r="G510" s="154">
        <f t="shared" si="242"/>
        <v>0</v>
      </c>
      <c r="H510" s="181"/>
      <c r="I510" s="150">
        <f t="shared" si="243"/>
        <v>0</v>
      </c>
      <c r="J510" s="132" t="str">
        <f t="shared" si="245"/>
        <v xml:space="preserve"> </v>
      </c>
      <c r="K510" s="132" t="str">
        <f t="shared" si="246"/>
        <v xml:space="preserve"> </v>
      </c>
      <c r="L510" s="132" t="str">
        <f t="shared" si="247"/>
        <v xml:space="preserve"> </v>
      </c>
      <c r="M510" s="6"/>
      <c r="N510" s="6" t="str">
        <f t="shared" si="248"/>
        <v xml:space="preserve"> </v>
      </c>
      <c r="O510" s="6" t="str">
        <f t="shared" si="249"/>
        <v xml:space="preserve"> </v>
      </c>
      <c r="P510" s="6" t="str">
        <f t="shared" si="250"/>
        <v xml:space="preserve"> </v>
      </c>
      <c r="Q510" s="6"/>
      <c r="R510" s="132" t="str">
        <f t="shared" si="251"/>
        <v xml:space="preserve"> </v>
      </c>
    </row>
    <row r="511" spans="1:18" x14ac:dyDescent="0.2">
      <c r="A511" s="9">
        <v>39413</v>
      </c>
      <c r="B511" s="3" t="s">
        <v>5</v>
      </c>
      <c r="C511" s="17">
        <v>0</v>
      </c>
      <c r="D511" s="17">
        <v>0</v>
      </c>
      <c r="E511" s="14">
        <f t="shared" ref="E511:E513" si="252">ROUND(D511-C511,6)</f>
        <v>0</v>
      </c>
      <c r="F511" s="108" t="str">
        <f t="shared" si="241"/>
        <v>00:00:00</v>
      </c>
      <c r="G511" s="152">
        <f t="shared" ref="G511:G513" si="253">ROUND(E511-F511,6)</f>
        <v>0</v>
      </c>
      <c r="H511" s="179">
        <v>0.39166666666666666</v>
      </c>
      <c r="I511" s="14">
        <f t="shared" ref="I511:I513" si="254">ROUND(G511-H511,6)</f>
        <v>-0.39166699999999999</v>
      </c>
      <c r="J511" s="133" t="str">
        <f t="shared" si="245"/>
        <v xml:space="preserve"> </v>
      </c>
      <c r="K511" s="133" t="str">
        <f t="shared" si="246"/>
        <v xml:space="preserve"> </v>
      </c>
      <c r="L511" s="133" t="str">
        <f t="shared" si="247"/>
        <v xml:space="preserve"> </v>
      </c>
      <c r="M511" s="112"/>
      <c r="N511" s="112" t="str">
        <f t="shared" si="248"/>
        <v xml:space="preserve"> </v>
      </c>
      <c r="O511" s="112" t="str">
        <f t="shared" si="249"/>
        <v xml:space="preserve"> </v>
      </c>
      <c r="P511" s="112" t="str">
        <f t="shared" si="250"/>
        <v xml:space="preserve"> </v>
      </c>
      <c r="Q511" s="112"/>
      <c r="R511" s="133" t="str">
        <f t="shared" si="251"/>
        <v xml:space="preserve"> </v>
      </c>
    </row>
    <row r="512" spans="1:18" x14ac:dyDescent="0.2">
      <c r="A512" s="9">
        <v>39414</v>
      </c>
      <c r="B512" s="3" t="s">
        <v>6</v>
      </c>
      <c r="C512" s="17">
        <v>0</v>
      </c>
      <c r="D512" s="17">
        <v>0</v>
      </c>
      <c r="E512" s="14">
        <f t="shared" si="252"/>
        <v>0</v>
      </c>
      <c r="F512" s="108" t="str">
        <f t="shared" si="241"/>
        <v>00:00:00</v>
      </c>
      <c r="G512" s="152">
        <f t="shared" si="253"/>
        <v>0</v>
      </c>
      <c r="H512" s="179">
        <v>0.39166666666666666</v>
      </c>
      <c r="I512" s="14">
        <f t="shared" si="254"/>
        <v>-0.39166699999999999</v>
      </c>
      <c r="J512" s="133" t="str">
        <f t="shared" si="245"/>
        <v xml:space="preserve"> </v>
      </c>
      <c r="K512" s="133" t="str">
        <f t="shared" si="246"/>
        <v xml:space="preserve"> </v>
      </c>
      <c r="L512" s="133" t="str">
        <f t="shared" si="247"/>
        <v xml:space="preserve"> </v>
      </c>
      <c r="M512" s="112"/>
      <c r="N512" s="112" t="str">
        <f t="shared" si="248"/>
        <v xml:space="preserve"> </v>
      </c>
      <c r="O512" s="112" t="str">
        <f t="shared" si="249"/>
        <v xml:space="preserve"> </v>
      </c>
      <c r="P512" s="112" t="str">
        <f t="shared" si="250"/>
        <v xml:space="preserve"> </v>
      </c>
      <c r="Q512" s="112"/>
      <c r="R512" s="133" t="str">
        <f t="shared" si="251"/>
        <v xml:space="preserve"> </v>
      </c>
    </row>
    <row r="513" spans="1:18" x14ac:dyDescent="0.2">
      <c r="A513" s="9">
        <v>39415</v>
      </c>
      <c r="B513" s="3" t="s">
        <v>0</v>
      </c>
      <c r="C513" s="17">
        <v>0</v>
      </c>
      <c r="D513" s="17">
        <v>0</v>
      </c>
      <c r="E513" s="14">
        <f t="shared" si="252"/>
        <v>0</v>
      </c>
      <c r="F513" s="108" t="str">
        <f t="shared" si="241"/>
        <v>00:00:00</v>
      </c>
      <c r="G513" s="152">
        <f t="shared" si="253"/>
        <v>0</v>
      </c>
      <c r="H513" s="179">
        <v>0.39166666666666666</v>
      </c>
      <c r="I513" s="14">
        <f t="shared" si="254"/>
        <v>-0.39166699999999999</v>
      </c>
      <c r="J513" s="133" t="str">
        <f t="shared" si="245"/>
        <v xml:space="preserve"> </v>
      </c>
      <c r="K513" s="133" t="str">
        <f t="shared" si="246"/>
        <v xml:space="preserve"> </v>
      </c>
      <c r="L513" s="133" t="str">
        <f t="shared" si="247"/>
        <v xml:space="preserve"> </v>
      </c>
      <c r="M513" s="112"/>
      <c r="N513" s="112" t="str">
        <f t="shared" si="248"/>
        <v xml:space="preserve"> </v>
      </c>
      <c r="O513" s="112" t="str">
        <f t="shared" si="249"/>
        <v xml:space="preserve"> </v>
      </c>
      <c r="P513" s="112" t="str">
        <f t="shared" si="250"/>
        <v xml:space="preserve"> </v>
      </c>
      <c r="Q513" s="112"/>
      <c r="R513" s="133" t="str">
        <f t="shared" si="251"/>
        <v xml:space="preserve"> </v>
      </c>
    </row>
    <row r="514" spans="1:18" ht="16" x14ac:dyDescent="0.2">
      <c r="A514" s="50" t="s">
        <v>24</v>
      </c>
      <c r="B514" s="31"/>
      <c r="C514" s="51"/>
      <c r="D514" s="51"/>
      <c r="E514" s="52"/>
      <c r="F514" s="53"/>
      <c r="G514" s="156"/>
      <c r="H514" s="208">
        <f>I514*24</f>
        <v>-197.40016800000001</v>
      </c>
      <c r="I514" s="55">
        <f>SUM(I484:I513)</f>
        <v>-8.2250069999999997</v>
      </c>
      <c r="J514" s="118">
        <f>SUM(J484:J513)</f>
        <v>0</v>
      </c>
      <c r="K514" s="118">
        <f>SUM(K484:K513)</f>
        <v>0</v>
      </c>
      <c r="L514" s="118">
        <f>SUM(L484:L513)</f>
        <v>0</v>
      </c>
      <c r="M514" s="118"/>
      <c r="N514" s="118">
        <f t="shared" ref="N514:P514" si="255">SUM(N484:N513)</f>
        <v>0</v>
      </c>
      <c r="O514" s="118">
        <f t="shared" si="255"/>
        <v>0</v>
      </c>
      <c r="P514" s="118">
        <f t="shared" si="255"/>
        <v>0</v>
      </c>
      <c r="Q514" s="118"/>
      <c r="R514" s="119">
        <f>SUM(R484:R513)</f>
        <v>0</v>
      </c>
    </row>
    <row r="515" spans="1:18" x14ac:dyDescent="0.2">
      <c r="A515" s="35" t="s">
        <v>20</v>
      </c>
      <c r="B515" s="31"/>
      <c r="C515" s="32"/>
      <c r="D515" s="32"/>
      <c r="E515" s="33"/>
      <c r="F515" s="34"/>
      <c r="G515" s="157"/>
      <c r="H515" s="157"/>
      <c r="I515" s="41">
        <f>ROUND(B482/168*1.3,2)</f>
        <v>0</v>
      </c>
      <c r="J515" s="41">
        <v>20.6</v>
      </c>
      <c r="K515" s="25">
        <v>31.82</v>
      </c>
      <c r="L515" s="25">
        <v>39.96</v>
      </c>
      <c r="M515" s="25"/>
      <c r="N515" s="25">
        <v>28.74</v>
      </c>
      <c r="O515" s="25">
        <v>41.85</v>
      </c>
      <c r="P515" s="25">
        <v>59.29</v>
      </c>
      <c r="Q515" s="25"/>
      <c r="R515" s="36">
        <v>0.93</v>
      </c>
    </row>
    <row r="516" spans="1:18" x14ac:dyDescent="0.2">
      <c r="A516" s="35" t="s">
        <v>21</v>
      </c>
      <c r="B516" s="37"/>
      <c r="C516" s="38"/>
      <c r="D516" s="38"/>
      <c r="E516" s="39"/>
      <c r="F516" s="40"/>
      <c r="G516" s="158"/>
      <c r="H516" s="158"/>
      <c r="I516" s="26">
        <f>ROUND(H514*I515,2)</f>
        <v>0</v>
      </c>
      <c r="J516" s="26">
        <f>ROUND(J514*J515,2)</f>
        <v>0</v>
      </c>
      <c r="K516" s="26">
        <f t="shared" ref="K516:L516" si="256">ROUND(K514*K515,2)</f>
        <v>0</v>
      </c>
      <c r="L516" s="26">
        <f t="shared" si="256"/>
        <v>0</v>
      </c>
      <c r="M516" s="26"/>
      <c r="N516" s="26">
        <f>ROUND(N514*N515,2)</f>
        <v>0</v>
      </c>
      <c r="O516" s="26">
        <f t="shared" ref="O516:P516" si="257">ROUND(O514*O515,2)</f>
        <v>0</v>
      </c>
      <c r="P516" s="26">
        <f t="shared" si="257"/>
        <v>0</v>
      </c>
      <c r="Q516" s="26"/>
      <c r="R516" s="26">
        <f t="shared" ref="R516" si="258">ROUND(R514*R515,2)</f>
        <v>0</v>
      </c>
    </row>
    <row r="517" spans="1:18" ht="16" thickBot="1" x14ac:dyDescent="0.25">
      <c r="A517" s="35" t="s">
        <v>22</v>
      </c>
      <c r="B517" s="37"/>
      <c r="C517" s="38"/>
      <c r="D517" s="38"/>
      <c r="E517" s="39"/>
      <c r="F517" s="40"/>
      <c r="G517" s="158"/>
      <c r="H517" s="158"/>
      <c r="I517" s="43">
        <v>0</v>
      </c>
      <c r="J517" s="43">
        <v>0</v>
      </c>
      <c r="K517" s="43">
        <v>0</v>
      </c>
      <c r="L517" s="43">
        <v>0</v>
      </c>
      <c r="M517" s="43"/>
      <c r="N517" s="43">
        <v>0</v>
      </c>
      <c r="O517" s="43">
        <v>0</v>
      </c>
      <c r="P517" s="43">
        <v>0</v>
      </c>
      <c r="Q517" s="43"/>
      <c r="R517" s="43">
        <v>0</v>
      </c>
    </row>
    <row r="518" spans="1:18" ht="16" thickBot="1" x14ac:dyDescent="0.25">
      <c r="A518" s="42" t="s">
        <v>23</v>
      </c>
      <c r="B518" s="46"/>
      <c r="C518" s="47"/>
      <c r="D518" s="47"/>
      <c r="E518" s="48"/>
      <c r="F518" s="49"/>
      <c r="G518" s="159"/>
      <c r="H518" s="159"/>
      <c r="I518" s="44">
        <f>ROUND(I516-I517,2)</f>
        <v>0</v>
      </c>
      <c r="J518" s="195">
        <f>ROUND(J516+K516+L516+N516+O516+P516-J517-K517-L517-N517-O517-P517,2)</f>
        <v>0</v>
      </c>
      <c r="K518" s="196"/>
      <c r="L518" s="196"/>
      <c r="M518" s="196"/>
      <c r="N518" s="196"/>
      <c r="O518" s="196"/>
      <c r="P518" s="197"/>
      <c r="Q518" s="85"/>
      <c r="R518" s="44">
        <f t="shared" ref="R518" si="259">ROUND(R516-R517,2)</f>
        <v>0</v>
      </c>
    </row>
    <row r="519" spans="1:18" x14ac:dyDescent="0.2">
      <c r="A519"/>
      <c r="B519"/>
      <c r="C519"/>
      <c r="D519"/>
      <c r="E519"/>
      <c r="F519"/>
      <c r="G519" s="162"/>
      <c r="H519" s="162"/>
      <c r="I519"/>
    </row>
    <row r="520" spans="1:18" x14ac:dyDescent="0.2">
      <c r="A520"/>
      <c r="B520"/>
      <c r="C520"/>
      <c r="D520"/>
      <c r="E520"/>
      <c r="F520"/>
      <c r="G520" s="162"/>
      <c r="H520" s="162"/>
      <c r="I520"/>
    </row>
    <row r="521" spans="1:18" x14ac:dyDescent="0.2">
      <c r="A521"/>
      <c r="B521"/>
      <c r="C521"/>
      <c r="D521"/>
      <c r="E521"/>
      <c r="F521"/>
      <c r="G521" s="162"/>
      <c r="H521" s="162"/>
      <c r="I521"/>
    </row>
    <row r="522" spans="1:18" x14ac:dyDescent="0.2">
      <c r="A522"/>
      <c r="B522"/>
      <c r="C522"/>
      <c r="D522"/>
      <c r="E522"/>
      <c r="F522"/>
      <c r="G522" s="162"/>
      <c r="H522" s="162"/>
      <c r="I522"/>
    </row>
    <row r="523" spans="1:18" x14ac:dyDescent="0.2">
      <c r="A523"/>
      <c r="B523"/>
      <c r="C523"/>
      <c r="D523"/>
      <c r="E523"/>
      <c r="F523"/>
      <c r="G523" s="162"/>
      <c r="H523" s="162"/>
      <c r="I523"/>
    </row>
    <row r="524" spans="1:18" x14ac:dyDescent="0.2">
      <c r="A524"/>
      <c r="B524"/>
      <c r="C524"/>
      <c r="D524"/>
      <c r="E524"/>
      <c r="F524"/>
      <c r="G524" s="162"/>
      <c r="H524" s="162"/>
      <c r="I524"/>
    </row>
    <row r="525" spans="1:18" x14ac:dyDescent="0.2">
      <c r="A525"/>
      <c r="B525"/>
      <c r="C525"/>
      <c r="D525"/>
      <c r="E525"/>
      <c r="F525"/>
      <c r="G525" s="162"/>
      <c r="H525" s="162"/>
      <c r="I525"/>
    </row>
    <row r="526" spans="1:18" x14ac:dyDescent="0.2">
      <c r="A526"/>
      <c r="B526"/>
      <c r="C526"/>
      <c r="D526"/>
      <c r="E526"/>
      <c r="F526"/>
      <c r="G526" s="162"/>
      <c r="H526" s="162"/>
      <c r="I526"/>
    </row>
    <row r="527" spans="1:18" x14ac:dyDescent="0.2">
      <c r="A527"/>
      <c r="B527"/>
      <c r="C527"/>
      <c r="D527"/>
      <c r="E527"/>
      <c r="F527"/>
      <c r="G527" s="162"/>
      <c r="H527" s="162"/>
      <c r="I527"/>
    </row>
    <row r="528" spans="1:18" x14ac:dyDescent="0.2">
      <c r="A528"/>
      <c r="B528"/>
      <c r="C528"/>
      <c r="D528"/>
      <c r="E528"/>
      <c r="F528"/>
      <c r="G528" s="162"/>
      <c r="H528" s="162"/>
      <c r="I528"/>
    </row>
    <row r="529" spans="1:18" x14ac:dyDescent="0.2">
      <c r="A529" s="45"/>
      <c r="C529" s="198" t="s">
        <v>18</v>
      </c>
      <c r="D529" s="199"/>
      <c r="E529" s="199"/>
      <c r="F529" s="199"/>
      <c r="G529" s="199"/>
      <c r="H529" s="199"/>
      <c r="I529" s="199"/>
      <c r="J529" s="200" t="s">
        <v>44</v>
      </c>
      <c r="K529" s="201"/>
      <c r="L529" s="201"/>
      <c r="M529" s="201"/>
      <c r="N529" s="198" t="s">
        <v>45</v>
      </c>
      <c r="O529" s="199"/>
      <c r="P529" s="199"/>
      <c r="Q529" s="199"/>
      <c r="R529" s="202" t="s">
        <v>19</v>
      </c>
    </row>
    <row r="530" spans="1:18" ht="52" x14ac:dyDescent="0.2">
      <c r="A530" s="64" t="s">
        <v>31</v>
      </c>
      <c r="B530" s="84">
        <v>0</v>
      </c>
      <c r="C530" s="56" t="s">
        <v>7</v>
      </c>
      <c r="D530" s="57" t="s">
        <v>8</v>
      </c>
      <c r="E530" s="58" t="s">
        <v>9</v>
      </c>
      <c r="F530" s="58" t="s">
        <v>10</v>
      </c>
      <c r="G530" s="151" t="s">
        <v>11</v>
      </c>
      <c r="H530" s="151" t="s">
        <v>12</v>
      </c>
      <c r="I530" s="59" t="s">
        <v>13</v>
      </c>
      <c r="J530" s="60" t="s">
        <v>14</v>
      </c>
      <c r="K530" s="58" t="s">
        <v>15</v>
      </c>
      <c r="L530" s="58" t="s">
        <v>16</v>
      </c>
      <c r="M530" s="59" t="s">
        <v>17</v>
      </c>
      <c r="N530" s="60" t="s">
        <v>14</v>
      </c>
      <c r="O530" s="58" t="s">
        <v>15</v>
      </c>
      <c r="P530" s="58" t="s">
        <v>16</v>
      </c>
      <c r="Q530" s="59" t="s">
        <v>17</v>
      </c>
      <c r="R530" s="203"/>
    </row>
    <row r="531" spans="1:18" x14ac:dyDescent="0.2">
      <c r="A531" s="63"/>
      <c r="B531" s="3"/>
      <c r="C531" s="61"/>
      <c r="D531" s="61"/>
      <c r="E531" s="10"/>
      <c r="F531" s="10"/>
      <c r="G531" s="163"/>
      <c r="H531" s="163"/>
      <c r="I531" s="10"/>
      <c r="J531" s="139"/>
      <c r="K531" s="139"/>
      <c r="L531" s="139"/>
      <c r="M531" s="139"/>
      <c r="N531" s="139"/>
      <c r="O531" s="139"/>
      <c r="P531" s="139"/>
      <c r="Q531" s="139"/>
      <c r="R531" s="127"/>
    </row>
    <row r="532" spans="1:18" x14ac:dyDescent="0.2">
      <c r="A532" s="9">
        <v>39416</v>
      </c>
      <c r="B532" s="3" t="s">
        <v>1</v>
      </c>
      <c r="C532" s="17">
        <v>0</v>
      </c>
      <c r="D532" s="17">
        <v>0</v>
      </c>
      <c r="E532" s="14">
        <f t="shared" ref="E532:E562" si="260">ROUND(D532-C532,6)</f>
        <v>0</v>
      </c>
      <c r="F532" s="108" t="str">
        <f t="shared" ref="F532:F562" si="261">IF(E532=0,"00:00:00",IF(E532&lt;0.1875,"00:00:00",IF(E532&lt;0.375,"00:45:00",IF(E532&lt;0.5,"01:00:00",IF(E532&lt;0.625,"02:00:00",IF(E532&lt;0.7083333,"03:00:00",IF(E532&lt;0.7916667,"04:00:00",IF(E532&gt;0.7916667,"05:00:00","VERIF"))))))))</f>
        <v>00:00:00</v>
      </c>
      <c r="G532" s="152">
        <f t="shared" ref="G532:G562" si="262">ROUND(E532-F532,6)</f>
        <v>0</v>
      </c>
      <c r="H532" s="179">
        <v>0.39166666666666666</v>
      </c>
      <c r="I532" s="163">
        <f t="shared" ref="I532:I562" si="263">ROUND(G532-H532,6)</f>
        <v>-0.39166699999999999</v>
      </c>
      <c r="J532" s="133" t="str">
        <f>IF(ISTEXT(Q532)," ",IF(ISTEXT(M532),IF(ISTEXT(M513),IF(AND(VALUE(D532)&gt;=VALUE("06:00:00"),VALUE(D532)&lt;VALUE("12:00:00")),1," "),IF(AND(VALUE("24:00:00")-VALUE(C532)&gt;=VALUE("06:00:00"),VALUE("24:00:00")-VALUE(C532)&lt;VALUE("12:00:00")),1," ")),IF(AND(VALUE(E532)&gt;=VALUE("06:00:00"),VALUE(E532)&lt;VALUE("12:00:00")),1," ")))</f>
        <v xml:space="preserve"> </v>
      </c>
      <c r="K532" s="133" t="str">
        <f>IF(ISTEXT(Q532)," ",IF(ISTEXT(M532),IF(ISTEXT(M513),IF(AND(VALUE(D532)&gt;=VALUE("12:00:00"),VALUE(D532)&lt;VALUE("18:00:00")),1," "),IF(AND(VALUE("24:00:00")-VALUE(C532)&gt;=VALUE("12:00:00"),VALUE("24:00:00")-VALUE(C532)&lt;VALUE("18:00:00")),1," ")),IF(AND(VALUE(E532)&gt;=VALUE("12:00:00"),VALUE(E532)&lt;VALUE("18:00:00")),1," ")))</f>
        <v xml:space="preserve"> </v>
      </c>
      <c r="L532" s="133" t="str">
        <f>IF(ISTEXT(Q532)," ",IF(ISTEXT(M532),IF(ISTEXT(M513),IF(VALUE(D532)&gt;=VALUE("18:00:00"),1," "),IF(VALUE("24:00:00")-VALUE(C532)&gt;=VALUE("18:00:00"),1," ")),IF(VALUE(E532)&gt;VALUE("18:00:00"),1," ")))</f>
        <v xml:space="preserve"> </v>
      </c>
      <c r="M532" s="112"/>
      <c r="N532" s="112" t="str">
        <f>IF(ISTEXT(Q532),IF(ISTEXT(Q513),IF(AND(VALUE(D532)&gt;=VALUE("06:00:00"),VALUE(D532)&lt;VALUE("12:00:00")),1," "),IF(AND(VALUE("24:00:00")-VALUE(C532)&gt;=VALUE("06:00:00"),VALUE("24:00:00")-VALUE(C532)&lt;VALUE("12:00:00")),1," "))," ")</f>
        <v xml:space="preserve"> </v>
      </c>
      <c r="O532" s="112" t="str">
        <f>IF(ISTEXT(Q532),IF(ISTEXT(Q513),IF(AND(VALUE(D532)&gt;=VALUE("12:00:00"),VALUE(D532)&lt;VALUE("18:00:00")),1," "),IF(AND(VALUE("24:00:00")-VALUE(C532)&gt;=VALUE("12:00:00"),VALUE("24:00:00")-VALUE(C532)&lt;VALUE("18:00:00")),1," "))," ")</f>
        <v xml:space="preserve"> </v>
      </c>
      <c r="P532" s="112" t="str">
        <f>IF(ISTEXT(Q532),IF(ISTEXT(Q513),IF(VALUE(D532)&gt;=VALUE("18:00:00"),1," "),IF(VALUE("24:00:00")-VALUE(C532)&gt;=VALUE("18:00:00"),1," "))," ")</f>
        <v xml:space="preserve"> </v>
      </c>
      <c r="Q532" s="112"/>
      <c r="R532" s="133" t="str">
        <f t="shared" ref="R532" si="264">IF(OR(ISTEXT(M532),ISTEXT(Q532)),1,IF(VALUE(C532)&gt;VALUE("00:00:00"),IF(OR(VALUE(C532)&lt;VALUE("06:00:00"),VALUE(D532)&gt;VALUE("22:00:00")),1," ")," "))</f>
        <v xml:space="preserve"> </v>
      </c>
    </row>
    <row r="533" spans="1:18" x14ac:dyDescent="0.2">
      <c r="A533" s="9">
        <v>39417</v>
      </c>
      <c r="B533" s="3" t="s">
        <v>2</v>
      </c>
      <c r="C533" s="17">
        <v>0</v>
      </c>
      <c r="D533" s="17">
        <v>0</v>
      </c>
      <c r="E533" s="14">
        <f t="shared" si="260"/>
        <v>0</v>
      </c>
      <c r="F533" s="108" t="str">
        <f t="shared" si="261"/>
        <v>00:00:00</v>
      </c>
      <c r="G533" s="152">
        <f t="shared" si="262"/>
        <v>0</v>
      </c>
      <c r="H533" s="179">
        <v>0.39166666666666666</v>
      </c>
      <c r="I533" s="163">
        <f t="shared" si="263"/>
        <v>-0.39166699999999999</v>
      </c>
      <c r="J533" s="133" t="str">
        <f t="shared" ref="J533:J562" si="265">IF(ISTEXT(Q533)," ",IF(ISTEXT(M533),IF(ISTEXT(M532),IF(AND(VALUE(D533)&gt;=VALUE("06:00:00"),VALUE(D533)&lt;VALUE("12:00:00")),1," "),IF(AND(VALUE("24:00:00")-VALUE(C533)&gt;=VALUE("06:00:00"),VALUE("24:00:00")-VALUE(C533)&lt;VALUE("12:00:00")),1," ")),IF(AND(VALUE(E533)&gt;=VALUE("06:00:00"),VALUE(E533)&lt;VALUE("12:00:00")),1," ")))</f>
        <v xml:space="preserve"> </v>
      </c>
      <c r="K533" s="133" t="str">
        <f t="shared" ref="K533:K562" si="266">IF(ISTEXT(Q533)," ",IF(ISTEXT(M533),IF(ISTEXT(M532),IF(AND(VALUE(D533)&gt;=VALUE("12:00:00"),VALUE(D533)&lt;VALUE("18:00:00")),1," "),IF(AND(VALUE("24:00:00")-VALUE(C533)&gt;=VALUE("12:00:00"),VALUE("24:00:00")-VALUE(C533)&lt;VALUE("18:00:00")),1," ")),IF(AND(VALUE(E533)&gt;=VALUE("12:00:00"),VALUE(E533)&lt;VALUE("18:00:00")),1," ")))</f>
        <v xml:space="preserve"> </v>
      </c>
      <c r="L533" s="133" t="str">
        <f t="shared" ref="L533:L562" si="267">IF(ISTEXT(Q533)," ",IF(ISTEXT(M533),IF(ISTEXT(M532),IF(VALUE(D533)&gt;=VALUE("18:00:00"),1," "),IF(VALUE("24:00:00")-VALUE(C533)&gt;=VALUE("18:00:00"),1," ")),IF(VALUE(E533)&gt;VALUE("18:00:00"),1," ")))</f>
        <v xml:space="preserve"> </v>
      </c>
      <c r="M533" s="112"/>
      <c r="N533" s="112" t="str">
        <f t="shared" ref="N533:N562" si="268">IF(ISTEXT(Q533),IF(ISTEXT(Q532),IF(AND(VALUE(D533)&gt;=VALUE("06:00:00"),VALUE(D533)&lt;VALUE("12:00:00")),1," "),IF(AND(VALUE("24:00:00")-VALUE(C533)&gt;=VALUE("06:00:00"),VALUE("24:00:00")-VALUE(C533)&lt;VALUE("12:00:00")),1," "))," ")</f>
        <v xml:space="preserve"> </v>
      </c>
      <c r="O533" s="112" t="str">
        <f t="shared" ref="O533:O562" si="269">IF(ISTEXT(Q533),IF(ISTEXT(Q532),IF(AND(VALUE(D533)&gt;=VALUE("12:00:00"),VALUE(D533)&lt;VALUE("18:00:00")),1," "),IF(AND(VALUE("24:00:00")-VALUE(C533)&gt;=VALUE("12:00:00"),VALUE("24:00:00")-VALUE(C533)&lt;VALUE("18:00:00")),1," "))," ")</f>
        <v xml:space="preserve"> </v>
      </c>
      <c r="P533" s="112" t="str">
        <f t="shared" ref="P533:P562" si="270">IF(ISTEXT(Q533),IF(ISTEXT(Q532),IF(VALUE(D533)&gt;=VALUE("18:00:00"),1," "),IF(VALUE("24:00:00")-VALUE(C533)&gt;=VALUE("18:00:00"),1," "))," ")</f>
        <v xml:space="preserve"> </v>
      </c>
      <c r="Q533" s="112"/>
      <c r="R533" s="133" t="str">
        <f t="shared" ref="R533:R562" si="271">IF(OR(ISTEXT(M533),ISTEXT(Q533)),1,IF(VALUE(C533)&gt;VALUE("00:00:00"),IF(OR(VALUE(C533)&lt;VALUE("06:00:00"),VALUE(D533)&gt;VALUE("22:00:00")),1," ")," "))</f>
        <v xml:space="preserve"> </v>
      </c>
    </row>
    <row r="534" spans="1:18" x14ac:dyDescent="0.2">
      <c r="A534" s="9">
        <v>39418</v>
      </c>
      <c r="B534" s="5" t="s">
        <v>3</v>
      </c>
      <c r="C534" s="18"/>
      <c r="D534" s="18"/>
      <c r="E534" s="15">
        <f t="shared" si="260"/>
        <v>0</v>
      </c>
      <c r="F534" s="24" t="str">
        <f t="shared" si="261"/>
        <v>00:00:00</v>
      </c>
      <c r="G534" s="154">
        <f t="shared" si="262"/>
        <v>0</v>
      </c>
      <c r="H534" s="181"/>
      <c r="I534" s="150">
        <f t="shared" si="263"/>
        <v>0</v>
      </c>
      <c r="J534" s="132" t="str">
        <f t="shared" si="265"/>
        <v xml:space="preserve"> </v>
      </c>
      <c r="K534" s="132" t="str">
        <f t="shared" si="266"/>
        <v xml:space="preserve"> </v>
      </c>
      <c r="L534" s="132" t="str">
        <f t="shared" si="267"/>
        <v xml:space="preserve"> </v>
      </c>
      <c r="M534" s="6"/>
      <c r="N534" s="6" t="str">
        <f t="shared" si="268"/>
        <v xml:space="preserve"> </v>
      </c>
      <c r="O534" s="6" t="str">
        <f t="shared" si="269"/>
        <v xml:space="preserve"> </v>
      </c>
      <c r="P534" s="6" t="str">
        <f t="shared" si="270"/>
        <v xml:space="preserve"> </v>
      </c>
      <c r="Q534" s="6"/>
      <c r="R534" s="132" t="str">
        <f t="shared" si="271"/>
        <v xml:space="preserve"> </v>
      </c>
    </row>
    <row r="535" spans="1:18" x14ac:dyDescent="0.2">
      <c r="A535" s="9">
        <v>39419</v>
      </c>
      <c r="B535" s="5" t="s">
        <v>4</v>
      </c>
      <c r="C535" s="18"/>
      <c r="D535" s="18"/>
      <c r="E535" s="15">
        <f t="shared" si="260"/>
        <v>0</v>
      </c>
      <c r="F535" s="24" t="str">
        <f t="shared" si="261"/>
        <v>00:00:00</v>
      </c>
      <c r="G535" s="154">
        <f t="shared" si="262"/>
        <v>0</v>
      </c>
      <c r="H535" s="181"/>
      <c r="I535" s="150">
        <f t="shared" si="263"/>
        <v>0</v>
      </c>
      <c r="J535" s="132" t="str">
        <f t="shared" si="265"/>
        <v xml:space="preserve"> </v>
      </c>
      <c r="K535" s="132" t="str">
        <f t="shared" si="266"/>
        <v xml:space="preserve"> </v>
      </c>
      <c r="L535" s="132" t="str">
        <f t="shared" si="267"/>
        <v xml:space="preserve"> </v>
      </c>
      <c r="M535" s="6"/>
      <c r="N535" s="6" t="str">
        <f t="shared" si="268"/>
        <v xml:space="preserve"> </v>
      </c>
      <c r="O535" s="6" t="str">
        <f t="shared" si="269"/>
        <v xml:space="preserve"> </v>
      </c>
      <c r="P535" s="6" t="str">
        <f t="shared" si="270"/>
        <v xml:space="preserve"> </v>
      </c>
      <c r="Q535" s="6"/>
      <c r="R535" s="132" t="str">
        <f t="shared" si="271"/>
        <v xml:space="preserve"> </v>
      </c>
    </row>
    <row r="536" spans="1:18" x14ac:dyDescent="0.2">
      <c r="A536" s="9">
        <v>39420</v>
      </c>
      <c r="B536" s="3" t="s">
        <v>5</v>
      </c>
      <c r="C536" s="17">
        <v>0</v>
      </c>
      <c r="D536" s="17">
        <v>0</v>
      </c>
      <c r="E536" s="14">
        <f t="shared" si="260"/>
        <v>0</v>
      </c>
      <c r="F536" s="108" t="str">
        <f t="shared" si="261"/>
        <v>00:00:00</v>
      </c>
      <c r="G536" s="152">
        <f t="shared" si="262"/>
        <v>0</v>
      </c>
      <c r="H536" s="179">
        <v>0.39166666666666666</v>
      </c>
      <c r="I536" s="163">
        <f t="shared" si="263"/>
        <v>-0.39166699999999999</v>
      </c>
      <c r="J536" s="143" t="str">
        <f t="shared" si="265"/>
        <v xml:space="preserve"> </v>
      </c>
      <c r="K536" s="143" t="str">
        <f t="shared" si="266"/>
        <v xml:space="preserve"> </v>
      </c>
      <c r="L536" s="143" t="str">
        <f t="shared" si="267"/>
        <v xml:space="preserve"> </v>
      </c>
      <c r="M536" s="134"/>
      <c r="N536" s="134" t="str">
        <f t="shared" si="268"/>
        <v xml:space="preserve"> </v>
      </c>
      <c r="O536" s="134" t="str">
        <f t="shared" si="269"/>
        <v xml:space="preserve"> </v>
      </c>
      <c r="P536" s="134" t="str">
        <f t="shared" si="270"/>
        <v xml:space="preserve"> </v>
      </c>
      <c r="Q536" s="134"/>
      <c r="R536" s="143" t="str">
        <f t="shared" si="271"/>
        <v xml:space="preserve"> </v>
      </c>
    </row>
    <row r="537" spans="1:18" x14ac:dyDescent="0.2">
      <c r="A537" s="9">
        <v>39421</v>
      </c>
      <c r="B537" s="3" t="s">
        <v>6</v>
      </c>
      <c r="C537" s="17">
        <v>0</v>
      </c>
      <c r="D537" s="17">
        <v>0</v>
      </c>
      <c r="E537" s="14">
        <f t="shared" si="260"/>
        <v>0</v>
      </c>
      <c r="F537" s="108" t="str">
        <f t="shared" si="261"/>
        <v>00:00:00</v>
      </c>
      <c r="G537" s="152">
        <f t="shared" si="262"/>
        <v>0</v>
      </c>
      <c r="H537" s="179">
        <v>0.39166666666666666</v>
      </c>
      <c r="I537" s="163">
        <f t="shared" si="263"/>
        <v>-0.39166699999999999</v>
      </c>
      <c r="J537" s="133" t="str">
        <f t="shared" si="265"/>
        <v xml:space="preserve"> </v>
      </c>
      <c r="K537" s="133" t="str">
        <f t="shared" si="266"/>
        <v xml:space="preserve"> </v>
      </c>
      <c r="L537" s="133" t="str">
        <f t="shared" si="267"/>
        <v xml:space="preserve"> </v>
      </c>
      <c r="M537" s="112"/>
      <c r="N537" s="112" t="str">
        <f t="shared" si="268"/>
        <v xml:space="preserve"> </v>
      </c>
      <c r="O537" s="112" t="str">
        <f t="shared" si="269"/>
        <v xml:space="preserve"> </v>
      </c>
      <c r="P537" s="112" t="str">
        <f t="shared" si="270"/>
        <v xml:space="preserve"> </v>
      </c>
      <c r="Q537" s="112"/>
      <c r="R537" s="133" t="str">
        <f t="shared" si="271"/>
        <v xml:space="preserve"> </v>
      </c>
    </row>
    <row r="538" spans="1:18" x14ac:dyDescent="0.2">
      <c r="A538" s="9">
        <v>39422</v>
      </c>
      <c r="B538" s="3" t="s">
        <v>0</v>
      </c>
      <c r="C538" s="17">
        <v>0</v>
      </c>
      <c r="D538" s="17">
        <v>0</v>
      </c>
      <c r="E538" s="14">
        <f t="shared" si="260"/>
        <v>0</v>
      </c>
      <c r="F538" s="108" t="str">
        <f t="shared" si="261"/>
        <v>00:00:00</v>
      </c>
      <c r="G538" s="152">
        <f t="shared" si="262"/>
        <v>0</v>
      </c>
      <c r="H538" s="179">
        <v>0.39166666666666666</v>
      </c>
      <c r="I538" s="163">
        <f t="shared" si="263"/>
        <v>-0.39166699999999999</v>
      </c>
      <c r="J538" s="133" t="str">
        <f t="shared" si="265"/>
        <v xml:space="preserve"> </v>
      </c>
      <c r="K538" s="133" t="str">
        <f t="shared" si="266"/>
        <v xml:space="preserve"> </v>
      </c>
      <c r="L538" s="133" t="str">
        <f t="shared" si="267"/>
        <v xml:space="preserve"> </v>
      </c>
      <c r="M538" s="112"/>
      <c r="N538" s="112" t="str">
        <f t="shared" si="268"/>
        <v xml:space="preserve"> </v>
      </c>
      <c r="O538" s="112" t="str">
        <f t="shared" si="269"/>
        <v xml:space="preserve"> </v>
      </c>
      <c r="P538" s="112" t="str">
        <f t="shared" si="270"/>
        <v xml:space="preserve"> </v>
      </c>
      <c r="Q538" s="112"/>
      <c r="R538" s="133" t="str">
        <f t="shared" si="271"/>
        <v xml:space="preserve"> </v>
      </c>
    </row>
    <row r="539" spans="1:18" x14ac:dyDescent="0.2">
      <c r="A539" s="9">
        <v>39423</v>
      </c>
      <c r="B539" s="7" t="s">
        <v>1</v>
      </c>
      <c r="C539" s="16"/>
      <c r="D539" s="16"/>
      <c r="E539" s="13">
        <f t="shared" si="260"/>
        <v>0</v>
      </c>
      <c r="F539" s="23" t="str">
        <f t="shared" si="261"/>
        <v>00:00:00</v>
      </c>
      <c r="G539" s="155">
        <f t="shared" si="262"/>
        <v>0</v>
      </c>
      <c r="H539" s="180"/>
      <c r="I539" s="164">
        <f t="shared" si="263"/>
        <v>0</v>
      </c>
      <c r="J539" s="131" t="str">
        <f t="shared" si="265"/>
        <v xml:space="preserve"> </v>
      </c>
      <c r="K539" s="131" t="str">
        <f t="shared" si="266"/>
        <v xml:space="preserve"> </v>
      </c>
      <c r="L539" s="131" t="str">
        <f t="shared" si="267"/>
        <v xml:space="preserve"> </v>
      </c>
      <c r="M539" s="8"/>
      <c r="N539" s="8" t="str">
        <f t="shared" si="268"/>
        <v xml:space="preserve"> </v>
      </c>
      <c r="O539" s="8" t="str">
        <f t="shared" si="269"/>
        <v xml:space="preserve"> </v>
      </c>
      <c r="P539" s="8" t="str">
        <f t="shared" si="270"/>
        <v xml:space="preserve"> </v>
      </c>
      <c r="Q539" s="8"/>
      <c r="R539" s="131" t="str">
        <f t="shared" si="271"/>
        <v xml:space="preserve"> </v>
      </c>
    </row>
    <row r="540" spans="1:18" x14ac:dyDescent="0.2">
      <c r="A540" s="9">
        <v>39424</v>
      </c>
      <c r="B540" s="3" t="s">
        <v>2</v>
      </c>
      <c r="C540" s="17">
        <v>0</v>
      </c>
      <c r="D540" s="17">
        <v>0</v>
      </c>
      <c r="E540" s="14">
        <f t="shared" si="260"/>
        <v>0</v>
      </c>
      <c r="F540" s="108" t="str">
        <f t="shared" si="261"/>
        <v>00:00:00</v>
      </c>
      <c r="G540" s="152">
        <f t="shared" si="262"/>
        <v>0</v>
      </c>
      <c r="H540" s="179">
        <v>0.39166666666666666</v>
      </c>
      <c r="I540" s="163">
        <f t="shared" si="263"/>
        <v>-0.39166699999999999</v>
      </c>
      <c r="J540" s="133" t="str">
        <f t="shared" si="265"/>
        <v xml:space="preserve"> </v>
      </c>
      <c r="K540" s="133" t="str">
        <f t="shared" si="266"/>
        <v xml:space="preserve"> </v>
      </c>
      <c r="L540" s="133" t="str">
        <f t="shared" si="267"/>
        <v xml:space="preserve"> </v>
      </c>
      <c r="M540" s="112"/>
      <c r="N540" s="112" t="str">
        <f t="shared" si="268"/>
        <v xml:space="preserve"> </v>
      </c>
      <c r="O540" s="112" t="str">
        <f t="shared" si="269"/>
        <v xml:space="preserve"> </v>
      </c>
      <c r="P540" s="112" t="str">
        <f t="shared" si="270"/>
        <v xml:space="preserve"> </v>
      </c>
      <c r="Q540" s="112"/>
      <c r="R540" s="133" t="str">
        <f t="shared" si="271"/>
        <v xml:space="preserve"> </v>
      </c>
    </row>
    <row r="541" spans="1:18" x14ac:dyDescent="0.2">
      <c r="A541" s="9">
        <v>39425</v>
      </c>
      <c r="B541" s="5" t="s">
        <v>3</v>
      </c>
      <c r="C541" s="18"/>
      <c r="D541" s="18"/>
      <c r="E541" s="15">
        <f t="shared" si="260"/>
        <v>0</v>
      </c>
      <c r="F541" s="24" t="str">
        <f t="shared" si="261"/>
        <v>00:00:00</v>
      </c>
      <c r="G541" s="154">
        <f t="shared" si="262"/>
        <v>0</v>
      </c>
      <c r="H541" s="181"/>
      <c r="I541" s="150">
        <f t="shared" si="263"/>
        <v>0</v>
      </c>
      <c r="J541" s="132" t="str">
        <f t="shared" si="265"/>
        <v xml:space="preserve"> </v>
      </c>
      <c r="K541" s="132" t="str">
        <f t="shared" si="266"/>
        <v xml:space="preserve"> </v>
      </c>
      <c r="L541" s="132" t="str">
        <f t="shared" si="267"/>
        <v xml:space="preserve"> </v>
      </c>
      <c r="M541" s="6"/>
      <c r="N541" s="6" t="str">
        <f t="shared" si="268"/>
        <v xml:space="preserve"> </v>
      </c>
      <c r="O541" s="6" t="str">
        <f t="shared" si="269"/>
        <v xml:space="preserve"> </v>
      </c>
      <c r="P541" s="6" t="str">
        <f t="shared" si="270"/>
        <v xml:space="preserve"> </v>
      </c>
      <c r="Q541" s="6"/>
      <c r="R541" s="132" t="str">
        <f t="shared" si="271"/>
        <v xml:space="preserve"> </v>
      </c>
    </row>
    <row r="542" spans="1:18" x14ac:dyDescent="0.2">
      <c r="A542" s="9">
        <v>39426</v>
      </c>
      <c r="B542" s="5" t="s">
        <v>4</v>
      </c>
      <c r="C542" s="18"/>
      <c r="D542" s="18"/>
      <c r="E542" s="15">
        <f t="shared" si="260"/>
        <v>0</v>
      </c>
      <c r="F542" s="24" t="str">
        <f t="shared" si="261"/>
        <v>00:00:00</v>
      </c>
      <c r="G542" s="154">
        <f t="shared" si="262"/>
        <v>0</v>
      </c>
      <c r="H542" s="181"/>
      <c r="I542" s="150">
        <f t="shared" si="263"/>
        <v>0</v>
      </c>
      <c r="J542" s="132" t="str">
        <f t="shared" si="265"/>
        <v xml:space="preserve"> </v>
      </c>
      <c r="K542" s="132" t="str">
        <f t="shared" si="266"/>
        <v xml:space="preserve"> </v>
      </c>
      <c r="L542" s="132" t="str">
        <f t="shared" si="267"/>
        <v xml:space="preserve"> </v>
      </c>
      <c r="M542" s="6"/>
      <c r="N542" s="6" t="str">
        <f t="shared" si="268"/>
        <v xml:space="preserve"> </v>
      </c>
      <c r="O542" s="6" t="str">
        <f t="shared" si="269"/>
        <v xml:space="preserve"> </v>
      </c>
      <c r="P542" s="6" t="str">
        <f t="shared" si="270"/>
        <v xml:space="preserve"> </v>
      </c>
      <c r="Q542" s="6"/>
      <c r="R542" s="132" t="str">
        <f t="shared" si="271"/>
        <v xml:space="preserve"> </v>
      </c>
    </row>
    <row r="543" spans="1:18" x14ac:dyDescent="0.2">
      <c r="A543" s="9">
        <v>39427</v>
      </c>
      <c r="B543" s="3" t="s">
        <v>5</v>
      </c>
      <c r="C543" s="17">
        <v>0</v>
      </c>
      <c r="D543" s="17">
        <v>0</v>
      </c>
      <c r="E543" s="14">
        <f t="shared" si="260"/>
        <v>0</v>
      </c>
      <c r="F543" s="108" t="str">
        <f t="shared" si="261"/>
        <v>00:00:00</v>
      </c>
      <c r="G543" s="152">
        <f t="shared" si="262"/>
        <v>0</v>
      </c>
      <c r="H543" s="179">
        <v>0.39166666666666666</v>
      </c>
      <c r="I543" s="163">
        <f t="shared" si="263"/>
        <v>-0.39166699999999999</v>
      </c>
      <c r="J543" s="143" t="str">
        <f t="shared" si="265"/>
        <v xml:space="preserve"> </v>
      </c>
      <c r="K543" s="143" t="str">
        <f t="shared" si="266"/>
        <v xml:space="preserve"> </v>
      </c>
      <c r="L543" s="143" t="str">
        <f t="shared" si="267"/>
        <v xml:space="preserve"> </v>
      </c>
      <c r="M543" s="134"/>
      <c r="N543" s="134" t="str">
        <f t="shared" si="268"/>
        <v xml:space="preserve"> </v>
      </c>
      <c r="O543" s="134" t="str">
        <f t="shared" si="269"/>
        <v xml:space="preserve"> </v>
      </c>
      <c r="P543" s="134" t="str">
        <f t="shared" si="270"/>
        <v xml:space="preserve"> </v>
      </c>
      <c r="Q543" s="134"/>
      <c r="R543" s="143" t="str">
        <f t="shared" si="271"/>
        <v xml:space="preserve"> </v>
      </c>
    </row>
    <row r="544" spans="1:18" x14ac:dyDescent="0.2">
      <c r="A544" s="9">
        <v>39428</v>
      </c>
      <c r="B544" s="3" t="s">
        <v>6</v>
      </c>
      <c r="C544" s="17">
        <v>0</v>
      </c>
      <c r="D544" s="17">
        <v>0</v>
      </c>
      <c r="E544" s="14">
        <f t="shared" si="260"/>
        <v>0</v>
      </c>
      <c r="F544" s="108" t="str">
        <f t="shared" si="261"/>
        <v>00:00:00</v>
      </c>
      <c r="G544" s="152">
        <f t="shared" si="262"/>
        <v>0</v>
      </c>
      <c r="H544" s="179">
        <v>0.39166666666666666</v>
      </c>
      <c r="I544" s="163">
        <f t="shared" si="263"/>
        <v>-0.39166699999999999</v>
      </c>
      <c r="J544" s="133" t="str">
        <f t="shared" si="265"/>
        <v xml:space="preserve"> </v>
      </c>
      <c r="K544" s="133" t="str">
        <f t="shared" si="266"/>
        <v xml:space="preserve"> </v>
      </c>
      <c r="L544" s="133" t="str">
        <f t="shared" si="267"/>
        <v xml:space="preserve"> </v>
      </c>
      <c r="M544" s="112"/>
      <c r="N544" s="112" t="str">
        <f t="shared" si="268"/>
        <v xml:space="preserve"> </v>
      </c>
      <c r="O544" s="112" t="str">
        <f t="shared" si="269"/>
        <v xml:space="preserve"> </v>
      </c>
      <c r="P544" s="112" t="str">
        <f t="shared" si="270"/>
        <v xml:space="preserve"> </v>
      </c>
      <c r="Q544" s="112"/>
      <c r="R544" s="133" t="str">
        <f t="shared" si="271"/>
        <v xml:space="preserve"> </v>
      </c>
    </row>
    <row r="545" spans="1:19" x14ac:dyDescent="0.2">
      <c r="A545" s="9">
        <v>39429</v>
      </c>
      <c r="B545" s="3" t="s">
        <v>0</v>
      </c>
      <c r="C545" s="17">
        <v>0</v>
      </c>
      <c r="D545" s="17">
        <v>0</v>
      </c>
      <c r="E545" s="14">
        <f t="shared" si="260"/>
        <v>0</v>
      </c>
      <c r="F545" s="108" t="str">
        <f t="shared" si="261"/>
        <v>00:00:00</v>
      </c>
      <c r="G545" s="152">
        <f t="shared" si="262"/>
        <v>0</v>
      </c>
      <c r="H545" s="179">
        <v>0.39166666666666666</v>
      </c>
      <c r="I545" s="163">
        <f t="shared" si="263"/>
        <v>-0.39166699999999999</v>
      </c>
      <c r="J545" s="133" t="str">
        <f t="shared" si="265"/>
        <v xml:space="preserve"> </v>
      </c>
      <c r="K545" s="133" t="str">
        <f t="shared" si="266"/>
        <v xml:space="preserve"> </v>
      </c>
      <c r="L545" s="133" t="str">
        <f t="shared" si="267"/>
        <v xml:space="preserve"> </v>
      </c>
      <c r="M545" s="112"/>
      <c r="N545" s="112" t="str">
        <f t="shared" si="268"/>
        <v xml:space="preserve"> </v>
      </c>
      <c r="O545" s="112" t="str">
        <f t="shared" si="269"/>
        <v xml:space="preserve"> </v>
      </c>
      <c r="P545" s="112" t="str">
        <f t="shared" si="270"/>
        <v xml:space="preserve"> </v>
      </c>
      <c r="Q545" s="112"/>
      <c r="R545" s="133" t="str">
        <f t="shared" si="271"/>
        <v xml:space="preserve"> </v>
      </c>
    </row>
    <row r="546" spans="1:19" x14ac:dyDescent="0.2">
      <c r="A546" s="9">
        <v>39430</v>
      </c>
      <c r="B546" s="3" t="s">
        <v>1</v>
      </c>
      <c r="C546" s="17">
        <v>0</v>
      </c>
      <c r="D546" s="17">
        <v>0</v>
      </c>
      <c r="E546" s="14">
        <f t="shared" si="260"/>
        <v>0</v>
      </c>
      <c r="F546" s="108" t="str">
        <f t="shared" si="261"/>
        <v>00:00:00</v>
      </c>
      <c r="G546" s="152">
        <f t="shared" si="262"/>
        <v>0</v>
      </c>
      <c r="H546" s="179">
        <v>0.39166666666666666</v>
      </c>
      <c r="I546" s="163">
        <f t="shared" si="263"/>
        <v>-0.39166699999999999</v>
      </c>
      <c r="J546" s="133" t="str">
        <f t="shared" si="265"/>
        <v xml:space="preserve"> </v>
      </c>
      <c r="K546" s="133" t="str">
        <f t="shared" si="266"/>
        <v xml:space="preserve"> </v>
      </c>
      <c r="L546" s="133" t="str">
        <f t="shared" si="267"/>
        <v xml:space="preserve"> </v>
      </c>
      <c r="M546" s="112"/>
      <c r="N546" s="112" t="str">
        <f t="shared" si="268"/>
        <v xml:space="preserve"> </v>
      </c>
      <c r="O546" s="112" t="str">
        <f t="shared" si="269"/>
        <v xml:space="preserve"> </v>
      </c>
      <c r="P546" s="112" t="str">
        <f t="shared" si="270"/>
        <v xml:space="preserve"> </v>
      </c>
      <c r="Q546" s="112"/>
      <c r="R546" s="133" t="str">
        <f t="shared" si="271"/>
        <v xml:space="preserve"> </v>
      </c>
    </row>
    <row r="547" spans="1:19" x14ac:dyDescent="0.2">
      <c r="A547" s="9">
        <v>39431</v>
      </c>
      <c r="B547" s="3" t="s">
        <v>2</v>
      </c>
      <c r="C547" s="17">
        <v>0</v>
      </c>
      <c r="D547" s="17">
        <v>0</v>
      </c>
      <c r="E547" s="14">
        <f t="shared" si="260"/>
        <v>0</v>
      </c>
      <c r="F547" s="108" t="str">
        <f t="shared" si="261"/>
        <v>00:00:00</v>
      </c>
      <c r="G547" s="152">
        <f t="shared" si="262"/>
        <v>0</v>
      </c>
      <c r="H547" s="179">
        <v>0.39166666666666666</v>
      </c>
      <c r="I547" s="163">
        <f t="shared" si="263"/>
        <v>-0.39166699999999999</v>
      </c>
      <c r="J547" s="133" t="str">
        <f t="shared" si="265"/>
        <v xml:space="preserve"> </v>
      </c>
      <c r="K547" s="133" t="str">
        <f t="shared" si="266"/>
        <v xml:space="preserve"> </v>
      </c>
      <c r="L547" s="133" t="str">
        <f t="shared" si="267"/>
        <v xml:space="preserve"> </v>
      </c>
      <c r="M547" s="112"/>
      <c r="N547" s="112" t="str">
        <f t="shared" si="268"/>
        <v xml:space="preserve"> </v>
      </c>
      <c r="O547" s="112" t="str">
        <f t="shared" si="269"/>
        <v xml:space="preserve"> </v>
      </c>
      <c r="P547" s="112" t="str">
        <f t="shared" si="270"/>
        <v xml:space="preserve"> </v>
      </c>
      <c r="Q547" s="112"/>
      <c r="R547" s="133" t="str">
        <f t="shared" si="271"/>
        <v xml:space="preserve"> </v>
      </c>
    </row>
    <row r="548" spans="1:19" x14ac:dyDescent="0.2">
      <c r="A548" s="9">
        <v>39432</v>
      </c>
      <c r="B548" s="5" t="s">
        <v>3</v>
      </c>
      <c r="C548" s="18"/>
      <c r="D548" s="18"/>
      <c r="E548" s="15">
        <f t="shared" si="260"/>
        <v>0</v>
      </c>
      <c r="F548" s="24" t="str">
        <f t="shared" si="261"/>
        <v>00:00:00</v>
      </c>
      <c r="G548" s="154">
        <f t="shared" si="262"/>
        <v>0</v>
      </c>
      <c r="H548" s="181"/>
      <c r="I548" s="150">
        <f t="shared" si="263"/>
        <v>0</v>
      </c>
      <c r="J548" s="132" t="str">
        <f t="shared" si="265"/>
        <v xml:space="preserve"> </v>
      </c>
      <c r="K548" s="132" t="str">
        <f t="shared" si="266"/>
        <v xml:space="preserve"> </v>
      </c>
      <c r="L548" s="132" t="str">
        <f t="shared" si="267"/>
        <v xml:space="preserve"> </v>
      </c>
      <c r="M548" s="6"/>
      <c r="N548" s="6" t="str">
        <f t="shared" si="268"/>
        <v xml:space="preserve"> </v>
      </c>
      <c r="O548" s="6" t="str">
        <f t="shared" si="269"/>
        <v xml:space="preserve"> </v>
      </c>
      <c r="P548" s="6" t="str">
        <f t="shared" si="270"/>
        <v xml:space="preserve"> </v>
      </c>
      <c r="Q548" s="6"/>
      <c r="R548" s="132" t="str">
        <f t="shared" si="271"/>
        <v xml:space="preserve"> </v>
      </c>
    </row>
    <row r="549" spans="1:19" x14ac:dyDescent="0.2">
      <c r="A549" s="9">
        <v>39433</v>
      </c>
      <c r="B549" s="5" t="s">
        <v>4</v>
      </c>
      <c r="C549" s="18"/>
      <c r="D549" s="18"/>
      <c r="E549" s="15">
        <f t="shared" si="260"/>
        <v>0</v>
      </c>
      <c r="F549" s="24" t="str">
        <f t="shared" si="261"/>
        <v>00:00:00</v>
      </c>
      <c r="G549" s="154">
        <f t="shared" si="262"/>
        <v>0</v>
      </c>
      <c r="H549" s="181"/>
      <c r="I549" s="150">
        <f t="shared" si="263"/>
        <v>0</v>
      </c>
      <c r="J549" s="132" t="str">
        <f t="shared" si="265"/>
        <v xml:space="preserve"> </v>
      </c>
      <c r="K549" s="132" t="str">
        <f t="shared" si="266"/>
        <v xml:space="preserve"> </v>
      </c>
      <c r="L549" s="132" t="str">
        <f t="shared" si="267"/>
        <v xml:space="preserve"> </v>
      </c>
      <c r="M549" s="6"/>
      <c r="N549" s="6" t="str">
        <f t="shared" si="268"/>
        <v xml:space="preserve"> </v>
      </c>
      <c r="O549" s="6" t="str">
        <f t="shared" si="269"/>
        <v xml:space="preserve"> </v>
      </c>
      <c r="P549" s="6" t="str">
        <f t="shared" si="270"/>
        <v xml:space="preserve"> </v>
      </c>
      <c r="Q549" s="6"/>
      <c r="R549" s="132" t="str">
        <f t="shared" si="271"/>
        <v xml:space="preserve"> </v>
      </c>
    </row>
    <row r="550" spans="1:19" x14ac:dyDescent="0.2">
      <c r="A550" s="9">
        <v>39434</v>
      </c>
      <c r="B550" s="3" t="s">
        <v>5</v>
      </c>
      <c r="C550" s="17">
        <v>0</v>
      </c>
      <c r="D550" s="17">
        <v>0</v>
      </c>
      <c r="E550" s="14">
        <f t="shared" si="260"/>
        <v>0</v>
      </c>
      <c r="F550" s="108" t="str">
        <f t="shared" si="261"/>
        <v>00:00:00</v>
      </c>
      <c r="G550" s="152">
        <f t="shared" si="262"/>
        <v>0</v>
      </c>
      <c r="H550" s="179">
        <v>0.39166666666666666</v>
      </c>
      <c r="I550" s="163">
        <f t="shared" si="263"/>
        <v>-0.39166699999999999</v>
      </c>
      <c r="J550" s="143" t="str">
        <f t="shared" si="265"/>
        <v xml:space="preserve"> </v>
      </c>
      <c r="K550" s="143" t="str">
        <f t="shared" si="266"/>
        <v xml:space="preserve"> </v>
      </c>
      <c r="L550" s="143" t="str">
        <f t="shared" si="267"/>
        <v xml:space="preserve"> </v>
      </c>
      <c r="M550" s="134"/>
      <c r="N550" s="134" t="str">
        <f t="shared" si="268"/>
        <v xml:space="preserve"> </v>
      </c>
      <c r="O550" s="134" t="str">
        <f t="shared" si="269"/>
        <v xml:space="preserve"> </v>
      </c>
      <c r="P550" s="134" t="str">
        <f t="shared" si="270"/>
        <v xml:space="preserve"> </v>
      </c>
      <c r="Q550" s="134"/>
      <c r="R550" s="143" t="str">
        <f t="shared" si="271"/>
        <v xml:space="preserve"> </v>
      </c>
    </row>
    <row r="551" spans="1:19" x14ac:dyDescent="0.2">
      <c r="A551" s="9">
        <v>39435</v>
      </c>
      <c r="B551" s="3" t="s">
        <v>6</v>
      </c>
      <c r="C551" s="17">
        <v>0</v>
      </c>
      <c r="D551" s="17">
        <v>0</v>
      </c>
      <c r="E551" s="14">
        <f t="shared" si="260"/>
        <v>0</v>
      </c>
      <c r="F551" s="108" t="str">
        <f t="shared" si="261"/>
        <v>00:00:00</v>
      </c>
      <c r="G551" s="152">
        <f t="shared" si="262"/>
        <v>0</v>
      </c>
      <c r="H551" s="179">
        <v>0.39166666666666666</v>
      </c>
      <c r="I551" s="163">
        <f t="shared" si="263"/>
        <v>-0.39166699999999999</v>
      </c>
      <c r="J551" s="133" t="str">
        <f t="shared" si="265"/>
        <v xml:space="preserve"> </v>
      </c>
      <c r="K551" s="133" t="str">
        <f t="shared" si="266"/>
        <v xml:space="preserve"> </v>
      </c>
      <c r="L551" s="133" t="str">
        <f t="shared" si="267"/>
        <v xml:space="preserve"> </v>
      </c>
      <c r="M551" s="112"/>
      <c r="N551" s="112" t="str">
        <f t="shared" si="268"/>
        <v xml:space="preserve"> </v>
      </c>
      <c r="O551" s="112" t="str">
        <f t="shared" si="269"/>
        <v xml:space="preserve"> </v>
      </c>
      <c r="P551" s="112" t="str">
        <f t="shared" si="270"/>
        <v xml:space="preserve"> </v>
      </c>
      <c r="Q551" s="112"/>
      <c r="R551" s="133" t="str">
        <f t="shared" si="271"/>
        <v xml:space="preserve"> </v>
      </c>
    </row>
    <row r="552" spans="1:19" x14ac:dyDescent="0.2">
      <c r="A552" s="9">
        <v>39436</v>
      </c>
      <c r="B552" s="3" t="s">
        <v>0</v>
      </c>
      <c r="C552" s="17">
        <v>0</v>
      </c>
      <c r="D552" s="17">
        <v>0</v>
      </c>
      <c r="E552" s="14">
        <f t="shared" si="260"/>
        <v>0</v>
      </c>
      <c r="F552" s="108" t="str">
        <f t="shared" si="261"/>
        <v>00:00:00</v>
      </c>
      <c r="G552" s="152">
        <f t="shared" si="262"/>
        <v>0</v>
      </c>
      <c r="H552" s="179">
        <v>0.39166666666666666</v>
      </c>
      <c r="I552" s="163">
        <f t="shared" si="263"/>
        <v>-0.39166699999999999</v>
      </c>
      <c r="J552" s="133" t="str">
        <f t="shared" si="265"/>
        <v xml:space="preserve"> </v>
      </c>
      <c r="K552" s="133" t="str">
        <f t="shared" si="266"/>
        <v xml:space="preserve"> </v>
      </c>
      <c r="L552" s="133" t="str">
        <f t="shared" si="267"/>
        <v xml:space="preserve"> </v>
      </c>
      <c r="M552" s="112"/>
      <c r="N552" s="112" t="str">
        <f t="shared" si="268"/>
        <v xml:space="preserve"> </v>
      </c>
      <c r="O552" s="112" t="str">
        <f t="shared" si="269"/>
        <v xml:space="preserve"> </v>
      </c>
      <c r="P552" s="112" t="str">
        <f t="shared" si="270"/>
        <v xml:space="preserve"> </v>
      </c>
      <c r="Q552" s="112"/>
      <c r="R552" s="133" t="str">
        <f t="shared" si="271"/>
        <v xml:space="preserve"> </v>
      </c>
    </row>
    <row r="553" spans="1:19" x14ac:dyDescent="0.2">
      <c r="A553" s="9">
        <v>39437</v>
      </c>
      <c r="B553" s="3" t="s">
        <v>1</v>
      </c>
      <c r="C553" s="17">
        <v>0</v>
      </c>
      <c r="D553" s="17">
        <v>0</v>
      </c>
      <c r="E553" s="14">
        <f t="shared" si="260"/>
        <v>0</v>
      </c>
      <c r="F553" s="108" t="str">
        <f t="shared" si="261"/>
        <v>00:00:00</v>
      </c>
      <c r="G553" s="152">
        <f t="shared" si="262"/>
        <v>0</v>
      </c>
      <c r="H553" s="179">
        <v>0.39166666666666666</v>
      </c>
      <c r="I553" s="163">
        <f t="shared" si="263"/>
        <v>-0.39166699999999999</v>
      </c>
      <c r="J553" s="133" t="str">
        <f t="shared" si="265"/>
        <v xml:space="preserve"> </v>
      </c>
      <c r="K553" s="133" t="str">
        <f t="shared" si="266"/>
        <v xml:space="preserve"> </v>
      </c>
      <c r="L553" s="133" t="str">
        <f t="shared" si="267"/>
        <v xml:space="preserve"> </v>
      </c>
      <c r="M553" s="112"/>
      <c r="N553" s="112" t="str">
        <f t="shared" si="268"/>
        <v xml:space="preserve"> </v>
      </c>
      <c r="O553" s="112" t="str">
        <f t="shared" si="269"/>
        <v xml:space="preserve"> </v>
      </c>
      <c r="P553" s="112" t="str">
        <f t="shared" si="270"/>
        <v xml:space="preserve"> </v>
      </c>
      <c r="Q553" s="112"/>
      <c r="R553" s="133" t="str">
        <f t="shared" si="271"/>
        <v xml:space="preserve"> </v>
      </c>
    </row>
    <row r="554" spans="1:19" x14ac:dyDescent="0.2">
      <c r="A554" s="9">
        <v>39438</v>
      </c>
      <c r="B554" s="3" t="s">
        <v>2</v>
      </c>
      <c r="C554" s="17">
        <v>0</v>
      </c>
      <c r="D554" s="17">
        <v>0</v>
      </c>
      <c r="E554" s="14">
        <f t="shared" si="260"/>
        <v>0</v>
      </c>
      <c r="F554" s="108" t="str">
        <f t="shared" si="261"/>
        <v>00:00:00</v>
      </c>
      <c r="G554" s="152">
        <f t="shared" si="262"/>
        <v>0</v>
      </c>
      <c r="H554" s="179">
        <v>0.39166666666666666</v>
      </c>
      <c r="I554" s="163">
        <f t="shared" si="263"/>
        <v>-0.39166699999999999</v>
      </c>
      <c r="J554" s="133" t="str">
        <f t="shared" si="265"/>
        <v xml:space="preserve"> </v>
      </c>
      <c r="K554" s="133" t="str">
        <f t="shared" si="266"/>
        <v xml:space="preserve"> </v>
      </c>
      <c r="L554" s="133" t="str">
        <f t="shared" si="267"/>
        <v xml:space="preserve"> </v>
      </c>
      <c r="M554" s="112"/>
      <c r="N554" s="112" t="str">
        <f t="shared" si="268"/>
        <v xml:space="preserve"> </v>
      </c>
      <c r="O554" s="112" t="str">
        <f t="shared" si="269"/>
        <v xml:space="preserve"> </v>
      </c>
      <c r="P554" s="112" t="str">
        <f t="shared" si="270"/>
        <v xml:space="preserve"> </v>
      </c>
      <c r="Q554" s="112"/>
      <c r="R554" s="133" t="str">
        <f t="shared" si="271"/>
        <v xml:space="preserve"> </v>
      </c>
    </row>
    <row r="555" spans="1:19" x14ac:dyDescent="0.2">
      <c r="A555" s="9">
        <v>39439</v>
      </c>
      <c r="B555" s="5" t="s">
        <v>3</v>
      </c>
      <c r="C555" s="18"/>
      <c r="D555" s="18"/>
      <c r="E555" s="15">
        <f t="shared" si="260"/>
        <v>0</v>
      </c>
      <c r="F555" s="24" t="str">
        <f t="shared" si="261"/>
        <v>00:00:00</v>
      </c>
      <c r="G555" s="154">
        <f t="shared" si="262"/>
        <v>0</v>
      </c>
      <c r="H555" s="154"/>
      <c r="I555" s="150">
        <f t="shared" si="263"/>
        <v>0</v>
      </c>
      <c r="J555" s="132" t="str">
        <f t="shared" si="265"/>
        <v xml:space="preserve"> </v>
      </c>
      <c r="K555" s="132" t="str">
        <f t="shared" si="266"/>
        <v xml:space="preserve"> </v>
      </c>
      <c r="L555" s="132" t="str">
        <f t="shared" si="267"/>
        <v xml:space="preserve"> </v>
      </c>
      <c r="M555" s="6"/>
      <c r="N555" s="6" t="str">
        <f t="shared" si="268"/>
        <v xml:space="preserve"> </v>
      </c>
      <c r="O555" s="6" t="str">
        <f t="shared" si="269"/>
        <v xml:space="preserve"> </v>
      </c>
      <c r="P555" s="6" t="str">
        <f t="shared" si="270"/>
        <v xml:space="preserve"> </v>
      </c>
      <c r="Q555" s="6"/>
      <c r="R555" s="132" t="str">
        <f t="shared" si="271"/>
        <v xml:space="preserve"> </v>
      </c>
      <c r="S555" s="104" t="s">
        <v>66</v>
      </c>
    </row>
    <row r="556" spans="1:19" x14ac:dyDescent="0.2">
      <c r="A556" s="9">
        <v>39440</v>
      </c>
      <c r="B556" s="7" t="s">
        <v>4</v>
      </c>
      <c r="C556" s="16"/>
      <c r="D556" s="16"/>
      <c r="E556" s="13">
        <f t="shared" si="260"/>
        <v>0</v>
      </c>
      <c r="F556" s="23" t="str">
        <f t="shared" si="261"/>
        <v>00:00:00</v>
      </c>
      <c r="G556" s="155">
        <f t="shared" si="262"/>
        <v>0</v>
      </c>
      <c r="H556" s="155"/>
      <c r="I556" s="164">
        <f t="shared" si="263"/>
        <v>0</v>
      </c>
      <c r="J556" s="131" t="str">
        <f t="shared" si="265"/>
        <v xml:space="preserve"> </v>
      </c>
      <c r="K556" s="131" t="str">
        <f t="shared" si="266"/>
        <v xml:space="preserve"> </v>
      </c>
      <c r="L556" s="131" t="str">
        <f t="shared" si="267"/>
        <v xml:space="preserve"> </v>
      </c>
      <c r="M556" s="8"/>
      <c r="N556" s="8" t="str">
        <f t="shared" si="268"/>
        <v xml:space="preserve"> </v>
      </c>
      <c r="O556" s="8" t="str">
        <f t="shared" si="269"/>
        <v xml:space="preserve"> </v>
      </c>
      <c r="P556" s="8" t="str">
        <f t="shared" si="270"/>
        <v xml:space="preserve"> </v>
      </c>
      <c r="Q556" s="8"/>
      <c r="R556" s="131" t="str">
        <f t="shared" si="271"/>
        <v xml:space="preserve"> </v>
      </c>
    </row>
    <row r="557" spans="1:19" x14ac:dyDescent="0.2">
      <c r="A557" s="9">
        <v>39441</v>
      </c>
      <c r="B557" s="7" t="s">
        <v>5</v>
      </c>
      <c r="C557" s="16"/>
      <c r="D557" s="16"/>
      <c r="E557" s="13">
        <f t="shared" si="260"/>
        <v>0</v>
      </c>
      <c r="F557" s="23" t="str">
        <f t="shared" si="261"/>
        <v>00:00:00</v>
      </c>
      <c r="G557" s="155">
        <f t="shared" si="262"/>
        <v>0</v>
      </c>
      <c r="H557" s="155"/>
      <c r="I557" s="164">
        <f t="shared" si="263"/>
        <v>0</v>
      </c>
      <c r="J557" s="131" t="str">
        <f t="shared" si="265"/>
        <v xml:space="preserve"> </v>
      </c>
      <c r="K557" s="131" t="str">
        <f t="shared" si="266"/>
        <v xml:space="preserve"> </v>
      </c>
      <c r="L557" s="131" t="str">
        <f t="shared" si="267"/>
        <v xml:space="preserve"> </v>
      </c>
      <c r="M557" s="8"/>
      <c r="N557" s="8" t="str">
        <f t="shared" si="268"/>
        <v xml:space="preserve"> </v>
      </c>
      <c r="O557" s="8" t="str">
        <f t="shared" si="269"/>
        <v xml:space="preserve"> </v>
      </c>
      <c r="P557" s="8" t="str">
        <f t="shared" si="270"/>
        <v xml:space="preserve"> </v>
      </c>
      <c r="Q557" s="8"/>
      <c r="R557" s="131" t="str">
        <f t="shared" si="271"/>
        <v xml:space="preserve"> </v>
      </c>
    </row>
    <row r="558" spans="1:19" x14ac:dyDescent="0.2">
      <c r="A558" s="9">
        <v>39442</v>
      </c>
      <c r="B558" s="3" t="s">
        <v>6</v>
      </c>
      <c r="C558" s="17">
        <v>0</v>
      </c>
      <c r="D558" s="17">
        <v>0</v>
      </c>
      <c r="E558" s="14">
        <f t="shared" si="260"/>
        <v>0</v>
      </c>
      <c r="F558" s="108" t="str">
        <f t="shared" si="261"/>
        <v>00:00:00</v>
      </c>
      <c r="G558" s="152">
        <f t="shared" si="262"/>
        <v>0</v>
      </c>
      <c r="H558" s="179">
        <v>0.39166666666666666</v>
      </c>
      <c r="I558" s="163">
        <f t="shared" si="263"/>
        <v>-0.39166699999999999</v>
      </c>
      <c r="J558" s="133" t="str">
        <f t="shared" si="265"/>
        <v xml:space="preserve"> </v>
      </c>
      <c r="K558" s="133" t="str">
        <f t="shared" si="266"/>
        <v xml:space="preserve"> </v>
      </c>
      <c r="L558" s="133" t="str">
        <f t="shared" si="267"/>
        <v xml:space="preserve"> </v>
      </c>
      <c r="M558" s="112"/>
      <c r="N558" s="112" t="str">
        <f t="shared" si="268"/>
        <v xml:space="preserve"> </v>
      </c>
      <c r="O558" s="112" t="str">
        <f t="shared" si="269"/>
        <v xml:space="preserve"> </v>
      </c>
      <c r="P558" s="112" t="str">
        <f t="shared" si="270"/>
        <v xml:space="preserve"> </v>
      </c>
      <c r="Q558" s="112"/>
      <c r="R558" s="133" t="str">
        <f t="shared" si="271"/>
        <v xml:space="preserve"> </v>
      </c>
    </row>
    <row r="559" spans="1:19" x14ac:dyDescent="0.2">
      <c r="A559" s="9">
        <v>39443</v>
      </c>
      <c r="B559" s="3" t="s">
        <v>0</v>
      </c>
      <c r="C559" s="17">
        <v>0</v>
      </c>
      <c r="D559" s="17">
        <v>0</v>
      </c>
      <c r="E559" s="14">
        <f t="shared" si="260"/>
        <v>0</v>
      </c>
      <c r="F559" s="108" t="str">
        <f t="shared" si="261"/>
        <v>00:00:00</v>
      </c>
      <c r="G559" s="152">
        <f t="shared" si="262"/>
        <v>0</v>
      </c>
      <c r="H559" s="179">
        <v>0.39166666666666666</v>
      </c>
      <c r="I559" s="163">
        <f t="shared" si="263"/>
        <v>-0.39166699999999999</v>
      </c>
      <c r="J559" s="133" t="str">
        <f t="shared" si="265"/>
        <v xml:space="preserve"> </v>
      </c>
      <c r="K559" s="133" t="str">
        <f t="shared" si="266"/>
        <v xml:space="preserve"> </v>
      </c>
      <c r="L559" s="133" t="str">
        <f t="shared" si="267"/>
        <v xml:space="preserve"> </v>
      </c>
      <c r="M559" s="112"/>
      <c r="N559" s="112" t="str">
        <f t="shared" si="268"/>
        <v xml:space="preserve"> </v>
      </c>
      <c r="O559" s="112" t="str">
        <f t="shared" si="269"/>
        <v xml:space="preserve"> </v>
      </c>
      <c r="P559" s="112" t="str">
        <f t="shared" si="270"/>
        <v xml:space="preserve"> </v>
      </c>
      <c r="Q559" s="112"/>
      <c r="R559" s="133" t="str">
        <f t="shared" si="271"/>
        <v xml:space="preserve"> </v>
      </c>
    </row>
    <row r="560" spans="1:19" x14ac:dyDescent="0.2">
      <c r="A560" s="9">
        <v>39444</v>
      </c>
      <c r="B560" s="3" t="s">
        <v>1</v>
      </c>
      <c r="C560" s="17">
        <v>0</v>
      </c>
      <c r="D560" s="17">
        <v>0</v>
      </c>
      <c r="E560" s="14">
        <f t="shared" si="260"/>
        <v>0</v>
      </c>
      <c r="F560" s="108" t="str">
        <f t="shared" si="261"/>
        <v>00:00:00</v>
      </c>
      <c r="G560" s="152">
        <f t="shared" si="262"/>
        <v>0</v>
      </c>
      <c r="H560" s="179">
        <v>0.39166666666666666</v>
      </c>
      <c r="I560" s="163">
        <f t="shared" si="263"/>
        <v>-0.39166699999999999</v>
      </c>
      <c r="J560" s="133" t="str">
        <f t="shared" si="265"/>
        <v xml:space="preserve"> </v>
      </c>
      <c r="K560" s="133" t="str">
        <f t="shared" si="266"/>
        <v xml:space="preserve"> </v>
      </c>
      <c r="L560" s="133" t="str">
        <f t="shared" si="267"/>
        <v xml:space="preserve"> </v>
      </c>
      <c r="M560" s="112"/>
      <c r="N560" s="112" t="str">
        <f t="shared" si="268"/>
        <v xml:space="preserve"> </v>
      </c>
      <c r="O560" s="112" t="str">
        <f t="shared" si="269"/>
        <v xml:space="preserve"> </v>
      </c>
      <c r="P560" s="112" t="str">
        <f t="shared" si="270"/>
        <v xml:space="preserve"> </v>
      </c>
      <c r="Q560" s="112"/>
      <c r="R560" s="133" t="str">
        <f t="shared" si="271"/>
        <v xml:space="preserve"> </v>
      </c>
    </row>
    <row r="561" spans="1:19" x14ac:dyDescent="0.2">
      <c r="A561" s="9">
        <v>39445</v>
      </c>
      <c r="B561" s="3" t="s">
        <v>2</v>
      </c>
      <c r="C561" s="17">
        <v>0</v>
      </c>
      <c r="D561" s="17">
        <v>0</v>
      </c>
      <c r="E561" s="14">
        <f t="shared" si="260"/>
        <v>0</v>
      </c>
      <c r="F561" s="108" t="str">
        <f t="shared" si="261"/>
        <v>00:00:00</v>
      </c>
      <c r="G561" s="152">
        <f t="shared" si="262"/>
        <v>0</v>
      </c>
      <c r="H561" s="179">
        <v>0.39166666666666666</v>
      </c>
      <c r="I561" s="163">
        <f t="shared" si="263"/>
        <v>-0.39166699999999999</v>
      </c>
      <c r="J561" s="133" t="str">
        <f t="shared" si="265"/>
        <v xml:space="preserve"> </v>
      </c>
      <c r="K561" s="133" t="str">
        <f t="shared" si="266"/>
        <v xml:space="preserve"> </v>
      </c>
      <c r="L561" s="133" t="str">
        <f t="shared" si="267"/>
        <v xml:space="preserve"> </v>
      </c>
      <c r="M561" s="112"/>
      <c r="N561" s="112" t="str">
        <f t="shared" si="268"/>
        <v xml:space="preserve"> </v>
      </c>
      <c r="O561" s="112" t="str">
        <f t="shared" si="269"/>
        <v xml:space="preserve"> </v>
      </c>
      <c r="P561" s="112" t="str">
        <f t="shared" si="270"/>
        <v xml:space="preserve"> </v>
      </c>
      <c r="Q561" s="112"/>
      <c r="R561" s="133" t="str">
        <f t="shared" si="271"/>
        <v xml:space="preserve"> </v>
      </c>
    </row>
    <row r="562" spans="1:19" x14ac:dyDescent="0.2">
      <c r="A562" s="9">
        <v>39446</v>
      </c>
      <c r="B562" s="5" t="s">
        <v>3</v>
      </c>
      <c r="C562" s="18"/>
      <c r="D562" s="18"/>
      <c r="E562" s="15">
        <f t="shared" si="260"/>
        <v>0</v>
      </c>
      <c r="F562" s="24" t="str">
        <f t="shared" si="261"/>
        <v>00:00:00</v>
      </c>
      <c r="G562" s="154">
        <f t="shared" si="262"/>
        <v>0</v>
      </c>
      <c r="H562" s="154"/>
      <c r="I562" s="150">
        <f t="shared" si="263"/>
        <v>0</v>
      </c>
      <c r="J562" s="132" t="str">
        <f t="shared" si="265"/>
        <v xml:space="preserve"> </v>
      </c>
      <c r="K562" s="132" t="str">
        <f t="shared" si="266"/>
        <v xml:space="preserve"> </v>
      </c>
      <c r="L562" s="132" t="str">
        <f t="shared" si="267"/>
        <v xml:space="preserve"> </v>
      </c>
      <c r="M562" s="6"/>
      <c r="N562" s="6" t="str">
        <f t="shared" si="268"/>
        <v xml:space="preserve"> </v>
      </c>
      <c r="O562" s="6" t="str">
        <f t="shared" si="269"/>
        <v xml:space="preserve"> </v>
      </c>
      <c r="P562" s="6" t="str">
        <f t="shared" si="270"/>
        <v xml:space="preserve"> </v>
      </c>
      <c r="Q562" s="6"/>
      <c r="R562" s="132" t="str">
        <f t="shared" si="271"/>
        <v xml:space="preserve"> </v>
      </c>
      <c r="S562" s="104" t="s">
        <v>66</v>
      </c>
    </row>
    <row r="563" spans="1:19" ht="16" x14ac:dyDescent="0.2">
      <c r="A563" s="50" t="s">
        <v>24</v>
      </c>
      <c r="B563" s="31"/>
      <c r="C563" s="51"/>
      <c r="D563" s="51"/>
      <c r="E563" s="52"/>
      <c r="F563" s="53"/>
      <c r="G563" s="156"/>
      <c r="H563" s="208">
        <f>I563*24</f>
        <v>-188.00015999999999</v>
      </c>
      <c r="I563" s="55">
        <f>SUM(I532:I562)</f>
        <v>-7.8333399999999997</v>
      </c>
      <c r="J563" s="118">
        <f>SUM(J532:J562)</f>
        <v>0</v>
      </c>
      <c r="K563" s="118">
        <f t="shared" ref="K563:L563" si="272">SUM(K532:K562)</f>
        <v>0</v>
      </c>
      <c r="L563" s="118">
        <f t="shared" si="272"/>
        <v>0</v>
      </c>
      <c r="M563" s="118"/>
      <c r="N563" s="118">
        <f t="shared" ref="N563:P563" si="273">SUM(N532:N562)</f>
        <v>0</v>
      </c>
      <c r="O563" s="118">
        <f t="shared" si="273"/>
        <v>0</v>
      </c>
      <c r="P563" s="118">
        <f t="shared" si="273"/>
        <v>0</v>
      </c>
      <c r="Q563" s="118"/>
      <c r="R563" s="119">
        <f t="shared" ref="R563" si="274">SUM(R532:R562)</f>
        <v>0</v>
      </c>
    </row>
    <row r="564" spans="1:19" x14ac:dyDescent="0.2">
      <c r="A564" s="35" t="s">
        <v>20</v>
      </c>
      <c r="B564" s="31"/>
      <c r="C564" s="32"/>
      <c r="D564" s="32"/>
      <c r="E564" s="33"/>
      <c r="F564" s="34"/>
      <c r="G564" s="157"/>
      <c r="H564" s="157"/>
      <c r="I564" s="41">
        <f>ROUND(B530/168*1.3,2)</f>
        <v>0</v>
      </c>
      <c r="J564" s="41">
        <v>20.6</v>
      </c>
      <c r="K564" s="25">
        <v>31.82</v>
      </c>
      <c r="L564" s="25">
        <v>39.96</v>
      </c>
      <c r="M564" s="25"/>
      <c r="N564" s="25">
        <v>28.74</v>
      </c>
      <c r="O564" s="25">
        <v>41.85</v>
      </c>
      <c r="P564" s="25">
        <v>59.29</v>
      </c>
      <c r="Q564" s="25"/>
      <c r="R564" s="36">
        <v>0.93</v>
      </c>
    </row>
    <row r="565" spans="1:19" x14ac:dyDescent="0.2">
      <c r="A565" s="35" t="s">
        <v>21</v>
      </c>
      <c r="B565" s="37"/>
      <c r="C565" s="38"/>
      <c r="D565" s="38"/>
      <c r="E565" s="39"/>
      <c r="F565" s="40"/>
      <c r="G565" s="158"/>
      <c r="H565" s="158"/>
      <c r="I565" s="26">
        <f>ROUND(H563*I564,2)</f>
        <v>0</v>
      </c>
      <c r="J565" s="26">
        <f>ROUND(J563*J564,2)</f>
        <v>0</v>
      </c>
      <c r="K565" s="26">
        <f t="shared" ref="K565:L565" si="275">ROUND(K563*K564,2)</f>
        <v>0</v>
      </c>
      <c r="L565" s="26">
        <f t="shared" si="275"/>
        <v>0</v>
      </c>
      <c r="M565" s="26"/>
      <c r="N565" s="26">
        <f>ROUND(N563*N564,2)</f>
        <v>0</v>
      </c>
      <c r="O565" s="26">
        <f t="shared" ref="O565:P565" si="276">ROUND(O563*O564,2)</f>
        <v>0</v>
      </c>
      <c r="P565" s="26">
        <f t="shared" si="276"/>
        <v>0</v>
      </c>
      <c r="Q565" s="26"/>
      <c r="R565" s="26">
        <f t="shared" ref="R565" si="277">ROUND(R563*R564,2)</f>
        <v>0</v>
      </c>
    </row>
    <row r="566" spans="1:19" ht="16" thickBot="1" x14ac:dyDescent="0.25">
      <c r="A566" s="35" t="s">
        <v>22</v>
      </c>
      <c r="B566" s="37"/>
      <c r="C566" s="38"/>
      <c r="D566" s="38"/>
      <c r="E566" s="39"/>
      <c r="F566" s="40"/>
      <c r="G566" s="158"/>
      <c r="H566" s="158"/>
      <c r="I566" s="43">
        <v>0</v>
      </c>
      <c r="J566" s="43">
        <v>0</v>
      </c>
      <c r="K566" s="43">
        <v>0</v>
      </c>
      <c r="L566" s="43">
        <v>0</v>
      </c>
      <c r="M566" s="43"/>
      <c r="N566" s="43">
        <v>0</v>
      </c>
      <c r="O566" s="43">
        <v>0</v>
      </c>
      <c r="P566" s="43">
        <v>0</v>
      </c>
      <c r="Q566" s="43"/>
      <c r="R566" s="43">
        <v>0</v>
      </c>
    </row>
    <row r="567" spans="1:19" ht="16" thickBot="1" x14ac:dyDescent="0.25">
      <c r="A567" s="42" t="s">
        <v>23</v>
      </c>
      <c r="B567" s="46"/>
      <c r="C567" s="47"/>
      <c r="D567" s="47"/>
      <c r="E567" s="48"/>
      <c r="F567" s="49"/>
      <c r="G567" s="159"/>
      <c r="H567" s="159"/>
      <c r="I567" s="44">
        <f>ROUND(I565-I566,2)</f>
        <v>0</v>
      </c>
      <c r="J567" s="195">
        <f>ROUND(J565+K565+L565+N565+O565+P565-J566-K566-L566-N566-O566-P566,2)</f>
        <v>0</v>
      </c>
      <c r="K567" s="196"/>
      <c r="L567" s="196"/>
      <c r="M567" s="196"/>
      <c r="N567" s="196"/>
      <c r="O567" s="196"/>
      <c r="P567" s="197"/>
      <c r="Q567" s="85"/>
      <c r="R567" s="44">
        <f t="shared" ref="R567" si="278">ROUND(R565-R566,2)</f>
        <v>0</v>
      </c>
    </row>
    <row r="568" spans="1:19" x14ac:dyDescent="0.2">
      <c r="A568"/>
      <c r="B568"/>
      <c r="C568"/>
      <c r="D568"/>
      <c r="E568"/>
      <c r="F568"/>
      <c r="G568" s="162"/>
      <c r="H568" s="162"/>
      <c r="I568"/>
    </row>
    <row r="569" spans="1:19" x14ac:dyDescent="0.2">
      <c r="A569"/>
      <c r="B569"/>
      <c r="C569"/>
      <c r="D569"/>
      <c r="E569"/>
      <c r="F569"/>
      <c r="G569" s="162"/>
      <c r="H569" s="162"/>
      <c r="I569"/>
    </row>
    <row r="570" spans="1:19" x14ac:dyDescent="0.2">
      <c r="A570"/>
      <c r="B570"/>
      <c r="C570"/>
      <c r="D570"/>
      <c r="E570"/>
      <c r="F570"/>
      <c r="G570" s="162"/>
      <c r="H570" s="162"/>
      <c r="I570"/>
    </row>
    <row r="571" spans="1:19" x14ac:dyDescent="0.2">
      <c r="A571"/>
      <c r="B571"/>
      <c r="C571"/>
      <c r="D571"/>
      <c r="E571"/>
      <c r="F571"/>
      <c r="G571" s="162"/>
      <c r="H571" s="162"/>
      <c r="I571"/>
    </row>
    <row r="572" spans="1:19" x14ac:dyDescent="0.2">
      <c r="A572"/>
      <c r="B572"/>
      <c r="C572"/>
      <c r="D572"/>
      <c r="E572"/>
      <c r="F572"/>
      <c r="G572" s="162"/>
      <c r="H572" s="162"/>
      <c r="I572"/>
    </row>
    <row r="573" spans="1:19" x14ac:dyDescent="0.2">
      <c r="A573"/>
      <c r="B573"/>
      <c r="C573"/>
      <c r="D573"/>
      <c r="E573"/>
      <c r="F573"/>
      <c r="G573" s="162"/>
      <c r="H573" s="162"/>
      <c r="I573"/>
    </row>
    <row r="574" spans="1:19" x14ac:dyDescent="0.2">
      <c r="A574"/>
      <c r="B574"/>
      <c r="C574"/>
      <c r="D574"/>
      <c r="E574"/>
      <c r="F574"/>
      <c r="G574" s="162"/>
      <c r="H574" s="162"/>
      <c r="I574"/>
    </row>
    <row r="575" spans="1:19" x14ac:dyDescent="0.2">
      <c r="A575"/>
      <c r="B575"/>
      <c r="C575"/>
      <c r="D575"/>
      <c r="E575"/>
      <c r="F575"/>
      <c r="G575" s="162"/>
      <c r="H575" s="162"/>
      <c r="I575"/>
    </row>
    <row r="576" spans="1:19" x14ac:dyDescent="0.2">
      <c r="A576"/>
      <c r="B576"/>
      <c r="C576"/>
      <c r="D576"/>
      <c r="E576"/>
      <c r="F576"/>
      <c r="G576" s="162"/>
      <c r="H576" s="162"/>
      <c r="I576"/>
    </row>
    <row r="577" spans="1:12" x14ac:dyDescent="0.2">
      <c r="A577"/>
      <c r="B577"/>
      <c r="C577"/>
      <c r="D577"/>
    </row>
    <row r="578" spans="1:12" x14ac:dyDescent="0.2">
      <c r="A578"/>
      <c r="B578"/>
      <c r="C578"/>
      <c r="D578"/>
    </row>
    <row r="579" spans="1:12" x14ac:dyDescent="0.2">
      <c r="A579"/>
      <c r="B579"/>
      <c r="C579"/>
      <c r="D579"/>
    </row>
    <row r="580" spans="1:12" ht="16" thickBot="1" x14ac:dyDescent="0.25">
      <c r="A580"/>
      <c r="B580"/>
      <c r="C580"/>
      <c r="D580"/>
    </row>
    <row r="581" spans="1:12" ht="22" thickBot="1" x14ac:dyDescent="0.25">
      <c r="A581"/>
      <c r="B581"/>
      <c r="C581"/>
      <c r="D581"/>
      <c r="F581" s="205" t="s">
        <v>52</v>
      </c>
      <c r="G581" s="206"/>
      <c r="H581" s="206"/>
      <c r="I581" s="206"/>
      <c r="J581" s="206"/>
      <c r="K581" s="206"/>
      <c r="L581" s="207"/>
    </row>
    <row r="582" spans="1:12" x14ac:dyDescent="0.2">
      <c r="A582"/>
      <c r="B582"/>
      <c r="C582"/>
      <c r="D582"/>
      <c r="G582" s="160"/>
      <c r="H582" s="167"/>
      <c r="I582" s="30"/>
      <c r="J582" s="30"/>
      <c r="K582" s="30"/>
    </row>
    <row r="583" spans="1:12" ht="99" customHeight="1" x14ac:dyDescent="0.2">
      <c r="A583"/>
      <c r="B583"/>
      <c r="C583"/>
      <c r="D583"/>
      <c r="G583" s="160"/>
      <c r="H583" s="185" t="s">
        <v>25</v>
      </c>
      <c r="I583" s="93" t="s">
        <v>26</v>
      </c>
      <c r="J583" s="93" t="s">
        <v>27</v>
      </c>
      <c r="K583" s="87"/>
      <c r="L583" s="94" t="s">
        <v>28</v>
      </c>
    </row>
    <row r="584" spans="1:12" ht="16" x14ac:dyDescent="0.2">
      <c r="A584"/>
      <c r="B584"/>
      <c r="C584"/>
      <c r="D584"/>
      <c r="F584" s="86">
        <v>39082</v>
      </c>
      <c r="H584" s="186">
        <f>SUM(I39)</f>
        <v>0</v>
      </c>
      <c r="I584" s="88">
        <f>SUM(J39)</f>
        <v>0</v>
      </c>
      <c r="J584" s="88">
        <f>SUM(R39)</f>
        <v>0</v>
      </c>
      <c r="K584" s="88"/>
      <c r="L584" s="89">
        <f t="shared" ref="L584:L594" si="279">SUM(H584:J584)</f>
        <v>0</v>
      </c>
    </row>
    <row r="585" spans="1:12" ht="16" x14ac:dyDescent="0.2">
      <c r="A585"/>
      <c r="B585"/>
      <c r="C585"/>
      <c r="D585"/>
      <c r="F585" s="86">
        <v>39113</v>
      </c>
      <c r="H585" s="186">
        <f>SUM(I84)</f>
        <v>0</v>
      </c>
      <c r="I585" s="88">
        <f>SUM(J84)</f>
        <v>0</v>
      </c>
      <c r="J585" s="88">
        <f>SUM(R84)</f>
        <v>0</v>
      </c>
      <c r="K585" s="88"/>
      <c r="L585" s="89">
        <f t="shared" si="279"/>
        <v>0</v>
      </c>
    </row>
    <row r="586" spans="1:12" ht="16" x14ac:dyDescent="0.2">
      <c r="A586"/>
      <c r="B586"/>
      <c r="C586"/>
      <c r="D586"/>
      <c r="F586" s="86">
        <v>39141</v>
      </c>
      <c r="H586" s="186">
        <f>SUM(I135)</f>
        <v>0</v>
      </c>
      <c r="I586" s="88">
        <f>SUM(J135)</f>
        <v>0</v>
      </c>
      <c r="J586" s="88">
        <f>SUM(R135)</f>
        <v>0</v>
      </c>
      <c r="K586" s="88"/>
      <c r="L586" s="89">
        <f t="shared" si="279"/>
        <v>0</v>
      </c>
    </row>
    <row r="587" spans="1:12" ht="16" x14ac:dyDescent="0.2">
      <c r="A587"/>
      <c r="B587"/>
      <c r="C587"/>
      <c r="D587"/>
      <c r="F587" s="86">
        <v>39172</v>
      </c>
      <c r="H587" s="186">
        <f>SUM(I182)</f>
        <v>0</v>
      </c>
      <c r="I587" s="88">
        <f>SUM(J182)</f>
        <v>0</v>
      </c>
      <c r="J587" s="88">
        <f>SUM(R182)</f>
        <v>0</v>
      </c>
      <c r="K587" s="88"/>
      <c r="L587" s="89">
        <f t="shared" si="279"/>
        <v>0</v>
      </c>
    </row>
    <row r="588" spans="1:12" ht="16" x14ac:dyDescent="0.2">
      <c r="A588"/>
      <c r="B588"/>
      <c r="C588"/>
      <c r="D588"/>
      <c r="F588" s="86">
        <v>39202</v>
      </c>
      <c r="H588" s="186">
        <f>SUM(I231)</f>
        <v>0</v>
      </c>
      <c r="I588" s="88">
        <f>SUM(J231)</f>
        <v>0</v>
      </c>
      <c r="J588" s="88">
        <f>SUM(R231)</f>
        <v>0</v>
      </c>
      <c r="K588" s="88"/>
      <c r="L588" s="89">
        <f t="shared" si="279"/>
        <v>0</v>
      </c>
    </row>
    <row r="589" spans="1:12" ht="16" x14ac:dyDescent="0.2">
      <c r="A589"/>
      <c r="B589"/>
      <c r="C589"/>
      <c r="D589"/>
      <c r="F589" s="86">
        <v>39233</v>
      </c>
      <c r="H589" s="186">
        <f>SUM(I278)</f>
        <v>0</v>
      </c>
      <c r="I589" s="88">
        <f>SUM(J278)</f>
        <v>0</v>
      </c>
      <c r="J589" s="88">
        <f>SUM(R278)</f>
        <v>0</v>
      </c>
      <c r="K589" s="88"/>
      <c r="L589" s="89">
        <f t="shared" si="279"/>
        <v>0</v>
      </c>
    </row>
    <row r="590" spans="1:12" ht="16" x14ac:dyDescent="0.2">
      <c r="A590"/>
      <c r="B590"/>
      <c r="C590"/>
      <c r="D590"/>
      <c r="F590" s="86">
        <v>39263</v>
      </c>
      <c r="H590" s="186">
        <f>SUM(I327)</f>
        <v>0</v>
      </c>
      <c r="I590" s="88">
        <f>SUM(J327)</f>
        <v>0</v>
      </c>
      <c r="J590" s="88">
        <f>SUM(R327)</f>
        <v>0</v>
      </c>
      <c r="K590" s="88"/>
      <c r="L590" s="89">
        <f t="shared" si="279"/>
        <v>0</v>
      </c>
    </row>
    <row r="591" spans="1:12" ht="16" x14ac:dyDescent="0.2">
      <c r="A591"/>
      <c r="B591"/>
      <c r="C591"/>
      <c r="D591"/>
      <c r="F591" s="86">
        <v>39294</v>
      </c>
      <c r="H591" s="186">
        <f>SUM(I375)</f>
        <v>0</v>
      </c>
      <c r="I591" s="88">
        <f>SUM(J375)</f>
        <v>0</v>
      </c>
      <c r="J591" s="88">
        <f>SUM(R375)</f>
        <v>0</v>
      </c>
      <c r="K591" s="88"/>
      <c r="L591" s="89">
        <f t="shared" si="279"/>
        <v>0</v>
      </c>
    </row>
    <row r="592" spans="1:12" ht="16" x14ac:dyDescent="0.2">
      <c r="A592"/>
      <c r="B592"/>
      <c r="C592"/>
      <c r="D592"/>
      <c r="F592" s="86">
        <v>39325</v>
      </c>
      <c r="H592" s="186">
        <f>SUM(I422)</f>
        <v>0</v>
      </c>
      <c r="I592" s="88">
        <f>SUM(J422)</f>
        <v>0</v>
      </c>
      <c r="J592" s="88">
        <f>SUM(R422)</f>
        <v>0</v>
      </c>
      <c r="K592" s="88"/>
      <c r="L592" s="89">
        <f t="shared" si="279"/>
        <v>0</v>
      </c>
    </row>
    <row r="593" spans="1:12" ht="16" x14ac:dyDescent="0.2">
      <c r="A593"/>
      <c r="B593"/>
      <c r="C593"/>
      <c r="D593"/>
      <c r="E593"/>
      <c r="F593" s="86">
        <v>39355</v>
      </c>
      <c r="H593" s="186">
        <f>SUM(I471)</f>
        <v>0</v>
      </c>
      <c r="I593" s="88">
        <f>SUM(J471)</f>
        <v>0</v>
      </c>
      <c r="J593" s="88">
        <f>SUM(R471)</f>
        <v>0</v>
      </c>
      <c r="K593" s="88"/>
      <c r="L593" s="89">
        <f t="shared" si="279"/>
        <v>0</v>
      </c>
    </row>
    <row r="594" spans="1:12" ht="16" x14ac:dyDescent="0.2">
      <c r="A594"/>
      <c r="B594"/>
      <c r="C594"/>
      <c r="D594"/>
      <c r="E594"/>
      <c r="F594" s="86">
        <v>39386</v>
      </c>
      <c r="H594" s="186">
        <f>SUM(I518)</f>
        <v>0</v>
      </c>
      <c r="I594" s="88">
        <f>SUM(J518)</f>
        <v>0</v>
      </c>
      <c r="J594" s="88">
        <f>SUM(R518)</f>
        <v>0</v>
      </c>
      <c r="K594" s="88"/>
      <c r="L594" s="89">
        <f t="shared" si="279"/>
        <v>0</v>
      </c>
    </row>
    <row r="595" spans="1:12" ht="16" x14ac:dyDescent="0.2">
      <c r="A595"/>
      <c r="B595"/>
      <c r="C595"/>
      <c r="D595"/>
      <c r="E595"/>
      <c r="F595" s="86">
        <v>39416</v>
      </c>
      <c r="H595" s="186">
        <f>SUM(I567)</f>
        <v>0</v>
      </c>
      <c r="I595" s="88">
        <f>SUM(J567)</f>
        <v>0</v>
      </c>
      <c r="J595" s="88">
        <f>SUM(R567)</f>
        <v>0</v>
      </c>
      <c r="K595" s="88"/>
      <c r="L595" s="89">
        <f t="shared" ref="L595" si="280">SUM(H595:J595)</f>
        <v>0</v>
      </c>
    </row>
    <row r="596" spans="1:12" x14ac:dyDescent="0.2">
      <c r="A596"/>
      <c r="B596"/>
      <c r="C596"/>
      <c r="D596"/>
      <c r="E596"/>
      <c r="F596"/>
      <c r="G596" s="160"/>
      <c r="H596" s="167"/>
      <c r="I596" s="30"/>
      <c r="J596" s="30"/>
      <c r="K596" s="30"/>
      <c r="L596" s="30"/>
    </row>
    <row r="597" spans="1:12" ht="19" x14ac:dyDescent="0.2">
      <c r="A597"/>
      <c r="B597"/>
      <c r="C597"/>
      <c r="D597"/>
      <c r="E597"/>
      <c r="F597"/>
      <c r="G597" s="160"/>
      <c r="H597" s="187" t="s">
        <v>53</v>
      </c>
      <c r="I597" s="90"/>
      <c r="J597" s="90"/>
      <c r="K597" s="90"/>
      <c r="L597" s="91">
        <f>SUM(L584:L595)</f>
        <v>0</v>
      </c>
    </row>
    <row r="598" spans="1:12" x14ac:dyDescent="0.2">
      <c r="A598"/>
      <c r="B598"/>
      <c r="C598"/>
      <c r="D598"/>
      <c r="E598"/>
      <c r="F598"/>
      <c r="G598" s="162"/>
      <c r="H598" s="162"/>
      <c r="I598"/>
    </row>
    <row r="599" spans="1:12" x14ac:dyDescent="0.2">
      <c r="A599"/>
      <c r="B599"/>
      <c r="C599"/>
      <c r="D599"/>
      <c r="E599"/>
      <c r="F599"/>
      <c r="G599" s="162"/>
      <c r="H599" s="162"/>
      <c r="I599"/>
    </row>
    <row r="600" spans="1:12" x14ac:dyDescent="0.2">
      <c r="A600"/>
      <c r="B600"/>
      <c r="C600"/>
      <c r="D600"/>
      <c r="E600"/>
      <c r="F600"/>
      <c r="G600" s="162"/>
      <c r="H600" s="162"/>
      <c r="I600"/>
    </row>
    <row r="601" spans="1:12" x14ac:dyDescent="0.2">
      <c r="A601"/>
      <c r="B601"/>
      <c r="C601"/>
      <c r="D601"/>
      <c r="E601"/>
      <c r="F601"/>
      <c r="G601" s="162"/>
      <c r="H601" s="162"/>
      <c r="I601"/>
    </row>
    <row r="602" spans="1:12" x14ac:dyDescent="0.2">
      <c r="A602"/>
      <c r="B602"/>
      <c r="C602"/>
      <c r="D602"/>
      <c r="E602"/>
      <c r="F602"/>
      <c r="G602" s="162"/>
      <c r="H602" s="162"/>
      <c r="I602"/>
    </row>
    <row r="603" spans="1:12" x14ac:dyDescent="0.2">
      <c r="A603"/>
      <c r="B603"/>
      <c r="C603"/>
      <c r="D603"/>
      <c r="E603"/>
      <c r="F603"/>
      <c r="G603" s="162"/>
      <c r="H603" s="162"/>
      <c r="I603"/>
    </row>
    <row r="604" spans="1:12" x14ac:dyDescent="0.2">
      <c r="A604"/>
      <c r="B604"/>
      <c r="C604"/>
      <c r="D604"/>
      <c r="E604"/>
      <c r="F604"/>
      <c r="G604" s="162"/>
      <c r="H604" s="162"/>
      <c r="I604"/>
    </row>
    <row r="605" spans="1:12" x14ac:dyDescent="0.2">
      <c r="A605"/>
      <c r="B605"/>
      <c r="C605"/>
      <c r="D605"/>
      <c r="E605"/>
      <c r="F605"/>
      <c r="G605" s="162"/>
      <c r="H605" s="162"/>
      <c r="I605"/>
    </row>
    <row r="606" spans="1:12" x14ac:dyDescent="0.2">
      <c r="A606"/>
      <c r="B606"/>
      <c r="C606"/>
      <c r="D606"/>
      <c r="E606"/>
      <c r="F606"/>
      <c r="G606" s="162"/>
      <c r="H606" s="162"/>
      <c r="I606"/>
    </row>
    <row r="607" spans="1:12" x14ac:dyDescent="0.2">
      <c r="A607"/>
      <c r="B607"/>
      <c r="C607"/>
      <c r="D607"/>
      <c r="E607"/>
      <c r="F607"/>
      <c r="G607" s="162"/>
      <c r="H607" s="162"/>
      <c r="I607"/>
    </row>
    <row r="608" spans="1:12" x14ac:dyDescent="0.2">
      <c r="A608"/>
      <c r="B608"/>
      <c r="C608"/>
      <c r="D608"/>
      <c r="E608"/>
      <c r="F608"/>
      <c r="G608" s="162"/>
      <c r="H608" s="162"/>
      <c r="I608"/>
    </row>
    <row r="609" spans="1:18" x14ac:dyDescent="0.2">
      <c r="A609"/>
      <c r="B609"/>
      <c r="C609"/>
      <c r="D609"/>
      <c r="E609"/>
      <c r="F609"/>
      <c r="G609" s="162"/>
      <c r="H609" s="162"/>
      <c r="I609"/>
    </row>
    <row r="610" spans="1:18" x14ac:dyDescent="0.2">
      <c r="A610"/>
      <c r="B610"/>
      <c r="C610"/>
      <c r="D610"/>
      <c r="E610"/>
      <c r="F610"/>
      <c r="G610" s="162"/>
      <c r="H610" s="162"/>
      <c r="I610"/>
    </row>
    <row r="611" spans="1:18" x14ac:dyDescent="0.2">
      <c r="A611"/>
      <c r="B611"/>
      <c r="C611"/>
      <c r="D611"/>
      <c r="E611"/>
      <c r="F611"/>
      <c r="G611" s="162"/>
      <c r="H611" s="162"/>
      <c r="I611"/>
    </row>
    <row r="612" spans="1:18" x14ac:dyDescent="0.2">
      <c r="A612"/>
      <c r="B612"/>
      <c r="C612"/>
      <c r="D612"/>
      <c r="E612"/>
      <c r="F612"/>
      <c r="G612" s="162"/>
      <c r="H612" s="162"/>
      <c r="I612"/>
    </row>
    <row r="613" spans="1:18" x14ac:dyDescent="0.2">
      <c r="A613"/>
      <c r="B613"/>
      <c r="C613"/>
      <c r="D613"/>
      <c r="E613"/>
      <c r="F613"/>
      <c r="G613" s="162"/>
      <c r="H613" s="162"/>
      <c r="I613"/>
    </row>
    <row r="614" spans="1:18" x14ac:dyDescent="0.2">
      <c r="A614"/>
      <c r="B614"/>
      <c r="C614"/>
      <c r="D614"/>
      <c r="E614"/>
      <c r="F614"/>
      <c r="G614" s="162"/>
      <c r="H614" s="162"/>
      <c r="I614"/>
    </row>
    <row r="615" spans="1:18" x14ac:dyDescent="0.2">
      <c r="A615"/>
      <c r="B615"/>
      <c r="C615"/>
      <c r="D615"/>
      <c r="E615"/>
      <c r="F615"/>
      <c r="G615" s="162"/>
      <c r="H615" s="162"/>
      <c r="I615"/>
    </row>
    <row r="616" spans="1:18" x14ac:dyDescent="0.2">
      <c r="A616"/>
      <c r="B616"/>
      <c r="C616"/>
      <c r="D616"/>
      <c r="E616"/>
      <c r="F616"/>
      <c r="G616" s="162"/>
      <c r="H616" s="162"/>
      <c r="I616"/>
    </row>
    <row r="617" spans="1:18" x14ac:dyDescent="0.2">
      <c r="A617"/>
      <c r="B617"/>
      <c r="C617"/>
      <c r="D617"/>
      <c r="E617"/>
      <c r="F617"/>
      <c r="G617" s="162"/>
      <c r="H617" s="162"/>
      <c r="I617"/>
    </row>
    <row r="618" spans="1:18" x14ac:dyDescent="0.2">
      <c r="A618"/>
      <c r="B618"/>
      <c r="C618"/>
      <c r="D618"/>
      <c r="E618"/>
      <c r="F618"/>
      <c r="G618" s="162"/>
      <c r="H618" s="162"/>
      <c r="I618"/>
    </row>
    <row r="619" spans="1:18" x14ac:dyDescent="0.2">
      <c r="A619"/>
      <c r="B619"/>
      <c r="C619"/>
      <c r="D619"/>
      <c r="E619"/>
      <c r="F619"/>
      <c r="G619" s="162"/>
      <c r="H619" s="162"/>
      <c r="I619"/>
    </row>
    <row r="620" spans="1:18" x14ac:dyDescent="0.2">
      <c r="A620" s="45"/>
      <c r="C620" s="198" t="s">
        <v>18</v>
      </c>
      <c r="D620" s="199"/>
      <c r="E620" s="199"/>
      <c r="F620" s="199"/>
      <c r="G620" s="199"/>
      <c r="H620" s="199"/>
      <c r="I620" s="199"/>
      <c r="J620" s="200" t="s">
        <v>44</v>
      </c>
      <c r="K620" s="201"/>
      <c r="L620" s="201"/>
      <c r="M620" s="201"/>
      <c r="N620" s="198" t="s">
        <v>45</v>
      </c>
      <c r="O620" s="199"/>
      <c r="P620" s="199"/>
      <c r="Q620" s="199"/>
      <c r="R620" s="202" t="s">
        <v>19</v>
      </c>
    </row>
    <row r="621" spans="1:18" ht="52" x14ac:dyDescent="0.2">
      <c r="A621" s="64" t="s">
        <v>31</v>
      </c>
      <c r="B621" s="84">
        <v>0</v>
      </c>
      <c r="C621" s="56" t="s">
        <v>7</v>
      </c>
      <c r="D621" s="57" t="s">
        <v>8</v>
      </c>
      <c r="E621" s="58" t="s">
        <v>9</v>
      </c>
      <c r="F621" s="58" t="s">
        <v>10</v>
      </c>
      <c r="G621" s="151" t="s">
        <v>11</v>
      </c>
      <c r="H621" s="151" t="s">
        <v>12</v>
      </c>
      <c r="I621" s="59" t="s">
        <v>13</v>
      </c>
      <c r="J621" s="60" t="s">
        <v>14</v>
      </c>
      <c r="K621" s="58" t="s">
        <v>15</v>
      </c>
      <c r="L621" s="58" t="s">
        <v>16</v>
      </c>
      <c r="M621" s="59" t="s">
        <v>17</v>
      </c>
      <c r="N621" s="60" t="s">
        <v>14</v>
      </c>
      <c r="O621" s="58" t="s">
        <v>15</v>
      </c>
      <c r="P621" s="58" t="s">
        <v>16</v>
      </c>
      <c r="Q621" s="59" t="s">
        <v>17</v>
      </c>
      <c r="R621" s="203"/>
    </row>
    <row r="622" spans="1:18" x14ac:dyDescent="0.2">
      <c r="A622" s="9"/>
      <c r="B622" s="3"/>
      <c r="C622" s="17"/>
      <c r="D622" s="17"/>
      <c r="E622" s="14"/>
      <c r="F622" s="22"/>
      <c r="G622" s="152"/>
      <c r="H622" s="179"/>
      <c r="I622" s="14"/>
      <c r="J622" s="139"/>
      <c r="K622" s="139"/>
      <c r="L622" s="139"/>
      <c r="M622" s="139"/>
      <c r="N622" s="139"/>
      <c r="O622" s="139"/>
      <c r="P622" s="139"/>
      <c r="Q622" s="139"/>
      <c r="R622" s="140"/>
    </row>
    <row r="623" spans="1:18" x14ac:dyDescent="0.2">
      <c r="A623" s="9">
        <v>39447</v>
      </c>
      <c r="B623" s="7" t="s">
        <v>4</v>
      </c>
      <c r="C623" s="16"/>
      <c r="D623" s="16"/>
      <c r="E623" s="13">
        <f t="shared" ref="E623:E651" si="281">ROUND(D623-C623,6)</f>
        <v>0</v>
      </c>
      <c r="F623" s="23" t="str">
        <f t="shared" ref="F623:F653" si="282">IF(E623=0,"00:00:00",IF(E623&lt;0.1875,"00:00:00",IF(E623&lt;0.375,"00:45:00",IF(E623&lt;0.5,"01:00:00",IF(E623&lt;0.625,"02:00:00",IF(E623&lt;0.7083333,"03:00:00",IF(E623&lt;0.7916667,"04:00:00",IF(E623&gt;0.7916667,"05:00:00","VERIF"))))))))</f>
        <v>00:00:00</v>
      </c>
      <c r="G623" s="180">
        <f t="shared" ref="G623:G651" si="283">ROUND(E623-F623,6)</f>
        <v>0</v>
      </c>
      <c r="H623" s="180"/>
      <c r="I623" s="183">
        <f t="shared" ref="I623:I651" si="284">ROUND(G623-H623,6)</f>
        <v>0</v>
      </c>
      <c r="J623" s="145" t="str">
        <f>IF(ISTEXT(Q623)," ",IF(ISTEXT(M623),IF(ISTEXT(M562),IF(AND(VALUE(D623)&gt;=VALUE("06:00:00"),VALUE(D623)&lt;VALUE("12:00:00")),1," "),IF(AND(VALUE("24:00:00")-VALUE(C623)&gt;=VALUE("06:00:00"),VALUE("24:00:00")-VALUE(C623)&lt;VALUE("12:00:00")),1," ")),IF(AND(VALUE(E623)&gt;=VALUE("06:00:00"),VALUE(E623)&lt;VALUE("12:00:00")),1," ")))</f>
        <v xml:space="preserve"> </v>
      </c>
      <c r="K623" s="145" t="str">
        <f>IF(ISTEXT(Q623)," ",IF(ISTEXT(M623),IF(ISTEXT(M562),IF(AND(VALUE(D623)&gt;=VALUE("12:00:00"),VALUE(D623)&lt;VALUE("18:00:00")),1," "),IF(AND(VALUE("24:00:00")-VALUE(C623)&gt;=VALUE("12:00:00"),VALUE("24:00:00")-VALUE(C623)&lt;VALUE("18:00:00")),1," ")),IF(AND(VALUE(E623)&gt;=VALUE("12:00:00"),VALUE(E623)&lt;VALUE("18:00:00")),1," ")))</f>
        <v xml:space="preserve"> </v>
      </c>
      <c r="L623" s="145" t="str">
        <f>IF(ISTEXT(Q623)," ",IF(ISTEXT(M623),IF(ISTEXT(M562),IF(VALUE(D623)&gt;=VALUE("18:00:00"),1," "),IF(VALUE("24:00:00")-VALUE(C623)&gt;=VALUE("18:00:00"),1," ")),IF(VALUE(E623)&gt;VALUE("18:00:00"),1," ")))</f>
        <v xml:space="preserve"> </v>
      </c>
      <c r="M623" s="138"/>
      <c r="N623" s="138" t="str">
        <f>IF(ISTEXT(Q623),IF(ISTEXT(Q562),IF(AND(VALUE(D623)&gt;=VALUE("06:00:00"),VALUE(D623)&lt;VALUE("12:00:00")),1," "),IF(AND(VALUE("24:00:00")-VALUE(C623)&gt;=VALUE("06:00:00"),VALUE("24:00:00")-VALUE(C623)&lt;VALUE("12:00:00")),1," "))," ")</f>
        <v xml:space="preserve"> </v>
      </c>
      <c r="O623" s="138" t="str">
        <f>IF(ISTEXT(Q623),IF(ISTEXT(Q562),IF(AND(VALUE(D623)&gt;=VALUE("12:00:00"),VALUE(D623)&lt;VALUE("18:00:00")),1," "),IF(AND(VALUE("24:00:00")-VALUE(C623)&gt;=VALUE("12:00:00"),VALUE("24:00:00")-VALUE(C623)&lt;VALUE("18:00:00")),1," "))," ")</f>
        <v xml:space="preserve"> </v>
      </c>
      <c r="P623" s="138" t="str">
        <f>IF(ISTEXT(Q623),IF(ISTEXT(Q562),IF(VALUE(D623)&gt;=VALUE("18:00:00"),1," "),IF(VALUE("24:00:00")-VALUE(C623)&gt;=VALUE("18:00:00"),1," "))," ")</f>
        <v xml:space="preserve"> </v>
      </c>
      <c r="Q623" s="138"/>
      <c r="R623" s="145" t="str">
        <f t="shared" ref="R623" si="285">IF(OR(ISTEXT(M623),ISTEXT(Q623)),1,IF(VALUE(C623)&gt;VALUE("00:00:00"),IF(OR(VALUE(C623)&lt;VALUE("06:00:00"),VALUE(D623)&gt;VALUE("22:00:00")),1," ")," "))</f>
        <v xml:space="preserve"> </v>
      </c>
    </row>
    <row r="624" spans="1:18" x14ac:dyDescent="0.2">
      <c r="A624" s="9">
        <v>39448</v>
      </c>
      <c r="B624" s="3" t="s">
        <v>5</v>
      </c>
      <c r="C624" s="17">
        <v>0</v>
      </c>
      <c r="D624" s="17">
        <v>0</v>
      </c>
      <c r="E624" s="14">
        <f t="shared" si="281"/>
        <v>0</v>
      </c>
      <c r="F624" s="108" t="str">
        <f t="shared" si="282"/>
        <v>00:00:00</v>
      </c>
      <c r="G624" s="152">
        <f t="shared" si="283"/>
        <v>0</v>
      </c>
      <c r="H624" s="179">
        <v>0.39166666666666666</v>
      </c>
      <c r="I624" s="163">
        <f t="shared" si="284"/>
        <v>-0.39166699999999999</v>
      </c>
      <c r="J624" s="133" t="str">
        <f t="shared" ref="J624:J653" si="286">IF(ISTEXT(Q624)," ",IF(ISTEXT(M624),IF(ISTEXT(M623),IF(AND(VALUE(D624)&gt;=VALUE("06:00:00"),VALUE(D624)&lt;VALUE("12:00:00")),1," "),IF(AND(VALUE("24:00:00")-VALUE(C624)&gt;=VALUE("06:00:00"),VALUE("24:00:00")-VALUE(C624)&lt;VALUE("12:00:00")),1," ")),IF(AND(VALUE(E624)&gt;=VALUE("06:00:00"),VALUE(E624)&lt;VALUE("12:00:00")),1," ")))</f>
        <v xml:space="preserve"> </v>
      </c>
      <c r="K624" s="133" t="str">
        <f t="shared" ref="K624:K653" si="287">IF(ISTEXT(Q624)," ",IF(ISTEXT(M624),IF(ISTEXT(M623),IF(AND(VALUE(D624)&gt;=VALUE("12:00:00"),VALUE(D624)&lt;VALUE("18:00:00")),1," "),IF(AND(VALUE("24:00:00")-VALUE(C624)&gt;=VALUE("12:00:00"),VALUE("24:00:00")-VALUE(C624)&lt;VALUE("18:00:00")),1," ")),IF(AND(VALUE(E624)&gt;=VALUE("12:00:00"),VALUE(E624)&lt;VALUE("18:00:00")),1," ")))</f>
        <v xml:space="preserve"> </v>
      </c>
      <c r="L624" s="133" t="str">
        <f t="shared" ref="L624:L653" si="288">IF(ISTEXT(Q624)," ",IF(ISTEXT(M624),IF(ISTEXT(M623),IF(VALUE(D624)&gt;=VALUE("18:00:00"),1," "),IF(VALUE("24:00:00")-VALUE(C624)&gt;=VALUE("18:00:00"),1," ")),IF(VALUE(E624)&gt;VALUE("18:00:00"),1," ")))</f>
        <v xml:space="preserve"> </v>
      </c>
      <c r="M624" s="112"/>
      <c r="N624" s="112" t="str">
        <f t="shared" ref="N624:N653" si="289">IF(ISTEXT(Q624),IF(ISTEXT(Q623),IF(AND(VALUE(D624)&gt;=VALUE("06:00:00"),VALUE(D624)&lt;VALUE("12:00:00")),1," "),IF(AND(VALUE("24:00:00")-VALUE(C624)&gt;=VALUE("06:00:00"),VALUE("24:00:00")-VALUE(C624)&lt;VALUE("12:00:00")),1," "))," ")</f>
        <v xml:space="preserve"> </v>
      </c>
      <c r="O624" s="112" t="str">
        <f t="shared" ref="O624:O653" si="290">IF(ISTEXT(Q624),IF(ISTEXT(Q623),IF(AND(VALUE(D624)&gt;=VALUE("12:00:00"),VALUE(D624)&lt;VALUE("18:00:00")),1," "),IF(AND(VALUE("24:00:00")-VALUE(C624)&gt;=VALUE("12:00:00"),VALUE("24:00:00")-VALUE(C624)&lt;VALUE("18:00:00")),1," "))," ")</f>
        <v xml:space="preserve"> </v>
      </c>
      <c r="P624" s="112" t="str">
        <f t="shared" ref="P624:P653" si="291">IF(ISTEXT(Q624),IF(ISTEXT(Q623),IF(VALUE(D624)&gt;=VALUE("18:00:00"),1," "),IF(VALUE("24:00:00")-VALUE(C624)&gt;=VALUE("18:00:00"),1," "))," ")</f>
        <v xml:space="preserve"> </v>
      </c>
      <c r="Q624" s="112"/>
      <c r="R624" s="133" t="str">
        <f t="shared" ref="R624:R653" si="292">IF(OR(ISTEXT(M624),ISTEXT(Q624)),1,IF(VALUE(C624)&gt;VALUE("00:00:00"),IF(OR(VALUE(C624)&lt;VALUE("06:00:00"),VALUE(D624)&gt;VALUE("22:00:00")),1," ")," "))</f>
        <v xml:space="preserve"> </v>
      </c>
    </row>
    <row r="625" spans="1:18" x14ac:dyDescent="0.2">
      <c r="A625" s="9">
        <v>39449</v>
      </c>
      <c r="B625" s="3" t="s">
        <v>6</v>
      </c>
      <c r="C625" s="17">
        <v>0</v>
      </c>
      <c r="D625" s="17">
        <v>0</v>
      </c>
      <c r="E625" s="14">
        <f t="shared" si="281"/>
        <v>0</v>
      </c>
      <c r="F625" s="108" t="str">
        <f t="shared" si="282"/>
        <v>00:00:00</v>
      </c>
      <c r="G625" s="152">
        <f t="shared" si="283"/>
        <v>0</v>
      </c>
      <c r="H625" s="179">
        <v>0.39166666666666666</v>
      </c>
      <c r="I625" s="163">
        <f t="shared" si="284"/>
        <v>-0.39166699999999999</v>
      </c>
      <c r="J625" s="133" t="str">
        <f t="shared" si="286"/>
        <v xml:space="preserve"> </v>
      </c>
      <c r="K625" s="133" t="str">
        <f t="shared" si="287"/>
        <v xml:space="preserve"> </v>
      </c>
      <c r="L625" s="133" t="str">
        <f t="shared" si="288"/>
        <v xml:space="preserve"> </v>
      </c>
      <c r="M625" s="112"/>
      <c r="N625" s="112" t="str">
        <f t="shared" si="289"/>
        <v xml:space="preserve"> </v>
      </c>
      <c r="O625" s="112" t="str">
        <f t="shared" si="290"/>
        <v xml:space="preserve"> </v>
      </c>
      <c r="P625" s="112" t="str">
        <f t="shared" si="291"/>
        <v xml:space="preserve"> </v>
      </c>
      <c r="Q625" s="112"/>
      <c r="R625" s="133" t="str">
        <f t="shared" si="292"/>
        <v xml:space="preserve"> </v>
      </c>
    </row>
    <row r="626" spans="1:18" x14ac:dyDescent="0.2">
      <c r="A626" s="9">
        <v>39450</v>
      </c>
      <c r="B626" s="3" t="s">
        <v>0</v>
      </c>
      <c r="C626" s="17">
        <v>0</v>
      </c>
      <c r="D626" s="17">
        <v>0</v>
      </c>
      <c r="E626" s="14">
        <f t="shared" si="281"/>
        <v>0</v>
      </c>
      <c r="F626" s="108" t="str">
        <f t="shared" si="282"/>
        <v>00:00:00</v>
      </c>
      <c r="G626" s="152">
        <f t="shared" si="283"/>
        <v>0</v>
      </c>
      <c r="H626" s="179">
        <v>0.39166666666666666</v>
      </c>
      <c r="I626" s="163">
        <f t="shared" si="284"/>
        <v>-0.39166699999999999</v>
      </c>
      <c r="J626" s="133" t="str">
        <f t="shared" si="286"/>
        <v xml:space="preserve"> </v>
      </c>
      <c r="K626" s="133" t="str">
        <f t="shared" si="287"/>
        <v xml:space="preserve"> </v>
      </c>
      <c r="L626" s="133" t="str">
        <f t="shared" si="288"/>
        <v xml:space="preserve"> </v>
      </c>
      <c r="M626" s="112"/>
      <c r="N626" s="112" t="str">
        <f t="shared" si="289"/>
        <v xml:space="preserve"> </v>
      </c>
      <c r="O626" s="112" t="str">
        <f t="shared" si="290"/>
        <v xml:space="preserve"> </v>
      </c>
      <c r="P626" s="112" t="str">
        <f t="shared" si="291"/>
        <v xml:space="preserve"> </v>
      </c>
      <c r="Q626" s="112"/>
      <c r="R626" s="133" t="str">
        <f t="shared" si="292"/>
        <v xml:space="preserve"> </v>
      </c>
    </row>
    <row r="627" spans="1:18" x14ac:dyDescent="0.2">
      <c r="A627" s="9">
        <v>39451</v>
      </c>
      <c r="B627" s="3" t="s">
        <v>1</v>
      </c>
      <c r="C627" s="17">
        <v>0</v>
      </c>
      <c r="D627" s="17">
        <v>0</v>
      </c>
      <c r="E627" s="14">
        <f t="shared" si="281"/>
        <v>0</v>
      </c>
      <c r="F627" s="108" t="str">
        <f t="shared" si="282"/>
        <v>00:00:00</v>
      </c>
      <c r="G627" s="152">
        <f t="shared" si="283"/>
        <v>0</v>
      </c>
      <c r="H627" s="179">
        <v>0.39166666666666666</v>
      </c>
      <c r="I627" s="163">
        <f t="shared" si="284"/>
        <v>-0.39166699999999999</v>
      </c>
      <c r="J627" s="133" t="str">
        <f t="shared" si="286"/>
        <v xml:space="preserve"> </v>
      </c>
      <c r="K627" s="133" t="str">
        <f t="shared" si="287"/>
        <v xml:space="preserve"> </v>
      </c>
      <c r="L627" s="133" t="str">
        <f t="shared" si="288"/>
        <v xml:space="preserve"> </v>
      </c>
      <c r="M627" s="112"/>
      <c r="N627" s="112" t="str">
        <f t="shared" si="289"/>
        <v xml:space="preserve"> </v>
      </c>
      <c r="O627" s="112" t="str">
        <f t="shared" si="290"/>
        <v xml:space="preserve"> </v>
      </c>
      <c r="P627" s="112" t="str">
        <f t="shared" si="291"/>
        <v xml:space="preserve"> </v>
      </c>
      <c r="Q627" s="112"/>
      <c r="R627" s="133" t="str">
        <f t="shared" si="292"/>
        <v xml:space="preserve"> </v>
      </c>
    </row>
    <row r="628" spans="1:18" x14ac:dyDescent="0.2">
      <c r="A628" s="9">
        <v>39452</v>
      </c>
      <c r="B628" s="7" t="s">
        <v>2</v>
      </c>
      <c r="C628" s="16"/>
      <c r="D628" s="16"/>
      <c r="E628" s="13">
        <f t="shared" si="281"/>
        <v>0</v>
      </c>
      <c r="F628" s="23" t="str">
        <f t="shared" si="282"/>
        <v>00:00:00</v>
      </c>
      <c r="G628" s="155">
        <f t="shared" si="283"/>
        <v>0</v>
      </c>
      <c r="H628" s="180"/>
      <c r="I628" s="164">
        <f t="shared" si="284"/>
        <v>0</v>
      </c>
      <c r="J628" s="146" t="str">
        <f t="shared" si="286"/>
        <v xml:space="preserve"> </v>
      </c>
      <c r="K628" s="146" t="str">
        <f t="shared" si="287"/>
        <v xml:space="preserve"> </v>
      </c>
      <c r="L628" s="146" t="str">
        <f t="shared" si="288"/>
        <v xml:space="preserve"> </v>
      </c>
      <c r="M628" s="130"/>
      <c r="N628" s="130" t="str">
        <f t="shared" si="289"/>
        <v xml:space="preserve"> </v>
      </c>
      <c r="O628" s="130" t="str">
        <f t="shared" si="290"/>
        <v xml:space="preserve"> </v>
      </c>
      <c r="P628" s="130" t="str">
        <f t="shared" si="291"/>
        <v xml:space="preserve"> </v>
      </c>
      <c r="Q628" s="130"/>
      <c r="R628" s="146" t="str">
        <f t="shared" si="292"/>
        <v xml:space="preserve"> </v>
      </c>
    </row>
    <row r="629" spans="1:18" x14ac:dyDescent="0.2">
      <c r="A629" s="9">
        <v>39453</v>
      </c>
      <c r="B629" s="5" t="s">
        <v>3</v>
      </c>
      <c r="C629" s="18"/>
      <c r="D629" s="18"/>
      <c r="E629" s="15">
        <f t="shared" si="281"/>
        <v>0</v>
      </c>
      <c r="F629" s="24" t="str">
        <f t="shared" si="282"/>
        <v>00:00:00</v>
      </c>
      <c r="G629" s="154">
        <f t="shared" si="283"/>
        <v>0</v>
      </c>
      <c r="H629" s="154"/>
      <c r="I629" s="150">
        <f t="shared" si="284"/>
        <v>0</v>
      </c>
      <c r="J629" s="132" t="str">
        <f t="shared" si="286"/>
        <v xml:space="preserve"> </v>
      </c>
      <c r="K629" s="132" t="str">
        <f t="shared" si="287"/>
        <v xml:space="preserve"> </v>
      </c>
      <c r="L629" s="132" t="str">
        <f t="shared" si="288"/>
        <v xml:space="preserve"> </v>
      </c>
      <c r="M629" s="6"/>
      <c r="N629" s="6" t="str">
        <f t="shared" si="289"/>
        <v xml:space="preserve"> </v>
      </c>
      <c r="O629" s="6" t="str">
        <f t="shared" si="290"/>
        <v xml:space="preserve"> </v>
      </c>
      <c r="P629" s="6" t="str">
        <f t="shared" si="291"/>
        <v xml:space="preserve"> </v>
      </c>
      <c r="Q629" s="6"/>
      <c r="R629" s="132" t="str">
        <f t="shared" si="292"/>
        <v xml:space="preserve"> </v>
      </c>
    </row>
    <row r="630" spans="1:18" x14ac:dyDescent="0.2">
      <c r="A630" s="9">
        <v>39454</v>
      </c>
      <c r="B630" s="5" t="s">
        <v>4</v>
      </c>
      <c r="C630" s="18"/>
      <c r="D630" s="18"/>
      <c r="E630" s="15">
        <f t="shared" si="281"/>
        <v>0</v>
      </c>
      <c r="F630" s="24" t="str">
        <f t="shared" si="282"/>
        <v>00:00:00</v>
      </c>
      <c r="G630" s="154">
        <f t="shared" si="283"/>
        <v>0</v>
      </c>
      <c r="H630" s="154"/>
      <c r="I630" s="150">
        <f t="shared" si="284"/>
        <v>0</v>
      </c>
      <c r="J630" s="132" t="str">
        <f t="shared" si="286"/>
        <v xml:space="preserve"> </v>
      </c>
      <c r="K630" s="132" t="str">
        <f t="shared" si="287"/>
        <v xml:space="preserve"> </v>
      </c>
      <c r="L630" s="132" t="str">
        <f t="shared" si="288"/>
        <v xml:space="preserve"> </v>
      </c>
      <c r="M630" s="6"/>
      <c r="N630" s="6" t="str">
        <f t="shared" si="289"/>
        <v xml:space="preserve"> </v>
      </c>
      <c r="O630" s="6" t="str">
        <f t="shared" si="290"/>
        <v xml:space="preserve"> </v>
      </c>
      <c r="P630" s="6" t="str">
        <f t="shared" si="291"/>
        <v xml:space="preserve"> </v>
      </c>
      <c r="Q630" s="6"/>
      <c r="R630" s="132" t="str">
        <f t="shared" si="292"/>
        <v xml:space="preserve"> </v>
      </c>
    </row>
    <row r="631" spans="1:18" x14ac:dyDescent="0.2">
      <c r="A631" s="9">
        <v>39455</v>
      </c>
      <c r="B631" s="3" t="s">
        <v>5</v>
      </c>
      <c r="C631" s="17">
        <v>0</v>
      </c>
      <c r="D631" s="17">
        <v>0</v>
      </c>
      <c r="E631" s="14">
        <f t="shared" si="281"/>
        <v>0</v>
      </c>
      <c r="F631" s="108" t="str">
        <f t="shared" si="282"/>
        <v>00:00:00</v>
      </c>
      <c r="G631" s="152">
        <f t="shared" si="283"/>
        <v>0</v>
      </c>
      <c r="H631" s="179">
        <v>0.39166666666666666</v>
      </c>
      <c r="I631" s="163">
        <f t="shared" si="284"/>
        <v>-0.39166699999999999</v>
      </c>
      <c r="J631" s="133" t="str">
        <f t="shared" si="286"/>
        <v xml:space="preserve"> </v>
      </c>
      <c r="K631" s="133" t="str">
        <f t="shared" si="287"/>
        <v xml:space="preserve"> </v>
      </c>
      <c r="L631" s="133" t="str">
        <f t="shared" si="288"/>
        <v xml:space="preserve"> </v>
      </c>
      <c r="M631" s="112"/>
      <c r="N631" s="112" t="str">
        <f t="shared" si="289"/>
        <v xml:space="preserve"> </v>
      </c>
      <c r="O631" s="112" t="str">
        <f t="shared" si="290"/>
        <v xml:space="preserve"> </v>
      </c>
      <c r="P631" s="112" t="str">
        <f t="shared" si="291"/>
        <v xml:space="preserve"> </v>
      </c>
      <c r="Q631" s="112"/>
      <c r="R631" s="133" t="str">
        <f t="shared" si="292"/>
        <v xml:space="preserve"> </v>
      </c>
    </row>
    <row r="632" spans="1:18" x14ac:dyDescent="0.2">
      <c r="A632" s="9">
        <v>39456</v>
      </c>
      <c r="B632" s="3" t="s">
        <v>6</v>
      </c>
      <c r="C632" s="17">
        <v>0</v>
      </c>
      <c r="D632" s="17">
        <v>0</v>
      </c>
      <c r="E632" s="14">
        <f t="shared" si="281"/>
        <v>0</v>
      </c>
      <c r="F632" s="108" t="str">
        <f t="shared" si="282"/>
        <v>00:00:00</v>
      </c>
      <c r="G632" s="152">
        <f t="shared" si="283"/>
        <v>0</v>
      </c>
      <c r="H632" s="179">
        <v>0.39166666666666666</v>
      </c>
      <c r="I632" s="163">
        <f t="shared" si="284"/>
        <v>-0.39166699999999999</v>
      </c>
      <c r="J632" s="133" t="str">
        <f t="shared" si="286"/>
        <v xml:space="preserve"> </v>
      </c>
      <c r="K632" s="133" t="str">
        <f t="shared" si="287"/>
        <v xml:space="preserve"> </v>
      </c>
      <c r="L632" s="133" t="str">
        <f t="shared" si="288"/>
        <v xml:space="preserve"> </v>
      </c>
      <c r="M632" s="112"/>
      <c r="N632" s="112" t="str">
        <f t="shared" si="289"/>
        <v xml:space="preserve"> </v>
      </c>
      <c r="O632" s="112" t="str">
        <f t="shared" si="290"/>
        <v xml:space="preserve"> </v>
      </c>
      <c r="P632" s="112" t="str">
        <f t="shared" si="291"/>
        <v xml:space="preserve"> </v>
      </c>
      <c r="Q632" s="112"/>
      <c r="R632" s="133" t="str">
        <f t="shared" si="292"/>
        <v xml:space="preserve"> </v>
      </c>
    </row>
    <row r="633" spans="1:18" x14ac:dyDescent="0.2">
      <c r="A633" s="9">
        <v>39457</v>
      </c>
      <c r="B633" s="3" t="s">
        <v>0</v>
      </c>
      <c r="C633" s="17">
        <v>0</v>
      </c>
      <c r="D633" s="17">
        <v>0</v>
      </c>
      <c r="E633" s="14">
        <f t="shared" si="281"/>
        <v>0</v>
      </c>
      <c r="F633" s="108" t="str">
        <f t="shared" si="282"/>
        <v>00:00:00</v>
      </c>
      <c r="G633" s="152">
        <f t="shared" si="283"/>
        <v>0</v>
      </c>
      <c r="H633" s="179">
        <v>0.39166666666666666</v>
      </c>
      <c r="I633" s="163">
        <f t="shared" si="284"/>
        <v>-0.39166699999999999</v>
      </c>
      <c r="J633" s="133" t="str">
        <f t="shared" si="286"/>
        <v xml:space="preserve"> </v>
      </c>
      <c r="K633" s="133" t="str">
        <f t="shared" si="287"/>
        <v xml:space="preserve"> </v>
      </c>
      <c r="L633" s="133" t="str">
        <f t="shared" si="288"/>
        <v xml:space="preserve"> </v>
      </c>
      <c r="M633" s="112"/>
      <c r="N633" s="112" t="str">
        <f t="shared" si="289"/>
        <v xml:space="preserve"> </v>
      </c>
      <c r="O633" s="112" t="str">
        <f t="shared" si="290"/>
        <v xml:space="preserve"> </v>
      </c>
      <c r="P633" s="112" t="str">
        <f t="shared" si="291"/>
        <v xml:space="preserve"> </v>
      </c>
      <c r="Q633" s="112"/>
      <c r="R633" s="133" t="str">
        <f t="shared" si="292"/>
        <v xml:space="preserve"> </v>
      </c>
    </row>
    <row r="634" spans="1:18" x14ac:dyDescent="0.2">
      <c r="A634" s="9">
        <v>39458</v>
      </c>
      <c r="B634" s="3" t="s">
        <v>1</v>
      </c>
      <c r="C634" s="17">
        <v>0</v>
      </c>
      <c r="D634" s="17">
        <v>0</v>
      </c>
      <c r="E634" s="14">
        <f t="shared" si="281"/>
        <v>0</v>
      </c>
      <c r="F634" s="108" t="str">
        <f t="shared" si="282"/>
        <v>00:00:00</v>
      </c>
      <c r="G634" s="152">
        <f t="shared" si="283"/>
        <v>0</v>
      </c>
      <c r="H634" s="179">
        <v>0.39166666666666666</v>
      </c>
      <c r="I634" s="163">
        <f t="shared" si="284"/>
        <v>-0.39166699999999999</v>
      </c>
      <c r="J634" s="133" t="str">
        <f t="shared" si="286"/>
        <v xml:space="preserve"> </v>
      </c>
      <c r="K634" s="133" t="str">
        <f t="shared" si="287"/>
        <v xml:space="preserve"> </v>
      </c>
      <c r="L634" s="133" t="str">
        <f t="shared" si="288"/>
        <v xml:space="preserve"> </v>
      </c>
      <c r="M634" s="112"/>
      <c r="N634" s="112" t="str">
        <f t="shared" si="289"/>
        <v xml:space="preserve"> </v>
      </c>
      <c r="O634" s="112" t="str">
        <f t="shared" si="290"/>
        <v xml:space="preserve"> </v>
      </c>
      <c r="P634" s="112" t="str">
        <f t="shared" si="291"/>
        <v xml:space="preserve"> </v>
      </c>
      <c r="Q634" s="112"/>
      <c r="R634" s="133" t="str">
        <f t="shared" si="292"/>
        <v xml:space="preserve"> </v>
      </c>
    </row>
    <row r="635" spans="1:18" x14ac:dyDescent="0.2">
      <c r="A635" s="9">
        <v>39459</v>
      </c>
      <c r="B635" s="3" t="s">
        <v>2</v>
      </c>
      <c r="C635" s="17">
        <v>0</v>
      </c>
      <c r="D635" s="17">
        <v>0</v>
      </c>
      <c r="E635" s="14">
        <f t="shared" si="281"/>
        <v>0</v>
      </c>
      <c r="F635" s="108" t="str">
        <f t="shared" si="282"/>
        <v>00:00:00</v>
      </c>
      <c r="G635" s="152">
        <f t="shared" si="283"/>
        <v>0</v>
      </c>
      <c r="H635" s="179">
        <v>0.39166666666666666</v>
      </c>
      <c r="I635" s="163">
        <f t="shared" si="284"/>
        <v>-0.39166699999999999</v>
      </c>
      <c r="J635" s="133" t="str">
        <f t="shared" si="286"/>
        <v xml:space="preserve"> </v>
      </c>
      <c r="K635" s="133" t="str">
        <f t="shared" si="287"/>
        <v xml:space="preserve"> </v>
      </c>
      <c r="L635" s="133" t="str">
        <f t="shared" si="288"/>
        <v xml:space="preserve"> </v>
      </c>
      <c r="M635" s="112"/>
      <c r="N635" s="112" t="str">
        <f t="shared" si="289"/>
        <v xml:space="preserve"> </v>
      </c>
      <c r="O635" s="112" t="str">
        <f t="shared" si="290"/>
        <v xml:space="preserve"> </v>
      </c>
      <c r="P635" s="112" t="str">
        <f t="shared" si="291"/>
        <v xml:space="preserve"> </v>
      </c>
      <c r="Q635" s="112"/>
      <c r="R635" s="133" t="str">
        <f t="shared" si="292"/>
        <v xml:space="preserve"> </v>
      </c>
    </row>
    <row r="636" spans="1:18" x14ac:dyDescent="0.2">
      <c r="A636" s="9">
        <v>39460</v>
      </c>
      <c r="B636" s="5" t="s">
        <v>3</v>
      </c>
      <c r="C636" s="18"/>
      <c r="D636" s="18"/>
      <c r="E636" s="15">
        <f t="shared" si="281"/>
        <v>0</v>
      </c>
      <c r="F636" s="24" t="str">
        <f t="shared" si="282"/>
        <v>00:00:00</v>
      </c>
      <c r="G636" s="154">
        <f t="shared" si="283"/>
        <v>0</v>
      </c>
      <c r="H636" s="154"/>
      <c r="I636" s="150">
        <f t="shared" si="284"/>
        <v>0</v>
      </c>
      <c r="J636" s="132" t="str">
        <f t="shared" si="286"/>
        <v xml:space="preserve"> </v>
      </c>
      <c r="K636" s="132" t="str">
        <f t="shared" si="287"/>
        <v xml:space="preserve"> </v>
      </c>
      <c r="L636" s="132" t="str">
        <f t="shared" si="288"/>
        <v xml:space="preserve"> </v>
      </c>
      <c r="M636" s="6"/>
      <c r="N636" s="6" t="str">
        <f t="shared" si="289"/>
        <v xml:space="preserve"> </v>
      </c>
      <c r="O636" s="6" t="str">
        <f t="shared" si="290"/>
        <v xml:space="preserve"> </v>
      </c>
      <c r="P636" s="6" t="str">
        <f t="shared" si="291"/>
        <v xml:space="preserve"> </v>
      </c>
      <c r="Q636" s="6"/>
      <c r="R636" s="132" t="str">
        <f t="shared" si="292"/>
        <v xml:space="preserve"> </v>
      </c>
    </row>
    <row r="637" spans="1:18" x14ac:dyDescent="0.2">
      <c r="A637" s="9">
        <v>39461</v>
      </c>
      <c r="B637" s="5" t="s">
        <v>4</v>
      </c>
      <c r="C637" s="18"/>
      <c r="D637" s="18"/>
      <c r="E637" s="15">
        <f t="shared" si="281"/>
        <v>0</v>
      </c>
      <c r="F637" s="24" t="str">
        <f t="shared" si="282"/>
        <v>00:00:00</v>
      </c>
      <c r="G637" s="154">
        <f t="shared" si="283"/>
        <v>0</v>
      </c>
      <c r="H637" s="154"/>
      <c r="I637" s="150">
        <f t="shared" si="284"/>
        <v>0</v>
      </c>
      <c r="J637" s="132" t="str">
        <f t="shared" si="286"/>
        <v xml:space="preserve"> </v>
      </c>
      <c r="K637" s="132" t="str">
        <f t="shared" si="287"/>
        <v xml:space="preserve"> </v>
      </c>
      <c r="L637" s="132" t="str">
        <f t="shared" si="288"/>
        <v xml:space="preserve"> </v>
      </c>
      <c r="M637" s="6"/>
      <c r="N637" s="6" t="str">
        <f t="shared" si="289"/>
        <v xml:space="preserve"> </v>
      </c>
      <c r="O637" s="6" t="str">
        <f t="shared" si="290"/>
        <v xml:space="preserve"> </v>
      </c>
      <c r="P637" s="6" t="str">
        <f t="shared" si="291"/>
        <v xml:space="preserve"> </v>
      </c>
      <c r="Q637" s="6"/>
      <c r="R637" s="132" t="str">
        <f t="shared" si="292"/>
        <v xml:space="preserve"> </v>
      </c>
    </row>
    <row r="638" spans="1:18" x14ac:dyDescent="0.2">
      <c r="A638" s="9">
        <v>39462</v>
      </c>
      <c r="B638" s="3" t="s">
        <v>5</v>
      </c>
      <c r="C638" s="17">
        <v>0</v>
      </c>
      <c r="D638" s="17">
        <v>0</v>
      </c>
      <c r="E638" s="14">
        <f t="shared" si="281"/>
        <v>0</v>
      </c>
      <c r="F638" s="108" t="str">
        <f t="shared" si="282"/>
        <v>00:00:00</v>
      </c>
      <c r="G638" s="152">
        <f t="shared" si="283"/>
        <v>0</v>
      </c>
      <c r="H638" s="179">
        <v>0.39166666666666666</v>
      </c>
      <c r="I638" s="163">
        <f t="shared" si="284"/>
        <v>-0.39166699999999999</v>
      </c>
      <c r="J638" s="133" t="str">
        <f t="shared" si="286"/>
        <v xml:space="preserve"> </v>
      </c>
      <c r="K638" s="133" t="str">
        <f t="shared" si="287"/>
        <v xml:space="preserve"> </v>
      </c>
      <c r="L638" s="133" t="str">
        <f t="shared" si="288"/>
        <v xml:space="preserve"> </v>
      </c>
      <c r="M638" s="112"/>
      <c r="N638" s="112" t="str">
        <f t="shared" si="289"/>
        <v xml:space="preserve"> </v>
      </c>
      <c r="O638" s="112" t="str">
        <f t="shared" si="290"/>
        <v xml:space="preserve"> </v>
      </c>
      <c r="P638" s="112" t="str">
        <f t="shared" si="291"/>
        <v xml:space="preserve"> </v>
      </c>
      <c r="Q638" s="112"/>
      <c r="R638" s="133" t="str">
        <f t="shared" si="292"/>
        <v xml:space="preserve"> </v>
      </c>
    </row>
    <row r="639" spans="1:18" x14ac:dyDescent="0.2">
      <c r="A639" s="9">
        <v>39463</v>
      </c>
      <c r="B639" s="3" t="s">
        <v>6</v>
      </c>
      <c r="C639" s="17">
        <v>0</v>
      </c>
      <c r="D639" s="17">
        <v>0</v>
      </c>
      <c r="E639" s="14">
        <f t="shared" si="281"/>
        <v>0</v>
      </c>
      <c r="F639" s="108" t="str">
        <f t="shared" si="282"/>
        <v>00:00:00</v>
      </c>
      <c r="G639" s="152">
        <f t="shared" si="283"/>
        <v>0</v>
      </c>
      <c r="H639" s="179">
        <v>0.39166666666666666</v>
      </c>
      <c r="I639" s="163">
        <f t="shared" si="284"/>
        <v>-0.39166699999999999</v>
      </c>
      <c r="J639" s="133" t="str">
        <f t="shared" si="286"/>
        <v xml:space="preserve"> </v>
      </c>
      <c r="K639" s="133" t="str">
        <f t="shared" si="287"/>
        <v xml:space="preserve"> </v>
      </c>
      <c r="L639" s="133" t="str">
        <f t="shared" si="288"/>
        <v xml:space="preserve"> </v>
      </c>
      <c r="M639" s="112"/>
      <c r="N639" s="112" t="str">
        <f t="shared" si="289"/>
        <v xml:space="preserve"> </v>
      </c>
      <c r="O639" s="112" t="str">
        <f t="shared" si="290"/>
        <v xml:space="preserve"> </v>
      </c>
      <c r="P639" s="112" t="str">
        <f t="shared" si="291"/>
        <v xml:space="preserve"> </v>
      </c>
      <c r="Q639" s="112"/>
      <c r="R639" s="133" t="str">
        <f t="shared" si="292"/>
        <v xml:space="preserve"> </v>
      </c>
    </row>
    <row r="640" spans="1:18" x14ac:dyDescent="0.2">
      <c r="A640" s="9">
        <v>39464</v>
      </c>
      <c r="B640" s="3" t="s">
        <v>0</v>
      </c>
      <c r="C640" s="17">
        <v>0</v>
      </c>
      <c r="D640" s="17">
        <v>0</v>
      </c>
      <c r="E640" s="14">
        <f t="shared" si="281"/>
        <v>0</v>
      </c>
      <c r="F640" s="108" t="str">
        <f t="shared" si="282"/>
        <v>00:00:00</v>
      </c>
      <c r="G640" s="152">
        <f t="shared" si="283"/>
        <v>0</v>
      </c>
      <c r="H640" s="179">
        <v>0.39166666666666666</v>
      </c>
      <c r="I640" s="163">
        <f t="shared" si="284"/>
        <v>-0.39166699999999999</v>
      </c>
      <c r="J640" s="133" t="str">
        <f t="shared" si="286"/>
        <v xml:space="preserve"> </v>
      </c>
      <c r="K640" s="133" t="str">
        <f t="shared" si="287"/>
        <v xml:space="preserve"> </v>
      </c>
      <c r="L640" s="133" t="str">
        <f t="shared" si="288"/>
        <v xml:space="preserve"> </v>
      </c>
      <c r="M640" s="112"/>
      <c r="N640" s="112" t="str">
        <f t="shared" si="289"/>
        <v xml:space="preserve"> </v>
      </c>
      <c r="O640" s="112" t="str">
        <f t="shared" si="290"/>
        <v xml:space="preserve"> </v>
      </c>
      <c r="P640" s="112" t="str">
        <f t="shared" si="291"/>
        <v xml:space="preserve"> </v>
      </c>
      <c r="Q640" s="112"/>
      <c r="R640" s="133" t="str">
        <f t="shared" si="292"/>
        <v xml:space="preserve"> </v>
      </c>
    </row>
    <row r="641" spans="1:18" x14ac:dyDescent="0.2">
      <c r="A641" s="9">
        <v>39465</v>
      </c>
      <c r="B641" s="3" t="s">
        <v>1</v>
      </c>
      <c r="C641" s="17">
        <v>0</v>
      </c>
      <c r="D641" s="17">
        <v>0</v>
      </c>
      <c r="E641" s="14">
        <f t="shared" si="281"/>
        <v>0</v>
      </c>
      <c r="F641" s="108" t="str">
        <f t="shared" si="282"/>
        <v>00:00:00</v>
      </c>
      <c r="G641" s="152">
        <f t="shared" si="283"/>
        <v>0</v>
      </c>
      <c r="H641" s="179">
        <v>0.39166666666666666</v>
      </c>
      <c r="I641" s="163">
        <f t="shared" si="284"/>
        <v>-0.39166699999999999</v>
      </c>
      <c r="J641" s="133" t="str">
        <f t="shared" si="286"/>
        <v xml:space="preserve"> </v>
      </c>
      <c r="K641" s="133" t="str">
        <f t="shared" si="287"/>
        <v xml:space="preserve"> </v>
      </c>
      <c r="L641" s="133" t="str">
        <f t="shared" si="288"/>
        <v xml:space="preserve"> </v>
      </c>
      <c r="M641" s="112"/>
      <c r="N641" s="112" t="str">
        <f t="shared" si="289"/>
        <v xml:space="preserve"> </v>
      </c>
      <c r="O641" s="112" t="str">
        <f t="shared" si="290"/>
        <v xml:space="preserve"> </v>
      </c>
      <c r="P641" s="112" t="str">
        <f t="shared" si="291"/>
        <v xml:space="preserve"> </v>
      </c>
      <c r="Q641" s="112"/>
      <c r="R641" s="133" t="str">
        <f t="shared" si="292"/>
        <v xml:space="preserve"> </v>
      </c>
    </row>
    <row r="642" spans="1:18" x14ac:dyDescent="0.2">
      <c r="A642" s="9">
        <v>39466</v>
      </c>
      <c r="B642" s="3" t="s">
        <v>2</v>
      </c>
      <c r="C642" s="17">
        <v>0</v>
      </c>
      <c r="D642" s="17">
        <v>0</v>
      </c>
      <c r="E642" s="14">
        <f t="shared" si="281"/>
        <v>0</v>
      </c>
      <c r="F642" s="108" t="str">
        <f t="shared" si="282"/>
        <v>00:00:00</v>
      </c>
      <c r="G642" s="152">
        <f t="shared" si="283"/>
        <v>0</v>
      </c>
      <c r="H642" s="179">
        <v>0.39166666666666666</v>
      </c>
      <c r="I642" s="163">
        <f t="shared" si="284"/>
        <v>-0.39166699999999999</v>
      </c>
      <c r="J642" s="133" t="str">
        <f t="shared" si="286"/>
        <v xml:space="preserve"> </v>
      </c>
      <c r="K642" s="133" t="str">
        <f t="shared" si="287"/>
        <v xml:space="preserve"> </v>
      </c>
      <c r="L642" s="133" t="str">
        <f t="shared" si="288"/>
        <v xml:space="preserve"> </v>
      </c>
      <c r="M642" s="112"/>
      <c r="N642" s="112" t="str">
        <f t="shared" si="289"/>
        <v xml:space="preserve"> </v>
      </c>
      <c r="O642" s="112" t="str">
        <f t="shared" si="290"/>
        <v xml:space="preserve"> </v>
      </c>
      <c r="P642" s="112" t="str">
        <f t="shared" si="291"/>
        <v xml:space="preserve"> </v>
      </c>
      <c r="Q642" s="112"/>
      <c r="R642" s="133" t="str">
        <f t="shared" si="292"/>
        <v xml:space="preserve"> </v>
      </c>
    </row>
    <row r="643" spans="1:18" x14ac:dyDescent="0.2">
      <c r="A643" s="9">
        <v>39467</v>
      </c>
      <c r="B643" s="5" t="s">
        <v>3</v>
      </c>
      <c r="C643" s="18"/>
      <c r="D643" s="18"/>
      <c r="E643" s="15">
        <f t="shared" si="281"/>
        <v>0</v>
      </c>
      <c r="F643" s="24" t="str">
        <f t="shared" si="282"/>
        <v>00:00:00</v>
      </c>
      <c r="G643" s="154">
        <f t="shared" si="283"/>
        <v>0</v>
      </c>
      <c r="H643" s="154"/>
      <c r="I643" s="150">
        <f t="shared" si="284"/>
        <v>0</v>
      </c>
      <c r="J643" s="132" t="str">
        <f t="shared" si="286"/>
        <v xml:space="preserve"> </v>
      </c>
      <c r="K643" s="132" t="str">
        <f t="shared" si="287"/>
        <v xml:space="preserve"> </v>
      </c>
      <c r="L643" s="132" t="str">
        <f t="shared" si="288"/>
        <v xml:space="preserve"> </v>
      </c>
      <c r="M643" s="6"/>
      <c r="N643" s="6" t="str">
        <f t="shared" si="289"/>
        <v xml:space="preserve"> </v>
      </c>
      <c r="O643" s="6" t="str">
        <f t="shared" si="290"/>
        <v xml:space="preserve"> </v>
      </c>
      <c r="P643" s="6" t="str">
        <f t="shared" si="291"/>
        <v xml:space="preserve"> </v>
      </c>
      <c r="Q643" s="6"/>
      <c r="R643" s="132" t="str">
        <f t="shared" si="292"/>
        <v xml:space="preserve"> </v>
      </c>
    </row>
    <row r="644" spans="1:18" x14ac:dyDescent="0.2">
      <c r="A644" s="9">
        <v>39468</v>
      </c>
      <c r="B644" s="5" t="s">
        <v>4</v>
      </c>
      <c r="C644" s="18"/>
      <c r="D644" s="18"/>
      <c r="E644" s="15">
        <f t="shared" si="281"/>
        <v>0</v>
      </c>
      <c r="F644" s="24" t="str">
        <f t="shared" si="282"/>
        <v>00:00:00</v>
      </c>
      <c r="G644" s="154">
        <f t="shared" si="283"/>
        <v>0</v>
      </c>
      <c r="H644" s="154"/>
      <c r="I644" s="150">
        <f t="shared" si="284"/>
        <v>0</v>
      </c>
      <c r="J644" s="132" t="str">
        <f t="shared" si="286"/>
        <v xml:space="preserve"> </v>
      </c>
      <c r="K644" s="132" t="str">
        <f t="shared" si="287"/>
        <v xml:space="preserve"> </v>
      </c>
      <c r="L644" s="132" t="str">
        <f t="shared" si="288"/>
        <v xml:space="preserve"> </v>
      </c>
      <c r="M644" s="6"/>
      <c r="N644" s="6" t="str">
        <f t="shared" si="289"/>
        <v xml:space="preserve"> </v>
      </c>
      <c r="O644" s="6" t="str">
        <f t="shared" si="290"/>
        <v xml:space="preserve"> </v>
      </c>
      <c r="P644" s="6" t="str">
        <f t="shared" si="291"/>
        <v xml:space="preserve"> </v>
      </c>
      <c r="Q644" s="6"/>
      <c r="R644" s="132" t="str">
        <f t="shared" si="292"/>
        <v xml:space="preserve"> </v>
      </c>
    </row>
    <row r="645" spans="1:18" x14ac:dyDescent="0.2">
      <c r="A645" s="9">
        <v>39469</v>
      </c>
      <c r="B645" s="3" t="s">
        <v>5</v>
      </c>
      <c r="C645" s="17">
        <v>0</v>
      </c>
      <c r="D645" s="17">
        <v>0</v>
      </c>
      <c r="E645" s="14">
        <f t="shared" si="281"/>
        <v>0</v>
      </c>
      <c r="F645" s="108" t="str">
        <f t="shared" si="282"/>
        <v>00:00:00</v>
      </c>
      <c r="G645" s="152">
        <f t="shared" si="283"/>
        <v>0</v>
      </c>
      <c r="H645" s="179">
        <v>0.39166666666666666</v>
      </c>
      <c r="I645" s="163">
        <f t="shared" si="284"/>
        <v>-0.39166699999999999</v>
      </c>
      <c r="J645" s="133" t="str">
        <f t="shared" si="286"/>
        <v xml:space="preserve"> </v>
      </c>
      <c r="K645" s="133" t="str">
        <f t="shared" si="287"/>
        <v xml:space="preserve"> </v>
      </c>
      <c r="L645" s="133" t="str">
        <f t="shared" si="288"/>
        <v xml:space="preserve"> </v>
      </c>
      <c r="M645" s="112"/>
      <c r="N645" s="112" t="str">
        <f t="shared" si="289"/>
        <v xml:space="preserve"> </v>
      </c>
      <c r="O645" s="112" t="str">
        <f t="shared" si="290"/>
        <v xml:space="preserve"> </v>
      </c>
      <c r="P645" s="112" t="str">
        <f t="shared" si="291"/>
        <v xml:space="preserve"> </v>
      </c>
      <c r="Q645" s="112"/>
      <c r="R645" s="133" t="str">
        <f t="shared" si="292"/>
        <v xml:space="preserve"> </v>
      </c>
    </row>
    <row r="646" spans="1:18" x14ac:dyDescent="0.2">
      <c r="A646" s="9">
        <v>39470</v>
      </c>
      <c r="B646" s="3" t="s">
        <v>6</v>
      </c>
      <c r="C646" s="17">
        <v>0</v>
      </c>
      <c r="D646" s="17">
        <v>0</v>
      </c>
      <c r="E646" s="14">
        <f t="shared" si="281"/>
        <v>0</v>
      </c>
      <c r="F646" s="108" t="str">
        <f t="shared" si="282"/>
        <v>00:00:00</v>
      </c>
      <c r="G646" s="152">
        <f t="shared" si="283"/>
        <v>0</v>
      </c>
      <c r="H646" s="179">
        <v>0.39166666666666666</v>
      </c>
      <c r="I646" s="163">
        <f t="shared" si="284"/>
        <v>-0.39166699999999999</v>
      </c>
      <c r="J646" s="133" t="str">
        <f t="shared" si="286"/>
        <v xml:space="preserve"> </v>
      </c>
      <c r="K646" s="133" t="str">
        <f t="shared" si="287"/>
        <v xml:space="preserve"> </v>
      </c>
      <c r="L646" s="133" t="str">
        <f t="shared" si="288"/>
        <v xml:space="preserve"> </v>
      </c>
      <c r="M646" s="112"/>
      <c r="N646" s="112" t="str">
        <f t="shared" si="289"/>
        <v xml:space="preserve"> </v>
      </c>
      <c r="O646" s="112" t="str">
        <f t="shared" si="290"/>
        <v xml:space="preserve"> </v>
      </c>
      <c r="P646" s="112" t="str">
        <f t="shared" si="291"/>
        <v xml:space="preserve"> </v>
      </c>
      <c r="Q646" s="112"/>
      <c r="R646" s="133" t="str">
        <f t="shared" si="292"/>
        <v xml:space="preserve"> </v>
      </c>
    </row>
    <row r="647" spans="1:18" x14ac:dyDescent="0.2">
      <c r="A647" s="9">
        <v>39471</v>
      </c>
      <c r="B647" s="3" t="s">
        <v>0</v>
      </c>
      <c r="C647" s="17">
        <v>0</v>
      </c>
      <c r="D647" s="17">
        <v>0</v>
      </c>
      <c r="E647" s="14">
        <f t="shared" si="281"/>
        <v>0</v>
      </c>
      <c r="F647" s="108" t="str">
        <f t="shared" si="282"/>
        <v>00:00:00</v>
      </c>
      <c r="G647" s="152">
        <f t="shared" si="283"/>
        <v>0</v>
      </c>
      <c r="H647" s="179">
        <v>0.39166666666666666</v>
      </c>
      <c r="I647" s="163">
        <f t="shared" si="284"/>
        <v>-0.39166699999999999</v>
      </c>
      <c r="J647" s="133" t="str">
        <f t="shared" si="286"/>
        <v xml:space="preserve"> </v>
      </c>
      <c r="K647" s="133" t="str">
        <f t="shared" si="287"/>
        <v xml:space="preserve"> </v>
      </c>
      <c r="L647" s="133" t="str">
        <f t="shared" si="288"/>
        <v xml:space="preserve"> </v>
      </c>
      <c r="M647" s="112"/>
      <c r="N647" s="112" t="str">
        <f t="shared" si="289"/>
        <v xml:space="preserve"> </v>
      </c>
      <c r="O647" s="112" t="str">
        <f t="shared" si="290"/>
        <v xml:space="preserve"> </v>
      </c>
      <c r="P647" s="112" t="str">
        <f t="shared" si="291"/>
        <v xml:space="preserve"> </v>
      </c>
      <c r="Q647" s="112"/>
      <c r="R647" s="133" t="str">
        <f t="shared" si="292"/>
        <v xml:space="preserve"> </v>
      </c>
    </row>
    <row r="648" spans="1:18" x14ac:dyDescent="0.2">
      <c r="A648" s="9">
        <v>39472</v>
      </c>
      <c r="B648" s="3" t="s">
        <v>1</v>
      </c>
      <c r="C648" s="17">
        <v>0</v>
      </c>
      <c r="D648" s="17">
        <v>0</v>
      </c>
      <c r="E648" s="14">
        <f t="shared" si="281"/>
        <v>0</v>
      </c>
      <c r="F648" s="108" t="str">
        <f t="shared" si="282"/>
        <v>00:00:00</v>
      </c>
      <c r="G648" s="152">
        <f t="shared" si="283"/>
        <v>0</v>
      </c>
      <c r="H648" s="179">
        <v>0.39166666666666666</v>
      </c>
      <c r="I648" s="163">
        <f t="shared" si="284"/>
        <v>-0.39166699999999999</v>
      </c>
      <c r="J648" s="133" t="str">
        <f t="shared" si="286"/>
        <v xml:space="preserve"> </v>
      </c>
      <c r="K648" s="133" t="str">
        <f t="shared" si="287"/>
        <v xml:space="preserve"> </v>
      </c>
      <c r="L648" s="133" t="str">
        <f t="shared" si="288"/>
        <v xml:space="preserve"> </v>
      </c>
      <c r="M648" s="112"/>
      <c r="N648" s="112" t="str">
        <f t="shared" si="289"/>
        <v xml:space="preserve"> </v>
      </c>
      <c r="O648" s="112" t="str">
        <f t="shared" si="290"/>
        <v xml:space="preserve"> </v>
      </c>
      <c r="P648" s="112" t="str">
        <f t="shared" si="291"/>
        <v xml:space="preserve"> </v>
      </c>
      <c r="Q648" s="112"/>
      <c r="R648" s="133" t="str">
        <f t="shared" si="292"/>
        <v xml:space="preserve"> </v>
      </c>
    </row>
    <row r="649" spans="1:18" x14ac:dyDescent="0.2">
      <c r="A649" s="9">
        <v>39473</v>
      </c>
      <c r="B649" s="3" t="s">
        <v>2</v>
      </c>
      <c r="C649" s="17">
        <v>0</v>
      </c>
      <c r="D649" s="17">
        <v>0</v>
      </c>
      <c r="E649" s="14">
        <f t="shared" si="281"/>
        <v>0</v>
      </c>
      <c r="F649" s="108" t="str">
        <f t="shared" si="282"/>
        <v>00:00:00</v>
      </c>
      <c r="G649" s="152">
        <f t="shared" si="283"/>
        <v>0</v>
      </c>
      <c r="H649" s="179">
        <v>0.39166666666666666</v>
      </c>
      <c r="I649" s="163">
        <f t="shared" si="284"/>
        <v>-0.39166699999999999</v>
      </c>
      <c r="J649" s="133" t="str">
        <f t="shared" si="286"/>
        <v xml:space="preserve"> </v>
      </c>
      <c r="K649" s="133" t="str">
        <f t="shared" si="287"/>
        <v xml:space="preserve"> </v>
      </c>
      <c r="L649" s="133" t="str">
        <f t="shared" si="288"/>
        <v xml:space="preserve"> </v>
      </c>
      <c r="M649" s="112"/>
      <c r="N649" s="112" t="str">
        <f t="shared" si="289"/>
        <v xml:space="preserve"> </v>
      </c>
      <c r="O649" s="112" t="str">
        <f t="shared" si="290"/>
        <v xml:space="preserve"> </v>
      </c>
      <c r="P649" s="112" t="str">
        <f t="shared" si="291"/>
        <v xml:space="preserve"> </v>
      </c>
      <c r="Q649" s="112"/>
      <c r="R649" s="133" t="str">
        <f t="shared" si="292"/>
        <v xml:space="preserve"> </v>
      </c>
    </row>
    <row r="650" spans="1:18" x14ac:dyDescent="0.2">
      <c r="A650" s="9">
        <v>39474</v>
      </c>
      <c r="B650" s="5" t="s">
        <v>3</v>
      </c>
      <c r="C650" s="18"/>
      <c r="D650" s="18"/>
      <c r="E650" s="15">
        <f t="shared" si="281"/>
        <v>0</v>
      </c>
      <c r="F650" s="24" t="str">
        <f t="shared" si="282"/>
        <v>00:00:00</v>
      </c>
      <c r="G650" s="154">
        <f t="shared" si="283"/>
        <v>0</v>
      </c>
      <c r="H650" s="154"/>
      <c r="I650" s="150">
        <f t="shared" si="284"/>
        <v>0</v>
      </c>
      <c r="J650" s="132" t="str">
        <f t="shared" si="286"/>
        <v xml:space="preserve"> </v>
      </c>
      <c r="K650" s="132" t="str">
        <f t="shared" si="287"/>
        <v xml:space="preserve"> </v>
      </c>
      <c r="L650" s="132" t="str">
        <f t="shared" si="288"/>
        <v xml:space="preserve"> </v>
      </c>
      <c r="M650" s="6"/>
      <c r="N650" s="6" t="str">
        <f t="shared" si="289"/>
        <v xml:space="preserve"> </v>
      </c>
      <c r="O650" s="6" t="str">
        <f t="shared" si="290"/>
        <v xml:space="preserve"> </v>
      </c>
      <c r="P650" s="6" t="str">
        <f t="shared" si="291"/>
        <v xml:space="preserve"> </v>
      </c>
      <c r="Q650" s="6"/>
      <c r="R650" s="132" t="str">
        <f t="shared" si="292"/>
        <v xml:space="preserve"> </v>
      </c>
    </row>
    <row r="651" spans="1:18" x14ac:dyDescent="0.2">
      <c r="A651" s="9">
        <v>39475</v>
      </c>
      <c r="B651" s="5" t="s">
        <v>4</v>
      </c>
      <c r="C651" s="18"/>
      <c r="D651" s="18"/>
      <c r="E651" s="15">
        <f t="shared" si="281"/>
        <v>0</v>
      </c>
      <c r="F651" s="24" t="str">
        <f t="shared" si="282"/>
        <v>00:00:00</v>
      </c>
      <c r="G651" s="154">
        <f t="shared" si="283"/>
        <v>0</v>
      </c>
      <c r="H651" s="154"/>
      <c r="I651" s="150">
        <f t="shared" si="284"/>
        <v>0</v>
      </c>
      <c r="J651" s="132" t="str">
        <f t="shared" si="286"/>
        <v xml:space="preserve"> </v>
      </c>
      <c r="K651" s="132" t="str">
        <f t="shared" si="287"/>
        <v xml:space="preserve"> </v>
      </c>
      <c r="L651" s="132" t="str">
        <f t="shared" si="288"/>
        <v xml:space="preserve"> </v>
      </c>
      <c r="M651" s="6"/>
      <c r="N651" s="6" t="str">
        <f t="shared" si="289"/>
        <v xml:space="preserve"> </v>
      </c>
      <c r="O651" s="6" t="str">
        <f t="shared" si="290"/>
        <v xml:space="preserve"> </v>
      </c>
      <c r="P651" s="6" t="str">
        <f t="shared" si="291"/>
        <v xml:space="preserve"> </v>
      </c>
      <c r="Q651" s="6"/>
      <c r="R651" s="132" t="str">
        <f t="shared" si="292"/>
        <v xml:space="preserve"> </v>
      </c>
    </row>
    <row r="652" spans="1:18" x14ac:dyDescent="0.2">
      <c r="A652" s="9">
        <v>39476</v>
      </c>
      <c r="B652" s="3" t="s">
        <v>5</v>
      </c>
      <c r="C652" s="17">
        <v>0</v>
      </c>
      <c r="D652" s="17">
        <v>0</v>
      </c>
      <c r="E652" s="14">
        <f t="shared" ref="E652:E653" si="293">ROUND(D652-C652,6)</f>
        <v>0</v>
      </c>
      <c r="F652" s="108" t="str">
        <f t="shared" si="282"/>
        <v>00:00:00</v>
      </c>
      <c r="G652" s="152">
        <f t="shared" ref="G652:G653" si="294">ROUND(E652-F652,6)</f>
        <v>0</v>
      </c>
      <c r="H652" s="179">
        <v>0.39166666666666666</v>
      </c>
      <c r="I652" s="163">
        <f t="shared" ref="I652:I653" si="295">ROUND(G652-H652,6)</f>
        <v>-0.39166699999999999</v>
      </c>
      <c r="J652" s="133" t="str">
        <f t="shared" si="286"/>
        <v xml:space="preserve"> </v>
      </c>
      <c r="K652" s="133" t="str">
        <f t="shared" si="287"/>
        <v xml:space="preserve"> </v>
      </c>
      <c r="L652" s="133" t="str">
        <f t="shared" si="288"/>
        <v xml:space="preserve"> </v>
      </c>
      <c r="M652" s="112"/>
      <c r="N652" s="112" t="str">
        <f t="shared" si="289"/>
        <v xml:space="preserve"> </v>
      </c>
      <c r="O652" s="112" t="str">
        <f t="shared" si="290"/>
        <v xml:space="preserve"> </v>
      </c>
      <c r="P652" s="112" t="str">
        <f t="shared" si="291"/>
        <v xml:space="preserve"> </v>
      </c>
      <c r="Q652" s="112"/>
      <c r="R652" s="133" t="str">
        <f t="shared" si="292"/>
        <v xml:space="preserve"> </v>
      </c>
    </row>
    <row r="653" spans="1:18" x14ac:dyDescent="0.2">
      <c r="A653" s="9">
        <v>39477</v>
      </c>
      <c r="B653" s="3" t="s">
        <v>6</v>
      </c>
      <c r="C653" s="17">
        <v>0</v>
      </c>
      <c r="D653" s="17">
        <v>0</v>
      </c>
      <c r="E653" s="14">
        <f t="shared" si="293"/>
        <v>0</v>
      </c>
      <c r="F653" s="108" t="str">
        <f t="shared" si="282"/>
        <v>00:00:00</v>
      </c>
      <c r="G653" s="152">
        <f t="shared" si="294"/>
        <v>0</v>
      </c>
      <c r="H653" s="179">
        <v>0.39166666666666666</v>
      </c>
      <c r="I653" s="163">
        <f t="shared" si="295"/>
        <v>-0.39166699999999999</v>
      </c>
      <c r="J653" s="133" t="str">
        <f t="shared" si="286"/>
        <v xml:space="preserve"> </v>
      </c>
      <c r="K653" s="133" t="str">
        <f t="shared" si="287"/>
        <v xml:space="preserve"> </v>
      </c>
      <c r="L653" s="133" t="str">
        <f t="shared" si="288"/>
        <v xml:space="preserve"> </v>
      </c>
      <c r="M653" s="112"/>
      <c r="N653" s="112" t="str">
        <f t="shared" si="289"/>
        <v xml:space="preserve"> </v>
      </c>
      <c r="O653" s="112" t="str">
        <f t="shared" si="290"/>
        <v xml:space="preserve"> </v>
      </c>
      <c r="P653" s="112" t="str">
        <f t="shared" si="291"/>
        <v xml:space="preserve"> </v>
      </c>
      <c r="Q653" s="112"/>
      <c r="R653" s="133" t="str">
        <f t="shared" si="292"/>
        <v xml:space="preserve"> </v>
      </c>
    </row>
    <row r="654" spans="1:18" ht="16" x14ac:dyDescent="0.2">
      <c r="A654" s="50" t="s">
        <v>24</v>
      </c>
      <c r="B654" s="31"/>
      <c r="C654" s="51"/>
      <c r="D654" s="51"/>
      <c r="E654" s="52"/>
      <c r="F654" s="53"/>
      <c r="G654" s="156"/>
      <c r="H654" s="208">
        <f>I654*24</f>
        <v>-197.40016800000001</v>
      </c>
      <c r="I654" s="55">
        <f>SUM(I623:I653)</f>
        <v>-8.2250069999999997</v>
      </c>
      <c r="J654" s="118">
        <f>SUM(J623:J653)</f>
        <v>0</v>
      </c>
      <c r="K654" s="118">
        <f t="shared" ref="K654:L654" si="296">SUM(K623:K653)</f>
        <v>0</v>
      </c>
      <c r="L654" s="118">
        <f t="shared" si="296"/>
        <v>0</v>
      </c>
      <c r="M654" s="118"/>
      <c r="N654" s="118">
        <f t="shared" ref="N654:P654" si="297">SUM(N623:N653)</f>
        <v>0</v>
      </c>
      <c r="O654" s="118">
        <f t="shared" si="297"/>
        <v>0</v>
      </c>
      <c r="P654" s="118">
        <f t="shared" si="297"/>
        <v>0</v>
      </c>
      <c r="Q654" s="118"/>
      <c r="R654" s="119">
        <f t="shared" ref="R654" si="298">SUM(R623:R653)</f>
        <v>0</v>
      </c>
    </row>
    <row r="655" spans="1:18" x14ac:dyDescent="0.2">
      <c r="A655" s="35" t="s">
        <v>20</v>
      </c>
      <c r="B655" s="31"/>
      <c r="C655" s="32"/>
      <c r="D655" s="32"/>
      <c r="E655" s="33"/>
      <c r="F655" s="34"/>
      <c r="G655" s="157"/>
      <c r="H655" s="157"/>
      <c r="I655" s="41">
        <f>ROUND(B621/168*1.3,2)</f>
        <v>0</v>
      </c>
      <c r="J655" s="41">
        <v>20.6</v>
      </c>
      <c r="K655" s="25">
        <v>31.82</v>
      </c>
      <c r="L655" s="25">
        <v>39.96</v>
      </c>
      <c r="M655" s="25"/>
      <c r="N655" s="25">
        <v>28.74</v>
      </c>
      <c r="O655" s="25">
        <v>41.85</v>
      </c>
      <c r="P655" s="25">
        <v>59.29</v>
      </c>
      <c r="Q655" s="25"/>
      <c r="R655" s="36">
        <v>0.93</v>
      </c>
    </row>
    <row r="656" spans="1:18" x14ac:dyDescent="0.2">
      <c r="A656" s="35" t="s">
        <v>21</v>
      </c>
      <c r="B656" s="37"/>
      <c r="C656" s="38"/>
      <c r="D656" s="38"/>
      <c r="E656" s="39"/>
      <c r="F656" s="40"/>
      <c r="G656" s="158"/>
      <c r="H656" s="158"/>
      <c r="I656" s="26">
        <f>ROUND(H654*I655,2)</f>
        <v>0</v>
      </c>
      <c r="J656" s="26">
        <f>ROUND(J654*J655,2)</f>
        <v>0</v>
      </c>
      <c r="K656" s="26">
        <f t="shared" ref="K656:L656" si="299">ROUND(K654*K655,2)</f>
        <v>0</v>
      </c>
      <c r="L656" s="26">
        <f t="shared" si="299"/>
        <v>0</v>
      </c>
      <c r="M656" s="26"/>
      <c r="N656" s="26">
        <f>ROUND(N654*N655,2)</f>
        <v>0</v>
      </c>
      <c r="O656" s="26">
        <f t="shared" ref="O656:P656" si="300">ROUND(O654*O655,2)</f>
        <v>0</v>
      </c>
      <c r="P656" s="26">
        <f t="shared" si="300"/>
        <v>0</v>
      </c>
      <c r="Q656" s="26"/>
      <c r="R656" s="26">
        <f t="shared" ref="R656" si="301">ROUND(R654*R655,2)</f>
        <v>0</v>
      </c>
    </row>
    <row r="657" spans="1:18" ht="16" thickBot="1" x14ac:dyDescent="0.25">
      <c r="A657" s="35" t="s">
        <v>22</v>
      </c>
      <c r="B657" s="37"/>
      <c r="C657" s="38"/>
      <c r="D657" s="38"/>
      <c r="E657" s="39"/>
      <c r="F657" s="40"/>
      <c r="G657" s="158"/>
      <c r="H657" s="158"/>
      <c r="I657" s="43">
        <v>0</v>
      </c>
      <c r="J657" s="43">
        <v>0</v>
      </c>
      <c r="K657" s="43">
        <v>0</v>
      </c>
      <c r="L657" s="43">
        <v>0</v>
      </c>
      <c r="M657" s="43"/>
      <c r="N657" s="43">
        <v>0</v>
      </c>
      <c r="O657" s="43">
        <v>0</v>
      </c>
      <c r="P657" s="43">
        <v>0</v>
      </c>
      <c r="Q657" s="43"/>
      <c r="R657" s="43">
        <v>0</v>
      </c>
    </row>
    <row r="658" spans="1:18" ht="16" thickBot="1" x14ac:dyDescent="0.25">
      <c r="A658" s="42" t="s">
        <v>23</v>
      </c>
      <c r="B658" s="46"/>
      <c r="C658" s="47"/>
      <c r="D658" s="47"/>
      <c r="E658" s="48"/>
      <c r="F658" s="49"/>
      <c r="G658" s="159"/>
      <c r="H658" s="159"/>
      <c r="I658" s="44">
        <f>ROUND(I656-I657,2)</f>
        <v>0</v>
      </c>
      <c r="J658" s="195">
        <f>ROUND(J656+K656+L656+N656+O656+P656-J657-K657-L657-N657-O657-P657,2)</f>
        <v>0</v>
      </c>
      <c r="K658" s="196"/>
      <c r="L658" s="196"/>
      <c r="M658" s="196"/>
      <c r="N658" s="196"/>
      <c r="O658" s="196"/>
      <c r="P658" s="197"/>
      <c r="Q658" s="85"/>
      <c r="R658" s="44">
        <f t="shared" ref="R658" si="302">ROUND(R656-R657,2)</f>
        <v>0</v>
      </c>
    </row>
    <row r="659" spans="1:18" x14ac:dyDescent="0.2">
      <c r="A659"/>
      <c r="B659"/>
      <c r="C659"/>
      <c r="D659"/>
      <c r="E659"/>
      <c r="F659"/>
      <c r="G659" s="162"/>
      <c r="H659" s="162"/>
      <c r="I659"/>
    </row>
    <row r="660" spans="1:18" x14ac:dyDescent="0.2">
      <c r="A660"/>
      <c r="B660"/>
      <c r="C660"/>
      <c r="D660"/>
      <c r="E660"/>
      <c r="F660"/>
      <c r="G660" s="162"/>
      <c r="H660" s="162"/>
      <c r="I660"/>
    </row>
    <row r="661" spans="1:18" x14ac:dyDescent="0.2">
      <c r="A661"/>
      <c r="B661"/>
      <c r="C661"/>
      <c r="D661"/>
      <c r="E661"/>
      <c r="F661"/>
      <c r="G661" s="162"/>
      <c r="H661" s="162"/>
      <c r="I661"/>
    </row>
    <row r="662" spans="1:18" x14ac:dyDescent="0.2">
      <c r="A662"/>
      <c r="B662"/>
      <c r="C662"/>
      <c r="D662"/>
      <c r="E662"/>
      <c r="F662"/>
      <c r="G662" s="162"/>
      <c r="H662" s="162"/>
      <c r="I662"/>
    </row>
    <row r="663" spans="1:18" x14ac:dyDescent="0.2">
      <c r="A663"/>
      <c r="B663"/>
      <c r="C663"/>
      <c r="D663"/>
      <c r="E663"/>
      <c r="F663"/>
      <c r="G663" s="162"/>
      <c r="H663" s="162"/>
      <c r="I663"/>
    </row>
    <row r="664" spans="1:18" x14ac:dyDescent="0.2">
      <c r="A664"/>
      <c r="B664"/>
      <c r="C664"/>
      <c r="D664"/>
      <c r="E664"/>
      <c r="F664"/>
      <c r="G664" s="162"/>
      <c r="H664" s="162"/>
      <c r="I664"/>
    </row>
    <row r="665" spans="1:18" x14ac:dyDescent="0.2">
      <c r="A665"/>
      <c r="B665"/>
      <c r="C665"/>
      <c r="D665"/>
      <c r="E665"/>
      <c r="F665"/>
      <c r="G665" s="162"/>
      <c r="H665" s="162"/>
      <c r="I665"/>
    </row>
    <row r="666" spans="1:18" x14ac:dyDescent="0.2">
      <c r="A666"/>
      <c r="B666"/>
      <c r="C666"/>
      <c r="D666"/>
      <c r="E666"/>
      <c r="F666"/>
      <c r="G666" s="162"/>
      <c r="H666" s="162"/>
      <c r="I666"/>
    </row>
    <row r="667" spans="1:18" x14ac:dyDescent="0.2">
      <c r="A667"/>
      <c r="B667"/>
      <c r="C667"/>
      <c r="D667"/>
      <c r="E667"/>
      <c r="F667"/>
      <c r="G667" s="162"/>
      <c r="H667" s="162"/>
      <c r="I667"/>
    </row>
    <row r="668" spans="1:18" x14ac:dyDescent="0.2">
      <c r="A668" s="45"/>
      <c r="C668" s="198" t="s">
        <v>18</v>
      </c>
      <c r="D668" s="199"/>
      <c r="E668" s="199"/>
      <c r="F668" s="199"/>
      <c r="G668" s="199"/>
      <c r="H668" s="199"/>
      <c r="I668" s="199"/>
      <c r="J668" s="200" t="s">
        <v>44</v>
      </c>
      <c r="K668" s="201"/>
      <c r="L668" s="201"/>
      <c r="M668" s="201"/>
      <c r="N668" s="198" t="s">
        <v>45</v>
      </c>
      <c r="O668" s="199"/>
      <c r="P668" s="199"/>
      <c r="Q668" s="199"/>
      <c r="R668" s="202" t="s">
        <v>19</v>
      </c>
    </row>
    <row r="669" spans="1:18" ht="52" x14ac:dyDescent="0.2">
      <c r="A669" s="65" t="s">
        <v>31</v>
      </c>
      <c r="B669" s="84">
        <v>0</v>
      </c>
      <c r="C669" s="56" t="s">
        <v>7</v>
      </c>
      <c r="D669" s="57" t="s">
        <v>8</v>
      </c>
      <c r="E669" s="58" t="s">
        <v>9</v>
      </c>
      <c r="F669" s="58" t="s">
        <v>10</v>
      </c>
      <c r="G669" s="151" t="s">
        <v>11</v>
      </c>
      <c r="H669" s="151" t="s">
        <v>12</v>
      </c>
      <c r="I669" s="59" t="s">
        <v>13</v>
      </c>
      <c r="J669" s="60" t="s">
        <v>14</v>
      </c>
      <c r="K669" s="58" t="s">
        <v>15</v>
      </c>
      <c r="L669" s="58" t="s">
        <v>16</v>
      </c>
      <c r="M669" s="59" t="s">
        <v>17</v>
      </c>
      <c r="N669" s="60" t="s">
        <v>14</v>
      </c>
      <c r="O669" s="58" t="s">
        <v>15</v>
      </c>
      <c r="P669" s="58" t="s">
        <v>16</v>
      </c>
      <c r="Q669" s="59" t="s">
        <v>17</v>
      </c>
      <c r="R669" s="203"/>
    </row>
    <row r="670" spans="1:18" x14ac:dyDescent="0.2">
      <c r="A670" s="4"/>
      <c r="B670" s="4"/>
      <c r="C670" s="4"/>
      <c r="D670" s="4"/>
      <c r="E670" s="4"/>
      <c r="F670" s="4"/>
      <c r="G670" s="166"/>
      <c r="H670" s="166"/>
      <c r="I670" s="4"/>
      <c r="J670" s="137"/>
      <c r="K670" s="137"/>
      <c r="L670" s="137"/>
      <c r="M670" s="137"/>
      <c r="N670" s="137"/>
      <c r="O670" s="137"/>
      <c r="P670" s="137"/>
      <c r="Q670" s="137"/>
      <c r="R670" s="137"/>
    </row>
    <row r="671" spans="1:18" x14ac:dyDescent="0.2">
      <c r="A671" s="9">
        <v>39478</v>
      </c>
      <c r="B671" s="3" t="s">
        <v>0</v>
      </c>
      <c r="C671" s="17">
        <v>0</v>
      </c>
      <c r="D671" s="17">
        <v>0</v>
      </c>
      <c r="E671" s="14">
        <f t="shared" ref="E671:E699" si="303">ROUND(D671-C671,6)</f>
        <v>0</v>
      </c>
      <c r="F671" s="108" t="str">
        <f t="shared" ref="F671:F699" si="304">IF(E671=0,"00:00:00",IF(E671&lt;0.1875,"00:00:00",IF(E671&lt;0.375,"00:45:00",IF(E671&lt;0.5,"01:00:00",IF(E671&lt;0.625,"02:00:00",IF(E671&lt;0.7083333,"03:00:00",IF(E671&lt;0.7916667,"04:00:00",IF(E671&gt;0.7916667,"05:00:00","VERIF"))))))))</f>
        <v>00:00:00</v>
      </c>
      <c r="G671" s="152">
        <f t="shared" ref="G671:G699" si="305">ROUND(E671-F671,6)</f>
        <v>0</v>
      </c>
      <c r="H671" s="179">
        <v>0.39166666666666666</v>
      </c>
      <c r="I671" s="163">
        <f t="shared" ref="I671:I699" si="306">ROUND(G671-H671,6)</f>
        <v>-0.39166699999999999</v>
      </c>
      <c r="J671" s="133" t="str">
        <f>IF(ISTEXT(Q671)," ",IF(ISTEXT(M671),IF(ISTEXT(M653),IF(AND(VALUE(D671)&gt;=VALUE("06:00:00"),VALUE(D671)&lt;VALUE("12:00:00")),1," "),IF(AND(VALUE("24:00:00")-VALUE(C671)&gt;=VALUE("06:00:00"),VALUE("24:00:00")-VALUE(C671)&lt;VALUE("12:00:00")),1," ")),IF(AND(VALUE(E671)&gt;=VALUE("06:00:00"),VALUE(E671)&lt;VALUE("12:00:00")),1," ")))</f>
        <v xml:space="preserve"> </v>
      </c>
      <c r="K671" s="133" t="str">
        <f>IF(ISTEXT(Q671)," ",IF(ISTEXT(M671),IF(ISTEXT(M653),IF(AND(VALUE(D671)&gt;=VALUE("12:00:00"),VALUE(D671)&lt;VALUE("18:00:00")),1," "),IF(AND(VALUE("24:00:00")-VALUE(C671)&gt;=VALUE("12:00:00"),VALUE("24:00:00")-VALUE(C671)&lt;VALUE("18:00:00")),1," ")),IF(AND(VALUE(E671)&gt;=VALUE("12:00:00"),VALUE(E671)&lt;VALUE("18:00:00")),1," ")))</f>
        <v xml:space="preserve"> </v>
      </c>
      <c r="L671" s="133" t="str">
        <f>IF(ISTEXT(Q671)," ",IF(ISTEXT(M671),IF(ISTEXT(M653),IF(VALUE(D671)&gt;=VALUE("18:00:00"),1," "),IF(VALUE("24:00:00")-VALUE(C671)&gt;=VALUE("18:00:00"),1," ")),IF(VALUE(E671)&gt;VALUE("18:00:00"),1," ")))</f>
        <v xml:space="preserve"> </v>
      </c>
      <c r="M671" s="112"/>
      <c r="N671" s="112" t="str">
        <f>IF(ISTEXT(Q671),IF(ISTEXT(Q653),IF(AND(VALUE(D671)&gt;=VALUE("06:00:00"),VALUE(D671)&lt;VALUE("12:00:00")),1," "),IF(AND(VALUE("24:00:00")-VALUE(C671)&gt;=VALUE("06:00:00"),VALUE("24:00:00")-VALUE(C671)&lt;VALUE("12:00:00")),1," "))," ")</f>
        <v xml:space="preserve"> </v>
      </c>
      <c r="O671" s="112" t="str">
        <f>IF(ISTEXT(Q671),IF(ISTEXT(Q653),IF(AND(VALUE(D671)&gt;=VALUE("12:00:00"),VALUE(D671)&lt;VALUE("18:00:00")),1," "),IF(AND(VALUE("24:00:00")-VALUE(C671)&gt;=VALUE("12:00:00"),VALUE("24:00:00")-VALUE(C671)&lt;VALUE("18:00:00")),1," "))," ")</f>
        <v xml:space="preserve"> </v>
      </c>
      <c r="P671" s="112" t="str">
        <f>IF(ISTEXT(Q671),IF(ISTEXT(Q653),IF(VALUE(D671)&gt;=VALUE("18:00:00"),1," "),IF(VALUE("24:00:00")-VALUE(C671)&gt;=VALUE("18:00:00"),1," "))," ")</f>
        <v xml:space="preserve"> </v>
      </c>
      <c r="Q671" s="112"/>
      <c r="R671" s="133" t="str">
        <f t="shared" ref="R671" si="307">IF(OR(ISTEXT(M671),ISTEXT(Q671)),1,IF(VALUE(C671)&gt;VALUE("00:00:00"),IF(OR(VALUE(C671)&lt;VALUE("06:00:00"),VALUE(D671)&gt;VALUE("22:00:00")),1," ")," "))</f>
        <v xml:space="preserve"> </v>
      </c>
    </row>
    <row r="672" spans="1:18" x14ac:dyDescent="0.2">
      <c r="A672" s="9">
        <v>39479</v>
      </c>
      <c r="B672" s="3" t="s">
        <v>1</v>
      </c>
      <c r="C672" s="17">
        <v>0</v>
      </c>
      <c r="D672" s="17">
        <v>0</v>
      </c>
      <c r="E672" s="14">
        <f t="shared" si="303"/>
        <v>0</v>
      </c>
      <c r="F672" s="108" t="str">
        <f t="shared" si="304"/>
        <v>00:00:00</v>
      </c>
      <c r="G672" s="152">
        <f t="shared" si="305"/>
        <v>0</v>
      </c>
      <c r="H672" s="179">
        <v>0.39166666666666666</v>
      </c>
      <c r="I672" s="163">
        <f t="shared" si="306"/>
        <v>-0.39166699999999999</v>
      </c>
      <c r="J672" s="133" t="str">
        <f t="shared" ref="J672:J699" si="308">IF(ISTEXT(Q672)," ",IF(ISTEXT(M672),IF(ISTEXT(M671),IF(AND(VALUE(D672)&gt;=VALUE("06:00:00"),VALUE(D672)&lt;VALUE("12:00:00")),1," "),IF(AND(VALUE("24:00:00")-VALUE(C672)&gt;=VALUE("06:00:00"),VALUE("24:00:00")-VALUE(C672)&lt;VALUE("12:00:00")),1," ")),IF(AND(VALUE(E672)&gt;=VALUE("06:00:00"),VALUE(E672)&lt;VALUE("12:00:00")),1," ")))</f>
        <v xml:space="preserve"> </v>
      </c>
      <c r="K672" s="133" t="str">
        <f t="shared" ref="K672:K699" si="309">IF(ISTEXT(Q672)," ",IF(ISTEXT(M672),IF(ISTEXT(M671),IF(AND(VALUE(D672)&gt;=VALUE("12:00:00"),VALUE(D672)&lt;VALUE("18:00:00")),1," "),IF(AND(VALUE("24:00:00")-VALUE(C672)&gt;=VALUE("12:00:00"),VALUE("24:00:00")-VALUE(C672)&lt;VALUE("18:00:00")),1," ")),IF(AND(VALUE(E672)&gt;=VALUE("12:00:00"),VALUE(E672)&lt;VALUE("18:00:00")),1," ")))</f>
        <v xml:space="preserve"> </v>
      </c>
      <c r="L672" s="133" t="str">
        <f t="shared" ref="L672:L699" si="310">IF(ISTEXT(Q672)," ",IF(ISTEXT(M672),IF(ISTEXT(M671),IF(VALUE(D672)&gt;=VALUE("18:00:00"),1," "),IF(VALUE("24:00:00")-VALUE(C672)&gt;=VALUE("18:00:00"),1," ")),IF(VALUE(E672)&gt;VALUE("18:00:00"),1," ")))</f>
        <v xml:space="preserve"> </v>
      </c>
      <c r="M672" s="112"/>
      <c r="N672" s="112" t="str">
        <f t="shared" ref="N672:N699" si="311">IF(ISTEXT(Q672),IF(ISTEXT(Q671),IF(AND(VALUE(D672)&gt;=VALUE("06:00:00"),VALUE(D672)&lt;VALUE("12:00:00")),1," "),IF(AND(VALUE("24:00:00")-VALUE(C672)&gt;=VALUE("06:00:00"),VALUE("24:00:00")-VALUE(C672)&lt;VALUE("12:00:00")),1," "))," ")</f>
        <v xml:space="preserve"> </v>
      </c>
      <c r="O672" s="112" t="str">
        <f t="shared" ref="O672:O699" si="312">IF(ISTEXT(Q672),IF(ISTEXT(Q671),IF(AND(VALUE(D672)&gt;=VALUE("12:00:00"),VALUE(D672)&lt;VALUE("18:00:00")),1," "),IF(AND(VALUE("24:00:00")-VALUE(C672)&gt;=VALUE("12:00:00"),VALUE("24:00:00")-VALUE(C672)&lt;VALUE("18:00:00")),1," "))," ")</f>
        <v xml:space="preserve"> </v>
      </c>
      <c r="P672" s="112" t="str">
        <f t="shared" ref="P672:P699" si="313">IF(ISTEXT(Q672),IF(ISTEXT(Q671),IF(VALUE(D672)&gt;=VALUE("18:00:00"),1," "),IF(VALUE("24:00:00")-VALUE(C672)&gt;=VALUE("18:00:00"),1," "))," ")</f>
        <v xml:space="preserve"> </v>
      </c>
      <c r="Q672" s="112"/>
      <c r="R672" s="133" t="str">
        <f t="shared" ref="R672:R699" si="314">IF(OR(ISTEXT(M672),ISTEXT(Q672)),1,IF(VALUE(C672)&gt;VALUE("00:00:00"),IF(OR(VALUE(C672)&lt;VALUE("06:00:00"),VALUE(D672)&gt;VALUE("22:00:00")),1," ")," "))</f>
        <v xml:space="preserve"> </v>
      </c>
    </row>
    <row r="673" spans="1:18" x14ac:dyDescent="0.2">
      <c r="A673" s="9">
        <v>39480</v>
      </c>
      <c r="B673" s="3" t="s">
        <v>2</v>
      </c>
      <c r="C673" s="17">
        <v>0</v>
      </c>
      <c r="D673" s="17">
        <v>0</v>
      </c>
      <c r="E673" s="14">
        <f t="shared" si="303"/>
        <v>0</v>
      </c>
      <c r="F673" s="108" t="str">
        <f t="shared" si="304"/>
        <v>00:00:00</v>
      </c>
      <c r="G673" s="152">
        <f t="shared" si="305"/>
        <v>0</v>
      </c>
      <c r="H673" s="179">
        <v>0.39166666666666666</v>
      </c>
      <c r="I673" s="163">
        <f t="shared" si="306"/>
        <v>-0.39166699999999999</v>
      </c>
      <c r="J673" s="133" t="str">
        <f t="shared" si="308"/>
        <v xml:space="preserve"> </v>
      </c>
      <c r="K673" s="133" t="str">
        <f t="shared" si="309"/>
        <v xml:space="preserve"> </v>
      </c>
      <c r="L673" s="133" t="str">
        <f t="shared" si="310"/>
        <v xml:space="preserve"> </v>
      </c>
      <c r="M673" s="112"/>
      <c r="N673" s="112" t="str">
        <f t="shared" si="311"/>
        <v xml:space="preserve"> </v>
      </c>
      <c r="O673" s="112" t="str">
        <f t="shared" si="312"/>
        <v xml:space="preserve"> </v>
      </c>
      <c r="P673" s="112" t="str">
        <f t="shared" si="313"/>
        <v xml:space="preserve"> </v>
      </c>
      <c r="Q673" s="112"/>
      <c r="R673" s="133" t="str">
        <f t="shared" si="314"/>
        <v xml:space="preserve"> </v>
      </c>
    </row>
    <row r="674" spans="1:18" x14ac:dyDescent="0.2">
      <c r="A674" s="9">
        <v>39481</v>
      </c>
      <c r="B674" s="5" t="s">
        <v>3</v>
      </c>
      <c r="C674" s="18"/>
      <c r="D674" s="18"/>
      <c r="E674" s="15">
        <f t="shared" si="303"/>
        <v>0</v>
      </c>
      <c r="F674" s="24" t="str">
        <f t="shared" si="304"/>
        <v>00:00:00</v>
      </c>
      <c r="G674" s="154">
        <f t="shared" si="305"/>
        <v>0</v>
      </c>
      <c r="H674" s="181"/>
      <c r="I674" s="150">
        <f t="shared" si="306"/>
        <v>0</v>
      </c>
      <c r="J674" s="132" t="str">
        <f t="shared" si="308"/>
        <v xml:space="preserve"> </v>
      </c>
      <c r="K674" s="132" t="str">
        <f t="shared" si="309"/>
        <v xml:space="preserve"> </v>
      </c>
      <c r="L674" s="132" t="str">
        <f t="shared" si="310"/>
        <v xml:space="preserve"> </v>
      </c>
      <c r="M674" s="6"/>
      <c r="N674" s="6" t="str">
        <f t="shared" si="311"/>
        <v xml:space="preserve"> </v>
      </c>
      <c r="O674" s="6" t="str">
        <f t="shared" si="312"/>
        <v xml:space="preserve"> </v>
      </c>
      <c r="P674" s="6" t="str">
        <f t="shared" si="313"/>
        <v xml:space="preserve"> </v>
      </c>
      <c r="Q674" s="6"/>
      <c r="R674" s="132" t="str">
        <f t="shared" si="314"/>
        <v xml:space="preserve"> </v>
      </c>
    </row>
    <row r="675" spans="1:18" x14ac:dyDescent="0.2">
      <c r="A675" s="9">
        <v>39482</v>
      </c>
      <c r="B675" s="5" t="s">
        <v>4</v>
      </c>
      <c r="C675" s="18"/>
      <c r="D675" s="18"/>
      <c r="E675" s="15">
        <f t="shared" si="303"/>
        <v>0</v>
      </c>
      <c r="F675" s="24" t="str">
        <f t="shared" si="304"/>
        <v>00:00:00</v>
      </c>
      <c r="G675" s="154">
        <f t="shared" si="305"/>
        <v>0</v>
      </c>
      <c r="H675" s="181"/>
      <c r="I675" s="150">
        <f t="shared" si="306"/>
        <v>0</v>
      </c>
      <c r="J675" s="132" t="str">
        <f t="shared" si="308"/>
        <v xml:space="preserve"> </v>
      </c>
      <c r="K675" s="132" t="str">
        <f t="shared" si="309"/>
        <v xml:space="preserve"> </v>
      </c>
      <c r="L675" s="132" t="str">
        <f t="shared" si="310"/>
        <v xml:space="preserve"> </v>
      </c>
      <c r="M675" s="6"/>
      <c r="N675" s="6" t="str">
        <f t="shared" si="311"/>
        <v xml:space="preserve"> </v>
      </c>
      <c r="O675" s="6" t="str">
        <f t="shared" si="312"/>
        <v xml:space="preserve"> </v>
      </c>
      <c r="P675" s="6" t="str">
        <f t="shared" si="313"/>
        <v xml:space="preserve"> </v>
      </c>
      <c r="Q675" s="6"/>
      <c r="R675" s="132" t="str">
        <f t="shared" si="314"/>
        <v xml:space="preserve"> </v>
      </c>
    </row>
    <row r="676" spans="1:18" x14ac:dyDescent="0.2">
      <c r="A676" s="9">
        <v>39483</v>
      </c>
      <c r="B676" s="3" t="s">
        <v>5</v>
      </c>
      <c r="C676" s="17">
        <v>0</v>
      </c>
      <c r="D676" s="17">
        <v>0</v>
      </c>
      <c r="E676" s="14">
        <f t="shared" si="303"/>
        <v>0</v>
      </c>
      <c r="F676" s="108" t="str">
        <f t="shared" si="304"/>
        <v>00:00:00</v>
      </c>
      <c r="G676" s="152">
        <f t="shared" si="305"/>
        <v>0</v>
      </c>
      <c r="H676" s="179">
        <v>0.39166666666666666</v>
      </c>
      <c r="I676" s="163">
        <f t="shared" si="306"/>
        <v>-0.39166699999999999</v>
      </c>
      <c r="J676" s="133" t="str">
        <f t="shared" si="308"/>
        <v xml:space="preserve"> </v>
      </c>
      <c r="K676" s="133" t="str">
        <f t="shared" si="309"/>
        <v xml:space="preserve"> </v>
      </c>
      <c r="L676" s="133" t="str">
        <f t="shared" si="310"/>
        <v xml:space="preserve"> </v>
      </c>
      <c r="M676" s="112"/>
      <c r="N676" s="112" t="str">
        <f t="shared" si="311"/>
        <v xml:space="preserve"> </v>
      </c>
      <c r="O676" s="112" t="str">
        <f t="shared" si="312"/>
        <v xml:space="preserve"> </v>
      </c>
      <c r="P676" s="112" t="str">
        <f t="shared" si="313"/>
        <v xml:space="preserve"> </v>
      </c>
      <c r="Q676" s="112"/>
      <c r="R676" s="133" t="str">
        <f t="shared" si="314"/>
        <v xml:space="preserve"> </v>
      </c>
    </row>
    <row r="677" spans="1:18" x14ac:dyDescent="0.2">
      <c r="A677" s="9">
        <v>39484</v>
      </c>
      <c r="B677" s="3" t="s">
        <v>6</v>
      </c>
      <c r="C677" s="17">
        <v>0</v>
      </c>
      <c r="D677" s="17">
        <v>0</v>
      </c>
      <c r="E677" s="14">
        <f t="shared" si="303"/>
        <v>0</v>
      </c>
      <c r="F677" s="108" t="str">
        <f t="shared" si="304"/>
        <v>00:00:00</v>
      </c>
      <c r="G677" s="152">
        <f t="shared" si="305"/>
        <v>0</v>
      </c>
      <c r="H677" s="179">
        <v>0.39166666666666666</v>
      </c>
      <c r="I677" s="163">
        <f t="shared" si="306"/>
        <v>-0.39166699999999999</v>
      </c>
      <c r="J677" s="133" t="str">
        <f t="shared" si="308"/>
        <v xml:space="preserve"> </v>
      </c>
      <c r="K677" s="133" t="str">
        <f t="shared" si="309"/>
        <v xml:space="preserve"> </v>
      </c>
      <c r="L677" s="133" t="str">
        <f t="shared" si="310"/>
        <v xml:space="preserve"> </v>
      </c>
      <c r="M677" s="112"/>
      <c r="N677" s="112" t="str">
        <f t="shared" si="311"/>
        <v xml:space="preserve"> </v>
      </c>
      <c r="O677" s="112" t="str">
        <f t="shared" si="312"/>
        <v xml:space="preserve"> </v>
      </c>
      <c r="P677" s="112" t="str">
        <f t="shared" si="313"/>
        <v xml:space="preserve"> </v>
      </c>
      <c r="Q677" s="112"/>
      <c r="R677" s="133" t="str">
        <f t="shared" si="314"/>
        <v xml:space="preserve"> </v>
      </c>
    </row>
    <row r="678" spans="1:18" x14ac:dyDescent="0.2">
      <c r="A678" s="9">
        <v>39485</v>
      </c>
      <c r="B678" s="3" t="s">
        <v>0</v>
      </c>
      <c r="C678" s="17">
        <v>0</v>
      </c>
      <c r="D678" s="17">
        <v>0</v>
      </c>
      <c r="E678" s="14">
        <f t="shared" si="303"/>
        <v>0</v>
      </c>
      <c r="F678" s="108" t="str">
        <f t="shared" si="304"/>
        <v>00:00:00</v>
      </c>
      <c r="G678" s="152">
        <f t="shared" si="305"/>
        <v>0</v>
      </c>
      <c r="H678" s="179">
        <v>0.39166666666666666</v>
      </c>
      <c r="I678" s="163">
        <f t="shared" si="306"/>
        <v>-0.39166699999999999</v>
      </c>
      <c r="J678" s="133" t="str">
        <f t="shared" si="308"/>
        <v xml:space="preserve"> </v>
      </c>
      <c r="K678" s="133" t="str">
        <f t="shared" si="309"/>
        <v xml:space="preserve"> </v>
      </c>
      <c r="L678" s="133" t="str">
        <f t="shared" si="310"/>
        <v xml:space="preserve"> </v>
      </c>
      <c r="M678" s="112"/>
      <c r="N678" s="112" t="str">
        <f t="shared" si="311"/>
        <v xml:space="preserve"> </v>
      </c>
      <c r="O678" s="112" t="str">
        <f t="shared" si="312"/>
        <v xml:space="preserve"> </v>
      </c>
      <c r="P678" s="112" t="str">
        <f t="shared" si="313"/>
        <v xml:space="preserve"> </v>
      </c>
      <c r="Q678" s="112"/>
      <c r="R678" s="133" t="str">
        <f t="shared" si="314"/>
        <v xml:space="preserve"> </v>
      </c>
    </row>
    <row r="679" spans="1:18" x14ac:dyDescent="0.2">
      <c r="A679" s="9">
        <v>39486</v>
      </c>
      <c r="B679" s="3" t="s">
        <v>1</v>
      </c>
      <c r="C679" s="17">
        <v>0</v>
      </c>
      <c r="D679" s="17">
        <v>0</v>
      </c>
      <c r="E679" s="14">
        <f t="shared" si="303"/>
        <v>0</v>
      </c>
      <c r="F679" s="108" t="str">
        <f t="shared" si="304"/>
        <v>00:00:00</v>
      </c>
      <c r="G679" s="152">
        <f t="shared" si="305"/>
        <v>0</v>
      </c>
      <c r="H679" s="179">
        <v>0.39166666666666666</v>
      </c>
      <c r="I679" s="163">
        <f t="shared" si="306"/>
        <v>-0.39166699999999999</v>
      </c>
      <c r="J679" s="133" t="str">
        <f t="shared" si="308"/>
        <v xml:space="preserve"> </v>
      </c>
      <c r="K679" s="133" t="str">
        <f t="shared" si="309"/>
        <v xml:space="preserve"> </v>
      </c>
      <c r="L679" s="133" t="str">
        <f t="shared" si="310"/>
        <v xml:space="preserve"> </v>
      </c>
      <c r="M679" s="112"/>
      <c r="N679" s="112" t="str">
        <f t="shared" si="311"/>
        <v xml:space="preserve"> </v>
      </c>
      <c r="O679" s="112" t="str">
        <f t="shared" si="312"/>
        <v xml:space="preserve"> </v>
      </c>
      <c r="P679" s="112" t="str">
        <f t="shared" si="313"/>
        <v xml:space="preserve"> </v>
      </c>
      <c r="Q679" s="112"/>
      <c r="R679" s="133" t="str">
        <f t="shared" si="314"/>
        <v xml:space="preserve"> </v>
      </c>
    </row>
    <row r="680" spans="1:18" x14ac:dyDescent="0.2">
      <c r="A680" s="9">
        <v>39487</v>
      </c>
      <c r="B680" s="3" t="s">
        <v>2</v>
      </c>
      <c r="C680" s="17">
        <v>0</v>
      </c>
      <c r="D680" s="17">
        <v>0</v>
      </c>
      <c r="E680" s="14">
        <f t="shared" si="303"/>
        <v>0</v>
      </c>
      <c r="F680" s="108" t="str">
        <f t="shared" si="304"/>
        <v>00:00:00</v>
      </c>
      <c r="G680" s="152">
        <f t="shared" si="305"/>
        <v>0</v>
      </c>
      <c r="H680" s="179">
        <v>0.39166666666666666</v>
      </c>
      <c r="I680" s="163">
        <f t="shared" si="306"/>
        <v>-0.39166699999999999</v>
      </c>
      <c r="J680" s="133" t="str">
        <f t="shared" si="308"/>
        <v xml:space="preserve"> </v>
      </c>
      <c r="K680" s="133" t="str">
        <f t="shared" si="309"/>
        <v xml:space="preserve"> </v>
      </c>
      <c r="L680" s="133" t="str">
        <f t="shared" si="310"/>
        <v xml:space="preserve"> </v>
      </c>
      <c r="M680" s="112"/>
      <c r="N680" s="112" t="str">
        <f t="shared" si="311"/>
        <v xml:space="preserve"> </v>
      </c>
      <c r="O680" s="112" t="str">
        <f t="shared" si="312"/>
        <v xml:space="preserve"> </v>
      </c>
      <c r="P680" s="112" t="str">
        <f t="shared" si="313"/>
        <v xml:space="preserve"> </v>
      </c>
      <c r="Q680" s="112"/>
      <c r="R680" s="133" t="str">
        <f t="shared" si="314"/>
        <v xml:space="preserve"> </v>
      </c>
    </row>
    <row r="681" spans="1:18" x14ac:dyDescent="0.2">
      <c r="A681" s="9">
        <v>39488</v>
      </c>
      <c r="B681" s="5" t="s">
        <v>3</v>
      </c>
      <c r="C681" s="18"/>
      <c r="D681" s="18"/>
      <c r="E681" s="15">
        <f t="shared" si="303"/>
        <v>0</v>
      </c>
      <c r="F681" s="24" t="str">
        <f t="shared" si="304"/>
        <v>00:00:00</v>
      </c>
      <c r="G681" s="154">
        <f t="shared" si="305"/>
        <v>0</v>
      </c>
      <c r="H681" s="181"/>
      <c r="I681" s="150">
        <f t="shared" si="306"/>
        <v>0</v>
      </c>
      <c r="J681" s="132" t="str">
        <f t="shared" si="308"/>
        <v xml:space="preserve"> </v>
      </c>
      <c r="K681" s="132" t="str">
        <f t="shared" si="309"/>
        <v xml:space="preserve"> </v>
      </c>
      <c r="L681" s="132" t="str">
        <f t="shared" si="310"/>
        <v xml:space="preserve"> </v>
      </c>
      <c r="M681" s="6"/>
      <c r="N681" s="6" t="str">
        <f t="shared" si="311"/>
        <v xml:space="preserve"> </v>
      </c>
      <c r="O681" s="6" t="str">
        <f t="shared" si="312"/>
        <v xml:space="preserve"> </v>
      </c>
      <c r="P681" s="6" t="str">
        <f t="shared" si="313"/>
        <v xml:space="preserve"> </v>
      </c>
      <c r="Q681" s="6"/>
      <c r="R681" s="132" t="str">
        <f t="shared" si="314"/>
        <v xml:space="preserve"> </v>
      </c>
    </row>
    <row r="682" spans="1:18" x14ac:dyDescent="0.2">
      <c r="A682" s="9">
        <v>39489</v>
      </c>
      <c r="B682" s="5" t="s">
        <v>4</v>
      </c>
      <c r="C682" s="18"/>
      <c r="D682" s="18"/>
      <c r="E682" s="15">
        <f t="shared" si="303"/>
        <v>0</v>
      </c>
      <c r="F682" s="24" t="str">
        <f t="shared" si="304"/>
        <v>00:00:00</v>
      </c>
      <c r="G682" s="154">
        <f t="shared" si="305"/>
        <v>0</v>
      </c>
      <c r="H682" s="181"/>
      <c r="I682" s="150">
        <f t="shared" si="306"/>
        <v>0</v>
      </c>
      <c r="J682" s="132" t="str">
        <f t="shared" si="308"/>
        <v xml:space="preserve"> </v>
      </c>
      <c r="K682" s="132" t="str">
        <f t="shared" si="309"/>
        <v xml:space="preserve"> </v>
      </c>
      <c r="L682" s="132" t="str">
        <f t="shared" si="310"/>
        <v xml:space="preserve"> </v>
      </c>
      <c r="M682" s="6"/>
      <c r="N682" s="6" t="str">
        <f t="shared" si="311"/>
        <v xml:space="preserve"> </v>
      </c>
      <c r="O682" s="6" t="str">
        <f t="shared" si="312"/>
        <v xml:space="preserve"> </v>
      </c>
      <c r="P682" s="6" t="str">
        <f t="shared" si="313"/>
        <v xml:space="preserve"> </v>
      </c>
      <c r="Q682" s="6"/>
      <c r="R682" s="132" t="str">
        <f t="shared" si="314"/>
        <v xml:space="preserve"> </v>
      </c>
    </row>
    <row r="683" spans="1:18" x14ac:dyDescent="0.2">
      <c r="A683" s="9">
        <v>39490</v>
      </c>
      <c r="B683" s="3" t="s">
        <v>5</v>
      </c>
      <c r="C683" s="17">
        <v>0</v>
      </c>
      <c r="D683" s="17">
        <v>0</v>
      </c>
      <c r="E683" s="14">
        <f t="shared" si="303"/>
        <v>0</v>
      </c>
      <c r="F683" s="108" t="str">
        <f t="shared" si="304"/>
        <v>00:00:00</v>
      </c>
      <c r="G683" s="152">
        <f t="shared" si="305"/>
        <v>0</v>
      </c>
      <c r="H683" s="179">
        <v>0.39166666666666666</v>
      </c>
      <c r="I683" s="163">
        <f t="shared" si="306"/>
        <v>-0.39166699999999999</v>
      </c>
      <c r="J683" s="133" t="str">
        <f t="shared" si="308"/>
        <v xml:space="preserve"> </v>
      </c>
      <c r="K683" s="133" t="str">
        <f t="shared" si="309"/>
        <v xml:space="preserve"> </v>
      </c>
      <c r="L683" s="133" t="str">
        <f t="shared" si="310"/>
        <v xml:space="preserve"> </v>
      </c>
      <c r="M683" s="112"/>
      <c r="N683" s="112" t="str">
        <f t="shared" si="311"/>
        <v xml:space="preserve"> </v>
      </c>
      <c r="O683" s="112" t="str">
        <f t="shared" si="312"/>
        <v xml:space="preserve"> </v>
      </c>
      <c r="P683" s="112" t="str">
        <f t="shared" si="313"/>
        <v xml:space="preserve"> </v>
      </c>
      <c r="Q683" s="112"/>
      <c r="R683" s="133" t="str">
        <f t="shared" si="314"/>
        <v xml:space="preserve"> </v>
      </c>
    </row>
    <row r="684" spans="1:18" x14ac:dyDescent="0.2">
      <c r="A684" s="9">
        <v>39491</v>
      </c>
      <c r="B684" s="3" t="s">
        <v>6</v>
      </c>
      <c r="C684" s="17">
        <v>0</v>
      </c>
      <c r="D684" s="17">
        <v>0</v>
      </c>
      <c r="E684" s="14">
        <f t="shared" si="303"/>
        <v>0</v>
      </c>
      <c r="F684" s="108" t="str">
        <f t="shared" si="304"/>
        <v>00:00:00</v>
      </c>
      <c r="G684" s="152">
        <f t="shared" si="305"/>
        <v>0</v>
      </c>
      <c r="H684" s="179">
        <v>0.39166666666666666</v>
      </c>
      <c r="I684" s="163">
        <f t="shared" si="306"/>
        <v>-0.39166699999999999</v>
      </c>
      <c r="J684" s="133" t="str">
        <f t="shared" si="308"/>
        <v xml:space="preserve"> </v>
      </c>
      <c r="K684" s="133" t="str">
        <f t="shared" si="309"/>
        <v xml:space="preserve"> </v>
      </c>
      <c r="L684" s="133" t="str">
        <f t="shared" si="310"/>
        <v xml:space="preserve"> </v>
      </c>
      <c r="M684" s="112"/>
      <c r="N684" s="112" t="str">
        <f t="shared" si="311"/>
        <v xml:space="preserve"> </v>
      </c>
      <c r="O684" s="112" t="str">
        <f t="shared" si="312"/>
        <v xml:space="preserve"> </v>
      </c>
      <c r="P684" s="112" t="str">
        <f t="shared" si="313"/>
        <v xml:space="preserve"> </v>
      </c>
      <c r="Q684" s="112"/>
      <c r="R684" s="133" t="str">
        <f t="shared" si="314"/>
        <v xml:space="preserve"> </v>
      </c>
    </row>
    <row r="685" spans="1:18" x14ac:dyDescent="0.2">
      <c r="A685" s="9">
        <v>39492</v>
      </c>
      <c r="B685" s="3" t="s">
        <v>0</v>
      </c>
      <c r="C685" s="17">
        <v>0</v>
      </c>
      <c r="D685" s="17">
        <v>0</v>
      </c>
      <c r="E685" s="14">
        <f t="shared" si="303"/>
        <v>0</v>
      </c>
      <c r="F685" s="108" t="str">
        <f t="shared" si="304"/>
        <v>00:00:00</v>
      </c>
      <c r="G685" s="152">
        <f t="shared" si="305"/>
        <v>0</v>
      </c>
      <c r="H685" s="179">
        <v>0.39166666666666666</v>
      </c>
      <c r="I685" s="163">
        <f t="shared" si="306"/>
        <v>-0.39166699999999999</v>
      </c>
      <c r="J685" s="133" t="str">
        <f t="shared" si="308"/>
        <v xml:space="preserve"> </v>
      </c>
      <c r="K685" s="133" t="str">
        <f t="shared" si="309"/>
        <v xml:space="preserve"> </v>
      </c>
      <c r="L685" s="133" t="str">
        <f t="shared" si="310"/>
        <v xml:space="preserve"> </v>
      </c>
      <c r="M685" s="112"/>
      <c r="N685" s="112" t="str">
        <f t="shared" si="311"/>
        <v xml:space="preserve"> </v>
      </c>
      <c r="O685" s="112" t="str">
        <f t="shared" si="312"/>
        <v xml:space="preserve"> </v>
      </c>
      <c r="P685" s="112" t="str">
        <f t="shared" si="313"/>
        <v xml:space="preserve"> </v>
      </c>
      <c r="Q685" s="112"/>
      <c r="R685" s="133" t="str">
        <f t="shared" si="314"/>
        <v xml:space="preserve"> </v>
      </c>
    </row>
    <row r="686" spans="1:18" x14ac:dyDescent="0.2">
      <c r="A686" s="9">
        <v>39493</v>
      </c>
      <c r="B686" s="3" t="s">
        <v>1</v>
      </c>
      <c r="C686" s="17">
        <v>0</v>
      </c>
      <c r="D686" s="17">
        <v>0</v>
      </c>
      <c r="E686" s="14">
        <f t="shared" si="303"/>
        <v>0</v>
      </c>
      <c r="F686" s="108" t="str">
        <f t="shared" si="304"/>
        <v>00:00:00</v>
      </c>
      <c r="G686" s="152">
        <f t="shared" si="305"/>
        <v>0</v>
      </c>
      <c r="H686" s="179">
        <v>0.39166666666666666</v>
      </c>
      <c r="I686" s="163">
        <f t="shared" si="306"/>
        <v>-0.39166699999999999</v>
      </c>
      <c r="J686" s="133" t="str">
        <f t="shared" si="308"/>
        <v xml:space="preserve"> </v>
      </c>
      <c r="K686" s="133" t="str">
        <f t="shared" si="309"/>
        <v xml:space="preserve"> </v>
      </c>
      <c r="L686" s="133" t="str">
        <f t="shared" si="310"/>
        <v xml:space="preserve"> </v>
      </c>
      <c r="M686" s="112"/>
      <c r="N686" s="112" t="str">
        <f t="shared" si="311"/>
        <v xml:space="preserve"> </v>
      </c>
      <c r="O686" s="112" t="str">
        <f t="shared" si="312"/>
        <v xml:space="preserve"> </v>
      </c>
      <c r="P686" s="112" t="str">
        <f t="shared" si="313"/>
        <v xml:space="preserve"> </v>
      </c>
      <c r="Q686" s="112"/>
      <c r="R686" s="133" t="str">
        <f t="shared" si="314"/>
        <v xml:space="preserve"> </v>
      </c>
    </row>
    <row r="687" spans="1:18" x14ac:dyDescent="0.2">
      <c r="A687" s="9">
        <v>39494</v>
      </c>
      <c r="B687" s="3" t="s">
        <v>2</v>
      </c>
      <c r="C687" s="17">
        <v>0</v>
      </c>
      <c r="D687" s="17">
        <v>0</v>
      </c>
      <c r="E687" s="14">
        <f t="shared" si="303"/>
        <v>0</v>
      </c>
      <c r="F687" s="108" t="str">
        <f t="shared" si="304"/>
        <v>00:00:00</v>
      </c>
      <c r="G687" s="152">
        <f t="shared" si="305"/>
        <v>0</v>
      </c>
      <c r="H687" s="179">
        <v>0.39166666666666666</v>
      </c>
      <c r="I687" s="163">
        <f t="shared" si="306"/>
        <v>-0.39166699999999999</v>
      </c>
      <c r="J687" s="133" t="str">
        <f t="shared" si="308"/>
        <v xml:space="preserve"> </v>
      </c>
      <c r="K687" s="133" t="str">
        <f t="shared" si="309"/>
        <v xml:space="preserve"> </v>
      </c>
      <c r="L687" s="133" t="str">
        <f t="shared" si="310"/>
        <v xml:space="preserve"> </v>
      </c>
      <c r="M687" s="112"/>
      <c r="N687" s="112" t="str">
        <f t="shared" si="311"/>
        <v xml:space="preserve"> </v>
      </c>
      <c r="O687" s="112" t="str">
        <f t="shared" si="312"/>
        <v xml:space="preserve"> </v>
      </c>
      <c r="P687" s="112" t="str">
        <f t="shared" si="313"/>
        <v xml:space="preserve"> </v>
      </c>
      <c r="Q687" s="112"/>
      <c r="R687" s="133" t="str">
        <f t="shared" si="314"/>
        <v xml:space="preserve"> </v>
      </c>
    </row>
    <row r="688" spans="1:18" x14ac:dyDescent="0.2">
      <c r="A688" s="9">
        <v>39495</v>
      </c>
      <c r="B688" s="5" t="s">
        <v>3</v>
      </c>
      <c r="C688" s="18"/>
      <c r="D688" s="18"/>
      <c r="E688" s="15">
        <f t="shared" si="303"/>
        <v>0</v>
      </c>
      <c r="F688" s="24" t="str">
        <f t="shared" si="304"/>
        <v>00:00:00</v>
      </c>
      <c r="G688" s="154">
        <f t="shared" si="305"/>
        <v>0</v>
      </c>
      <c r="H688" s="181"/>
      <c r="I688" s="150">
        <f t="shared" si="306"/>
        <v>0</v>
      </c>
      <c r="J688" s="132" t="str">
        <f t="shared" si="308"/>
        <v xml:space="preserve"> </v>
      </c>
      <c r="K688" s="132" t="str">
        <f t="shared" si="309"/>
        <v xml:space="preserve"> </v>
      </c>
      <c r="L688" s="132" t="str">
        <f t="shared" si="310"/>
        <v xml:space="preserve"> </v>
      </c>
      <c r="M688" s="6"/>
      <c r="N688" s="6" t="str">
        <f t="shared" si="311"/>
        <v xml:space="preserve"> </v>
      </c>
      <c r="O688" s="6" t="str">
        <f t="shared" si="312"/>
        <v xml:space="preserve"> </v>
      </c>
      <c r="P688" s="6" t="str">
        <f t="shared" si="313"/>
        <v xml:space="preserve"> </v>
      </c>
      <c r="Q688" s="6"/>
      <c r="R688" s="132" t="str">
        <f t="shared" si="314"/>
        <v xml:space="preserve"> </v>
      </c>
    </row>
    <row r="689" spans="1:18" x14ac:dyDescent="0.2">
      <c r="A689" s="9">
        <v>39496</v>
      </c>
      <c r="B689" s="5" t="s">
        <v>4</v>
      </c>
      <c r="C689" s="18"/>
      <c r="D689" s="18"/>
      <c r="E689" s="15">
        <f t="shared" si="303"/>
        <v>0</v>
      </c>
      <c r="F689" s="24" t="str">
        <f t="shared" si="304"/>
        <v>00:00:00</v>
      </c>
      <c r="G689" s="154">
        <f t="shared" si="305"/>
        <v>0</v>
      </c>
      <c r="H689" s="181"/>
      <c r="I689" s="150">
        <f t="shared" si="306"/>
        <v>0</v>
      </c>
      <c r="J689" s="132" t="str">
        <f t="shared" si="308"/>
        <v xml:space="preserve"> </v>
      </c>
      <c r="K689" s="132" t="str">
        <f t="shared" si="309"/>
        <v xml:space="preserve"> </v>
      </c>
      <c r="L689" s="132" t="str">
        <f t="shared" si="310"/>
        <v xml:space="preserve"> </v>
      </c>
      <c r="M689" s="6"/>
      <c r="N689" s="6" t="str">
        <f t="shared" si="311"/>
        <v xml:space="preserve"> </v>
      </c>
      <c r="O689" s="6" t="str">
        <f t="shared" si="312"/>
        <v xml:space="preserve"> </v>
      </c>
      <c r="P689" s="6" t="str">
        <f t="shared" si="313"/>
        <v xml:space="preserve"> </v>
      </c>
      <c r="Q689" s="6"/>
      <c r="R689" s="132" t="str">
        <f t="shared" si="314"/>
        <v xml:space="preserve"> </v>
      </c>
    </row>
    <row r="690" spans="1:18" x14ac:dyDescent="0.2">
      <c r="A690" s="9">
        <v>39497</v>
      </c>
      <c r="B690" s="3" t="s">
        <v>5</v>
      </c>
      <c r="C690" s="17">
        <v>0</v>
      </c>
      <c r="D690" s="17">
        <v>0</v>
      </c>
      <c r="E690" s="14">
        <f t="shared" si="303"/>
        <v>0</v>
      </c>
      <c r="F690" s="108" t="str">
        <f t="shared" si="304"/>
        <v>00:00:00</v>
      </c>
      <c r="G690" s="152">
        <f t="shared" si="305"/>
        <v>0</v>
      </c>
      <c r="H690" s="179">
        <v>0.39166666666666666</v>
      </c>
      <c r="I690" s="163">
        <f t="shared" si="306"/>
        <v>-0.39166699999999999</v>
      </c>
      <c r="J690" s="133" t="str">
        <f t="shared" si="308"/>
        <v xml:space="preserve"> </v>
      </c>
      <c r="K690" s="133" t="str">
        <f t="shared" si="309"/>
        <v xml:space="preserve"> </v>
      </c>
      <c r="L690" s="133" t="str">
        <f t="shared" si="310"/>
        <v xml:space="preserve"> </v>
      </c>
      <c r="M690" s="112"/>
      <c r="N690" s="112" t="str">
        <f t="shared" si="311"/>
        <v xml:space="preserve"> </v>
      </c>
      <c r="O690" s="112" t="str">
        <f t="shared" si="312"/>
        <v xml:space="preserve"> </v>
      </c>
      <c r="P690" s="112" t="str">
        <f t="shared" si="313"/>
        <v xml:space="preserve"> </v>
      </c>
      <c r="Q690" s="112"/>
      <c r="R690" s="133" t="str">
        <f t="shared" si="314"/>
        <v xml:space="preserve"> </v>
      </c>
    </row>
    <row r="691" spans="1:18" x14ac:dyDescent="0.2">
      <c r="A691" s="9">
        <v>39498</v>
      </c>
      <c r="B691" s="3" t="s">
        <v>6</v>
      </c>
      <c r="C691" s="17">
        <v>0</v>
      </c>
      <c r="D691" s="17">
        <v>0</v>
      </c>
      <c r="E691" s="14">
        <f t="shared" si="303"/>
        <v>0</v>
      </c>
      <c r="F691" s="108" t="str">
        <f t="shared" si="304"/>
        <v>00:00:00</v>
      </c>
      <c r="G691" s="152">
        <f t="shared" si="305"/>
        <v>0</v>
      </c>
      <c r="H691" s="179">
        <v>0.39166666666666666</v>
      </c>
      <c r="I691" s="163">
        <f t="shared" si="306"/>
        <v>-0.39166699999999999</v>
      </c>
      <c r="J691" s="133" t="str">
        <f t="shared" si="308"/>
        <v xml:space="preserve"> </v>
      </c>
      <c r="K691" s="133" t="str">
        <f t="shared" si="309"/>
        <v xml:space="preserve"> </v>
      </c>
      <c r="L691" s="133" t="str">
        <f t="shared" si="310"/>
        <v xml:space="preserve"> </v>
      </c>
      <c r="M691" s="112"/>
      <c r="N691" s="112" t="str">
        <f t="shared" si="311"/>
        <v xml:space="preserve"> </v>
      </c>
      <c r="O691" s="112" t="str">
        <f t="shared" si="312"/>
        <v xml:space="preserve"> </v>
      </c>
      <c r="P691" s="112" t="str">
        <f t="shared" si="313"/>
        <v xml:space="preserve"> </v>
      </c>
      <c r="Q691" s="112"/>
      <c r="R691" s="133" t="str">
        <f t="shared" si="314"/>
        <v xml:space="preserve"> </v>
      </c>
    </row>
    <row r="692" spans="1:18" x14ac:dyDescent="0.2">
      <c r="A692" s="9">
        <v>39499</v>
      </c>
      <c r="B692" s="3" t="s">
        <v>0</v>
      </c>
      <c r="C692" s="17">
        <v>0</v>
      </c>
      <c r="D692" s="17">
        <v>0</v>
      </c>
      <c r="E692" s="14">
        <f t="shared" si="303"/>
        <v>0</v>
      </c>
      <c r="F692" s="108" t="str">
        <f t="shared" si="304"/>
        <v>00:00:00</v>
      </c>
      <c r="G692" s="152">
        <f t="shared" si="305"/>
        <v>0</v>
      </c>
      <c r="H692" s="179">
        <v>0.39166666666666666</v>
      </c>
      <c r="I692" s="163">
        <f t="shared" si="306"/>
        <v>-0.39166699999999999</v>
      </c>
      <c r="J692" s="133" t="str">
        <f t="shared" si="308"/>
        <v xml:space="preserve"> </v>
      </c>
      <c r="K692" s="133" t="str">
        <f t="shared" si="309"/>
        <v xml:space="preserve"> </v>
      </c>
      <c r="L692" s="133" t="str">
        <f t="shared" si="310"/>
        <v xml:space="preserve"> </v>
      </c>
      <c r="M692" s="112"/>
      <c r="N692" s="112" t="str">
        <f t="shared" si="311"/>
        <v xml:space="preserve"> </v>
      </c>
      <c r="O692" s="112" t="str">
        <f t="shared" si="312"/>
        <v xml:space="preserve"> </v>
      </c>
      <c r="P692" s="112" t="str">
        <f t="shared" si="313"/>
        <v xml:space="preserve"> </v>
      </c>
      <c r="Q692" s="112"/>
      <c r="R692" s="133" t="str">
        <f t="shared" si="314"/>
        <v xml:space="preserve"> </v>
      </c>
    </row>
    <row r="693" spans="1:18" x14ac:dyDescent="0.2">
      <c r="A693" s="9">
        <v>39500</v>
      </c>
      <c r="B693" s="3" t="s">
        <v>1</v>
      </c>
      <c r="C693" s="17">
        <v>0</v>
      </c>
      <c r="D693" s="17">
        <v>0</v>
      </c>
      <c r="E693" s="14">
        <f t="shared" si="303"/>
        <v>0</v>
      </c>
      <c r="F693" s="108" t="str">
        <f t="shared" si="304"/>
        <v>00:00:00</v>
      </c>
      <c r="G693" s="152">
        <f t="shared" si="305"/>
        <v>0</v>
      </c>
      <c r="H693" s="179">
        <v>0.39166666666666666</v>
      </c>
      <c r="I693" s="163">
        <f t="shared" si="306"/>
        <v>-0.39166699999999999</v>
      </c>
      <c r="J693" s="133" t="str">
        <f t="shared" si="308"/>
        <v xml:space="preserve"> </v>
      </c>
      <c r="K693" s="133" t="str">
        <f t="shared" si="309"/>
        <v xml:space="preserve"> </v>
      </c>
      <c r="L693" s="133" t="str">
        <f t="shared" si="310"/>
        <v xml:space="preserve"> </v>
      </c>
      <c r="M693" s="112"/>
      <c r="N693" s="112" t="str">
        <f t="shared" si="311"/>
        <v xml:space="preserve"> </v>
      </c>
      <c r="O693" s="112" t="str">
        <f t="shared" si="312"/>
        <v xml:space="preserve"> </v>
      </c>
      <c r="P693" s="112" t="str">
        <f t="shared" si="313"/>
        <v xml:space="preserve"> </v>
      </c>
      <c r="Q693" s="112"/>
      <c r="R693" s="133" t="str">
        <f t="shared" si="314"/>
        <v xml:space="preserve"> </v>
      </c>
    </row>
    <row r="694" spans="1:18" x14ac:dyDescent="0.2">
      <c r="A694" s="9">
        <v>39501</v>
      </c>
      <c r="B694" s="3" t="s">
        <v>2</v>
      </c>
      <c r="C694" s="17">
        <v>0</v>
      </c>
      <c r="D694" s="17">
        <v>0</v>
      </c>
      <c r="E694" s="14">
        <f t="shared" si="303"/>
        <v>0</v>
      </c>
      <c r="F694" s="108" t="str">
        <f t="shared" si="304"/>
        <v>00:00:00</v>
      </c>
      <c r="G694" s="152">
        <f t="shared" si="305"/>
        <v>0</v>
      </c>
      <c r="H694" s="179">
        <v>0.39166666666666666</v>
      </c>
      <c r="I694" s="163">
        <f t="shared" si="306"/>
        <v>-0.39166699999999999</v>
      </c>
      <c r="J694" s="133" t="str">
        <f t="shared" si="308"/>
        <v xml:space="preserve"> </v>
      </c>
      <c r="K694" s="133" t="str">
        <f t="shared" si="309"/>
        <v xml:space="preserve"> </v>
      </c>
      <c r="L694" s="133" t="str">
        <f t="shared" si="310"/>
        <v xml:space="preserve"> </v>
      </c>
      <c r="M694" s="112"/>
      <c r="N694" s="112" t="str">
        <f t="shared" si="311"/>
        <v xml:space="preserve"> </v>
      </c>
      <c r="O694" s="112" t="str">
        <f t="shared" si="312"/>
        <v xml:space="preserve"> </v>
      </c>
      <c r="P694" s="112" t="str">
        <f t="shared" si="313"/>
        <v xml:space="preserve"> </v>
      </c>
      <c r="Q694" s="112"/>
      <c r="R694" s="133" t="str">
        <f t="shared" si="314"/>
        <v xml:space="preserve"> </v>
      </c>
    </row>
    <row r="695" spans="1:18" x14ac:dyDescent="0.2">
      <c r="A695" s="9">
        <v>39502</v>
      </c>
      <c r="B695" s="5" t="s">
        <v>3</v>
      </c>
      <c r="C695" s="18"/>
      <c r="D695" s="18"/>
      <c r="E695" s="15">
        <f t="shared" si="303"/>
        <v>0</v>
      </c>
      <c r="F695" s="24" t="str">
        <f t="shared" si="304"/>
        <v>00:00:00</v>
      </c>
      <c r="G695" s="154">
        <f t="shared" si="305"/>
        <v>0</v>
      </c>
      <c r="H695" s="181"/>
      <c r="I695" s="150">
        <f t="shared" si="306"/>
        <v>0</v>
      </c>
      <c r="J695" s="132" t="str">
        <f t="shared" si="308"/>
        <v xml:space="preserve"> </v>
      </c>
      <c r="K695" s="132" t="str">
        <f t="shared" si="309"/>
        <v xml:space="preserve"> </v>
      </c>
      <c r="L695" s="132" t="str">
        <f t="shared" si="310"/>
        <v xml:space="preserve"> </v>
      </c>
      <c r="M695" s="6"/>
      <c r="N695" s="6" t="str">
        <f t="shared" si="311"/>
        <v xml:space="preserve"> </v>
      </c>
      <c r="O695" s="6" t="str">
        <f t="shared" si="312"/>
        <v xml:space="preserve"> </v>
      </c>
      <c r="P695" s="6" t="str">
        <f t="shared" si="313"/>
        <v xml:space="preserve"> </v>
      </c>
      <c r="Q695" s="6"/>
      <c r="R695" s="132" t="str">
        <f t="shared" si="314"/>
        <v xml:space="preserve"> </v>
      </c>
    </row>
    <row r="696" spans="1:18" x14ac:dyDescent="0.2">
      <c r="A696" s="9">
        <v>39503</v>
      </c>
      <c r="B696" s="5" t="s">
        <v>4</v>
      </c>
      <c r="C696" s="18"/>
      <c r="D696" s="18"/>
      <c r="E696" s="15">
        <f t="shared" si="303"/>
        <v>0</v>
      </c>
      <c r="F696" s="24" t="str">
        <f t="shared" si="304"/>
        <v>00:00:00</v>
      </c>
      <c r="G696" s="154">
        <f t="shared" si="305"/>
        <v>0</v>
      </c>
      <c r="H696" s="181"/>
      <c r="I696" s="150">
        <f t="shared" si="306"/>
        <v>0</v>
      </c>
      <c r="J696" s="132" t="str">
        <f t="shared" si="308"/>
        <v xml:space="preserve"> </v>
      </c>
      <c r="K696" s="132" t="str">
        <f t="shared" si="309"/>
        <v xml:space="preserve"> </v>
      </c>
      <c r="L696" s="132" t="str">
        <f t="shared" si="310"/>
        <v xml:space="preserve"> </v>
      </c>
      <c r="M696" s="6"/>
      <c r="N696" s="6" t="str">
        <f t="shared" si="311"/>
        <v xml:space="preserve"> </v>
      </c>
      <c r="O696" s="6" t="str">
        <f t="shared" si="312"/>
        <v xml:space="preserve"> </v>
      </c>
      <c r="P696" s="6" t="str">
        <f t="shared" si="313"/>
        <v xml:space="preserve"> </v>
      </c>
      <c r="Q696" s="6"/>
      <c r="R696" s="132" t="str">
        <f t="shared" si="314"/>
        <v xml:space="preserve"> </v>
      </c>
    </row>
    <row r="697" spans="1:18" x14ac:dyDescent="0.2">
      <c r="A697" s="9">
        <v>39504</v>
      </c>
      <c r="B697" s="3" t="s">
        <v>5</v>
      </c>
      <c r="C697" s="17">
        <v>0</v>
      </c>
      <c r="D697" s="17">
        <v>0</v>
      </c>
      <c r="E697" s="14">
        <f t="shared" si="303"/>
        <v>0</v>
      </c>
      <c r="F697" s="108" t="str">
        <f t="shared" si="304"/>
        <v>00:00:00</v>
      </c>
      <c r="G697" s="152">
        <f t="shared" si="305"/>
        <v>0</v>
      </c>
      <c r="H697" s="179">
        <v>0.39166666666666666</v>
      </c>
      <c r="I697" s="163">
        <f t="shared" si="306"/>
        <v>-0.39166699999999999</v>
      </c>
      <c r="J697" s="133" t="str">
        <f t="shared" si="308"/>
        <v xml:space="preserve"> </v>
      </c>
      <c r="K697" s="133" t="str">
        <f t="shared" si="309"/>
        <v xml:space="preserve"> </v>
      </c>
      <c r="L697" s="133" t="str">
        <f t="shared" si="310"/>
        <v xml:space="preserve"> </v>
      </c>
      <c r="M697" s="112"/>
      <c r="N697" s="112" t="str">
        <f t="shared" si="311"/>
        <v xml:space="preserve"> </v>
      </c>
      <c r="O697" s="112" t="str">
        <f t="shared" si="312"/>
        <v xml:space="preserve"> </v>
      </c>
      <c r="P697" s="112" t="str">
        <f t="shared" si="313"/>
        <v xml:space="preserve"> </v>
      </c>
      <c r="Q697" s="112"/>
      <c r="R697" s="133" t="str">
        <f t="shared" si="314"/>
        <v xml:space="preserve"> </v>
      </c>
    </row>
    <row r="698" spans="1:18" x14ac:dyDescent="0.2">
      <c r="A698" s="9">
        <v>39505</v>
      </c>
      <c r="B698" s="3" t="s">
        <v>6</v>
      </c>
      <c r="C698" s="17">
        <v>0</v>
      </c>
      <c r="D698" s="17">
        <v>0</v>
      </c>
      <c r="E698" s="14">
        <f t="shared" si="303"/>
        <v>0</v>
      </c>
      <c r="F698" s="108" t="str">
        <f t="shared" si="304"/>
        <v>00:00:00</v>
      </c>
      <c r="G698" s="152">
        <f t="shared" si="305"/>
        <v>0</v>
      </c>
      <c r="H698" s="179">
        <v>0.39166666666666666</v>
      </c>
      <c r="I698" s="163">
        <f t="shared" si="306"/>
        <v>-0.39166699999999999</v>
      </c>
      <c r="J698" s="133" t="str">
        <f t="shared" si="308"/>
        <v xml:space="preserve"> </v>
      </c>
      <c r="K698" s="133" t="str">
        <f t="shared" si="309"/>
        <v xml:space="preserve"> </v>
      </c>
      <c r="L698" s="133" t="str">
        <f t="shared" si="310"/>
        <v xml:space="preserve"> </v>
      </c>
      <c r="M698" s="112"/>
      <c r="N698" s="112" t="str">
        <f t="shared" si="311"/>
        <v xml:space="preserve"> </v>
      </c>
      <c r="O698" s="112" t="str">
        <f t="shared" si="312"/>
        <v xml:space="preserve"> </v>
      </c>
      <c r="P698" s="112" t="str">
        <f t="shared" si="313"/>
        <v xml:space="preserve"> </v>
      </c>
      <c r="Q698" s="112"/>
      <c r="R698" s="133" t="str">
        <f t="shared" si="314"/>
        <v xml:space="preserve"> </v>
      </c>
    </row>
    <row r="699" spans="1:18" x14ac:dyDescent="0.2">
      <c r="A699" s="9">
        <v>39506</v>
      </c>
      <c r="B699" s="3" t="s">
        <v>0</v>
      </c>
      <c r="C699" s="17">
        <v>0</v>
      </c>
      <c r="D699" s="17">
        <v>0</v>
      </c>
      <c r="E699" s="14">
        <f t="shared" si="303"/>
        <v>0</v>
      </c>
      <c r="F699" s="108" t="str">
        <f t="shared" si="304"/>
        <v>00:00:00</v>
      </c>
      <c r="G699" s="152">
        <f t="shared" si="305"/>
        <v>0</v>
      </c>
      <c r="H699" s="179">
        <v>0.39166666666666666</v>
      </c>
      <c r="I699" s="163">
        <f t="shared" si="306"/>
        <v>-0.39166699999999999</v>
      </c>
      <c r="J699" s="133" t="str">
        <f t="shared" si="308"/>
        <v xml:space="preserve"> </v>
      </c>
      <c r="K699" s="133" t="str">
        <f t="shared" si="309"/>
        <v xml:space="preserve"> </v>
      </c>
      <c r="L699" s="133" t="str">
        <f t="shared" si="310"/>
        <v xml:space="preserve"> </v>
      </c>
      <c r="M699" s="112"/>
      <c r="N699" s="112" t="str">
        <f t="shared" si="311"/>
        <v xml:space="preserve"> </v>
      </c>
      <c r="O699" s="112" t="str">
        <f t="shared" si="312"/>
        <v xml:space="preserve"> </v>
      </c>
      <c r="P699" s="112" t="str">
        <f t="shared" si="313"/>
        <v xml:space="preserve"> </v>
      </c>
      <c r="Q699" s="112"/>
      <c r="R699" s="133" t="str">
        <f t="shared" si="314"/>
        <v xml:space="preserve"> </v>
      </c>
    </row>
    <row r="700" spans="1:18" ht="16" x14ac:dyDescent="0.2">
      <c r="A700" s="50" t="s">
        <v>24</v>
      </c>
      <c r="B700" s="31"/>
      <c r="C700" s="51"/>
      <c r="D700" s="51"/>
      <c r="E700" s="52"/>
      <c r="F700" s="53"/>
      <c r="G700" s="156"/>
      <c r="H700" s="208">
        <f>I700*24</f>
        <v>-197.40016800000001</v>
      </c>
      <c r="I700" s="55">
        <f>SUM(I671:I699)</f>
        <v>-8.2250069999999997</v>
      </c>
      <c r="J700" s="118">
        <f>SUM(J671:J699)</f>
        <v>0</v>
      </c>
      <c r="K700" s="118">
        <f t="shared" ref="K700:L700" si="315">SUM(K671:K699)</f>
        <v>0</v>
      </c>
      <c r="L700" s="118">
        <f t="shared" si="315"/>
        <v>0</v>
      </c>
      <c r="M700" s="118"/>
      <c r="N700" s="118">
        <f t="shared" ref="N700:P700" si="316">SUM(N671:N699)</f>
        <v>0</v>
      </c>
      <c r="O700" s="118">
        <f t="shared" si="316"/>
        <v>0</v>
      </c>
      <c r="P700" s="118">
        <f t="shared" si="316"/>
        <v>0</v>
      </c>
      <c r="Q700" s="118"/>
      <c r="R700" s="119">
        <f>SUM(R671:R699)</f>
        <v>0</v>
      </c>
    </row>
    <row r="701" spans="1:18" x14ac:dyDescent="0.2">
      <c r="A701" s="35" t="s">
        <v>20</v>
      </c>
      <c r="B701" s="31"/>
      <c r="C701" s="32"/>
      <c r="D701" s="32"/>
      <c r="E701" s="33"/>
      <c r="F701" s="34"/>
      <c r="G701" s="157"/>
      <c r="H701" s="157"/>
      <c r="I701" s="41">
        <f>ROUND(B669/168*1.3,2)</f>
        <v>0</v>
      </c>
      <c r="J701" s="41">
        <v>20.6</v>
      </c>
      <c r="K701" s="25">
        <v>31.82</v>
      </c>
      <c r="L701" s="25">
        <v>39.96</v>
      </c>
      <c r="M701" s="25"/>
      <c r="N701" s="25">
        <v>28.74</v>
      </c>
      <c r="O701" s="25">
        <v>41.85</v>
      </c>
      <c r="P701" s="25">
        <v>59.29</v>
      </c>
      <c r="Q701" s="25"/>
      <c r="R701" s="36">
        <v>0.93</v>
      </c>
    </row>
    <row r="702" spans="1:18" x14ac:dyDescent="0.2">
      <c r="A702" s="35" t="s">
        <v>21</v>
      </c>
      <c r="B702" s="37"/>
      <c r="C702" s="38"/>
      <c r="D702" s="38"/>
      <c r="E702" s="39"/>
      <c r="F702" s="40"/>
      <c r="G702" s="158"/>
      <c r="H702" s="158"/>
      <c r="I702" s="26">
        <f>ROUND(H700*I701,2)</f>
        <v>0</v>
      </c>
      <c r="J702" s="26">
        <f>ROUND(J700*J701,2)</f>
        <v>0</v>
      </c>
      <c r="K702" s="26">
        <f t="shared" ref="K702:L702" si="317">ROUND(K700*K701,2)</f>
        <v>0</v>
      </c>
      <c r="L702" s="26">
        <f t="shared" si="317"/>
        <v>0</v>
      </c>
      <c r="M702" s="26"/>
      <c r="N702" s="26">
        <f>ROUND(N700*N701,2)</f>
        <v>0</v>
      </c>
      <c r="O702" s="26">
        <f t="shared" ref="O702:P702" si="318">ROUND(O700*O701,2)</f>
        <v>0</v>
      </c>
      <c r="P702" s="26">
        <f t="shared" si="318"/>
        <v>0</v>
      </c>
      <c r="Q702" s="26"/>
      <c r="R702" s="26">
        <f t="shared" ref="R702" si="319">ROUND(R700*R701,2)</f>
        <v>0</v>
      </c>
    </row>
    <row r="703" spans="1:18" ht="16" thickBot="1" x14ac:dyDescent="0.25">
      <c r="A703" s="35" t="s">
        <v>22</v>
      </c>
      <c r="B703" s="37"/>
      <c r="C703" s="38"/>
      <c r="D703" s="38"/>
      <c r="E703" s="39"/>
      <c r="F703" s="40"/>
      <c r="G703" s="158"/>
      <c r="H703" s="158"/>
      <c r="I703" s="43">
        <v>0</v>
      </c>
      <c r="J703" s="43">
        <v>0</v>
      </c>
      <c r="K703" s="43">
        <v>0</v>
      </c>
      <c r="L703" s="43">
        <v>0</v>
      </c>
      <c r="M703" s="43"/>
      <c r="N703" s="43">
        <v>0</v>
      </c>
      <c r="O703" s="43">
        <v>0</v>
      </c>
      <c r="P703" s="43">
        <v>0</v>
      </c>
      <c r="Q703" s="43"/>
      <c r="R703" s="43">
        <v>0</v>
      </c>
    </row>
    <row r="704" spans="1:18" ht="16" thickBot="1" x14ac:dyDescent="0.25">
      <c r="A704" s="42" t="s">
        <v>23</v>
      </c>
      <c r="B704" s="46"/>
      <c r="C704" s="47"/>
      <c r="D704" s="47"/>
      <c r="E704" s="48"/>
      <c r="F704" s="49"/>
      <c r="G704" s="159"/>
      <c r="H704" s="159"/>
      <c r="I704" s="44">
        <f>ROUND(I702-I703,2)</f>
        <v>0</v>
      </c>
      <c r="J704" s="195">
        <f>ROUND(J702+K702+L702+N702+O702+P702-J703-K703-L703-N703-O703-P703,2)</f>
        <v>0</v>
      </c>
      <c r="K704" s="196"/>
      <c r="L704" s="196"/>
      <c r="M704" s="196"/>
      <c r="N704" s="196"/>
      <c r="O704" s="196"/>
      <c r="P704" s="197"/>
      <c r="Q704" s="85"/>
      <c r="R704" s="44">
        <f t="shared" ref="R704" si="320">ROUND(R702-R703,2)</f>
        <v>0</v>
      </c>
    </row>
    <row r="705" spans="1:18" x14ac:dyDescent="0.2">
      <c r="A705"/>
      <c r="B705"/>
      <c r="C705"/>
      <c r="D705"/>
      <c r="E705"/>
      <c r="F705"/>
      <c r="G705" s="162"/>
      <c r="H705" s="162"/>
      <c r="I705"/>
    </row>
    <row r="706" spans="1:18" x14ac:dyDescent="0.2">
      <c r="A706"/>
      <c r="B706"/>
      <c r="C706"/>
      <c r="D706"/>
      <c r="E706"/>
      <c r="F706"/>
      <c r="G706" s="162"/>
      <c r="H706" s="162"/>
      <c r="I706"/>
    </row>
    <row r="707" spans="1:18" x14ac:dyDescent="0.2">
      <c r="A707"/>
      <c r="B707"/>
      <c r="C707"/>
      <c r="D707"/>
      <c r="E707"/>
      <c r="F707"/>
      <c r="G707" s="162"/>
      <c r="H707" s="162"/>
      <c r="I707"/>
    </row>
    <row r="708" spans="1:18" x14ac:dyDescent="0.2">
      <c r="A708"/>
      <c r="B708"/>
      <c r="C708"/>
      <c r="D708"/>
      <c r="E708"/>
      <c r="F708"/>
      <c r="G708" s="162"/>
      <c r="H708" s="162"/>
      <c r="I708"/>
    </row>
    <row r="709" spans="1:18" x14ac:dyDescent="0.2">
      <c r="A709"/>
      <c r="B709"/>
      <c r="C709"/>
      <c r="D709"/>
      <c r="E709"/>
      <c r="F709"/>
      <c r="G709" s="162"/>
      <c r="H709" s="162"/>
      <c r="I709"/>
    </row>
    <row r="710" spans="1:18" x14ac:dyDescent="0.2">
      <c r="A710"/>
      <c r="B710"/>
      <c r="C710"/>
      <c r="D710"/>
      <c r="E710"/>
      <c r="F710"/>
      <c r="G710" s="162"/>
      <c r="H710" s="162"/>
      <c r="I710"/>
    </row>
    <row r="711" spans="1:18" x14ac:dyDescent="0.2">
      <c r="A711"/>
      <c r="B711"/>
      <c r="C711"/>
      <c r="D711"/>
      <c r="E711"/>
      <c r="F711"/>
      <c r="G711" s="162"/>
      <c r="H711" s="162"/>
      <c r="I711"/>
    </row>
    <row r="712" spans="1:18" x14ac:dyDescent="0.2">
      <c r="A712"/>
      <c r="B712"/>
      <c r="C712"/>
      <c r="D712"/>
      <c r="E712"/>
      <c r="F712"/>
      <c r="G712" s="162"/>
      <c r="H712" s="162"/>
      <c r="I712"/>
    </row>
    <row r="713" spans="1:18" x14ac:dyDescent="0.2">
      <c r="A713"/>
      <c r="B713"/>
      <c r="C713"/>
      <c r="D713"/>
      <c r="E713"/>
      <c r="F713"/>
      <c r="G713" s="162"/>
      <c r="H713" s="162"/>
      <c r="I713"/>
    </row>
    <row r="714" spans="1:18" x14ac:dyDescent="0.2">
      <c r="A714"/>
      <c r="B714"/>
      <c r="C714"/>
      <c r="D714"/>
      <c r="E714"/>
      <c r="F714"/>
      <c r="G714" s="162"/>
      <c r="H714" s="162"/>
      <c r="I714"/>
    </row>
    <row r="715" spans="1:18" x14ac:dyDescent="0.2">
      <c r="A715"/>
      <c r="B715"/>
      <c r="C715"/>
      <c r="D715"/>
      <c r="E715"/>
      <c r="F715"/>
      <c r="G715" s="162"/>
      <c r="H715" s="162"/>
      <c r="I715"/>
    </row>
    <row r="716" spans="1:18" x14ac:dyDescent="0.2">
      <c r="A716" s="45"/>
      <c r="C716" s="198" t="s">
        <v>18</v>
      </c>
      <c r="D716" s="199"/>
      <c r="E716" s="199"/>
      <c r="F716" s="199"/>
      <c r="G716" s="199"/>
      <c r="H716" s="199"/>
      <c r="I716" s="199"/>
      <c r="J716" s="200" t="s">
        <v>44</v>
      </c>
      <c r="K716" s="201"/>
      <c r="L716" s="201"/>
      <c r="M716" s="201"/>
      <c r="N716" s="198" t="s">
        <v>45</v>
      </c>
      <c r="O716" s="199"/>
      <c r="P716" s="199"/>
      <c r="Q716" s="199"/>
      <c r="R716" s="202" t="s">
        <v>19</v>
      </c>
    </row>
    <row r="717" spans="1:18" ht="52" x14ac:dyDescent="0.2">
      <c r="A717" s="65" t="s">
        <v>31</v>
      </c>
      <c r="B717" s="84">
        <v>0</v>
      </c>
      <c r="C717" s="56" t="s">
        <v>7</v>
      </c>
      <c r="D717" s="57" t="s">
        <v>8</v>
      </c>
      <c r="E717" s="58" t="s">
        <v>9</v>
      </c>
      <c r="F717" s="58" t="s">
        <v>10</v>
      </c>
      <c r="G717" s="151" t="s">
        <v>11</v>
      </c>
      <c r="H717" s="151" t="s">
        <v>12</v>
      </c>
      <c r="I717" s="59" t="s">
        <v>13</v>
      </c>
      <c r="J717" s="60" t="s">
        <v>14</v>
      </c>
      <c r="K717" s="58" t="s">
        <v>15</v>
      </c>
      <c r="L717" s="58" t="s">
        <v>16</v>
      </c>
      <c r="M717" s="59" t="s">
        <v>17</v>
      </c>
      <c r="N717" s="60" t="s">
        <v>14</v>
      </c>
      <c r="O717" s="58" t="s">
        <v>15</v>
      </c>
      <c r="P717" s="58" t="s">
        <v>16</v>
      </c>
      <c r="Q717" s="59" t="s">
        <v>17</v>
      </c>
      <c r="R717" s="203"/>
    </row>
    <row r="718" spans="1:18" x14ac:dyDescent="0.2">
      <c r="A718" s="4"/>
      <c r="B718" s="4"/>
      <c r="C718" s="4"/>
      <c r="D718" s="4"/>
      <c r="E718" s="4"/>
      <c r="F718" s="4"/>
      <c r="G718" s="166"/>
      <c r="H718" s="166"/>
      <c r="I718" s="4"/>
      <c r="J718" s="139"/>
      <c r="K718" s="139"/>
      <c r="L718" s="139"/>
      <c r="M718" s="139"/>
      <c r="N718" s="139"/>
      <c r="O718" s="139"/>
      <c r="P718" s="139"/>
      <c r="Q718" s="139"/>
      <c r="R718" s="137"/>
    </row>
    <row r="719" spans="1:18" x14ac:dyDescent="0.2">
      <c r="A719" s="9">
        <v>39507</v>
      </c>
      <c r="B719" s="3" t="s">
        <v>1</v>
      </c>
      <c r="C719" s="17">
        <v>0</v>
      </c>
      <c r="D719" s="17">
        <v>0</v>
      </c>
      <c r="E719" s="14">
        <f t="shared" ref="E719:E749" si="321">ROUND(D719-C719,6)</f>
        <v>0</v>
      </c>
      <c r="F719" s="108" t="str">
        <f t="shared" ref="F719:F749" si="322">IF(E719=0,"00:00:00",IF(E719&lt;0.1875,"00:00:00",IF(E719&lt;0.375,"00:45:00",IF(E719&lt;0.5,"01:00:00",IF(E719&lt;0.625,"02:00:00",IF(E719&lt;0.7083333,"03:00:00",IF(E719&lt;0.7916667,"04:00:00",IF(E719&gt;0.7916667,"05:00:00","VERIF"))))))))</f>
        <v>00:00:00</v>
      </c>
      <c r="G719" s="152">
        <f t="shared" ref="G719:G749" si="323">ROUND(E719-F719,6)</f>
        <v>0</v>
      </c>
      <c r="H719" s="179">
        <v>0.39166666666666666</v>
      </c>
      <c r="I719" s="163">
        <f t="shared" ref="I719:I749" si="324">ROUND(G719-H719,6)</f>
        <v>-0.39166699999999999</v>
      </c>
      <c r="J719" s="133" t="str">
        <f>IF(ISTEXT(Q719)," ",IF(ISTEXT(M719),IF(ISTEXT(M699),IF(AND(VALUE(D719)&gt;=VALUE("06:00:00"),VALUE(D719)&lt;VALUE("12:00:00")),1," "),IF(AND(VALUE("24:00:00")-VALUE(C719)&gt;=VALUE("06:00:00"),VALUE("24:00:00")-VALUE(C719)&lt;VALUE("12:00:00")),1," ")),IF(AND(VALUE(E719)&gt;=VALUE("06:00:00"),VALUE(E719)&lt;VALUE("12:00:00")),1," ")))</f>
        <v xml:space="preserve"> </v>
      </c>
      <c r="K719" s="133" t="str">
        <f>IF(ISTEXT(Q719)," ",IF(ISTEXT(M719),IF(ISTEXT(M699),IF(AND(VALUE(D719)&gt;=VALUE("12:00:00"),VALUE(D719)&lt;VALUE("18:00:00")),1," "),IF(AND(VALUE("24:00:00")-VALUE(C719)&gt;=VALUE("12:00:00"),VALUE("24:00:00")-VALUE(C719)&lt;VALUE("18:00:00")),1," ")),IF(AND(VALUE(E719)&gt;=VALUE("12:00:00"),VALUE(E719)&lt;VALUE("18:00:00")),1," ")))</f>
        <v xml:space="preserve"> </v>
      </c>
      <c r="L719" s="133" t="str">
        <f>IF(ISTEXT(Q719)," ",IF(ISTEXT(M719),IF(ISTEXT(M699),IF(VALUE(D719)&gt;=VALUE("18:00:00"),1," "),IF(VALUE("24:00:00")-VALUE(C719)&gt;=VALUE("18:00:00"),1," ")),IF(VALUE(E719)&gt;VALUE("18:00:00"),1," ")))</f>
        <v xml:space="preserve"> </v>
      </c>
      <c r="M719" s="112"/>
      <c r="N719" s="112" t="str">
        <f>IF(ISTEXT(Q719),IF(ISTEXT(Q699),IF(AND(VALUE(D719)&gt;=VALUE("06:00:00"),VALUE(D719)&lt;VALUE("12:00:00")),1," "),IF(AND(VALUE("24:00:00")-VALUE(C719)&gt;=VALUE("06:00:00"),VALUE("24:00:00")-VALUE(C719)&lt;VALUE("12:00:00")),1," "))," ")</f>
        <v xml:space="preserve"> </v>
      </c>
      <c r="O719" s="112" t="str">
        <f>IF(ISTEXT(Q719),IF(ISTEXT(Q699),IF(AND(VALUE(D719)&gt;=VALUE("12:00:00"),VALUE(D719)&lt;VALUE("18:00:00")),1," "),IF(AND(VALUE("24:00:00")-VALUE(C719)&gt;=VALUE("12:00:00"),VALUE("24:00:00")-VALUE(C719)&lt;VALUE("18:00:00")),1," "))," ")</f>
        <v xml:space="preserve"> </v>
      </c>
      <c r="P719" s="112" t="str">
        <f>IF(ISTEXT(Q719),IF(ISTEXT(Q699),IF(VALUE(D719)&gt;=VALUE("18:00:00"),1," "),IF(VALUE("24:00:00")-VALUE(C719)&gt;=VALUE("18:00:00"),1," "))," ")</f>
        <v xml:space="preserve"> </v>
      </c>
      <c r="Q719" s="112"/>
      <c r="R719" s="133" t="str">
        <f t="shared" ref="R719" si="325">IF(OR(ISTEXT(M719),ISTEXT(Q719)),1,IF(VALUE(C719)&gt;VALUE("00:00:00"),IF(OR(VALUE(C719)&lt;VALUE("06:00:00"),VALUE(D719)&gt;VALUE("22:00:00")),1," ")," "))</f>
        <v xml:space="preserve"> </v>
      </c>
    </row>
    <row r="720" spans="1:18" x14ac:dyDescent="0.2">
      <c r="A720" s="9">
        <v>39508</v>
      </c>
      <c r="B720" s="3" t="s">
        <v>2</v>
      </c>
      <c r="C720" s="17">
        <v>0</v>
      </c>
      <c r="D720" s="17">
        <v>0</v>
      </c>
      <c r="E720" s="14">
        <f t="shared" si="321"/>
        <v>0</v>
      </c>
      <c r="F720" s="108" t="str">
        <f t="shared" si="322"/>
        <v>00:00:00</v>
      </c>
      <c r="G720" s="152">
        <f t="shared" si="323"/>
        <v>0</v>
      </c>
      <c r="H720" s="179">
        <v>0.39166666666666666</v>
      </c>
      <c r="I720" s="163">
        <f t="shared" si="324"/>
        <v>-0.39166699999999999</v>
      </c>
      <c r="J720" s="133" t="str">
        <f t="shared" ref="J720:J749" si="326">IF(ISTEXT(Q720)," ",IF(ISTEXT(M720),IF(ISTEXT(M719),IF(AND(VALUE(D720)&gt;=VALUE("06:00:00"),VALUE(D720)&lt;VALUE("12:00:00")),1," "),IF(AND(VALUE("24:00:00")-VALUE(C720)&gt;=VALUE("06:00:00"),VALUE("24:00:00")-VALUE(C720)&lt;VALUE("12:00:00")),1," ")),IF(AND(VALUE(E720)&gt;=VALUE("06:00:00"),VALUE(E720)&lt;VALUE("12:00:00")),1," ")))</f>
        <v xml:space="preserve"> </v>
      </c>
      <c r="K720" s="133" t="str">
        <f t="shared" ref="K720:K749" si="327">IF(ISTEXT(Q720)," ",IF(ISTEXT(M720),IF(ISTEXT(M719),IF(AND(VALUE(D720)&gt;=VALUE("12:00:00"),VALUE(D720)&lt;VALUE("18:00:00")),1," "),IF(AND(VALUE("24:00:00")-VALUE(C720)&gt;=VALUE("12:00:00"),VALUE("24:00:00")-VALUE(C720)&lt;VALUE("18:00:00")),1," ")),IF(AND(VALUE(E720)&gt;=VALUE("12:00:00"),VALUE(E720)&lt;VALUE("18:00:00")),1," ")))</f>
        <v xml:space="preserve"> </v>
      </c>
      <c r="L720" s="133" t="str">
        <f t="shared" ref="L720:L749" si="328">IF(ISTEXT(Q720)," ",IF(ISTEXT(M720),IF(ISTEXT(M719),IF(VALUE(D720)&gt;=VALUE("18:00:00"),1," "),IF(VALUE("24:00:00")-VALUE(C720)&gt;=VALUE("18:00:00"),1," ")),IF(VALUE(E720)&gt;VALUE("18:00:00"),1," ")))</f>
        <v xml:space="preserve"> </v>
      </c>
      <c r="M720" s="112"/>
      <c r="N720" s="112" t="str">
        <f t="shared" ref="N720:N749" si="329">IF(ISTEXT(Q720),IF(ISTEXT(Q719),IF(AND(VALUE(D720)&gt;=VALUE("06:00:00"),VALUE(D720)&lt;VALUE("12:00:00")),1," "),IF(AND(VALUE("24:00:00")-VALUE(C720)&gt;=VALUE("06:00:00"),VALUE("24:00:00")-VALUE(C720)&lt;VALUE("12:00:00")),1," "))," ")</f>
        <v xml:space="preserve"> </v>
      </c>
      <c r="O720" s="112" t="str">
        <f t="shared" ref="O720:O749" si="330">IF(ISTEXT(Q720),IF(ISTEXT(Q719),IF(AND(VALUE(D720)&gt;=VALUE("12:00:00"),VALUE(D720)&lt;VALUE("18:00:00")),1," "),IF(AND(VALUE("24:00:00")-VALUE(C720)&gt;=VALUE("12:00:00"),VALUE("24:00:00")-VALUE(C720)&lt;VALUE("18:00:00")),1," "))," ")</f>
        <v xml:space="preserve"> </v>
      </c>
      <c r="P720" s="112" t="str">
        <f t="shared" ref="P720:P749" si="331">IF(ISTEXT(Q720),IF(ISTEXT(Q719),IF(VALUE(D720)&gt;=VALUE("18:00:00"),1," "),IF(VALUE("24:00:00")-VALUE(C720)&gt;=VALUE("18:00:00"),1," "))," ")</f>
        <v xml:space="preserve"> </v>
      </c>
      <c r="Q720" s="112"/>
      <c r="R720" s="133" t="str">
        <f t="shared" ref="R720:R749" si="332">IF(OR(ISTEXT(M720),ISTEXT(Q720)),1,IF(VALUE(C720)&gt;VALUE("00:00:00"),IF(OR(VALUE(C720)&lt;VALUE("06:00:00"),VALUE(D720)&gt;VALUE("22:00:00")),1," ")," "))</f>
        <v xml:space="preserve"> </v>
      </c>
    </row>
    <row r="721" spans="1:18" x14ac:dyDescent="0.2">
      <c r="A721" s="9">
        <v>39509</v>
      </c>
      <c r="B721" s="5" t="s">
        <v>3</v>
      </c>
      <c r="C721" s="18"/>
      <c r="D721" s="18"/>
      <c r="E721" s="15">
        <f t="shared" si="321"/>
        <v>0</v>
      </c>
      <c r="F721" s="24" t="str">
        <f t="shared" si="322"/>
        <v>00:00:00</v>
      </c>
      <c r="G721" s="154">
        <f t="shared" si="323"/>
        <v>0</v>
      </c>
      <c r="H721" s="181"/>
      <c r="I721" s="150">
        <f t="shared" si="324"/>
        <v>0</v>
      </c>
      <c r="J721" s="132" t="str">
        <f t="shared" si="326"/>
        <v xml:space="preserve"> </v>
      </c>
      <c r="K721" s="132" t="str">
        <f t="shared" si="327"/>
        <v xml:space="preserve"> </v>
      </c>
      <c r="L721" s="132" t="str">
        <f t="shared" si="328"/>
        <v xml:space="preserve"> </v>
      </c>
      <c r="M721" s="6"/>
      <c r="N721" s="6" t="str">
        <f t="shared" si="329"/>
        <v xml:space="preserve"> </v>
      </c>
      <c r="O721" s="6" t="str">
        <f t="shared" si="330"/>
        <v xml:space="preserve"> </v>
      </c>
      <c r="P721" s="6" t="str">
        <f t="shared" si="331"/>
        <v xml:space="preserve"> </v>
      </c>
      <c r="Q721" s="6"/>
      <c r="R721" s="132" t="str">
        <f t="shared" si="332"/>
        <v xml:space="preserve"> </v>
      </c>
    </row>
    <row r="722" spans="1:18" x14ac:dyDescent="0.2">
      <c r="A722" s="9">
        <v>39510</v>
      </c>
      <c r="B722" s="5" t="s">
        <v>4</v>
      </c>
      <c r="C722" s="18"/>
      <c r="D722" s="18"/>
      <c r="E722" s="15">
        <f t="shared" si="321"/>
        <v>0</v>
      </c>
      <c r="F722" s="24" t="str">
        <f t="shared" si="322"/>
        <v>00:00:00</v>
      </c>
      <c r="G722" s="154">
        <f t="shared" si="323"/>
        <v>0</v>
      </c>
      <c r="H722" s="181"/>
      <c r="I722" s="150">
        <f t="shared" si="324"/>
        <v>0</v>
      </c>
      <c r="J722" s="132" t="str">
        <f t="shared" si="326"/>
        <v xml:space="preserve"> </v>
      </c>
      <c r="K722" s="132" t="str">
        <f t="shared" si="327"/>
        <v xml:space="preserve"> </v>
      </c>
      <c r="L722" s="132" t="str">
        <f t="shared" si="328"/>
        <v xml:space="preserve"> </v>
      </c>
      <c r="M722" s="6"/>
      <c r="N722" s="6" t="str">
        <f t="shared" si="329"/>
        <v xml:space="preserve"> </v>
      </c>
      <c r="O722" s="6" t="str">
        <f t="shared" si="330"/>
        <v xml:space="preserve"> </v>
      </c>
      <c r="P722" s="6" t="str">
        <f t="shared" si="331"/>
        <v xml:space="preserve"> </v>
      </c>
      <c r="Q722" s="6"/>
      <c r="R722" s="132" t="str">
        <f t="shared" si="332"/>
        <v xml:space="preserve"> </v>
      </c>
    </row>
    <row r="723" spans="1:18" x14ac:dyDescent="0.2">
      <c r="A723" s="9">
        <v>39511</v>
      </c>
      <c r="B723" s="3" t="s">
        <v>5</v>
      </c>
      <c r="C723" s="17">
        <v>0</v>
      </c>
      <c r="D723" s="17">
        <v>0</v>
      </c>
      <c r="E723" s="14">
        <f t="shared" si="321"/>
        <v>0</v>
      </c>
      <c r="F723" s="108" t="str">
        <f t="shared" si="322"/>
        <v>00:00:00</v>
      </c>
      <c r="G723" s="152">
        <f t="shared" si="323"/>
        <v>0</v>
      </c>
      <c r="H723" s="179">
        <v>0.39166666666666666</v>
      </c>
      <c r="I723" s="163">
        <f t="shared" si="324"/>
        <v>-0.39166699999999999</v>
      </c>
      <c r="J723" s="133" t="str">
        <f t="shared" si="326"/>
        <v xml:space="preserve"> </v>
      </c>
      <c r="K723" s="133" t="str">
        <f t="shared" si="327"/>
        <v xml:space="preserve"> </v>
      </c>
      <c r="L723" s="133" t="str">
        <f t="shared" si="328"/>
        <v xml:space="preserve"> </v>
      </c>
      <c r="M723" s="112"/>
      <c r="N723" s="112" t="str">
        <f t="shared" si="329"/>
        <v xml:space="preserve"> </v>
      </c>
      <c r="O723" s="112" t="str">
        <f t="shared" si="330"/>
        <v xml:space="preserve"> </v>
      </c>
      <c r="P723" s="112" t="str">
        <f t="shared" si="331"/>
        <v xml:space="preserve"> </v>
      </c>
      <c r="Q723" s="112"/>
      <c r="R723" s="133" t="str">
        <f t="shared" si="332"/>
        <v xml:space="preserve"> </v>
      </c>
    </row>
    <row r="724" spans="1:18" x14ac:dyDescent="0.2">
      <c r="A724" s="9">
        <v>39512</v>
      </c>
      <c r="B724" s="3" t="s">
        <v>6</v>
      </c>
      <c r="C724" s="17">
        <v>0</v>
      </c>
      <c r="D724" s="17">
        <v>0</v>
      </c>
      <c r="E724" s="14">
        <f t="shared" si="321"/>
        <v>0</v>
      </c>
      <c r="F724" s="108" t="str">
        <f t="shared" si="322"/>
        <v>00:00:00</v>
      </c>
      <c r="G724" s="152">
        <f t="shared" si="323"/>
        <v>0</v>
      </c>
      <c r="H724" s="179">
        <v>0.39166666666666666</v>
      </c>
      <c r="I724" s="163">
        <f t="shared" si="324"/>
        <v>-0.39166699999999999</v>
      </c>
      <c r="J724" s="133" t="str">
        <f t="shared" si="326"/>
        <v xml:space="preserve"> </v>
      </c>
      <c r="K724" s="133" t="str">
        <f t="shared" si="327"/>
        <v xml:space="preserve"> </v>
      </c>
      <c r="L724" s="133" t="str">
        <f t="shared" si="328"/>
        <v xml:space="preserve"> </v>
      </c>
      <c r="M724" s="112"/>
      <c r="N724" s="112" t="str">
        <f t="shared" si="329"/>
        <v xml:space="preserve"> </v>
      </c>
      <c r="O724" s="112" t="str">
        <f t="shared" si="330"/>
        <v xml:space="preserve"> </v>
      </c>
      <c r="P724" s="112" t="str">
        <f t="shared" si="331"/>
        <v xml:space="preserve"> </v>
      </c>
      <c r="Q724" s="112"/>
      <c r="R724" s="133" t="str">
        <f t="shared" si="332"/>
        <v xml:space="preserve"> </v>
      </c>
    </row>
    <row r="725" spans="1:18" x14ac:dyDescent="0.2">
      <c r="A725" s="9">
        <v>39513</v>
      </c>
      <c r="B725" s="3" t="s">
        <v>0</v>
      </c>
      <c r="C725" s="17">
        <v>0</v>
      </c>
      <c r="D725" s="17">
        <v>0</v>
      </c>
      <c r="E725" s="14">
        <f t="shared" si="321"/>
        <v>0</v>
      </c>
      <c r="F725" s="108" t="str">
        <f t="shared" si="322"/>
        <v>00:00:00</v>
      </c>
      <c r="G725" s="152">
        <f t="shared" si="323"/>
        <v>0</v>
      </c>
      <c r="H725" s="179">
        <v>0.39166666666666666</v>
      </c>
      <c r="I725" s="163">
        <f t="shared" si="324"/>
        <v>-0.39166699999999999</v>
      </c>
      <c r="J725" s="133" t="str">
        <f t="shared" si="326"/>
        <v xml:space="preserve"> </v>
      </c>
      <c r="K725" s="133" t="str">
        <f t="shared" si="327"/>
        <v xml:space="preserve"> </v>
      </c>
      <c r="L725" s="133" t="str">
        <f t="shared" si="328"/>
        <v xml:space="preserve"> </v>
      </c>
      <c r="M725" s="112"/>
      <c r="N725" s="112" t="str">
        <f t="shared" si="329"/>
        <v xml:space="preserve"> </v>
      </c>
      <c r="O725" s="112" t="str">
        <f t="shared" si="330"/>
        <v xml:space="preserve"> </v>
      </c>
      <c r="P725" s="112" t="str">
        <f t="shared" si="331"/>
        <v xml:space="preserve"> </v>
      </c>
      <c r="Q725" s="112"/>
      <c r="R725" s="133" t="str">
        <f t="shared" si="332"/>
        <v xml:space="preserve"> </v>
      </c>
    </row>
    <row r="726" spans="1:18" x14ac:dyDescent="0.2">
      <c r="A726" s="9">
        <v>39514</v>
      </c>
      <c r="B726" s="3" t="s">
        <v>1</v>
      </c>
      <c r="C726" s="17">
        <v>0</v>
      </c>
      <c r="D726" s="17">
        <v>0</v>
      </c>
      <c r="E726" s="14">
        <f t="shared" si="321"/>
        <v>0</v>
      </c>
      <c r="F726" s="108" t="str">
        <f t="shared" si="322"/>
        <v>00:00:00</v>
      </c>
      <c r="G726" s="152">
        <f t="shared" si="323"/>
        <v>0</v>
      </c>
      <c r="H726" s="179">
        <v>0.39166666666666666</v>
      </c>
      <c r="I726" s="163">
        <f t="shared" si="324"/>
        <v>-0.39166699999999999</v>
      </c>
      <c r="J726" s="133" t="str">
        <f t="shared" si="326"/>
        <v xml:space="preserve"> </v>
      </c>
      <c r="K726" s="133" t="str">
        <f t="shared" si="327"/>
        <v xml:space="preserve"> </v>
      </c>
      <c r="L726" s="133" t="str">
        <f t="shared" si="328"/>
        <v xml:space="preserve"> </v>
      </c>
      <c r="M726" s="112"/>
      <c r="N726" s="112" t="str">
        <f t="shared" si="329"/>
        <v xml:space="preserve"> </v>
      </c>
      <c r="O726" s="112" t="str">
        <f t="shared" si="330"/>
        <v xml:space="preserve"> </v>
      </c>
      <c r="P726" s="112" t="str">
        <f t="shared" si="331"/>
        <v xml:space="preserve"> </v>
      </c>
      <c r="Q726" s="112"/>
      <c r="R726" s="133" t="str">
        <f t="shared" si="332"/>
        <v xml:space="preserve"> </v>
      </c>
    </row>
    <row r="727" spans="1:18" x14ac:dyDescent="0.2">
      <c r="A727" s="9">
        <v>39515</v>
      </c>
      <c r="B727" s="3" t="s">
        <v>2</v>
      </c>
      <c r="C727" s="17">
        <v>0</v>
      </c>
      <c r="D727" s="17">
        <v>0</v>
      </c>
      <c r="E727" s="14">
        <f t="shared" si="321"/>
        <v>0</v>
      </c>
      <c r="F727" s="108" t="str">
        <f t="shared" si="322"/>
        <v>00:00:00</v>
      </c>
      <c r="G727" s="152">
        <f t="shared" si="323"/>
        <v>0</v>
      </c>
      <c r="H727" s="179">
        <v>0.39166666666666666</v>
      </c>
      <c r="I727" s="163">
        <f t="shared" si="324"/>
        <v>-0.39166699999999999</v>
      </c>
      <c r="J727" s="133" t="str">
        <f t="shared" si="326"/>
        <v xml:space="preserve"> </v>
      </c>
      <c r="K727" s="133" t="str">
        <f t="shared" si="327"/>
        <v xml:space="preserve"> </v>
      </c>
      <c r="L727" s="133" t="str">
        <f t="shared" si="328"/>
        <v xml:space="preserve"> </v>
      </c>
      <c r="M727" s="112"/>
      <c r="N727" s="112" t="str">
        <f t="shared" si="329"/>
        <v xml:space="preserve"> </v>
      </c>
      <c r="O727" s="112" t="str">
        <f t="shared" si="330"/>
        <v xml:space="preserve"> </v>
      </c>
      <c r="P727" s="112" t="str">
        <f t="shared" si="331"/>
        <v xml:space="preserve"> </v>
      </c>
      <c r="Q727" s="112"/>
      <c r="R727" s="133" t="str">
        <f t="shared" si="332"/>
        <v xml:space="preserve"> </v>
      </c>
    </row>
    <row r="728" spans="1:18" x14ac:dyDescent="0.2">
      <c r="A728" s="9">
        <v>39516</v>
      </c>
      <c r="B728" s="5" t="s">
        <v>3</v>
      </c>
      <c r="C728" s="18"/>
      <c r="D728" s="18"/>
      <c r="E728" s="15">
        <f t="shared" si="321"/>
        <v>0</v>
      </c>
      <c r="F728" s="24" t="str">
        <f t="shared" si="322"/>
        <v>00:00:00</v>
      </c>
      <c r="G728" s="154">
        <f t="shared" si="323"/>
        <v>0</v>
      </c>
      <c r="H728" s="181"/>
      <c r="I728" s="150">
        <f t="shared" si="324"/>
        <v>0</v>
      </c>
      <c r="J728" s="132" t="str">
        <f t="shared" si="326"/>
        <v xml:space="preserve"> </v>
      </c>
      <c r="K728" s="132" t="str">
        <f t="shared" si="327"/>
        <v xml:space="preserve"> </v>
      </c>
      <c r="L728" s="132" t="str">
        <f t="shared" si="328"/>
        <v xml:space="preserve"> </v>
      </c>
      <c r="M728" s="6"/>
      <c r="N728" s="6" t="str">
        <f t="shared" si="329"/>
        <v xml:space="preserve"> </v>
      </c>
      <c r="O728" s="6" t="str">
        <f t="shared" si="330"/>
        <v xml:space="preserve"> </v>
      </c>
      <c r="P728" s="6" t="str">
        <f t="shared" si="331"/>
        <v xml:space="preserve"> </v>
      </c>
      <c r="Q728" s="6"/>
      <c r="R728" s="132" t="str">
        <f t="shared" si="332"/>
        <v xml:space="preserve"> </v>
      </c>
    </row>
    <row r="729" spans="1:18" x14ac:dyDescent="0.2">
      <c r="A729" s="9">
        <v>39517</v>
      </c>
      <c r="B729" s="5" t="s">
        <v>4</v>
      </c>
      <c r="C729" s="18"/>
      <c r="D729" s="18"/>
      <c r="E729" s="15">
        <f t="shared" si="321"/>
        <v>0</v>
      </c>
      <c r="F729" s="24" t="str">
        <f t="shared" si="322"/>
        <v>00:00:00</v>
      </c>
      <c r="G729" s="154">
        <f t="shared" si="323"/>
        <v>0</v>
      </c>
      <c r="H729" s="181"/>
      <c r="I729" s="150">
        <f t="shared" si="324"/>
        <v>0</v>
      </c>
      <c r="J729" s="132" t="str">
        <f t="shared" si="326"/>
        <v xml:space="preserve"> </v>
      </c>
      <c r="K729" s="132" t="str">
        <f t="shared" si="327"/>
        <v xml:space="preserve"> </v>
      </c>
      <c r="L729" s="132" t="str">
        <f t="shared" si="328"/>
        <v xml:space="preserve"> </v>
      </c>
      <c r="M729" s="6"/>
      <c r="N729" s="6" t="str">
        <f t="shared" si="329"/>
        <v xml:space="preserve"> </v>
      </c>
      <c r="O729" s="6" t="str">
        <f t="shared" si="330"/>
        <v xml:space="preserve"> </v>
      </c>
      <c r="P729" s="6" t="str">
        <f t="shared" si="331"/>
        <v xml:space="preserve"> </v>
      </c>
      <c r="Q729" s="6"/>
      <c r="R729" s="132" t="str">
        <f t="shared" si="332"/>
        <v xml:space="preserve"> </v>
      </c>
    </row>
    <row r="730" spans="1:18" x14ac:dyDescent="0.2">
      <c r="A730" s="9">
        <v>39518</v>
      </c>
      <c r="B730" s="3" t="s">
        <v>5</v>
      </c>
      <c r="C730" s="17">
        <v>0</v>
      </c>
      <c r="D730" s="17">
        <v>0</v>
      </c>
      <c r="E730" s="14">
        <f t="shared" si="321"/>
        <v>0</v>
      </c>
      <c r="F730" s="108" t="str">
        <f t="shared" si="322"/>
        <v>00:00:00</v>
      </c>
      <c r="G730" s="152">
        <f t="shared" si="323"/>
        <v>0</v>
      </c>
      <c r="H730" s="179">
        <v>0.39166666666666666</v>
      </c>
      <c r="I730" s="163">
        <f t="shared" si="324"/>
        <v>-0.39166699999999999</v>
      </c>
      <c r="J730" s="133" t="str">
        <f t="shared" si="326"/>
        <v xml:space="preserve"> </v>
      </c>
      <c r="K730" s="133" t="str">
        <f t="shared" si="327"/>
        <v xml:space="preserve"> </v>
      </c>
      <c r="L730" s="133" t="str">
        <f t="shared" si="328"/>
        <v xml:space="preserve"> </v>
      </c>
      <c r="M730" s="112"/>
      <c r="N730" s="112" t="str">
        <f t="shared" si="329"/>
        <v xml:space="preserve"> </v>
      </c>
      <c r="O730" s="112" t="str">
        <f t="shared" si="330"/>
        <v xml:space="preserve"> </v>
      </c>
      <c r="P730" s="112" t="str">
        <f t="shared" si="331"/>
        <v xml:space="preserve"> </v>
      </c>
      <c r="Q730" s="112"/>
      <c r="R730" s="133" t="str">
        <f t="shared" si="332"/>
        <v xml:space="preserve"> </v>
      </c>
    </row>
    <row r="731" spans="1:18" x14ac:dyDescent="0.2">
      <c r="A731" s="9">
        <v>39519</v>
      </c>
      <c r="B731" s="3" t="s">
        <v>6</v>
      </c>
      <c r="C731" s="17">
        <v>0</v>
      </c>
      <c r="D731" s="17">
        <v>0</v>
      </c>
      <c r="E731" s="14">
        <f t="shared" si="321"/>
        <v>0</v>
      </c>
      <c r="F731" s="108" t="str">
        <f t="shared" si="322"/>
        <v>00:00:00</v>
      </c>
      <c r="G731" s="152">
        <f t="shared" si="323"/>
        <v>0</v>
      </c>
      <c r="H731" s="179">
        <v>0.39166666666666666</v>
      </c>
      <c r="I731" s="163">
        <f t="shared" si="324"/>
        <v>-0.39166699999999999</v>
      </c>
      <c r="J731" s="133" t="str">
        <f t="shared" si="326"/>
        <v xml:space="preserve"> </v>
      </c>
      <c r="K731" s="133" t="str">
        <f t="shared" si="327"/>
        <v xml:space="preserve"> </v>
      </c>
      <c r="L731" s="133" t="str">
        <f t="shared" si="328"/>
        <v xml:space="preserve"> </v>
      </c>
      <c r="M731" s="112"/>
      <c r="N731" s="112" t="str">
        <f t="shared" si="329"/>
        <v xml:space="preserve"> </v>
      </c>
      <c r="O731" s="112" t="str">
        <f t="shared" si="330"/>
        <v xml:space="preserve"> </v>
      </c>
      <c r="P731" s="112" t="str">
        <f t="shared" si="331"/>
        <v xml:space="preserve"> </v>
      </c>
      <c r="Q731" s="112"/>
      <c r="R731" s="133" t="str">
        <f t="shared" si="332"/>
        <v xml:space="preserve"> </v>
      </c>
    </row>
    <row r="732" spans="1:18" x14ac:dyDescent="0.2">
      <c r="A732" s="9">
        <v>39520</v>
      </c>
      <c r="B732" s="3" t="s">
        <v>0</v>
      </c>
      <c r="C732" s="17">
        <v>0</v>
      </c>
      <c r="D732" s="17">
        <v>0</v>
      </c>
      <c r="E732" s="14">
        <f t="shared" si="321"/>
        <v>0</v>
      </c>
      <c r="F732" s="108" t="str">
        <f t="shared" si="322"/>
        <v>00:00:00</v>
      </c>
      <c r="G732" s="152">
        <f t="shared" si="323"/>
        <v>0</v>
      </c>
      <c r="H732" s="179">
        <v>0.39166666666666666</v>
      </c>
      <c r="I732" s="163">
        <f t="shared" si="324"/>
        <v>-0.39166699999999999</v>
      </c>
      <c r="J732" s="133" t="str">
        <f t="shared" si="326"/>
        <v xml:space="preserve"> </v>
      </c>
      <c r="K732" s="133" t="str">
        <f t="shared" si="327"/>
        <v xml:space="preserve"> </v>
      </c>
      <c r="L732" s="133" t="str">
        <f t="shared" si="328"/>
        <v xml:space="preserve"> </v>
      </c>
      <c r="M732" s="112"/>
      <c r="N732" s="112" t="str">
        <f t="shared" si="329"/>
        <v xml:space="preserve"> </v>
      </c>
      <c r="O732" s="112" t="str">
        <f t="shared" si="330"/>
        <v xml:space="preserve"> </v>
      </c>
      <c r="P732" s="112" t="str">
        <f t="shared" si="331"/>
        <v xml:space="preserve"> </v>
      </c>
      <c r="Q732" s="112"/>
      <c r="R732" s="133" t="str">
        <f t="shared" si="332"/>
        <v xml:space="preserve"> </v>
      </c>
    </row>
    <row r="733" spans="1:18" x14ac:dyDescent="0.2">
      <c r="A733" s="9">
        <v>39521</v>
      </c>
      <c r="B733" s="3" t="s">
        <v>1</v>
      </c>
      <c r="C733" s="17">
        <v>0</v>
      </c>
      <c r="D733" s="17">
        <v>0</v>
      </c>
      <c r="E733" s="14">
        <f t="shared" si="321"/>
        <v>0</v>
      </c>
      <c r="F733" s="108" t="str">
        <f t="shared" si="322"/>
        <v>00:00:00</v>
      </c>
      <c r="G733" s="152">
        <f t="shared" si="323"/>
        <v>0</v>
      </c>
      <c r="H733" s="179">
        <v>0.39166666666666666</v>
      </c>
      <c r="I733" s="163">
        <f t="shared" si="324"/>
        <v>-0.39166699999999999</v>
      </c>
      <c r="J733" s="133" t="str">
        <f t="shared" si="326"/>
        <v xml:space="preserve"> </v>
      </c>
      <c r="K733" s="133" t="str">
        <f t="shared" si="327"/>
        <v xml:space="preserve"> </v>
      </c>
      <c r="L733" s="133" t="str">
        <f t="shared" si="328"/>
        <v xml:space="preserve"> </v>
      </c>
      <c r="M733" s="112"/>
      <c r="N733" s="112" t="str">
        <f t="shared" si="329"/>
        <v xml:space="preserve"> </v>
      </c>
      <c r="O733" s="112" t="str">
        <f t="shared" si="330"/>
        <v xml:space="preserve"> </v>
      </c>
      <c r="P733" s="112" t="str">
        <f t="shared" si="331"/>
        <v xml:space="preserve"> </v>
      </c>
      <c r="Q733" s="112"/>
      <c r="R733" s="133" t="str">
        <f t="shared" si="332"/>
        <v xml:space="preserve"> </v>
      </c>
    </row>
    <row r="734" spans="1:18" x14ac:dyDescent="0.2">
      <c r="A734" s="9">
        <v>39522</v>
      </c>
      <c r="B734" s="3" t="s">
        <v>2</v>
      </c>
      <c r="C734" s="17">
        <v>0</v>
      </c>
      <c r="D734" s="17">
        <v>0</v>
      </c>
      <c r="E734" s="14">
        <f t="shared" si="321"/>
        <v>0</v>
      </c>
      <c r="F734" s="108" t="str">
        <f t="shared" si="322"/>
        <v>00:00:00</v>
      </c>
      <c r="G734" s="152">
        <f t="shared" si="323"/>
        <v>0</v>
      </c>
      <c r="H734" s="179">
        <v>0.39166666666666666</v>
      </c>
      <c r="I734" s="163">
        <f t="shared" si="324"/>
        <v>-0.39166699999999999</v>
      </c>
      <c r="J734" s="133" t="str">
        <f t="shared" si="326"/>
        <v xml:space="preserve"> </v>
      </c>
      <c r="K734" s="133" t="str">
        <f t="shared" si="327"/>
        <v xml:space="preserve"> </v>
      </c>
      <c r="L734" s="133" t="str">
        <f t="shared" si="328"/>
        <v xml:space="preserve"> </v>
      </c>
      <c r="M734" s="112"/>
      <c r="N734" s="112" t="str">
        <f t="shared" si="329"/>
        <v xml:space="preserve"> </v>
      </c>
      <c r="O734" s="112" t="str">
        <f t="shared" si="330"/>
        <v xml:space="preserve"> </v>
      </c>
      <c r="P734" s="112" t="str">
        <f t="shared" si="331"/>
        <v xml:space="preserve"> </v>
      </c>
      <c r="Q734" s="112"/>
      <c r="R734" s="133" t="str">
        <f t="shared" si="332"/>
        <v xml:space="preserve"> </v>
      </c>
    </row>
    <row r="735" spans="1:18" x14ac:dyDescent="0.2">
      <c r="A735" s="9">
        <v>39523</v>
      </c>
      <c r="B735" s="5" t="s">
        <v>3</v>
      </c>
      <c r="C735" s="18"/>
      <c r="D735" s="18"/>
      <c r="E735" s="15">
        <f t="shared" si="321"/>
        <v>0</v>
      </c>
      <c r="F735" s="24" t="str">
        <f t="shared" si="322"/>
        <v>00:00:00</v>
      </c>
      <c r="G735" s="154">
        <f t="shared" si="323"/>
        <v>0</v>
      </c>
      <c r="H735" s="181"/>
      <c r="I735" s="150">
        <f t="shared" si="324"/>
        <v>0</v>
      </c>
      <c r="J735" s="132" t="str">
        <f t="shared" si="326"/>
        <v xml:space="preserve"> </v>
      </c>
      <c r="K735" s="132" t="str">
        <f t="shared" si="327"/>
        <v xml:space="preserve"> </v>
      </c>
      <c r="L735" s="132" t="str">
        <f t="shared" si="328"/>
        <v xml:space="preserve"> </v>
      </c>
      <c r="M735" s="6"/>
      <c r="N735" s="6" t="str">
        <f t="shared" si="329"/>
        <v xml:space="preserve"> </v>
      </c>
      <c r="O735" s="6" t="str">
        <f t="shared" si="330"/>
        <v xml:space="preserve"> </v>
      </c>
      <c r="P735" s="6" t="str">
        <f t="shared" si="331"/>
        <v xml:space="preserve"> </v>
      </c>
      <c r="Q735" s="6"/>
      <c r="R735" s="132" t="str">
        <f t="shared" si="332"/>
        <v xml:space="preserve"> </v>
      </c>
    </row>
    <row r="736" spans="1:18" x14ac:dyDescent="0.2">
      <c r="A736" s="9">
        <v>39524</v>
      </c>
      <c r="B736" s="5" t="s">
        <v>4</v>
      </c>
      <c r="C736" s="18"/>
      <c r="D736" s="18"/>
      <c r="E736" s="15">
        <f t="shared" si="321"/>
        <v>0</v>
      </c>
      <c r="F736" s="24" t="str">
        <f t="shared" si="322"/>
        <v>00:00:00</v>
      </c>
      <c r="G736" s="154">
        <f t="shared" si="323"/>
        <v>0</v>
      </c>
      <c r="H736" s="181"/>
      <c r="I736" s="150">
        <f t="shared" si="324"/>
        <v>0</v>
      </c>
      <c r="J736" s="132" t="str">
        <f t="shared" si="326"/>
        <v xml:space="preserve"> </v>
      </c>
      <c r="K736" s="132" t="str">
        <f t="shared" si="327"/>
        <v xml:space="preserve"> </v>
      </c>
      <c r="L736" s="132" t="str">
        <f t="shared" si="328"/>
        <v xml:space="preserve"> </v>
      </c>
      <c r="M736" s="6"/>
      <c r="N736" s="6" t="str">
        <f t="shared" si="329"/>
        <v xml:space="preserve"> </v>
      </c>
      <c r="O736" s="6" t="str">
        <f t="shared" si="330"/>
        <v xml:space="preserve"> </v>
      </c>
      <c r="P736" s="6" t="str">
        <f t="shared" si="331"/>
        <v xml:space="preserve"> </v>
      </c>
      <c r="Q736" s="6"/>
      <c r="R736" s="132" t="str">
        <f t="shared" si="332"/>
        <v xml:space="preserve"> </v>
      </c>
    </row>
    <row r="737" spans="1:18" x14ac:dyDescent="0.2">
      <c r="A737" s="9">
        <v>39525</v>
      </c>
      <c r="B737" s="3" t="s">
        <v>5</v>
      </c>
      <c r="C737" s="17">
        <v>0</v>
      </c>
      <c r="D737" s="17">
        <v>0</v>
      </c>
      <c r="E737" s="14">
        <f t="shared" si="321"/>
        <v>0</v>
      </c>
      <c r="F737" s="108" t="str">
        <f t="shared" si="322"/>
        <v>00:00:00</v>
      </c>
      <c r="G737" s="152">
        <f t="shared" si="323"/>
        <v>0</v>
      </c>
      <c r="H737" s="179">
        <v>0.39166666666666666</v>
      </c>
      <c r="I737" s="163">
        <f t="shared" si="324"/>
        <v>-0.39166699999999999</v>
      </c>
      <c r="J737" s="133" t="str">
        <f t="shared" si="326"/>
        <v xml:space="preserve"> </v>
      </c>
      <c r="K737" s="133" t="str">
        <f t="shared" si="327"/>
        <v xml:space="preserve"> </v>
      </c>
      <c r="L737" s="133" t="str">
        <f t="shared" si="328"/>
        <v xml:space="preserve"> </v>
      </c>
      <c r="M737" s="112"/>
      <c r="N737" s="112" t="str">
        <f t="shared" si="329"/>
        <v xml:space="preserve"> </v>
      </c>
      <c r="O737" s="112" t="str">
        <f t="shared" si="330"/>
        <v xml:space="preserve"> </v>
      </c>
      <c r="P737" s="112" t="str">
        <f t="shared" si="331"/>
        <v xml:space="preserve"> </v>
      </c>
      <c r="Q737" s="112"/>
      <c r="R737" s="133" t="str">
        <f t="shared" si="332"/>
        <v xml:space="preserve"> </v>
      </c>
    </row>
    <row r="738" spans="1:18" x14ac:dyDescent="0.2">
      <c r="A738" s="9">
        <v>39526</v>
      </c>
      <c r="B738" s="3" t="s">
        <v>6</v>
      </c>
      <c r="C738" s="17">
        <v>0</v>
      </c>
      <c r="D738" s="17">
        <v>0</v>
      </c>
      <c r="E738" s="14">
        <f t="shared" si="321"/>
        <v>0</v>
      </c>
      <c r="F738" s="108" t="str">
        <f t="shared" si="322"/>
        <v>00:00:00</v>
      </c>
      <c r="G738" s="152">
        <f t="shared" si="323"/>
        <v>0</v>
      </c>
      <c r="H738" s="179">
        <v>0.39166666666666666</v>
      </c>
      <c r="I738" s="163">
        <f t="shared" si="324"/>
        <v>-0.39166699999999999</v>
      </c>
      <c r="J738" s="133" t="str">
        <f t="shared" si="326"/>
        <v xml:space="preserve"> </v>
      </c>
      <c r="K738" s="133" t="str">
        <f t="shared" si="327"/>
        <v xml:space="preserve"> </v>
      </c>
      <c r="L738" s="133" t="str">
        <f t="shared" si="328"/>
        <v xml:space="preserve"> </v>
      </c>
      <c r="M738" s="112"/>
      <c r="N738" s="112" t="str">
        <f t="shared" si="329"/>
        <v xml:space="preserve"> </v>
      </c>
      <c r="O738" s="112" t="str">
        <f t="shared" si="330"/>
        <v xml:space="preserve"> </v>
      </c>
      <c r="P738" s="112" t="str">
        <f t="shared" si="331"/>
        <v xml:space="preserve"> </v>
      </c>
      <c r="Q738" s="112"/>
      <c r="R738" s="133" t="str">
        <f t="shared" si="332"/>
        <v xml:space="preserve"> </v>
      </c>
    </row>
    <row r="739" spans="1:18" x14ac:dyDescent="0.2">
      <c r="A739" s="9">
        <v>39527</v>
      </c>
      <c r="B739" s="3" t="s">
        <v>0</v>
      </c>
      <c r="C739" s="17">
        <v>0</v>
      </c>
      <c r="D739" s="17">
        <v>0</v>
      </c>
      <c r="E739" s="14">
        <f t="shared" si="321"/>
        <v>0</v>
      </c>
      <c r="F739" s="108" t="str">
        <f t="shared" si="322"/>
        <v>00:00:00</v>
      </c>
      <c r="G739" s="152">
        <f t="shared" si="323"/>
        <v>0</v>
      </c>
      <c r="H739" s="179">
        <v>0.39166666666666666</v>
      </c>
      <c r="I739" s="163">
        <f t="shared" si="324"/>
        <v>-0.39166699999999999</v>
      </c>
      <c r="J739" s="133" t="str">
        <f t="shared" si="326"/>
        <v xml:space="preserve"> </v>
      </c>
      <c r="K739" s="133" t="str">
        <f t="shared" si="327"/>
        <v xml:space="preserve"> </v>
      </c>
      <c r="L739" s="133" t="str">
        <f t="shared" si="328"/>
        <v xml:space="preserve"> </v>
      </c>
      <c r="M739" s="112"/>
      <c r="N739" s="112" t="str">
        <f t="shared" si="329"/>
        <v xml:space="preserve"> </v>
      </c>
      <c r="O739" s="112" t="str">
        <f t="shared" si="330"/>
        <v xml:space="preserve"> </v>
      </c>
      <c r="P739" s="112" t="str">
        <f t="shared" si="331"/>
        <v xml:space="preserve"> </v>
      </c>
      <c r="Q739" s="112"/>
      <c r="R739" s="133" t="str">
        <f t="shared" si="332"/>
        <v xml:space="preserve"> </v>
      </c>
    </row>
    <row r="740" spans="1:18" x14ac:dyDescent="0.2">
      <c r="A740" s="9">
        <v>39528</v>
      </c>
      <c r="B740" s="3" t="s">
        <v>1</v>
      </c>
      <c r="C740" s="17">
        <v>0</v>
      </c>
      <c r="D740" s="17">
        <v>0</v>
      </c>
      <c r="E740" s="14">
        <f t="shared" si="321"/>
        <v>0</v>
      </c>
      <c r="F740" s="108" t="str">
        <f t="shared" si="322"/>
        <v>00:00:00</v>
      </c>
      <c r="G740" s="152">
        <f t="shared" si="323"/>
        <v>0</v>
      </c>
      <c r="H740" s="179">
        <v>0.39166666666666666</v>
      </c>
      <c r="I740" s="163">
        <f t="shared" si="324"/>
        <v>-0.39166699999999999</v>
      </c>
      <c r="J740" s="133" t="str">
        <f t="shared" si="326"/>
        <v xml:space="preserve"> </v>
      </c>
      <c r="K740" s="133" t="str">
        <f t="shared" si="327"/>
        <v xml:space="preserve"> </v>
      </c>
      <c r="L740" s="133" t="str">
        <f t="shared" si="328"/>
        <v xml:space="preserve"> </v>
      </c>
      <c r="M740" s="112"/>
      <c r="N740" s="112" t="str">
        <f t="shared" si="329"/>
        <v xml:space="preserve"> </v>
      </c>
      <c r="O740" s="112" t="str">
        <f t="shared" si="330"/>
        <v xml:space="preserve"> </v>
      </c>
      <c r="P740" s="112" t="str">
        <f t="shared" si="331"/>
        <v xml:space="preserve"> </v>
      </c>
      <c r="Q740" s="112"/>
      <c r="R740" s="133" t="str">
        <f t="shared" si="332"/>
        <v xml:space="preserve"> </v>
      </c>
    </row>
    <row r="741" spans="1:18" x14ac:dyDescent="0.2">
      <c r="A741" s="9">
        <v>39529</v>
      </c>
      <c r="B741" s="3" t="s">
        <v>2</v>
      </c>
      <c r="C741" s="17">
        <v>0</v>
      </c>
      <c r="D741" s="17">
        <v>0</v>
      </c>
      <c r="E741" s="14">
        <f t="shared" si="321"/>
        <v>0</v>
      </c>
      <c r="F741" s="108" t="str">
        <f t="shared" si="322"/>
        <v>00:00:00</v>
      </c>
      <c r="G741" s="152">
        <f t="shared" si="323"/>
        <v>0</v>
      </c>
      <c r="H741" s="179">
        <v>0.39166666666666666</v>
      </c>
      <c r="I741" s="163">
        <f t="shared" si="324"/>
        <v>-0.39166699999999999</v>
      </c>
      <c r="J741" s="133" t="str">
        <f t="shared" si="326"/>
        <v xml:space="preserve"> </v>
      </c>
      <c r="K741" s="133" t="str">
        <f t="shared" si="327"/>
        <v xml:space="preserve"> </v>
      </c>
      <c r="L741" s="133" t="str">
        <f t="shared" si="328"/>
        <v xml:space="preserve"> </v>
      </c>
      <c r="M741" s="112"/>
      <c r="N741" s="112" t="str">
        <f t="shared" si="329"/>
        <v xml:space="preserve"> </v>
      </c>
      <c r="O741" s="112" t="str">
        <f t="shared" si="330"/>
        <v xml:space="preserve"> </v>
      </c>
      <c r="P741" s="112" t="str">
        <f t="shared" si="331"/>
        <v xml:space="preserve"> </v>
      </c>
      <c r="Q741" s="112"/>
      <c r="R741" s="133" t="str">
        <f t="shared" si="332"/>
        <v xml:space="preserve"> </v>
      </c>
    </row>
    <row r="742" spans="1:18" x14ac:dyDescent="0.2">
      <c r="A742" s="9">
        <v>39530</v>
      </c>
      <c r="B742" s="5" t="s">
        <v>3</v>
      </c>
      <c r="C742" s="18"/>
      <c r="D742" s="18"/>
      <c r="E742" s="15">
        <f t="shared" si="321"/>
        <v>0</v>
      </c>
      <c r="F742" s="24" t="str">
        <f t="shared" si="322"/>
        <v>00:00:00</v>
      </c>
      <c r="G742" s="154">
        <f t="shared" si="323"/>
        <v>0</v>
      </c>
      <c r="H742" s="181"/>
      <c r="I742" s="150">
        <f t="shared" si="324"/>
        <v>0</v>
      </c>
      <c r="J742" s="132" t="str">
        <f t="shared" si="326"/>
        <v xml:space="preserve"> </v>
      </c>
      <c r="K742" s="132" t="str">
        <f t="shared" si="327"/>
        <v xml:space="preserve"> </v>
      </c>
      <c r="L742" s="132" t="str">
        <f t="shared" si="328"/>
        <v xml:space="preserve"> </v>
      </c>
      <c r="M742" s="6"/>
      <c r="N742" s="6" t="str">
        <f t="shared" si="329"/>
        <v xml:space="preserve"> </v>
      </c>
      <c r="O742" s="6" t="str">
        <f t="shared" si="330"/>
        <v xml:space="preserve"> </v>
      </c>
      <c r="P742" s="6" t="str">
        <f t="shared" si="331"/>
        <v xml:space="preserve"> </v>
      </c>
      <c r="Q742" s="6"/>
      <c r="R742" s="132" t="str">
        <f t="shared" si="332"/>
        <v xml:space="preserve"> </v>
      </c>
    </row>
    <row r="743" spans="1:18" x14ac:dyDescent="0.2">
      <c r="A743" s="9">
        <v>39531</v>
      </c>
      <c r="B743" s="5" t="s">
        <v>4</v>
      </c>
      <c r="C743" s="18"/>
      <c r="D743" s="18"/>
      <c r="E743" s="15">
        <f t="shared" si="321"/>
        <v>0</v>
      </c>
      <c r="F743" s="24" t="str">
        <f t="shared" si="322"/>
        <v>00:00:00</v>
      </c>
      <c r="G743" s="154">
        <f t="shared" si="323"/>
        <v>0</v>
      </c>
      <c r="H743" s="181"/>
      <c r="I743" s="150">
        <f t="shared" si="324"/>
        <v>0</v>
      </c>
      <c r="J743" s="132" t="str">
        <f t="shared" si="326"/>
        <v xml:space="preserve"> </v>
      </c>
      <c r="K743" s="132" t="str">
        <f t="shared" si="327"/>
        <v xml:space="preserve"> </v>
      </c>
      <c r="L743" s="132" t="str">
        <f t="shared" si="328"/>
        <v xml:space="preserve"> </v>
      </c>
      <c r="M743" s="6"/>
      <c r="N743" s="6" t="str">
        <f t="shared" si="329"/>
        <v xml:space="preserve"> </v>
      </c>
      <c r="O743" s="6" t="str">
        <f t="shared" si="330"/>
        <v xml:space="preserve"> </v>
      </c>
      <c r="P743" s="6" t="str">
        <f t="shared" si="331"/>
        <v xml:space="preserve"> </v>
      </c>
      <c r="Q743" s="6"/>
      <c r="R743" s="132" t="str">
        <f t="shared" si="332"/>
        <v xml:space="preserve"> </v>
      </c>
    </row>
    <row r="744" spans="1:18" x14ac:dyDescent="0.2">
      <c r="A744" s="9">
        <v>39532</v>
      </c>
      <c r="B744" s="3" t="s">
        <v>5</v>
      </c>
      <c r="C744" s="17">
        <v>0</v>
      </c>
      <c r="D744" s="17">
        <v>0</v>
      </c>
      <c r="E744" s="14">
        <f t="shared" si="321"/>
        <v>0</v>
      </c>
      <c r="F744" s="108" t="str">
        <f t="shared" si="322"/>
        <v>00:00:00</v>
      </c>
      <c r="G744" s="152">
        <f t="shared" si="323"/>
        <v>0</v>
      </c>
      <c r="H744" s="179">
        <v>0.39166666666666666</v>
      </c>
      <c r="I744" s="163">
        <f t="shared" si="324"/>
        <v>-0.39166699999999999</v>
      </c>
      <c r="J744" s="133" t="str">
        <f t="shared" si="326"/>
        <v xml:space="preserve"> </v>
      </c>
      <c r="K744" s="133" t="str">
        <f t="shared" si="327"/>
        <v xml:space="preserve"> </v>
      </c>
      <c r="L744" s="133" t="str">
        <f t="shared" si="328"/>
        <v xml:space="preserve"> </v>
      </c>
      <c r="M744" s="112"/>
      <c r="N744" s="112" t="str">
        <f t="shared" si="329"/>
        <v xml:space="preserve"> </v>
      </c>
      <c r="O744" s="112" t="str">
        <f t="shared" si="330"/>
        <v xml:space="preserve"> </v>
      </c>
      <c r="P744" s="112" t="str">
        <f t="shared" si="331"/>
        <v xml:space="preserve"> </v>
      </c>
      <c r="Q744" s="112"/>
      <c r="R744" s="133" t="str">
        <f t="shared" si="332"/>
        <v xml:space="preserve"> </v>
      </c>
    </row>
    <row r="745" spans="1:18" x14ac:dyDescent="0.2">
      <c r="A745" s="9">
        <v>39533</v>
      </c>
      <c r="B745" s="3" t="s">
        <v>6</v>
      </c>
      <c r="C745" s="17">
        <v>0</v>
      </c>
      <c r="D745" s="17">
        <v>0</v>
      </c>
      <c r="E745" s="14">
        <f t="shared" si="321"/>
        <v>0</v>
      </c>
      <c r="F745" s="108" t="str">
        <f t="shared" si="322"/>
        <v>00:00:00</v>
      </c>
      <c r="G745" s="152">
        <f t="shared" si="323"/>
        <v>0</v>
      </c>
      <c r="H745" s="179">
        <v>0.39166666666666666</v>
      </c>
      <c r="I745" s="163">
        <f t="shared" si="324"/>
        <v>-0.39166699999999999</v>
      </c>
      <c r="J745" s="133" t="str">
        <f t="shared" si="326"/>
        <v xml:space="preserve"> </v>
      </c>
      <c r="K745" s="133" t="str">
        <f t="shared" si="327"/>
        <v xml:space="preserve"> </v>
      </c>
      <c r="L745" s="133" t="str">
        <f t="shared" si="328"/>
        <v xml:space="preserve"> </v>
      </c>
      <c r="M745" s="112"/>
      <c r="N745" s="112" t="str">
        <f t="shared" si="329"/>
        <v xml:space="preserve"> </v>
      </c>
      <c r="O745" s="112" t="str">
        <f t="shared" si="330"/>
        <v xml:space="preserve"> </v>
      </c>
      <c r="P745" s="112" t="str">
        <f t="shared" si="331"/>
        <v xml:space="preserve"> </v>
      </c>
      <c r="Q745" s="112"/>
      <c r="R745" s="133" t="str">
        <f t="shared" si="332"/>
        <v xml:space="preserve"> </v>
      </c>
    </row>
    <row r="746" spans="1:18" x14ac:dyDescent="0.2">
      <c r="A746" s="9">
        <v>39534</v>
      </c>
      <c r="B746" s="3" t="s">
        <v>0</v>
      </c>
      <c r="C746" s="17">
        <v>0</v>
      </c>
      <c r="D746" s="17">
        <v>0</v>
      </c>
      <c r="E746" s="14">
        <f t="shared" si="321"/>
        <v>0</v>
      </c>
      <c r="F746" s="108" t="str">
        <f t="shared" si="322"/>
        <v>00:00:00</v>
      </c>
      <c r="G746" s="152">
        <f t="shared" si="323"/>
        <v>0</v>
      </c>
      <c r="H746" s="179">
        <v>0.39166666666666666</v>
      </c>
      <c r="I746" s="163">
        <f t="shared" si="324"/>
        <v>-0.39166699999999999</v>
      </c>
      <c r="J746" s="133" t="str">
        <f t="shared" si="326"/>
        <v xml:space="preserve"> </v>
      </c>
      <c r="K746" s="133" t="str">
        <f t="shared" si="327"/>
        <v xml:space="preserve"> </v>
      </c>
      <c r="L746" s="133" t="str">
        <f t="shared" si="328"/>
        <v xml:space="preserve"> </v>
      </c>
      <c r="M746" s="112"/>
      <c r="N746" s="112" t="str">
        <f t="shared" si="329"/>
        <v xml:space="preserve"> </v>
      </c>
      <c r="O746" s="112" t="str">
        <f t="shared" si="330"/>
        <v xml:space="preserve"> </v>
      </c>
      <c r="P746" s="112" t="str">
        <f t="shared" si="331"/>
        <v xml:space="preserve"> </v>
      </c>
      <c r="Q746" s="112"/>
      <c r="R746" s="133" t="str">
        <f t="shared" si="332"/>
        <v xml:space="preserve"> </v>
      </c>
    </row>
    <row r="747" spans="1:18" x14ac:dyDescent="0.2">
      <c r="A747" s="9">
        <v>39535</v>
      </c>
      <c r="B747" s="3" t="s">
        <v>1</v>
      </c>
      <c r="C747" s="17">
        <v>0</v>
      </c>
      <c r="D747" s="17">
        <v>0</v>
      </c>
      <c r="E747" s="14">
        <f t="shared" si="321"/>
        <v>0</v>
      </c>
      <c r="F747" s="108" t="str">
        <f t="shared" si="322"/>
        <v>00:00:00</v>
      </c>
      <c r="G747" s="152">
        <f t="shared" si="323"/>
        <v>0</v>
      </c>
      <c r="H747" s="179">
        <v>0.39166666666666666</v>
      </c>
      <c r="I747" s="163">
        <f t="shared" si="324"/>
        <v>-0.39166699999999999</v>
      </c>
      <c r="J747" s="133" t="str">
        <f t="shared" si="326"/>
        <v xml:space="preserve"> </v>
      </c>
      <c r="K747" s="133" t="str">
        <f t="shared" si="327"/>
        <v xml:space="preserve"> </v>
      </c>
      <c r="L747" s="133" t="str">
        <f t="shared" si="328"/>
        <v xml:space="preserve"> </v>
      </c>
      <c r="M747" s="112"/>
      <c r="N747" s="112" t="str">
        <f t="shared" si="329"/>
        <v xml:space="preserve"> </v>
      </c>
      <c r="O747" s="112" t="str">
        <f t="shared" si="330"/>
        <v xml:space="preserve"> </v>
      </c>
      <c r="P747" s="112" t="str">
        <f t="shared" si="331"/>
        <v xml:space="preserve"> </v>
      </c>
      <c r="Q747" s="112"/>
      <c r="R747" s="133" t="str">
        <f t="shared" si="332"/>
        <v xml:space="preserve"> </v>
      </c>
    </row>
    <row r="748" spans="1:18" x14ac:dyDescent="0.2">
      <c r="A748" s="9">
        <v>39536</v>
      </c>
      <c r="B748" s="3" t="s">
        <v>2</v>
      </c>
      <c r="C748" s="17">
        <v>0</v>
      </c>
      <c r="D748" s="17">
        <v>0</v>
      </c>
      <c r="E748" s="14">
        <f t="shared" si="321"/>
        <v>0</v>
      </c>
      <c r="F748" s="108" t="str">
        <f t="shared" si="322"/>
        <v>00:00:00</v>
      </c>
      <c r="G748" s="152">
        <f t="shared" si="323"/>
        <v>0</v>
      </c>
      <c r="H748" s="179">
        <v>0.39166666666666666</v>
      </c>
      <c r="I748" s="163">
        <f t="shared" si="324"/>
        <v>-0.39166699999999999</v>
      </c>
      <c r="J748" s="133" t="str">
        <f t="shared" si="326"/>
        <v xml:space="preserve"> </v>
      </c>
      <c r="K748" s="133" t="str">
        <f t="shared" si="327"/>
        <v xml:space="preserve"> </v>
      </c>
      <c r="L748" s="133" t="str">
        <f t="shared" si="328"/>
        <v xml:space="preserve"> </v>
      </c>
      <c r="M748" s="112"/>
      <c r="N748" s="112" t="str">
        <f t="shared" si="329"/>
        <v xml:space="preserve"> </v>
      </c>
      <c r="O748" s="112" t="str">
        <f t="shared" si="330"/>
        <v xml:space="preserve"> </v>
      </c>
      <c r="P748" s="112" t="str">
        <f t="shared" si="331"/>
        <v xml:space="preserve"> </v>
      </c>
      <c r="Q748" s="112"/>
      <c r="R748" s="133" t="str">
        <f t="shared" si="332"/>
        <v xml:space="preserve"> </v>
      </c>
    </row>
    <row r="749" spans="1:18" x14ac:dyDescent="0.2">
      <c r="A749" s="9">
        <v>39537</v>
      </c>
      <c r="B749" s="5" t="s">
        <v>3</v>
      </c>
      <c r="C749" s="18"/>
      <c r="D749" s="18"/>
      <c r="E749" s="15">
        <f t="shared" si="321"/>
        <v>0</v>
      </c>
      <c r="F749" s="24" t="str">
        <f t="shared" si="322"/>
        <v>00:00:00</v>
      </c>
      <c r="G749" s="154">
        <f t="shared" si="323"/>
        <v>0</v>
      </c>
      <c r="H749" s="154"/>
      <c r="I749" s="150">
        <f t="shared" si="324"/>
        <v>0</v>
      </c>
      <c r="J749" s="132" t="str">
        <f t="shared" si="326"/>
        <v xml:space="preserve"> </v>
      </c>
      <c r="K749" s="132" t="str">
        <f t="shared" si="327"/>
        <v xml:space="preserve"> </v>
      </c>
      <c r="L749" s="132" t="str">
        <f t="shared" si="328"/>
        <v xml:space="preserve"> </v>
      </c>
      <c r="M749" s="6"/>
      <c r="N749" s="6" t="str">
        <f t="shared" si="329"/>
        <v xml:space="preserve"> </v>
      </c>
      <c r="O749" s="6" t="str">
        <f t="shared" si="330"/>
        <v xml:space="preserve"> </v>
      </c>
      <c r="P749" s="6" t="str">
        <f t="shared" si="331"/>
        <v xml:space="preserve"> </v>
      </c>
      <c r="Q749" s="6"/>
      <c r="R749" s="132" t="str">
        <f t="shared" si="332"/>
        <v xml:space="preserve"> </v>
      </c>
    </row>
    <row r="750" spans="1:18" ht="16" x14ac:dyDescent="0.2">
      <c r="A750" s="50" t="s">
        <v>24</v>
      </c>
      <c r="B750" s="31"/>
      <c r="C750" s="51"/>
      <c r="D750" s="51"/>
      <c r="E750" s="52"/>
      <c r="F750" s="53"/>
      <c r="G750" s="156"/>
      <c r="H750" s="208">
        <f>I750*24</f>
        <v>-206.80017599999999</v>
      </c>
      <c r="I750" s="55">
        <f>SUM(I719:I749)</f>
        <v>-8.6166739999999997</v>
      </c>
      <c r="J750" s="27">
        <f>SUM(J719:J749)</f>
        <v>0</v>
      </c>
      <c r="K750" s="27">
        <f t="shared" ref="K750:L750" si="333">SUM(K719:K749)</f>
        <v>0</v>
      </c>
      <c r="L750" s="27">
        <f t="shared" si="333"/>
        <v>0</v>
      </c>
      <c r="M750" s="27"/>
      <c r="N750" s="27">
        <f t="shared" ref="N750:P750" si="334">SUM(N719:N749)</f>
        <v>0</v>
      </c>
      <c r="O750" s="27">
        <f t="shared" si="334"/>
        <v>0</v>
      </c>
      <c r="P750" s="27">
        <f t="shared" si="334"/>
        <v>0</v>
      </c>
      <c r="Q750" s="27"/>
      <c r="R750" s="28">
        <f t="shared" ref="R750" si="335">SUM(R719:R749)</f>
        <v>0</v>
      </c>
    </row>
    <row r="751" spans="1:18" x14ac:dyDescent="0.2">
      <c r="A751" s="35" t="s">
        <v>20</v>
      </c>
      <c r="B751" s="31"/>
      <c r="C751" s="32"/>
      <c r="D751" s="32"/>
      <c r="E751" s="33"/>
      <c r="F751" s="34"/>
      <c r="G751" s="157"/>
      <c r="H751" s="157"/>
      <c r="I751" s="41">
        <f>ROUND(B717/168*1.3,2)</f>
        <v>0</v>
      </c>
      <c r="J751" s="41">
        <v>20.6</v>
      </c>
      <c r="K751" s="25">
        <v>31.82</v>
      </c>
      <c r="L751" s="25">
        <v>39.96</v>
      </c>
      <c r="M751" s="25"/>
      <c r="N751" s="25">
        <v>28.74</v>
      </c>
      <c r="O751" s="25">
        <v>41.85</v>
      </c>
      <c r="P751" s="25">
        <v>59.29</v>
      </c>
      <c r="Q751" s="25"/>
      <c r="R751" s="36">
        <v>0.93</v>
      </c>
    </row>
    <row r="752" spans="1:18" x14ac:dyDescent="0.2">
      <c r="A752" s="35" t="s">
        <v>21</v>
      </c>
      <c r="B752" s="37"/>
      <c r="C752" s="38"/>
      <c r="D752" s="38"/>
      <c r="E752" s="39"/>
      <c r="F752" s="40"/>
      <c r="G752" s="158"/>
      <c r="H752" s="158"/>
      <c r="I752" s="26">
        <f>ROUND(H750*I751,2)</f>
        <v>0</v>
      </c>
      <c r="J752" s="26">
        <f>ROUND(J750*J751,2)</f>
        <v>0</v>
      </c>
      <c r="K752" s="26">
        <f t="shared" ref="K752:L752" si="336">ROUND(K750*K751,2)</f>
        <v>0</v>
      </c>
      <c r="L752" s="26">
        <f t="shared" si="336"/>
        <v>0</v>
      </c>
      <c r="M752" s="26"/>
      <c r="N752" s="26">
        <f>ROUND(N750*N751,2)</f>
        <v>0</v>
      </c>
      <c r="O752" s="26">
        <f t="shared" ref="O752:P752" si="337">ROUND(O750*O751,2)</f>
        <v>0</v>
      </c>
      <c r="P752" s="26">
        <f t="shared" si="337"/>
        <v>0</v>
      </c>
      <c r="Q752" s="26"/>
      <c r="R752" s="26">
        <f t="shared" ref="R752" si="338">ROUND(R750*R751,2)</f>
        <v>0</v>
      </c>
    </row>
    <row r="753" spans="1:18" ht="16" thickBot="1" x14ac:dyDescent="0.25">
      <c r="A753" s="35" t="s">
        <v>22</v>
      </c>
      <c r="B753" s="37"/>
      <c r="C753" s="38"/>
      <c r="D753" s="38"/>
      <c r="E753" s="39"/>
      <c r="F753" s="40"/>
      <c r="G753" s="158"/>
      <c r="H753" s="158"/>
      <c r="I753" s="43">
        <v>0</v>
      </c>
      <c r="J753" s="43">
        <v>0</v>
      </c>
      <c r="K753" s="43">
        <v>0</v>
      </c>
      <c r="L753" s="43">
        <v>0</v>
      </c>
      <c r="M753" s="43"/>
      <c r="N753" s="43">
        <v>0</v>
      </c>
      <c r="O753" s="43">
        <v>0</v>
      </c>
      <c r="P753" s="43">
        <v>0</v>
      </c>
      <c r="Q753" s="43"/>
      <c r="R753" s="43">
        <v>0</v>
      </c>
    </row>
    <row r="754" spans="1:18" ht="16" thickBot="1" x14ac:dyDescent="0.25">
      <c r="A754" s="42" t="s">
        <v>23</v>
      </c>
      <c r="B754" s="46"/>
      <c r="C754" s="47"/>
      <c r="D754" s="47"/>
      <c r="E754" s="48"/>
      <c r="F754" s="49"/>
      <c r="G754" s="159"/>
      <c r="H754" s="159"/>
      <c r="I754" s="44">
        <f>ROUND(I752-I753,2)</f>
        <v>0</v>
      </c>
      <c r="J754" s="195">
        <f>ROUND(J752+K752+L752+N752+O752+P752-J753-K753-L753-N753-O753-P753,2)</f>
        <v>0</v>
      </c>
      <c r="K754" s="196"/>
      <c r="L754" s="196"/>
      <c r="M754" s="196"/>
      <c r="N754" s="196"/>
      <c r="O754" s="196"/>
      <c r="P754" s="197"/>
      <c r="Q754" s="85"/>
      <c r="R754" s="44">
        <f t="shared" ref="R754" si="339">ROUND(R752-R753,2)</f>
        <v>0</v>
      </c>
    </row>
    <row r="755" spans="1:18" x14ac:dyDescent="0.2">
      <c r="A755"/>
      <c r="B755"/>
      <c r="C755"/>
      <c r="D755"/>
      <c r="E755"/>
      <c r="F755"/>
      <c r="G755" s="162"/>
      <c r="H755" s="162"/>
      <c r="I755"/>
    </row>
    <row r="756" spans="1:18" x14ac:dyDescent="0.2">
      <c r="A756"/>
      <c r="B756"/>
      <c r="C756"/>
      <c r="D756"/>
      <c r="E756"/>
      <c r="F756"/>
      <c r="G756" s="162"/>
      <c r="H756" s="162"/>
      <c r="I756"/>
    </row>
    <row r="757" spans="1:18" x14ac:dyDescent="0.2">
      <c r="A757"/>
      <c r="B757"/>
      <c r="C757"/>
      <c r="D757"/>
      <c r="E757"/>
      <c r="F757"/>
      <c r="G757" s="162"/>
      <c r="H757" s="162"/>
      <c r="I757"/>
    </row>
    <row r="758" spans="1:18" x14ac:dyDescent="0.2">
      <c r="A758"/>
      <c r="B758"/>
      <c r="C758"/>
      <c r="D758"/>
      <c r="E758"/>
      <c r="F758"/>
      <c r="G758" s="162"/>
      <c r="H758" s="162"/>
      <c r="I758"/>
    </row>
    <row r="759" spans="1:18" x14ac:dyDescent="0.2">
      <c r="A759"/>
      <c r="B759"/>
      <c r="C759"/>
      <c r="D759"/>
      <c r="E759"/>
      <c r="F759"/>
      <c r="G759" s="162"/>
      <c r="H759" s="162"/>
      <c r="I759"/>
    </row>
    <row r="760" spans="1:18" x14ac:dyDescent="0.2">
      <c r="A760"/>
      <c r="B760"/>
      <c r="C760"/>
      <c r="D760"/>
      <c r="E760"/>
      <c r="F760"/>
      <c r="G760" s="162"/>
      <c r="H760" s="162"/>
      <c r="I760"/>
    </row>
    <row r="761" spans="1:18" x14ac:dyDescent="0.2">
      <c r="A761"/>
      <c r="B761"/>
      <c r="C761"/>
      <c r="D761"/>
      <c r="E761"/>
      <c r="F761"/>
      <c r="G761" s="162"/>
      <c r="H761" s="162"/>
      <c r="I761"/>
    </row>
    <row r="762" spans="1:18" x14ac:dyDescent="0.2">
      <c r="A762"/>
      <c r="B762"/>
      <c r="C762"/>
      <c r="D762"/>
      <c r="E762"/>
      <c r="F762"/>
      <c r="G762" s="162"/>
      <c r="H762" s="162"/>
      <c r="I762"/>
    </row>
    <row r="763" spans="1:18" x14ac:dyDescent="0.2">
      <c r="A763"/>
      <c r="B763"/>
      <c r="C763"/>
      <c r="D763"/>
      <c r="E763"/>
      <c r="F763"/>
      <c r="G763" s="162"/>
      <c r="H763" s="162"/>
      <c r="I763"/>
    </row>
    <row r="764" spans="1:18" x14ac:dyDescent="0.2">
      <c r="A764" s="45"/>
      <c r="C764" s="198" t="s">
        <v>18</v>
      </c>
      <c r="D764" s="199"/>
      <c r="E764" s="199"/>
      <c r="F764" s="199"/>
      <c r="G764" s="199"/>
      <c r="H764" s="199"/>
      <c r="I764" s="199"/>
      <c r="J764" s="200" t="s">
        <v>44</v>
      </c>
      <c r="K764" s="201"/>
      <c r="L764" s="201"/>
      <c r="M764" s="201"/>
      <c r="N764" s="198" t="s">
        <v>45</v>
      </c>
      <c r="O764" s="199"/>
      <c r="P764" s="199"/>
      <c r="Q764" s="199"/>
      <c r="R764" s="202" t="s">
        <v>19</v>
      </c>
    </row>
    <row r="765" spans="1:18" ht="52" x14ac:dyDescent="0.2">
      <c r="A765" s="65" t="s">
        <v>31</v>
      </c>
      <c r="B765" s="84">
        <v>0</v>
      </c>
      <c r="C765" s="56" t="s">
        <v>7</v>
      </c>
      <c r="D765" s="57" t="s">
        <v>8</v>
      </c>
      <c r="E765" s="58" t="s">
        <v>9</v>
      </c>
      <c r="F765" s="58" t="s">
        <v>10</v>
      </c>
      <c r="G765" s="151" t="s">
        <v>11</v>
      </c>
      <c r="H765" s="151" t="s">
        <v>12</v>
      </c>
      <c r="I765" s="59" t="s">
        <v>13</v>
      </c>
      <c r="J765" s="60" t="s">
        <v>14</v>
      </c>
      <c r="K765" s="58" t="s">
        <v>15</v>
      </c>
      <c r="L765" s="58" t="s">
        <v>16</v>
      </c>
      <c r="M765" s="59" t="s">
        <v>17</v>
      </c>
      <c r="N765" s="60" t="s">
        <v>14</v>
      </c>
      <c r="O765" s="58" t="s">
        <v>15</v>
      </c>
      <c r="P765" s="58" t="s">
        <v>16</v>
      </c>
      <c r="Q765" s="59" t="s">
        <v>17</v>
      </c>
      <c r="R765" s="203"/>
    </row>
    <row r="766" spans="1:18" x14ac:dyDescent="0.2">
      <c r="A766" s="4"/>
      <c r="B766" s="4"/>
      <c r="C766" s="4"/>
      <c r="D766" s="4"/>
      <c r="E766" s="4"/>
      <c r="F766" s="4"/>
      <c r="G766" s="166"/>
      <c r="H766" s="166"/>
      <c r="I766" s="4"/>
      <c r="J766" s="137"/>
      <c r="K766" s="137"/>
      <c r="L766" s="137"/>
      <c r="M766" s="137"/>
      <c r="N766" s="137"/>
      <c r="O766" s="137"/>
      <c r="P766" s="137"/>
      <c r="Q766" s="137"/>
      <c r="R766" s="137"/>
    </row>
    <row r="767" spans="1:18" x14ac:dyDescent="0.2">
      <c r="A767" s="9">
        <v>39538</v>
      </c>
      <c r="B767" s="5" t="s">
        <v>4</v>
      </c>
      <c r="C767" s="18"/>
      <c r="D767" s="18"/>
      <c r="E767" s="15">
        <f t="shared" ref="E767:E796" si="340">ROUND(D767-C767,6)</f>
        <v>0</v>
      </c>
      <c r="F767" s="24" t="str">
        <f t="shared" ref="F767:F796" si="341">IF(E767=0,"00:00:00",IF(E767&lt;0.1875,"00:00:00",IF(E767&lt;0.375,"00:45:00",IF(E767&lt;0.5,"01:00:00",IF(E767&lt;0.625,"02:00:00",IF(E767&lt;0.7083333,"03:00:00",IF(E767&lt;0.7916667,"04:00:00",IF(E767&gt;0.7916667,"05:00:00","VERIF"))))))))</f>
        <v>00:00:00</v>
      </c>
      <c r="G767" s="154">
        <f t="shared" ref="G767:G796" si="342">ROUND(E767-F767,6)</f>
        <v>0</v>
      </c>
      <c r="H767" s="181"/>
      <c r="I767" s="150">
        <f t="shared" ref="I767:I796" si="343">ROUND(G767-H767,6)</f>
        <v>0</v>
      </c>
      <c r="J767" s="132" t="str">
        <f>IF(ISTEXT(Q767)," ",IF(ISTEXT(M767),IF(ISTEXT(M749),IF(AND(VALUE(D767)&gt;=VALUE("06:00:00"),VALUE(D767)&lt;VALUE("12:00:00")),1," "),IF(AND(VALUE("24:00:00")-VALUE(C767)&gt;=VALUE("06:00:00"),VALUE("24:00:00")-VALUE(C767)&lt;VALUE("12:00:00")),1," ")),IF(AND(VALUE(E767)&gt;=VALUE("06:00:00"),VALUE(E767)&lt;VALUE("12:00:00")),1," ")))</f>
        <v xml:space="preserve"> </v>
      </c>
      <c r="K767" s="132" t="str">
        <f>IF(ISTEXT(Q767)," ",IF(ISTEXT(M767),IF(ISTEXT(M749),IF(AND(VALUE(D767)&gt;=VALUE("12:00:00"),VALUE(D767)&lt;VALUE("18:00:00")),1," "),IF(AND(VALUE("24:00:00")-VALUE(C767)&gt;=VALUE("12:00:00"),VALUE("24:00:00")-VALUE(C767)&lt;VALUE("18:00:00")),1," ")),IF(AND(VALUE(E767)&gt;=VALUE("12:00:00"),VALUE(E767)&lt;VALUE("18:00:00")),1," ")))</f>
        <v xml:space="preserve"> </v>
      </c>
      <c r="L767" s="132" t="str">
        <f>IF(ISTEXT(Q767)," ",IF(ISTEXT(M767),IF(ISTEXT(M749),IF(VALUE(D767)&gt;=VALUE("18:00:00"),1," "),IF(VALUE("24:00:00")-VALUE(C767)&gt;=VALUE("18:00:00"),1," ")),IF(VALUE(E767)&gt;VALUE("18:00:00"),1," ")))</f>
        <v xml:space="preserve"> </v>
      </c>
      <c r="M767" s="6"/>
      <c r="N767" s="6" t="str">
        <f>IF(ISTEXT(Q767),IF(ISTEXT(Q749),IF(AND(VALUE(D767)&gt;=VALUE("06:00:00"),VALUE(D767)&lt;VALUE("12:00:00")),1," "),IF(AND(VALUE("24:00:00")-VALUE(C767)&gt;=VALUE("06:00:00"),VALUE("24:00:00")-VALUE(C767)&lt;VALUE("12:00:00")),1," "))," ")</f>
        <v xml:space="preserve"> </v>
      </c>
      <c r="O767" s="6" t="str">
        <f>IF(ISTEXT(Q767),IF(ISTEXT(Q749),IF(AND(VALUE(D767)&gt;=VALUE("12:00:00"),VALUE(D767)&lt;VALUE("18:00:00")),1," "),IF(AND(VALUE("24:00:00")-VALUE(C767)&gt;=VALUE("12:00:00"),VALUE("24:00:00")-VALUE(C767)&lt;VALUE("18:00:00")),1," "))," ")</f>
        <v xml:space="preserve"> </v>
      </c>
      <c r="P767" s="6" t="str">
        <f>IF(ISTEXT(Q767),IF(ISTEXT(Q749),IF(VALUE(D767)&gt;=VALUE("18:00:00"),1," "),IF(VALUE("24:00:00")-VALUE(C767)&gt;=VALUE("18:00:00"),1," "))," ")</f>
        <v xml:space="preserve"> </v>
      </c>
      <c r="Q767" s="6"/>
      <c r="R767" s="132" t="str">
        <f t="shared" ref="R767" si="344">IF(OR(ISTEXT(M767),ISTEXT(Q767)),1,IF(VALUE(C767)&gt;VALUE("00:00:00"),IF(OR(VALUE(C767)&lt;VALUE("06:00:00"),VALUE(D767)&gt;VALUE("22:00:00")),1," ")," "))</f>
        <v xml:space="preserve"> </v>
      </c>
    </row>
    <row r="768" spans="1:18" x14ac:dyDescent="0.2">
      <c r="A768" s="9">
        <v>39539</v>
      </c>
      <c r="B768" s="3" t="s">
        <v>5</v>
      </c>
      <c r="C768" s="17">
        <v>0</v>
      </c>
      <c r="D768" s="17">
        <v>0</v>
      </c>
      <c r="E768" s="14">
        <f t="shared" si="340"/>
        <v>0</v>
      </c>
      <c r="F768" s="108" t="str">
        <f t="shared" si="341"/>
        <v>00:00:00</v>
      </c>
      <c r="G768" s="152">
        <f t="shared" si="342"/>
        <v>0</v>
      </c>
      <c r="H768" s="179">
        <v>0.39166666666666666</v>
      </c>
      <c r="I768" s="163">
        <f t="shared" si="343"/>
        <v>-0.39166699999999999</v>
      </c>
      <c r="J768" s="133" t="str">
        <f t="shared" ref="J768:J796" si="345">IF(ISTEXT(Q768)," ",IF(ISTEXT(M768),IF(ISTEXT(M767),IF(AND(VALUE(D768)&gt;=VALUE("06:00:00"),VALUE(D768)&lt;VALUE("12:00:00")),1," "),IF(AND(VALUE("24:00:00")-VALUE(C768)&gt;=VALUE("06:00:00"),VALUE("24:00:00")-VALUE(C768)&lt;VALUE("12:00:00")),1," ")),IF(AND(VALUE(E768)&gt;=VALUE("06:00:00"),VALUE(E768)&lt;VALUE("12:00:00")),1," ")))</f>
        <v xml:space="preserve"> </v>
      </c>
      <c r="K768" s="133" t="str">
        <f t="shared" ref="K768:K796" si="346">IF(ISTEXT(Q768)," ",IF(ISTEXT(M768),IF(ISTEXT(M767),IF(AND(VALUE(D768)&gt;=VALUE("12:00:00"),VALUE(D768)&lt;VALUE("18:00:00")),1," "),IF(AND(VALUE("24:00:00")-VALUE(C768)&gt;=VALUE("12:00:00"),VALUE("24:00:00")-VALUE(C768)&lt;VALUE("18:00:00")),1," ")),IF(AND(VALUE(E768)&gt;=VALUE("12:00:00"),VALUE(E768)&lt;VALUE("18:00:00")),1," ")))</f>
        <v xml:space="preserve"> </v>
      </c>
      <c r="L768" s="133" t="str">
        <f t="shared" ref="L768:L796" si="347">IF(ISTEXT(Q768)," ",IF(ISTEXT(M768),IF(ISTEXT(M767),IF(VALUE(D768)&gt;=VALUE("18:00:00"),1," "),IF(VALUE("24:00:00")-VALUE(C768)&gt;=VALUE("18:00:00"),1," ")),IF(VALUE(E768)&gt;VALUE("18:00:00"),1," ")))</f>
        <v xml:space="preserve"> </v>
      </c>
      <c r="M768" s="112"/>
      <c r="N768" s="112" t="str">
        <f t="shared" ref="N768:N796" si="348">IF(ISTEXT(Q768),IF(ISTEXT(Q767),IF(AND(VALUE(D768)&gt;=VALUE("06:00:00"),VALUE(D768)&lt;VALUE("12:00:00")),1," "),IF(AND(VALUE("24:00:00")-VALUE(C768)&gt;=VALUE("06:00:00"),VALUE("24:00:00")-VALUE(C768)&lt;VALUE("12:00:00")),1," "))," ")</f>
        <v xml:space="preserve"> </v>
      </c>
      <c r="O768" s="112" t="str">
        <f t="shared" ref="O768:O796" si="349">IF(ISTEXT(Q768),IF(ISTEXT(Q767),IF(AND(VALUE(D768)&gt;=VALUE("12:00:00"),VALUE(D768)&lt;VALUE("18:00:00")),1," "),IF(AND(VALUE("24:00:00")-VALUE(C768)&gt;=VALUE("12:00:00"),VALUE("24:00:00")-VALUE(C768)&lt;VALUE("18:00:00")),1," "))," ")</f>
        <v xml:space="preserve"> </v>
      </c>
      <c r="P768" s="112" t="str">
        <f t="shared" ref="P768:P796" si="350">IF(ISTEXT(Q768),IF(ISTEXT(Q767),IF(VALUE(D768)&gt;=VALUE("18:00:00"),1," "),IF(VALUE("24:00:00")-VALUE(C768)&gt;=VALUE("18:00:00"),1," "))," ")</f>
        <v xml:space="preserve"> </v>
      </c>
      <c r="Q768" s="112"/>
      <c r="R768" s="133" t="str">
        <f t="shared" ref="R768:R796" si="351">IF(OR(ISTEXT(M768),ISTEXT(Q768)),1,IF(VALUE(C768)&gt;VALUE("00:00:00"),IF(OR(VALUE(C768)&lt;VALUE("06:00:00"),VALUE(D768)&gt;VALUE("22:00:00")),1," ")," "))</f>
        <v xml:space="preserve"> </v>
      </c>
    </row>
    <row r="769" spans="1:18" x14ac:dyDescent="0.2">
      <c r="A769" s="9">
        <v>39540</v>
      </c>
      <c r="B769" s="3" t="s">
        <v>6</v>
      </c>
      <c r="C769" s="17">
        <v>0</v>
      </c>
      <c r="D769" s="17">
        <v>0</v>
      </c>
      <c r="E769" s="14">
        <f t="shared" si="340"/>
        <v>0</v>
      </c>
      <c r="F769" s="108" t="str">
        <f t="shared" si="341"/>
        <v>00:00:00</v>
      </c>
      <c r="G769" s="152">
        <f t="shared" si="342"/>
        <v>0</v>
      </c>
      <c r="H769" s="179">
        <v>0.39166666666666666</v>
      </c>
      <c r="I769" s="163">
        <f t="shared" si="343"/>
        <v>-0.39166699999999999</v>
      </c>
      <c r="J769" s="133" t="str">
        <f t="shared" si="345"/>
        <v xml:space="preserve"> </v>
      </c>
      <c r="K769" s="133" t="str">
        <f t="shared" si="346"/>
        <v xml:space="preserve"> </v>
      </c>
      <c r="L769" s="133" t="str">
        <f t="shared" si="347"/>
        <v xml:space="preserve"> </v>
      </c>
      <c r="M769" s="112"/>
      <c r="N769" s="112" t="str">
        <f t="shared" si="348"/>
        <v xml:space="preserve"> </v>
      </c>
      <c r="O769" s="112" t="str">
        <f t="shared" si="349"/>
        <v xml:space="preserve"> </v>
      </c>
      <c r="P769" s="112" t="str">
        <f t="shared" si="350"/>
        <v xml:space="preserve"> </v>
      </c>
      <c r="Q769" s="112"/>
      <c r="R769" s="133" t="str">
        <f t="shared" si="351"/>
        <v xml:space="preserve"> </v>
      </c>
    </row>
    <row r="770" spans="1:18" x14ac:dyDescent="0.2">
      <c r="A770" s="9">
        <v>39541</v>
      </c>
      <c r="B770" s="3" t="s">
        <v>0</v>
      </c>
      <c r="C770" s="17">
        <v>0</v>
      </c>
      <c r="D770" s="17">
        <v>0</v>
      </c>
      <c r="E770" s="14">
        <f t="shared" si="340"/>
        <v>0</v>
      </c>
      <c r="F770" s="108" t="str">
        <f t="shared" si="341"/>
        <v>00:00:00</v>
      </c>
      <c r="G770" s="152">
        <f t="shared" si="342"/>
        <v>0</v>
      </c>
      <c r="H770" s="179">
        <v>0.39166666666666666</v>
      </c>
      <c r="I770" s="163">
        <f t="shared" si="343"/>
        <v>-0.39166699999999999</v>
      </c>
      <c r="J770" s="133" t="str">
        <f t="shared" si="345"/>
        <v xml:space="preserve"> </v>
      </c>
      <c r="K770" s="133" t="str">
        <f t="shared" si="346"/>
        <v xml:space="preserve"> </v>
      </c>
      <c r="L770" s="133" t="str">
        <f t="shared" si="347"/>
        <v xml:space="preserve"> </v>
      </c>
      <c r="M770" s="112"/>
      <c r="N770" s="112" t="str">
        <f t="shared" si="348"/>
        <v xml:space="preserve"> </v>
      </c>
      <c r="O770" s="112" t="str">
        <f t="shared" si="349"/>
        <v xml:space="preserve"> </v>
      </c>
      <c r="P770" s="112" t="str">
        <f t="shared" si="350"/>
        <v xml:space="preserve"> </v>
      </c>
      <c r="Q770" s="112"/>
      <c r="R770" s="133" t="str">
        <f t="shared" si="351"/>
        <v xml:space="preserve"> </v>
      </c>
    </row>
    <row r="771" spans="1:18" x14ac:dyDescent="0.2">
      <c r="A771" s="9">
        <v>39542</v>
      </c>
      <c r="B771" s="3" t="s">
        <v>1</v>
      </c>
      <c r="C771" s="17">
        <v>0</v>
      </c>
      <c r="D771" s="17">
        <v>0</v>
      </c>
      <c r="E771" s="14">
        <f t="shared" si="340"/>
        <v>0</v>
      </c>
      <c r="F771" s="108" t="str">
        <f t="shared" si="341"/>
        <v>00:00:00</v>
      </c>
      <c r="G771" s="152">
        <f t="shared" si="342"/>
        <v>0</v>
      </c>
      <c r="H771" s="179">
        <v>0.39166666666666666</v>
      </c>
      <c r="I771" s="163">
        <f t="shared" si="343"/>
        <v>-0.39166699999999999</v>
      </c>
      <c r="J771" s="133" t="str">
        <f t="shared" si="345"/>
        <v xml:space="preserve"> </v>
      </c>
      <c r="K771" s="133" t="str">
        <f t="shared" si="346"/>
        <v xml:space="preserve"> </v>
      </c>
      <c r="L771" s="133" t="str">
        <f t="shared" si="347"/>
        <v xml:space="preserve"> </v>
      </c>
      <c r="M771" s="112"/>
      <c r="N771" s="112" t="str">
        <f t="shared" si="348"/>
        <v xml:space="preserve"> </v>
      </c>
      <c r="O771" s="112" t="str">
        <f t="shared" si="349"/>
        <v xml:space="preserve"> </v>
      </c>
      <c r="P771" s="112" t="str">
        <f t="shared" si="350"/>
        <v xml:space="preserve"> </v>
      </c>
      <c r="Q771" s="112"/>
      <c r="R771" s="133" t="str">
        <f t="shared" si="351"/>
        <v xml:space="preserve"> </v>
      </c>
    </row>
    <row r="772" spans="1:18" x14ac:dyDescent="0.2">
      <c r="A772" s="9">
        <v>39543</v>
      </c>
      <c r="B772" s="3" t="s">
        <v>2</v>
      </c>
      <c r="C772" s="17">
        <v>0</v>
      </c>
      <c r="D772" s="17">
        <v>0</v>
      </c>
      <c r="E772" s="14">
        <f t="shared" si="340"/>
        <v>0</v>
      </c>
      <c r="F772" s="108" t="str">
        <f t="shared" si="341"/>
        <v>00:00:00</v>
      </c>
      <c r="G772" s="152">
        <f t="shared" si="342"/>
        <v>0</v>
      </c>
      <c r="H772" s="179">
        <v>0.39166666666666666</v>
      </c>
      <c r="I772" s="163">
        <f t="shared" si="343"/>
        <v>-0.39166699999999999</v>
      </c>
      <c r="J772" s="133" t="str">
        <f t="shared" si="345"/>
        <v xml:space="preserve"> </v>
      </c>
      <c r="K772" s="133" t="str">
        <f t="shared" si="346"/>
        <v xml:space="preserve"> </v>
      </c>
      <c r="L772" s="133" t="str">
        <f t="shared" si="347"/>
        <v xml:space="preserve"> </v>
      </c>
      <c r="M772" s="112"/>
      <c r="N772" s="112" t="str">
        <f t="shared" si="348"/>
        <v xml:space="preserve"> </v>
      </c>
      <c r="O772" s="112" t="str">
        <f t="shared" si="349"/>
        <v xml:space="preserve"> </v>
      </c>
      <c r="P772" s="112" t="str">
        <f t="shared" si="350"/>
        <v xml:space="preserve"> </v>
      </c>
      <c r="Q772" s="112"/>
      <c r="R772" s="133" t="str">
        <f t="shared" si="351"/>
        <v xml:space="preserve"> </v>
      </c>
    </row>
    <row r="773" spans="1:18" x14ac:dyDescent="0.2">
      <c r="A773" s="9">
        <v>39544</v>
      </c>
      <c r="B773" s="5" t="s">
        <v>3</v>
      </c>
      <c r="C773" s="18"/>
      <c r="D773" s="18"/>
      <c r="E773" s="15">
        <f t="shared" si="340"/>
        <v>0</v>
      </c>
      <c r="F773" s="24" t="str">
        <f t="shared" si="341"/>
        <v>00:00:00</v>
      </c>
      <c r="G773" s="154">
        <f t="shared" si="342"/>
        <v>0</v>
      </c>
      <c r="H773" s="154"/>
      <c r="I773" s="150">
        <f t="shared" si="343"/>
        <v>0</v>
      </c>
      <c r="J773" s="132" t="str">
        <f t="shared" si="345"/>
        <v xml:space="preserve"> </v>
      </c>
      <c r="K773" s="132" t="str">
        <f t="shared" si="346"/>
        <v xml:space="preserve"> </v>
      </c>
      <c r="L773" s="132" t="str">
        <f t="shared" si="347"/>
        <v xml:space="preserve"> </v>
      </c>
      <c r="M773" s="6"/>
      <c r="N773" s="6" t="str">
        <f t="shared" si="348"/>
        <v xml:space="preserve"> </v>
      </c>
      <c r="O773" s="6" t="str">
        <f t="shared" si="349"/>
        <v xml:space="preserve"> </v>
      </c>
      <c r="P773" s="6" t="str">
        <f t="shared" si="350"/>
        <v xml:space="preserve"> </v>
      </c>
      <c r="Q773" s="6"/>
      <c r="R773" s="132" t="str">
        <f t="shared" si="351"/>
        <v xml:space="preserve"> </v>
      </c>
    </row>
    <row r="774" spans="1:18" x14ac:dyDescent="0.2">
      <c r="A774" s="9">
        <v>39545</v>
      </c>
      <c r="B774" s="5" t="s">
        <v>4</v>
      </c>
      <c r="C774" s="18"/>
      <c r="D774" s="18"/>
      <c r="E774" s="15">
        <f t="shared" si="340"/>
        <v>0</v>
      </c>
      <c r="F774" s="24" t="str">
        <f t="shared" si="341"/>
        <v>00:00:00</v>
      </c>
      <c r="G774" s="154">
        <f t="shared" si="342"/>
        <v>0</v>
      </c>
      <c r="H774" s="154"/>
      <c r="I774" s="150">
        <f t="shared" si="343"/>
        <v>0</v>
      </c>
      <c r="J774" s="132" t="str">
        <f t="shared" si="345"/>
        <v xml:space="preserve"> </v>
      </c>
      <c r="K774" s="132" t="str">
        <f t="shared" si="346"/>
        <v xml:space="preserve"> </v>
      </c>
      <c r="L774" s="132" t="str">
        <f t="shared" si="347"/>
        <v xml:space="preserve"> </v>
      </c>
      <c r="M774" s="6"/>
      <c r="N774" s="6" t="str">
        <f t="shared" si="348"/>
        <v xml:space="preserve"> </v>
      </c>
      <c r="O774" s="6" t="str">
        <f t="shared" si="349"/>
        <v xml:space="preserve"> </v>
      </c>
      <c r="P774" s="6" t="str">
        <f t="shared" si="350"/>
        <v xml:space="preserve"> </v>
      </c>
      <c r="Q774" s="6"/>
      <c r="R774" s="132" t="str">
        <f t="shared" si="351"/>
        <v xml:space="preserve"> </v>
      </c>
    </row>
    <row r="775" spans="1:18" x14ac:dyDescent="0.2">
      <c r="A775" s="9">
        <v>39546</v>
      </c>
      <c r="B775" s="16" t="s">
        <v>5</v>
      </c>
      <c r="C775" s="16"/>
      <c r="D775" s="16"/>
      <c r="E775" s="13">
        <f t="shared" si="340"/>
        <v>0</v>
      </c>
      <c r="F775" s="23" t="str">
        <f t="shared" si="341"/>
        <v>00:00:00</v>
      </c>
      <c r="G775" s="180">
        <f t="shared" si="342"/>
        <v>0</v>
      </c>
      <c r="H775" s="180"/>
      <c r="I775" s="153">
        <f t="shared" si="343"/>
        <v>0</v>
      </c>
      <c r="J775" s="131" t="str">
        <f t="shared" si="345"/>
        <v xml:space="preserve"> </v>
      </c>
      <c r="K775" s="131" t="str">
        <f t="shared" si="346"/>
        <v xml:space="preserve"> </v>
      </c>
      <c r="L775" s="131" t="str">
        <f t="shared" si="347"/>
        <v xml:space="preserve"> </v>
      </c>
      <c r="M775" s="8"/>
      <c r="N775" s="8" t="str">
        <f t="shared" si="348"/>
        <v xml:space="preserve"> </v>
      </c>
      <c r="O775" s="8" t="str">
        <f t="shared" si="349"/>
        <v xml:space="preserve"> </v>
      </c>
      <c r="P775" s="8" t="str">
        <f t="shared" si="350"/>
        <v xml:space="preserve"> </v>
      </c>
      <c r="Q775" s="8"/>
      <c r="R775" s="131" t="str">
        <f t="shared" si="351"/>
        <v xml:space="preserve"> </v>
      </c>
    </row>
    <row r="776" spans="1:18" x14ac:dyDescent="0.2">
      <c r="A776" s="9">
        <v>39547</v>
      </c>
      <c r="B776" s="3" t="s">
        <v>6</v>
      </c>
      <c r="C776" s="17">
        <v>0</v>
      </c>
      <c r="D776" s="17">
        <v>0</v>
      </c>
      <c r="E776" s="14">
        <f t="shared" si="340"/>
        <v>0</v>
      </c>
      <c r="F776" s="108" t="str">
        <f t="shared" si="341"/>
        <v>00:00:00</v>
      </c>
      <c r="G776" s="152">
        <f t="shared" si="342"/>
        <v>0</v>
      </c>
      <c r="H776" s="179">
        <v>0.39166666666666666</v>
      </c>
      <c r="I776" s="163">
        <f t="shared" si="343"/>
        <v>-0.39166699999999999</v>
      </c>
      <c r="J776" s="133" t="str">
        <f t="shared" si="345"/>
        <v xml:space="preserve"> </v>
      </c>
      <c r="K776" s="133" t="str">
        <f t="shared" si="346"/>
        <v xml:space="preserve"> </v>
      </c>
      <c r="L776" s="133" t="str">
        <f t="shared" si="347"/>
        <v xml:space="preserve"> </v>
      </c>
      <c r="M776" s="112"/>
      <c r="N776" s="112" t="str">
        <f t="shared" si="348"/>
        <v xml:space="preserve"> </v>
      </c>
      <c r="O776" s="112" t="str">
        <f t="shared" si="349"/>
        <v xml:space="preserve"> </v>
      </c>
      <c r="P776" s="112" t="str">
        <f t="shared" si="350"/>
        <v xml:space="preserve"> </v>
      </c>
      <c r="Q776" s="112"/>
      <c r="R776" s="133" t="str">
        <f t="shared" si="351"/>
        <v xml:space="preserve"> </v>
      </c>
    </row>
    <row r="777" spans="1:18" x14ac:dyDescent="0.2">
      <c r="A777" s="9">
        <v>39548</v>
      </c>
      <c r="B777" s="3" t="s">
        <v>0</v>
      </c>
      <c r="C777" s="17">
        <v>0</v>
      </c>
      <c r="D777" s="17">
        <v>0</v>
      </c>
      <c r="E777" s="14">
        <f t="shared" si="340"/>
        <v>0</v>
      </c>
      <c r="F777" s="108" t="str">
        <f t="shared" si="341"/>
        <v>00:00:00</v>
      </c>
      <c r="G777" s="152">
        <f t="shared" si="342"/>
        <v>0</v>
      </c>
      <c r="H777" s="179">
        <v>0.39166666666666666</v>
      </c>
      <c r="I777" s="163">
        <f t="shared" si="343"/>
        <v>-0.39166699999999999</v>
      </c>
      <c r="J777" s="133" t="str">
        <f t="shared" si="345"/>
        <v xml:space="preserve"> </v>
      </c>
      <c r="K777" s="133" t="str">
        <f t="shared" si="346"/>
        <v xml:space="preserve"> </v>
      </c>
      <c r="L777" s="133" t="str">
        <f t="shared" si="347"/>
        <v xml:space="preserve"> </v>
      </c>
      <c r="M777" s="112"/>
      <c r="N777" s="112" t="str">
        <f t="shared" si="348"/>
        <v xml:space="preserve"> </v>
      </c>
      <c r="O777" s="112" t="str">
        <f t="shared" si="349"/>
        <v xml:space="preserve"> </v>
      </c>
      <c r="P777" s="112" t="str">
        <f t="shared" si="350"/>
        <v xml:space="preserve"> </v>
      </c>
      <c r="Q777" s="112"/>
      <c r="R777" s="133" t="str">
        <f t="shared" si="351"/>
        <v xml:space="preserve"> </v>
      </c>
    </row>
    <row r="778" spans="1:18" x14ac:dyDescent="0.2">
      <c r="A778" s="9">
        <v>39549</v>
      </c>
      <c r="B778" s="3" t="s">
        <v>1</v>
      </c>
      <c r="C778" s="17">
        <v>0</v>
      </c>
      <c r="D778" s="17">
        <v>0</v>
      </c>
      <c r="E778" s="14">
        <f t="shared" si="340"/>
        <v>0</v>
      </c>
      <c r="F778" s="108" t="str">
        <f t="shared" si="341"/>
        <v>00:00:00</v>
      </c>
      <c r="G778" s="152">
        <f t="shared" si="342"/>
        <v>0</v>
      </c>
      <c r="H778" s="179">
        <v>0.39166666666666666</v>
      </c>
      <c r="I778" s="163">
        <f t="shared" si="343"/>
        <v>-0.39166699999999999</v>
      </c>
      <c r="J778" s="133" t="str">
        <f t="shared" si="345"/>
        <v xml:space="preserve"> </v>
      </c>
      <c r="K778" s="133" t="str">
        <f t="shared" si="346"/>
        <v xml:space="preserve"> </v>
      </c>
      <c r="L778" s="133" t="str">
        <f t="shared" si="347"/>
        <v xml:space="preserve"> </v>
      </c>
      <c r="M778" s="112"/>
      <c r="N778" s="112" t="str">
        <f t="shared" si="348"/>
        <v xml:space="preserve"> </v>
      </c>
      <c r="O778" s="112" t="str">
        <f t="shared" si="349"/>
        <v xml:space="preserve"> </v>
      </c>
      <c r="P778" s="112" t="str">
        <f t="shared" si="350"/>
        <v xml:space="preserve"> </v>
      </c>
      <c r="Q778" s="112"/>
      <c r="R778" s="133" t="str">
        <f t="shared" si="351"/>
        <v xml:space="preserve"> </v>
      </c>
    </row>
    <row r="779" spans="1:18" x14ac:dyDescent="0.2">
      <c r="A779" s="9">
        <v>39550</v>
      </c>
      <c r="B779" s="3" t="s">
        <v>2</v>
      </c>
      <c r="C779" s="17">
        <v>0</v>
      </c>
      <c r="D779" s="17">
        <v>0</v>
      </c>
      <c r="E779" s="14">
        <f t="shared" si="340"/>
        <v>0</v>
      </c>
      <c r="F779" s="108" t="str">
        <f t="shared" si="341"/>
        <v>00:00:00</v>
      </c>
      <c r="G779" s="152">
        <f t="shared" si="342"/>
        <v>0</v>
      </c>
      <c r="H779" s="179">
        <v>0.39166666666666666</v>
      </c>
      <c r="I779" s="163">
        <f t="shared" si="343"/>
        <v>-0.39166699999999999</v>
      </c>
      <c r="J779" s="133" t="str">
        <f t="shared" si="345"/>
        <v xml:space="preserve"> </v>
      </c>
      <c r="K779" s="133" t="str">
        <f t="shared" si="346"/>
        <v xml:space="preserve"> </v>
      </c>
      <c r="L779" s="133" t="str">
        <f t="shared" si="347"/>
        <v xml:space="preserve"> </v>
      </c>
      <c r="M779" s="112"/>
      <c r="N779" s="112" t="str">
        <f t="shared" si="348"/>
        <v xml:space="preserve"> </v>
      </c>
      <c r="O779" s="112" t="str">
        <f t="shared" si="349"/>
        <v xml:space="preserve"> </v>
      </c>
      <c r="P779" s="112" t="str">
        <f t="shared" si="350"/>
        <v xml:space="preserve"> </v>
      </c>
      <c r="Q779" s="112"/>
      <c r="R779" s="133" t="str">
        <f t="shared" si="351"/>
        <v xml:space="preserve"> </v>
      </c>
    </row>
    <row r="780" spans="1:18" x14ac:dyDescent="0.2">
      <c r="A780" s="9">
        <v>39551</v>
      </c>
      <c r="B780" s="5" t="s">
        <v>3</v>
      </c>
      <c r="C780" s="18"/>
      <c r="D780" s="18"/>
      <c r="E780" s="15">
        <f t="shared" si="340"/>
        <v>0</v>
      </c>
      <c r="F780" s="24" t="str">
        <f t="shared" si="341"/>
        <v>00:00:00</v>
      </c>
      <c r="G780" s="154">
        <f t="shared" si="342"/>
        <v>0</v>
      </c>
      <c r="H780" s="154"/>
      <c r="I780" s="150">
        <f t="shared" si="343"/>
        <v>0</v>
      </c>
      <c r="J780" s="132" t="str">
        <f t="shared" si="345"/>
        <v xml:space="preserve"> </v>
      </c>
      <c r="K780" s="132" t="str">
        <f t="shared" si="346"/>
        <v xml:space="preserve"> </v>
      </c>
      <c r="L780" s="132" t="str">
        <f t="shared" si="347"/>
        <v xml:space="preserve"> </v>
      </c>
      <c r="M780" s="6"/>
      <c r="N780" s="6" t="str">
        <f t="shared" si="348"/>
        <v xml:space="preserve"> </v>
      </c>
      <c r="O780" s="6" t="str">
        <f t="shared" si="349"/>
        <v xml:space="preserve"> </v>
      </c>
      <c r="P780" s="6" t="str">
        <f t="shared" si="350"/>
        <v xml:space="preserve"> </v>
      </c>
      <c r="Q780" s="6"/>
      <c r="R780" s="132" t="str">
        <f t="shared" si="351"/>
        <v xml:space="preserve"> </v>
      </c>
    </row>
    <row r="781" spans="1:18" x14ac:dyDescent="0.2">
      <c r="A781" s="9">
        <v>39552</v>
      </c>
      <c r="B781" s="5" t="s">
        <v>4</v>
      </c>
      <c r="C781" s="18"/>
      <c r="D781" s="18"/>
      <c r="E781" s="15">
        <f t="shared" si="340"/>
        <v>0</v>
      </c>
      <c r="F781" s="24" t="str">
        <f t="shared" si="341"/>
        <v>00:00:00</v>
      </c>
      <c r="G781" s="154">
        <f t="shared" si="342"/>
        <v>0</v>
      </c>
      <c r="H781" s="154"/>
      <c r="I781" s="150">
        <f t="shared" si="343"/>
        <v>0</v>
      </c>
      <c r="J781" s="147" t="str">
        <f t="shared" si="345"/>
        <v xml:space="preserve"> </v>
      </c>
      <c r="K781" s="147" t="str">
        <f t="shared" si="346"/>
        <v xml:space="preserve"> </v>
      </c>
      <c r="L781" s="147" t="str">
        <f t="shared" si="347"/>
        <v xml:space="preserve"> </v>
      </c>
      <c r="M781" s="144"/>
      <c r="N781" s="144" t="str">
        <f t="shared" si="348"/>
        <v xml:space="preserve"> </v>
      </c>
      <c r="O781" s="144" t="str">
        <f t="shared" si="349"/>
        <v xml:space="preserve"> </v>
      </c>
      <c r="P781" s="144" t="str">
        <f t="shared" si="350"/>
        <v xml:space="preserve"> </v>
      </c>
      <c r="Q781" s="144"/>
      <c r="R781" s="147" t="str">
        <f t="shared" si="351"/>
        <v xml:space="preserve"> </v>
      </c>
    </row>
    <row r="782" spans="1:18" x14ac:dyDescent="0.2">
      <c r="A782" s="9">
        <v>39553</v>
      </c>
      <c r="B782" s="3" t="s">
        <v>5</v>
      </c>
      <c r="C782" s="17">
        <v>0</v>
      </c>
      <c r="D782" s="17">
        <v>0</v>
      </c>
      <c r="E782" s="14">
        <f t="shared" si="340"/>
        <v>0</v>
      </c>
      <c r="F782" s="108" t="str">
        <f t="shared" si="341"/>
        <v>00:00:00</v>
      </c>
      <c r="G782" s="152">
        <f t="shared" si="342"/>
        <v>0</v>
      </c>
      <c r="H782" s="179">
        <v>0.39166666666666666</v>
      </c>
      <c r="I782" s="163">
        <f t="shared" si="343"/>
        <v>-0.39166699999999999</v>
      </c>
      <c r="J782" s="133" t="str">
        <f t="shared" si="345"/>
        <v xml:space="preserve"> </v>
      </c>
      <c r="K782" s="133" t="str">
        <f t="shared" si="346"/>
        <v xml:space="preserve"> </v>
      </c>
      <c r="L782" s="133" t="str">
        <f t="shared" si="347"/>
        <v xml:space="preserve"> </v>
      </c>
      <c r="M782" s="112"/>
      <c r="N782" s="112" t="str">
        <f t="shared" si="348"/>
        <v xml:space="preserve"> </v>
      </c>
      <c r="O782" s="112" t="str">
        <f t="shared" si="349"/>
        <v xml:space="preserve"> </v>
      </c>
      <c r="P782" s="112" t="str">
        <f t="shared" si="350"/>
        <v xml:space="preserve"> </v>
      </c>
      <c r="Q782" s="112"/>
      <c r="R782" s="133" t="str">
        <f t="shared" si="351"/>
        <v xml:space="preserve"> </v>
      </c>
    </row>
    <row r="783" spans="1:18" x14ac:dyDescent="0.2">
      <c r="A783" s="9">
        <v>39554</v>
      </c>
      <c r="B783" s="3" t="s">
        <v>6</v>
      </c>
      <c r="C783" s="17">
        <v>0</v>
      </c>
      <c r="D783" s="17">
        <v>0</v>
      </c>
      <c r="E783" s="14">
        <f t="shared" si="340"/>
        <v>0</v>
      </c>
      <c r="F783" s="108" t="str">
        <f t="shared" si="341"/>
        <v>00:00:00</v>
      </c>
      <c r="G783" s="152">
        <f t="shared" si="342"/>
        <v>0</v>
      </c>
      <c r="H783" s="179">
        <v>0.39166666666666666</v>
      </c>
      <c r="I783" s="163">
        <f t="shared" si="343"/>
        <v>-0.39166699999999999</v>
      </c>
      <c r="J783" s="133" t="str">
        <f t="shared" si="345"/>
        <v xml:space="preserve"> </v>
      </c>
      <c r="K783" s="133" t="str">
        <f t="shared" si="346"/>
        <v xml:space="preserve"> </v>
      </c>
      <c r="L783" s="133" t="str">
        <f t="shared" si="347"/>
        <v xml:space="preserve"> </v>
      </c>
      <c r="M783" s="112"/>
      <c r="N783" s="112" t="str">
        <f t="shared" si="348"/>
        <v xml:space="preserve"> </v>
      </c>
      <c r="O783" s="112" t="str">
        <f t="shared" si="349"/>
        <v xml:space="preserve"> </v>
      </c>
      <c r="P783" s="112" t="str">
        <f t="shared" si="350"/>
        <v xml:space="preserve"> </v>
      </c>
      <c r="Q783" s="112"/>
      <c r="R783" s="133" t="str">
        <f t="shared" si="351"/>
        <v xml:space="preserve"> </v>
      </c>
    </row>
    <row r="784" spans="1:18" x14ac:dyDescent="0.2">
      <c r="A784" s="9">
        <v>39555</v>
      </c>
      <c r="B784" s="3" t="s">
        <v>0</v>
      </c>
      <c r="C784" s="17">
        <v>0</v>
      </c>
      <c r="D784" s="17">
        <v>0</v>
      </c>
      <c r="E784" s="14">
        <f t="shared" si="340"/>
        <v>0</v>
      </c>
      <c r="F784" s="108" t="str">
        <f t="shared" si="341"/>
        <v>00:00:00</v>
      </c>
      <c r="G784" s="152">
        <f t="shared" si="342"/>
        <v>0</v>
      </c>
      <c r="H784" s="179">
        <v>0.39166666666666666</v>
      </c>
      <c r="I784" s="163">
        <f t="shared" si="343"/>
        <v>-0.39166699999999999</v>
      </c>
      <c r="J784" s="133" t="str">
        <f t="shared" si="345"/>
        <v xml:space="preserve"> </v>
      </c>
      <c r="K784" s="133" t="str">
        <f t="shared" si="346"/>
        <v xml:space="preserve"> </v>
      </c>
      <c r="L784" s="133" t="str">
        <f t="shared" si="347"/>
        <v xml:space="preserve"> </v>
      </c>
      <c r="M784" s="112"/>
      <c r="N784" s="112" t="str">
        <f t="shared" si="348"/>
        <v xml:space="preserve"> </v>
      </c>
      <c r="O784" s="112" t="str">
        <f t="shared" si="349"/>
        <v xml:space="preserve"> </v>
      </c>
      <c r="P784" s="112" t="str">
        <f t="shared" si="350"/>
        <v xml:space="preserve"> </v>
      </c>
      <c r="Q784" s="112"/>
      <c r="R784" s="133" t="str">
        <f t="shared" si="351"/>
        <v xml:space="preserve"> </v>
      </c>
    </row>
    <row r="785" spans="1:18" x14ac:dyDescent="0.2">
      <c r="A785" s="9">
        <v>39556</v>
      </c>
      <c r="B785" s="3" t="s">
        <v>1</v>
      </c>
      <c r="C785" s="17">
        <v>0</v>
      </c>
      <c r="D785" s="17">
        <v>0</v>
      </c>
      <c r="E785" s="14">
        <f t="shared" si="340"/>
        <v>0</v>
      </c>
      <c r="F785" s="108" t="str">
        <f t="shared" si="341"/>
        <v>00:00:00</v>
      </c>
      <c r="G785" s="152">
        <f t="shared" si="342"/>
        <v>0</v>
      </c>
      <c r="H785" s="179">
        <v>0.39166666666666666</v>
      </c>
      <c r="I785" s="163">
        <f t="shared" si="343"/>
        <v>-0.39166699999999999</v>
      </c>
      <c r="J785" s="133" t="str">
        <f t="shared" si="345"/>
        <v xml:space="preserve"> </v>
      </c>
      <c r="K785" s="133" t="str">
        <f t="shared" si="346"/>
        <v xml:space="preserve"> </v>
      </c>
      <c r="L785" s="133" t="str">
        <f t="shared" si="347"/>
        <v xml:space="preserve"> </v>
      </c>
      <c r="M785" s="112"/>
      <c r="N785" s="112" t="str">
        <f t="shared" si="348"/>
        <v xml:space="preserve"> </v>
      </c>
      <c r="O785" s="112" t="str">
        <f t="shared" si="349"/>
        <v xml:space="preserve"> </v>
      </c>
      <c r="P785" s="112" t="str">
        <f t="shared" si="350"/>
        <v xml:space="preserve"> </v>
      </c>
      <c r="Q785" s="112"/>
      <c r="R785" s="133" t="str">
        <f t="shared" si="351"/>
        <v xml:space="preserve"> </v>
      </c>
    </row>
    <row r="786" spans="1:18" x14ac:dyDescent="0.2">
      <c r="A786" s="9">
        <v>39557</v>
      </c>
      <c r="B786" s="3" t="s">
        <v>2</v>
      </c>
      <c r="C786" s="17">
        <v>0</v>
      </c>
      <c r="D786" s="17">
        <v>0</v>
      </c>
      <c r="E786" s="14">
        <f t="shared" si="340"/>
        <v>0</v>
      </c>
      <c r="F786" s="108" t="str">
        <f t="shared" si="341"/>
        <v>00:00:00</v>
      </c>
      <c r="G786" s="152">
        <f t="shared" si="342"/>
        <v>0</v>
      </c>
      <c r="H786" s="179">
        <v>0.39166666666666666</v>
      </c>
      <c r="I786" s="163">
        <f t="shared" si="343"/>
        <v>-0.39166699999999999</v>
      </c>
      <c r="J786" s="133" t="str">
        <f t="shared" si="345"/>
        <v xml:space="preserve"> </v>
      </c>
      <c r="K786" s="133" t="str">
        <f t="shared" si="346"/>
        <v xml:space="preserve"> </v>
      </c>
      <c r="L786" s="133" t="str">
        <f t="shared" si="347"/>
        <v xml:space="preserve"> </v>
      </c>
      <c r="M786" s="112"/>
      <c r="N786" s="112" t="str">
        <f t="shared" si="348"/>
        <v xml:space="preserve"> </v>
      </c>
      <c r="O786" s="112" t="str">
        <f t="shared" si="349"/>
        <v xml:space="preserve"> </v>
      </c>
      <c r="P786" s="112" t="str">
        <f t="shared" si="350"/>
        <v xml:space="preserve"> </v>
      </c>
      <c r="Q786" s="112"/>
      <c r="R786" s="133" t="str">
        <f t="shared" si="351"/>
        <v xml:space="preserve"> </v>
      </c>
    </row>
    <row r="787" spans="1:18" x14ac:dyDescent="0.2">
      <c r="A787" s="9">
        <v>39558</v>
      </c>
      <c r="B787" s="5" t="s">
        <v>3</v>
      </c>
      <c r="C787" s="18"/>
      <c r="D787" s="18"/>
      <c r="E787" s="15">
        <f t="shared" si="340"/>
        <v>0</v>
      </c>
      <c r="F787" s="24" t="str">
        <f t="shared" si="341"/>
        <v>00:00:00</v>
      </c>
      <c r="G787" s="154">
        <f t="shared" si="342"/>
        <v>0</v>
      </c>
      <c r="H787" s="154"/>
      <c r="I787" s="150">
        <f t="shared" si="343"/>
        <v>0</v>
      </c>
      <c r="J787" s="132" t="str">
        <f t="shared" si="345"/>
        <v xml:space="preserve"> </v>
      </c>
      <c r="K787" s="132" t="str">
        <f t="shared" si="346"/>
        <v xml:space="preserve"> </v>
      </c>
      <c r="L787" s="132" t="str">
        <f t="shared" si="347"/>
        <v xml:space="preserve"> </v>
      </c>
      <c r="M787" s="6"/>
      <c r="N787" s="6" t="str">
        <f t="shared" si="348"/>
        <v xml:space="preserve"> </v>
      </c>
      <c r="O787" s="6" t="str">
        <f t="shared" si="349"/>
        <v xml:space="preserve"> </v>
      </c>
      <c r="P787" s="6" t="str">
        <f t="shared" si="350"/>
        <v xml:space="preserve"> </v>
      </c>
      <c r="Q787" s="6"/>
      <c r="R787" s="132" t="str">
        <f t="shared" si="351"/>
        <v xml:space="preserve"> </v>
      </c>
    </row>
    <row r="788" spans="1:18" x14ac:dyDescent="0.2">
      <c r="A788" s="9">
        <v>39559</v>
      </c>
      <c r="B788" s="5" t="s">
        <v>4</v>
      </c>
      <c r="C788" s="18"/>
      <c r="D788" s="18"/>
      <c r="E788" s="15">
        <f t="shared" si="340"/>
        <v>0</v>
      </c>
      <c r="F788" s="24" t="str">
        <f t="shared" si="341"/>
        <v>00:00:00</v>
      </c>
      <c r="G788" s="154">
        <f t="shared" si="342"/>
        <v>0</v>
      </c>
      <c r="H788" s="154"/>
      <c r="I788" s="150">
        <f t="shared" si="343"/>
        <v>0</v>
      </c>
      <c r="J788" s="147" t="str">
        <f t="shared" si="345"/>
        <v xml:space="preserve"> </v>
      </c>
      <c r="K788" s="147" t="str">
        <f t="shared" si="346"/>
        <v xml:space="preserve"> </v>
      </c>
      <c r="L788" s="147" t="str">
        <f t="shared" si="347"/>
        <v xml:space="preserve"> </v>
      </c>
      <c r="M788" s="144"/>
      <c r="N788" s="144" t="str">
        <f t="shared" si="348"/>
        <v xml:space="preserve"> </v>
      </c>
      <c r="O788" s="144" t="str">
        <f t="shared" si="349"/>
        <v xml:space="preserve"> </v>
      </c>
      <c r="P788" s="144" t="str">
        <f t="shared" si="350"/>
        <v xml:space="preserve"> </v>
      </c>
      <c r="Q788" s="144"/>
      <c r="R788" s="147" t="str">
        <f t="shared" si="351"/>
        <v xml:space="preserve"> </v>
      </c>
    </row>
    <row r="789" spans="1:18" x14ac:dyDescent="0.2">
      <c r="A789" s="9">
        <v>39560</v>
      </c>
      <c r="B789" s="3" t="s">
        <v>5</v>
      </c>
      <c r="C789" s="17">
        <v>0</v>
      </c>
      <c r="D789" s="17">
        <v>0</v>
      </c>
      <c r="E789" s="14">
        <f t="shared" si="340"/>
        <v>0</v>
      </c>
      <c r="F789" s="108" t="str">
        <f t="shared" si="341"/>
        <v>00:00:00</v>
      </c>
      <c r="G789" s="152">
        <f t="shared" si="342"/>
        <v>0</v>
      </c>
      <c r="H789" s="179">
        <v>0.39166666666666666</v>
      </c>
      <c r="I789" s="163">
        <f t="shared" si="343"/>
        <v>-0.39166699999999999</v>
      </c>
      <c r="J789" s="133" t="str">
        <f t="shared" si="345"/>
        <v xml:space="preserve"> </v>
      </c>
      <c r="K789" s="133" t="str">
        <f t="shared" si="346"/>
        <v xml:space="preserve"> </v>
      </c>
      <c r="L789" s="133" t="str">
        <f t="shared" si="347"/>
        <v xml:space="preserve"> </v>
      </c>
      <c r="M789" s="112"/>
      <c r="N789" s="112" t="str">
        <f t="shared" si="348"/>
        <v xml:space="preserve"> </v>
      </c>
      <c r="O789" s="112" t="str">
        <f t="shared" si="349"/>
        <v xml:space="preserve"> </v>
      </c>
      <c r="P789" s="112" t="str">
        <f t="shared" si="350"/>
        <v xml:space="preserve"> </v>
      </c>
      <c r="Q789" s="112"/>
      <c r="R789" s="133" t="str">
        <f t="shared" si="351"/>
        <v xml:space="preserve"> </v>
      </c>
    </row>
    <row r="790" spans="1:18" x14ac:dyDescent="0.2">
      <c r="A790" s="9">
        <v>39561</v>
      </c>
      <c r="B790" s="3" t="s">
        <v>6</v>
      </c>
      <c r="C790" s="17">
        <v>0</v>
      </c>
      <c r="D790" s="17">
        <v>0</v>
      </c>
      <c r="E790" s="14">
        <f t="shared" si="340"/>
        <v>0</v>
      </c>
      <c r="F790" s="108" t="str">
        <f t="shared" si="341"/>
        <v>00:00:00</v>
      </c>
      <c r="G790" s="152">
        <f t="shared" si="342"/>
        <v>0</v>
      </c>
      <c r="H790" s="179">
        <v>0.39166666666666666</v>
      </c>
      <c r="I790" s="163">
        <f t="shared" si="343"/>
        <v>-0.39166699999999999</v>
      </c>
      <c r="J790" s="133" t="str">
        <f t="shared" si="345"/>
        <v xml:space="preserve"> </v>
      </c>
      <c r="K790" s="133" t="str">
        <f t="shared" si="346"/>
        <v xml:space="preserve"> </v>
      </c>
      <c r="L790" s="133" t="str">
        <f t="shared" si="347"/>
        <v xml:space="preserve"> </v>
      </c>
      <c r="M790" s="112"/>
      <c r="N790" s="112" t="str">
        <f t="shared" si="348"/>
        <v xml:space="preserve"> </v>
      </c>
      <c r="O790" s="112" t="str">
        <f t="shared" si="349"/>
        <v xml:space="preserve"> </v>
      </c>
      <c r="P790" s="112" t="str">
        <f t="shared" si="350"/>
        <v xml:space="preserve"> </v>
      </c>
      <c r="Q790" s="112"/>
      <c r="R790" s="133" t="str">
        <f t="shared" si="351"/>
        <v xml:space="preserve"> </v>
      </c>
    </row>
    <row r="791" spans="1:18" x14ac:dyDescent="0.2">
      <c r="A791" s="9">
        <v>39562</v>
      </c>
      <c r="B791" s="3" t="s">
        <v>0</v>
      </c>
      <c r="C791" s="17">
        <v>0</v>
      </c>
      <c r="D791" s="17">
        <v>0</v>
      </c>
      <c r="E791" s="14">
        <f t="shared" si="340"/>
        <v>0</v>
      </c>
      <c r="F791" s="108" t="str">
        <f t="shared" si="341"/>
        <v>00:00:00</v>
      </c>
      <c r="G791" s="152">
        <f t="shared" si="342"/>
        <v>0</v>
      </c>
      <c r="H791" s="179">
        <v>0.39166666666666666</v>
      </c>
      <c r="I791" s="163">
        <f t="shared" si="343"/>
        <v>-0.39166699999999999</v>
      </c>
      <c r="J791" s="133" t="str">
        <f t="shared" si="345"/>
        <v xml:space="preserve"> </v>
      </c>
      <c r="K791" s="133" t="str">
        <f t="shared" si="346"/>
        <v xml:space="preserve"> </v>
      </c>
      <c r="L791" s="133" t="str">
        <f t="shared" si="347"/>
        <v xml:space="preserve"> </v>
      </c>
      <c r="M791" s="112"/>
      <c r="N791" s="112" t="str">
        <f t="shared" si="348"/>
        <v xml:space="preserve"> </v>
      </c>
      <c r="O791" s="112" t="str">
        <f t="shared" si="349"/>
        <v xml:space="preserve"> </v>
      </c>
      <c r="P791" s="112" t="str">
        <f t="shared" si="350"/>
        <v xml:space="preserve"> </v>
      </c>
      <c r="Q791" s="112"/>
      <c r="R791" s="133" t="str">
        <f t="shared" si="351"/>
        <v xml:space="preserve"> </v>
      </c>
    </row>
    <row r="792" spans="1:18" x14ac:dyDescent="0.2">
      <c r="A792" s="9">
        <v>39563</v>
      </c>
      <c r="B792" s="3" t="s">
        <v>1</v>
      </c>
      <c r="C792" s="17">
        <v>0</v>
      </c>
      <c r="D792" s="17">
        <v>0</v>
      </c>
      <c r="E792" s="14">
        <f t="shared" si="340"/>
        <v>0</v>
      </c>
      <c r="F792" s="108" t="str">
        <f t="shared" si="341"/>
        <v>00:00:00</v>
      </c>
      <c r="G792" s="152">
        <f t="shared" si="342"/>
        <v>0</v>
      </c>
      <c r="H792" s="179">
        <v>0.39166666666666666</v>
      </c>
      <c r="I792" s="163">
        <f t="shared" si="343"/>
        <v>-0.39166699999999999</v>
      </c>
      <c r="J792" s="133" t="str">
        <f t="shared" si="345"/>
        <v xml:space="preserve"> </v>
      </c>
      <c r="K792" s="133" t="str">
        <f t="shared" si="346"/>
        <v xml:space="preserve"> </v>
      </c>
      <c r="L792" s="133" t="str">
        <f t="shared" si="347"/>
        <v xml:space="preserve"> </v>
      </c>
      <c r="M792" s="112"/>
      <c r="N792" s="112" t="str">
        <f t="shared" si="348"/>
        <v xml:space="preserve"> </v>
      </c>
      <c r="O792" s="112" t="str">
        <f t="shared" si="349"/>
        <v xml:space="preserve"> </v>
      </c>
      <c r="P792" s="112" t="str">
        <f t="shared" si="350"/>
        <v xml:space="preserve"> </v>
      </c>
      <c r="Q792" s="112"/>
      <c r="R792" s="133" t="str">
        <f t="shared" si="351"/>
        <v xml:space="preserve"> </v>
      </c>
    </row>
    <row r="793" spans="1:18" x14ac:dyDescent="0.2">
      <c r="A793" s="9">
        <v>39564</v>
      </c>
      <c r="B793" s="3" t="s">
        <v>2</v>
      </c>
      <c r="C793" s="17">
        <v>0</v>
      </c>
      <c r="D793" s="17">
        <v>0</v>
      </c>
      <c r="E793" s="14">
        <f t="shared" si="340"/>
        <v>0</v>
      </c>
      <c r="F793" s="108" t="str">
        <f t="shared" si="341"/>
        <v>00:00:00</v>
      </c>
      <c r="G793" s="152">
        <f t="shared" si="342"/>
        <v>0</v>
      </c>
      <c r="H793" s="179">
        <v>0.39166666666666666</v>
      </c>
      <c r="I793" s="163">
        <f t="shared" si="343"/>
        <v>-0.39166699999999999</v>
      </c>
      <c r="J793" s="133" t="str">
        <f t="shared" si="345"/>
        <v xml:space="preserve"> </v>
      </c>
      <c r="K793" s="133" t="str">
        <f t="shared" si="346"/>
        <v xml:space="preserve"> </v>
      </c>
      <c r="L793" s="133" t="str">
        <f t="shared" si="347"/>
        <v xml:space="preserve"> </v>
      </c>
      <c r="M793" s="112"/>
      <c r="N793" s="112" t="str">
        <f t="shared" si="348"/>
        <v xml:space="preserve"> </v>
      </c>
      <c r="O793" s="112" t="str">
        <f t="shared" si="349"/>
        <v xml:space="preserve"> </v>
      </c>
      <c r="P793" s="112" t="str">
        <f t="shared" si="350"/>
        <v xml:space="preserve"> </v>
      </c>
      <c r="Q793" s="112"/>
      <c r="R793" s="133" t="str">
        <f t="shared" si="351"/>
        <v xml:space="preserve"> </v>
      </c>
    </row>
    <row r="794" spans="1:18" x14ac:dyDescent="0.2">
      <c r="A794" s="9">
        <v>39565</v>
      </c>
      <c r="B794" s="5" t="s">
        <v>3</v>
      </c>
      <c r="C794" s="18"/>
      <c r="D794" s="18"/>
      <c r="E794" s="15">
        <f t="shared" si="340"/>
        <v>0</v>
      </c>
      <c r="F794" s="24" t="str">
        <f t="shared" si="341"/>
        <v>00:00:00</v>
      </c>
      <c r="G794" s="154">
        <f t="shared" si="342"/>
        <v>0</v>
      </c>
      <c r="H794" s="154"/>
      <c r="I794" s="150">
        <f t="shared" si="343"/>
        <v>0</v>
      </c>
      <c r="J794" s="132" t="str">
        <f t="shared" si="345"/>
        <v xml:space="preserve"> </v>
      </c>
      <c r="K794" s="132" t="str">
        <f t="shared" si="346"/>
        <v xml:space="preserve"> </v>
      </c>
      <c r="L794" s="132" t="str">
        <f t="shared" si="347"/>
        <v xml:space="preserve"> </v>
      </c>
      <c r="M794" s="6"/>
      <c r="N794" s="6" t="str">
        <f t="shared" si="348"/>
        <v xml:space="preserve"> </v>
      </c>
      <c r="O794" s="6" t="str">
        <f t="shared" si="349"/>
        <v xml:space="preserve"> </v>
      </c>
      <c r="P794" s="6" t="str">
        <f t="shared" si="350"/>
        <v xml:space="preserve"> </v>
      </c>
      <c r="Q794" s="6"/>
      <c r="R794" s="132" t="str">
        <f t="shared" si="351"/>
        <v xml:space="preserve"> </v>
      </c>
    </row>
    <row r="795" spans="1:18" x14ac:dyDescent="0.2">
      <c r="A795" s="9">
        <v>39566</v>
      </c>
      <c r="B795" s="5" t="s">
        <v>4</v>
      </c>
      <c r="C795" s="18"/>
      <c r="D795" s="18"/>
      <c r="E795" s="15">
        <f t="shared" si="340"/>
        <v>0</v>
      </c>
      <c r="F795" s="24" t="str">
        <f t="shared" si="341"/>
        <v>00:00:00</v>
      </c>
      <c r="G795" s="154">
        <f t="shared" si="342"/>
        <v>0</v>
      </c>
      <c r="H795" s="154"/>
      <c r="I795" s="150">
        <f t="shared" si="343"/>
        <v>0</v>
      </c>
      <c r="J795" s="147" t="str">
        <f t="shared" si="345"/>
        <v xml:space="preserve"> </v>
      </c>
      <c r="K795" s="147" t="str">
        <f t="shared" si="346"/>
        <v xml:space="preserve"> </v>
      </c>
      <c r="L795" s="147" t="str">
        <f t="shared" si="347"/>
        <v xml:space="preserve"> </v>
      </c>
      <c r="M795" s="144"/>
      <c r="N795" s="144" t="str">
        <f t="shared" si="348"/>
        <v xml:space="preserve"> </v>
      </c>
      <c r="O795" s="144" t="str">
        <f t="shared" si="349"/>
        <v xml:space="preserve"> </v>
      </c>
      <c r="P795" s="144" t="str">
        <f t="shared" si="350"/>
        <v xml:space="preserve"> </v>
      </c>
      <c r="Q795" s="144"/>
      <c r="R795" s="147" t="str">
        <f t="shared" si="351"/>
        <v xml:space="preserve"> </v>
      </c>
    </row>
    <row r="796" spans="1:18" x14ac:dyDescent="0.2">
      <c r="A796" s="9">
        <v>39567</v>
      </c>
      <c r="B796" s="3" t="s">
        <v>5</v>
      </c>
      <c r="C796" s="17">
        <v>0</v>
      </c>
      <c r="D796" s="17">
        <v>0</v>
      </c>
      <c r="E796" s="14">
        <f t="shared" si="340"/>
        <v>0</v>
      </c>
      <c r="F796" s="108" t="str">
        <f t="shared" si="341"/>
        <v>00:00:00</v>
      </c>
      <c r="G796" s="152">
        <f t="shared" si="342"/>
        <v>0</v>
      </c>
      <c r="H796" s="179">
        <v>0.39166666666666666</v>
      </c>
      <c r="I796" s="163">
        <f t="shared" si="343"/>
        <v>-0.39166699999999999</v>
      </c>
      <c r="J796" s="133" t="str">
        <f t="shared" si="345"/>
        <v xml:space="preserve"> </v>
      </c>
      <c r="K796" s="133" t="str">
        <f t="shared" si="346"/>
        <v xml:space="preserve"> </v>
      </c>
      <c r="L796" s="133" t="str">
        <f t="shared" si="347"/>
        <v xml:space="preserve"> </v>
      </c>
      <c r="M796" s="112"/>
      <c r="N796" s="112" t="str">
        <f t="shared" si="348"/>
        <v xml:space="preserve"> </v>
      </c>
      <c r="O796" s="112" t="str">
        <f t="shared" si="349"/>
        <v xml:space="preserve"> </v>
      </c>
      <c r="P796" s="112" t="str">
        <f t="shared" si="350"/>
        <v xml:space="preserve"> </v>
      </c>
      <c r="Q796" s="112"/>
      <c r="R796" s="133" t="str">
        <f t="shared" si="351"/>
        <v xml:space="preserve"> </v>
      </c>
    </row>
    <row r="797" spans="1:18" ht="16" x14ac:dyDescent="0.2">
      <c r="A797" s="50" t="s">
        <v>24</v>
      </c>
      <c r="B797" s="31"/>
      <c r="C797" s="51"/>
      <c r="D797" s="51"/>
      <c r="E797" s="52"/>
      <c r="F797" s="53"/>
      <c r="G797" s="156"/>
      <c r="H797" s="208">
        <f>I797*24</f>
        <v>-188.00015999999999</v>
      </c>
      <c r="I797" s="55">
        <f>SUM(I767:I796)</f>
        <v>-7.8333399999999997</v>
      </c>
      <c r="J797" s="27">
        <f>SUM(J767:J796)</f>
        <v>0</v>
      </c>
      <c r="K797" s="27">
        <f t="shared" ref="K797:L797" si="352">SUM(K767:K796)</f>
        <v>0</v>
      </c>
      <c r="L797" s="27">
        <f t="shared" si="352"/>
        <v>0</v>
      </c>
      <c r="M797" s="27"/>
      <c r="N797" s="27">
        <f t="shared" ref="N797:P797" si="353">SUM(N767:N796)</f>
        <v>0</v>
      </c>
      <c r="O797" s="27">
        <f t="shared" si="353"/>
        <v>0</v>
      </c>
      <c r="P797" s="27">
        <f t="shared" si="353"/>
        <v>0</v>
      </c>
      <c r="Q797" s="27"/>
      <c r="R797" s="28">
        <f>SUM(R767:R796)</f>
        <v>0</v>
      </c>
    </row>
    <row r="798" spans="1:18" x14ac:dyDescent="0.2">
      <c r="A798" s="35" t="s">
        <v>20</v>
      </c>
      <c r="B798" s="31"/>
      <c r="C798" s="32"/>
      <c r="D798" s="32"/>
      <c r="E798" s="33"/>
      <c r="F798" s="34"/>
      <c r="G798" s="157"/>
      <c r="H798" s="157"/>
      <c r="I798" s="41">
        <f>ROUND(B765/168*1.3,2)</f>
        <v>0</v>
      </c>
      <c r="J798" s="41">
        <v>20.6</v>
      </c>
      <c r="K798" s="25">
        <v>31.82</v>
      </c>
      <c r="L798" s="25">
        <v>39.96</v>
      </c>
      <c r="M798" s="25"/>
      <c r="N798" s="25">
        <v>28.74</v>
      </c>
      <c r="O798" s="25">
        <v>41.85</v>
      </c>
      <c r="P798" s="25">
        <v>59.29</v>
      </c>
      <c r="Q798" s="25"/>
      <c r="R798" s="36">
        <v>0.93</v>
      </c>
    </row>
    <row r="799" spans="1:18" x14ac:dyDescent="0.2">
      <c r="A799" s="35" t="s">
        <v>21</v>
      </c>
      <c r="B799" s="37"/>
      <c r="C799" s="38"/>
      <c r="D799" s="38"/>
      <c r="E799" s="39"/>
      <c r="F799" s="40"/>
      <c r="G799" s="158"/>
      <c r="H799" s="158"/>
      <c r="I799" s="26">
        <f>ROUND(H797*I798,2)</f>
        <v>0</v>
      </c>
      <c r="J799" s="26">
        <f>ROUND(J797*J798,2)</f>
        <v>0</v>
      </c>
      <c r="K799" s="26">
        <f t="shared" ref="K799:L799" si="354">ROUND(K797*K798,2)</f>
        <v>0</v>
      </c>
      <c r="L799" s="26">
        <f t="shared" si="354"/>
        <v>0</v>
      </c>
      <c r="M799" s="26"/>
      <c r="N799" s="26">
        <f>ROUND(N797*N798,2)</f>
        <v>0</v>
      </c>
      <c r="O799" s="26">
        <f t="shared" ref="O799:P799" si="355">ROUND(O797*O798,2)</f>
        <v>0</v>
      </c>
      <c r="P799" s="26">
        <f t="shared" si="355"/>
        <v>0</v>
      </c>
      <c r="Q799" s="26"/>
      <c r="R799" s="26">
        <f t="shared" ref="R799" si="356">ROUND(R797*R798,2)</f>
        <v>0</v>
      </c>
    </row>
    <row r="800" spans="1:18" ht="16" thickBot="1" x14ac:dyDescent="0.25">
      <c r="A800" s="35" t="s">
        <v>22</v>
      </c>
      <c r="B800" s="37"/>
      <c r="C800" s="38"/>
      <c r="D800" s="38"/>
      <c r="E800" s="39"/>
      <c r="F800" s="40"/>
      <c r="G800" s="158"/>
      <c r="H800" s="158"/>
      <c r="I800" s="43">
        <v>0</v>
      </c>
      <c r="J800" s="43">
        <v>0</v>
      </c>
      <c r="K800" s="43">
        <v>0</v>
      </c>
      <c r="L800" s="43">
        <v>0</v>
      </c>
      <c r="M800" s="43"/>
      <c r="N800" s="43">
        <v>0</v>
      </c>
      <c r="O800" s="43">
        <v>0</v>
      </c>
      <c r="P800" s="43">
        <v>0</v>
      </c>
      <c r="Q800" s="43"/>
      <c r="R800" s="43">
        <v>0</v>
      </c>
    </row>
    <row r="801" spans="1:18" ht="16" thickBot="1" x14ac:dyDescent="0.25">
      <c r="A801" s="42" t="s">
        <v>23</v>
      </c>
      <c r="B801" s="46"/>
      <c r="C801" s="47"/>
      <c r="D801" s="47"/>
      <c r="E801" s="48"/>
      <c r="F801" s="49"/>
      <c r="G801" s="159"/>
      <c r="H801" s="159"/>
      <c r="I801" s="44">
        <f>ROUND(I799-I800,2)</f>
        <v>0</v>
      </c>
      <c r="J801" s="195">
        <f>ROUND(J799+K799+L799+N799+O799+P799-J800-K800-L800-N800-O800-P800,2)</f>
        <v>0</v>
      </c>
      <c r="K801" s="196"/>
      <c r="L801" s="196"/>
      <c r="M801" s="196"/>
      <c r="N801" s="196"/>
      <c r="O801" s="196"/>
      <c r="P801" s="197"/>
      <c r="Q801" s="85"/>
      <c r="R801" s="44">
        <f t="shared" ref="R801" si="357">ROUND(R799-R800,2)</f>
        <v>0</v>
      </c>
    </row>
    <row r="802" spans="1:18" x14ac:dyDescent="0.2">
      <c r="A802"/>
      <c r="B802"/>
      <c r="C802"/>
      <c r="D802"/>
      <c r="E802"/>
      <c r="F802"/>
      <c r="G802" s="162"/>
      <c r="H802" s="162"/>
      <c r="I802"/>
    </row>
    <row r="803" spans="1:18" x14ac:dyDescent="0.2">
      <c r="A803"/>
      <c r="B803"/>
      <c r="C803"/>
      <c r="D803"/>
      <c r="E803"/>
      <c r="F803"/>
      <c r="G803" s="162"/>
      <c r="H803" s="162"/>
      <c r="I803"/>
    </row>
    <row r="804" spans="1:18" x14ac:dyDescent="0.2">
      <c r="A804"/>
      <c r="B804"/>
      <c r="C804"/>
      <c r="D804"/>
      <c r="E804"/>
      <c r="F804"/>
      <c r="G804" s="162"/>
      <c r="H804" s="162"/>
      <c r="I804"/>
    </row>
    <row r="805" spans="1:18" x14ac:dyDescent="0.2">
      <c r="A805"/>
      <c r="B805"/>
      <c r="C805"/>
      <c r="D805"/>
      <c r="E805"/>
      <c r="F805"/>
      <c r="G805" s="162"/>
      <c r="H805" s="162"/>
      <c r="I805"/>
    </row>
    <row r="806" spans="1:18" x14ac:dyDescent="0.2">
      <c r="A806"/>
      <c r="B806"/>
      <c r="C806"/>
      <c r="D806"/>
      <c r="E806"/>
      <c r="F806"/>
      <c r="G806" s="162"/>
      <c r="H806" s="162"/>
      <c r="I806"/>
    </row>
    <row r="807" spans="1:18" x14ac:dyDescent="0.2">
      <c r="A807"/>
      <c r="B807"/>
      <c r="C807"/>
      <c r="D807"/>
      <c r="E807"/>
      <c r="F807"/>
      <c r="G807" s="162"/>
      <c r="H807" s="162"/>
      <c r="I807"/>
    </row>
    <row r="808" spans="1:18" x14ac:dyDescent="0.2">
      <c r="A808"/>
      <c r="B808"/>
      <c r="C808"/>
      <c r="D808"/>
      <c r="E808"/>
      <c r="F808"/>
      <c r="G808" s="162"/>
      <c r="H808" s="162"/>
      <c r="I808"/>
    </row>
    <row r="809" spans="1:18" x14ac:dyDescent="0.2">
      <c r="A809"/>
      <c r="B809"/>
      <c r="C809"/>
      <c r="D809"/>
      <c r="E809"/>
      <c r="F809"/>
      <c r="G809" s="162"/>
      <c r="H809" s="162"/>
      <c r="I809"/>
    </row>
    <row r="810" spans="1:18" x14ac:dyDescent="0.2">
      <c r="A810"/>
      <c r="B810"/>
      <c r="C810"/>
      <c r="D810"/>
      <c r="E810"/>
      <c r="F810"/>
      <c r="G810" s="162"/>
      <c r="H810" s="162"/>
      <c r="I810"/>
    </row>
    <row r="811" spans="1:18" x14ac:dyDescent="0.2">
      <c r="A811"/>
      <c r="B811"/>
      <c r="C811"/>
      <c r="D811"/>
      <c r="E811"/>
      <c r="F811"/>
      <c r="G811" s="162"/>
      <c r="H811" s="162"/>
      <c r="I811"/>
    </row>
    <row r="812" spans="1:18" x14ac:dyDescent="0.2">
      <c r="A812" s="45"/>
      <c r="C812" s="198" t="s">
        <v>18</v>
      </c>
      <c r="D812" s="199"/>
      <c r="E812" s="199"/>
      <c r="F812" s="199"/>
      <c r="G812" s="199"/>
      <c r="H812" s="199"/>
      <c r="I812" s="199"/>
      <c r="J812" s="200" t="s">
        <v>44</v>
      </c>
      <c r="K812" s="201"/>
      <c r="L812" s="201"/>
      <c r="M812" s="201"/>
      <c r="N812" s="198" t="s">
        <v>45</v>
      </c>
      <c r="O812" s="199"/>
      <c r="P812" s="199"/>
      <c r="Q812" s="199"/>
      <c r="R812" s="202" t="s">
        <v>19</v>
      </c>
    </row>
    <row r="813" spans="1:18" ht="52" x14ac:dyDescent="0.2">
      <c r="A813" s="65" t="s">
        <v>31</v>
      </c>
      <c r="B813" s="84">
        <v>0</v>
      </c>
      <c r="C813" s="56" t="s">
        <v>7</v>
      </c>
      <c r="D813" s="57" t="s">
        <v>8</v>
      </c>
      <c r="E813" s="58" t="s">
        <v>9</v>
      </c>
      <c r="F813" s="58" t="s">
        <v>10</v>
      </c>
      <c r="G813" s="151" t="s">
        <v>11</v>
      </c>
      <c r="H813" s="151" t="s">
        <v>12</v>
      </c>
      <c r="I813" s="59" t="s">
        <v>13</v>
      </c>
      <c r="J813" s="60" t="s">
        <v>14</v>
      </c>
      <c r="K813" s="58" t="s">
        <v>15</v>
      </c>
      <c r="L813" s="58" t="s">
        <v>16</v>
      </c>
      <c r="M813" s="59" t="s">
        <v>17</v>
      </c>
      <c r="N813" s="60" t="s">
        <v>14</v>
      </c>
      <c r="O813" s="58" t="s">
        <v>15</v>
      </c>
      <c r="P813" s="58" t="s">
        <v>16</v>
      </c>
      <c r="Q813" s="59" t="s">
        <v>17</v>
      </c>
      <c r="R813" s="203"/>
    </row>
    <row r="814" spans="1:18" x14ac:dyDescent="0.2">
      <c r="A814" s="4"/>
      <c r="B814" s="4"/>
      <c r="C814" s="4"/>
      <c r="D814" s="4"/>
      <c r="E814" s="4"/>
      <c r="F814" s="4"/>
      <c r="G814" s="166"/>
      <c r="H814" s="166"/>
      <c r="I814" s="4"/>
      <c r="J814" s="10"/>
      <c r="K814" s="10"/>
      <c r="L814" s="10"/>
      <c r="M814" s="10"/>
      <c r="N814" s="10"/>
      <c r="O814" s="10"/>
      <c r="P814" s="10"/>
      <c r="Q814" s="10"/>
      <c r="R814" s="79"/>
    </row>
    <row r="815" spans="1:18" x14ac:dyDescent="0.2">
      <c r="A815" s="9">
        <v>39568</v>
      </c>
      <c r="B815" s="7" t="s">
        <v>6</v>
      </c>
      <c r="C815" s="16"/>
      <c r="D815" s="16"/>
      <c r="E815" s="13">
        <f t="shared" ref="E815:E845" si="358">ROUND(D815-C815,6)</f>
        <v>0</v>
      </c>
      <c r="F815" s="23" t="str">
        <f t="shared" ref="F815:F845" si="359">IF(E815=0,"00:00:00",IF(E815&lt;0.1875,"00:00:00",IF(E815&lt;0.375,"00:45:00",IF(E815&lt;0.5,"01:00:00",IF(E815&lt;0.625,"02:00:00",IF(E815&lt;0.7083333,"03:00:00",IF(E815&lt;0.7916667,"04:00:00",IF(E815&gt;0.7916667,"05:00:00","VERIF"))))))))</f>
        <v>00:00:00</v>
      </c>
      <c r="G815" s="155">
        <f t="shared" ref="G815:G845" si="360">ROUND(E815-F815,6)</f>
        <v>0</v>
      </c>
      <c r="H815" s="155"/>
      <c r="I815" s="164">
        <f t="shared" ref="I815:I845" si="361">ROUND(G815-H815,6)</f>
        <v>0</v>
      </c>
      <c r="J815" s="145" t="str">
        <f>IF(ISTEXT(Q815)," ",IF(ISTEXT(M815),IF(ISTEXT(M796),IF(AND(VALUE(D815)&gt;=VALUE("06:00:00"),VALUE(D815)&lt;VALUE("12:00:00")),1," "),IF(AND(VALUE("24:00:00")-VALUE(C815)&gt;=VALUE("06:00:00"),VALUE("24:00:00")-VALUE(C815)&lt;VALUE("12:00:00")),1," ")),IF(AND(VALUE(E815)&gt;=VALUE("06:00:00"),VALUE(E815)&lt;VALUE("12:00:00")),1," ")))</f>
        <v xml:space="preserve"> </v>
      </c>
      <c r="K815" s="145" t="str">
        <f>IF(ISTEXT(Q815)," ",IF(ISTEXT(M815),IF(ISTEXT(M796),IF(AND(VALUE(D815)&gt;=VALUE("12:00:00"),VALUE(D815)&lt;VALUE("18:00:00")),1," "),IF(AND(VALUE("24:00:00")-VALUE(C815)&gt;=VALUE("12:00:00"),VALUE("24:00:00")-VALUE(C815)&lt;VALUE("18:00:00")),1," ")),IF(AND(VALUE(E815)&gt;=VALUE("12:00:00"),VALUE(E815)&lt;VALUE("18:00:00")),1," ")))</f>
        <v xml:space="preserve"> </v>
      </c>
      <c r="L815" s="145" t="str">
        <f>IF(ISTEXT(Q815)," ",IF(ISTEXT(M815),IF(ISTEXT(M796),IF(VALUE(D815)&gt;=VALUE("18:00:00"),1," "),IF(VALUE("24:00:00")-VALUE(C815)&gt;=VALUE("18:00:00"),1," ")),IF(VALUE(E815)&gt;VALUE("18:00:00"),1," ")))</f>
        <v xml:space="preserve"> </v>
      </c>
      <c r="M815" s="138"/>
      <c r="N815" s="138" t="str">
        <f>IF(ISTEXT(Q815),IF(ISTEXT(Q796),IF(AND(VALUE(D815)&gt;=VALUE("06:00:00"),VALUE(D815)&lt;VALUE("12:00:00")),1," "),IF(AND(VALUE("24:00:00")-VALUE(C815)&gt;=VALUE("06:00:00"),VALUE("24:00:00")-VALUE(C815)&lt;VALUE("12:00:00")),1," "))," ")</f>
        <v xml:space="preserve"> </v>
      </c>
      <c r="O815" s="138" t="str">
        <f>IF(ISTEXT(Q815),IF(ISTEXT(Q796),IF(AND(VALUE(D815)&gt;=VALUE("12:00:00"),VALUE(D815)&lt;VALUE("18:00:00")),1," "),IF(AND(VALUE("24:00:00")-VALUE(C815)&gt;=VALUE("12:00:00"),VALUE("24:00:00")-VALUE(C815)&lt;VALUE("18:00:00")),1," "))," ")</f>
        <v xml:space="preserve"> </v>
      </c>
      <c r="P815" s="138" t="str">
        <f>IF(ISTEXT(Q815),IF(ISTEXT(Q796),IF(VALUE(D815)&gt;=VALUE("18:00:00"),1," "),IF(VALUE("24:00:00")-VALUE(C815)&gt;=VALUE("18:00:00"),1," "))," ")</f>
        <v xml:space="preserve"> </v>
      </c>
      <c r="Q815" s="138"/>
      <c r="R815" s="145" t="str">
        <f t="shared" ref="R815" si="362">IF(OR(ISTEXT(M815),ISTEXT(Q815)),1,IF(VALUE(C815)&gt;VALUE("00:00:00"),IF(OR(VALUE(C815)&lt;VALUE("06:00:00"),VALUE(D815)&gt;VALUE("22:00:00")),1," ")," "))</f>
        <v xml:space="preserve"> </v>
      </c>
    </row>
    <row r="816" spans="1:18" x14ac:dyDescent="0.2">
      <c r="A816" s="9">
        <v>39569</v>
      </c>
      <c r="B816" s="3" t="s">
        <v>0</v>
      </c>
      <c r="C816" s="17">
        <v>0</v>
      </c>
      <c r="D816" s="17">
        <v>0</v>
      </c>
      <c r="E816" s="14">
        <f t="shared" si="358"/>
        <v>0</v>
      </c>
      <c r="F816" s="108" t="str">
        <f t="shared" si="359"/>
        <v>00:00:00</v>
      </c>
      <c r="G816" s="152">
        <f t="shared" si="360"/>
        <v>0</v>
      </c>
      <c r="H816" s="179">
        <v>0.39166666666666666</v>
      </c>
      <c r="I816" s="163">
        <f t="shared" si="361"/>
        <v>-0.39166699999999999</v>
      </c>
      <c r="J816" s="133" t="str">
        <f t="shared" ref="J816:J845" si="363">IF(ISTEXT(Q816)," ",IF(ISTEXT(M816),IF(ISTEXT(M815),IF(AND(VALUE(D816)&gt;=VALUE("06:00:00"),VALUE(D816)&lt;VALUE("12:00:00")),1," "),IF(AND(VALUE("24:00:00")-VALUE(C816)&gt;=VALUE("06:00:00"),VALUE("24:00:00")-VALUE(C816)&lt;VALUE("12:00:00")),1," ")),IF(AND(VALUE(E816)&gt;=VALUE("06:00:00"),VALUE(E816)&lt;VALUE("12:00:00")),1," ")))</f>
        <v xml:space="preserve"> </v>
      </c>
      <c r="K816" s="133" t="str">
        <f t="shared" ref="K816:K845" si="364">IF(ISTEXT(Q816)," ",IF(ISTEXT(M816),IF(ISTEXT(M815),IF(AND(VALUE(D816)&gt;=VALUE("12:00:00"),VALUE(D816)&lt;VALUE("18:00:00")),1," "),IF(AND(VALUE("24:00:00")-VALUE(C816)&gt;=VALUE("12:00:00"),VALUE("24:00:00")-VALUE(C816)&lt;VALUE("18:00:00")),1," ")),IF(AND(VALUE(E816)&gt;=VALUE("12:00:00"),VALUE(E816)&lt;VALUE("18:00:00")),1," ")))</f>
        <v xml:space="preserve"> </v>
      </c>
      <c r="L816" s="133" t="str">
        <f t="shared" ref="L816:L845" si="365">IF(ISTEXT(Q816)," ",IF(ISTEXT(M816),IF(ISTEXT(M815),IF(VALUE(D816)&gt;=VALUE("18:00:00"),1," "),IF(VALUE("24:00:00")-VALUE(C816)&gt;=VALUE("18:00:00"),1," ")),IF(VALUE(E816)&gt;VALUE("18:00:00"),1," ")))</f>
        <v xml:space="preserve"> </v>
      </c>
      <c r="M816" s="112"/>
      <c r="N816" s="112" t="str">
        <f t="shared" ref="N816:N845" si="366">IF(ISTEXT(Q816),IF(ISTEXT(Q815),IF(AND(VALUE(D816)&gt;=VALUE("06:00:00"),VALUE(D816)&lt;VALUE("12:00:00")),1," "),IF(AND(VALUE("24:00:00")-VALUE(C816)&gt;=VALUE("06:00:00"),VALUE("24:00:00")-VALUE(C816)&lt;VALUE("12:00:00")),1," "))," ")</f>
        <v xml:space="preserve"> </v>
      </c>
      <c r="O816" s="112" t="str">
        <f t="shared" ref="O816:O845" si="367">IF(ISTEXT(Q816),IF(ISTEXT(Q815),IF(AND(VALUE(D816)&gt;=VALUE("12:00:00"),VALUE(D816)&lt;VALUE("18:00:00")),1," "),IF(AND(VALUE("24:00:00")-VALUE(C816)&gt;=VALUE("12:00:00"),VALUE("24:00:00")-VALUE(C816)&lt;VALUE("18:00:00")),1," "))," ")</f>
        <v xml:space="preserve"> </v>
      </c>
      <c r="P816" s="112" t="str">
        <f t="shared" ref="P816:P845" si="368">IF(ISTEXT(Q816),IF(ISTEXT(Q815),IF(VALUE(D816)&gt;=VALUE("18:00:00"),1," "),IF(VALUE("24:00:00")-VALUE(C816)&gt;=VALUE("18:00:00"),1," "))," ")</f>
        <v xml:space="preserve"> </v>
      </c>
      <c r="Q816" s="112"/>
      <c r="R816" s="133" t="str">
        <f t="shared" ref="R816:R845" si="369">IF(OR(ISTEXT(M816),ISTEXT(Q816)),1,IF(VALUE(C816)&gt;VALUE("00:00:00"),IF(OR(VALUE(C816)&lt;VALUE("06:00:00"),VALUE(D816)&gt;VALUE("22:00:00")),1," ")," "))</f>
        <v xml:space="preserve"> </v>
      </c>
    </row>
    <row r="817" spans="1:18" x14ac:dyDescent="0.2">
      <c r="A817" s="9">
        <v>39570</v>
      </c>
      <c r="B817" s="3" t="s">
        <v>1</v>
      </c>
      <c r="C817" s="17">
        <v>0</v>
      </c>
      <c r="D817" s="17">
        <v>0</v>
      </c>
      <c r="E817" s="14">
        <f t="shared" si="358"/>
        <v>0</v>
      </c>
      <c r="F817" s="108" t="str">
        <f t="shared" si="359"/>
        <v>00:00:00</v>
      </c>
      <c r="G817" s="152">
        <f t="shared" si="360"/>
        <v>0</v>
      </c>
      <c r="H817" s="179">
        <v>0.39166666666666666</v>
      </c>
      <c r="I817" s="163">
        <f t="shared" si="361"/>
        <v>-0.39166699999999999</v>
      </c>
      <c r="J817" s="133" t="str">
        <f t="shared" si="363"/>
        <v xml:space="preserve"> </v>
      </c>
      <c r="K817" s="133" t="str">
        <f t="shared" si="364"/>
        <v xml:space="preserve"> </v>
      </c>
      <c r="L817" s="133" t="str">
        <f t="shared" si="365"/>
        <v xml:space="preserve"> </v>
      </c>
      <c r="M817" s="112"/>
      <c r="N817" s="112" t="str">
        <f t="shared" si="366"/>
        <v xml:space="preserve"> </v>
      </c>
      <c r="O817" s="112" t="str">
        <f t="shared" si="367"/>
        <v xml:space="preserve"> </v>
      </c>
      <c r="P817" s="112" t="str">
        <f t="shared" si="368"/>
        <v xml:space="preserve"> </v>
      </c>
      <c r="Q817" s="112"/>
      <c r="R817" s="133" t="str">
        <f t="shared" si="369"/>
        <v xml:space="preserve"> </v>
      </c>
    </row>
    <row r="818" spans="1:18" x14ac:dyDescent="0.2">
      <c r="A818" s="9">
        <v>39571</v>
      </c>
      <c r="B818" s="3" t="s">
        <v>2</v>
      </c>
      <c r="C818" s="17">
        <v>0</v>
      </c>
      <c r="D818" s="17">
        <v>0</v>
      </c>
      <c r="E818" s="14">
        <f t="shared" si="358"/>
        <v>0</v>
      </c>
      <c r="F818" s="108" t="str">
        <f t="shared" si="359"/>
        <v>00:00:00</v>
      </c>
      <c r="G818" s="152">
        <f t="shared" si="360"/>
        <v>0</v>
      </c>
      <c r="H818" s="179">
        <v>0.39166666666666666</v>
      </c>
      <c r="I818" s="163">
        <f t="shared" si="361"/>
        <v>-0.39166699999999999</v>
      </c>
      <c r="J818" s="133" t="str">
        <f t="shared" si="363"/>
        <v xml:space="preserve"> </v>
      </c>
      <c r="K818" s="133" t="str">
        <f t="shared" si="364"/>
        <v xml:space="preserve"> </v>
      </c>
      <c r="L818" s="133" t="str">
        <f t="shared" si="365"/>
        <v xml:space="preserve"> </v>
      </c>
      <c r="M818" s="112"/>
      <c r="N818" s="112" t="str">
        <f t="shared" si="366"/>
        <v xml:space="preserve"> </v>
      </c>
      <c r="O818" s="112" t="str">
        <f t="shared" si="367"/>
        <v xml:space="preserve"> </v>
      </c>
      <c r="P818" s="112" t="str">
        <f t="shared" si="368"/>
        <v xml:space="preserve"> </v>
      </c>
      <c r="Q818" s="112"/>
      <c r="R818" s="133" t="str">
        <f t="shared" si="369"/>
        <v xml:space="preserve"> </v>
      </c>
    </row>
    <row r="819" spans="1:18" x14ac:dyDescent="0.2">
      <c r="A819" s="9">
        <v>39572</v>
      </c>
      <c r="B819" s="5" t="s">
        <v>3</v>
      </c>
      <c r="C819" s="18"/>
      <c r="D819" s="18"/>
      <c r="E819" s="15">
        <f t="shared" si="358"/>
        <v>0</v>
      </c>
      <c r="F819" s="24" t="str">
        <f t="shared" si="359"/>
        <v>00:00:00</v>
      </c>
      <c r="G819" s="154">
        <f t="shared" si="360"/>
        <v>0</v>
      </c>
      <c r="H819" s="181"/>
      <c r="I819" s="150">
        <f t="shared" si="361"/>
        <v>0</v>
      </c>
      <c r="J819" s="132" t="str">
        <f t="shared" si="363"/>
        <v xml:space="preserve"> </v>
      </c>
      <c r="K819" s="132" t="str">
        <f t="shared" si="364"/>
        <v xml:space="preserve"> </v>
      </c>
      <c r="L819" s="132" t="str">
        <f t="shared" si="365"/>
        <v xml:space="preserve"> </v>
      </c>
      <c r="M819" s="6"/>
      <c r="N819" s="6" t="str">
        <f t="shared" si="366"/>
        <v xml:space="preserve"> </v>
      </c>
      <c r="O819" s="6" t="str">
        <f t="shared" si="367"/>
        <v xml:space="preserve"> </v>
      </c>
      <c r="P819" s="6" t="str">
        <f t="shared" si="368"/>
        <v xml:space="preserve"> </v>
      </c>
      <c r="Q819" s="6"/>
      <c r="R819" s="132" t="str">
        <f t="shared" si="369"/>
        <v xml:space="preserve"> </v>
      </c>
    </row>
    <row r="820" spans="1:18" x14ac:dyDescent="0.2">
      <c r="A820" s="9">
        <v>39573</v>
      </c>
      <c r="B820" s="5" t="s">
        <v>4</v>
      </c>
      <c r="C820" s="18"/>
      <c r="D820" s="18"/>
      <c r="E820" s="15">
        <f t="shared" si="358"/>
        <v>0</v>
      </c>
      <c r="F820" s="24" t="str">
        <f t="shared" si="359"/>
        <v>00:00:00</v>
      </c>
      <c r="G820" s="154">
        <f t="shared" si="360"/>
        <v>0</v>
      </c>
      <c r="H820" s="181"/>
      <c r="I820" s="150">
        <f t="shared" si="361"/>
        <v>0</v>
      </c>
      <c r="J820" s="132" t="str">
        <f t="shared" si="363"/>
        <v xml:space="preserve"> </v>
      </c>
      <c r="K820" s="132" t="str">
        <f t="shared" si="364"/>
        <v xml:space="preserve"> </v>
      </c>
      <c r="L820" s="132" t="str">
        <f t="shared" si="365"/>
        <v xml:space="preserve"> </v>
      </c>
      <c r="M820" s="6"/>
      <c r="N820" s="6" t="str">
        <f t="shared" si="366"/>
        <v xml:space="preserve"> </v>
      </c>
      <c r="O820" s="6" t="str">
        <f t="shared" si="367"/>
        <v xml:space="preserve"> </v>
      </c>
      <c r="P820" s="6" t="str">
        <f t="shared" si="368"/>
        <v xml:space="preserve"> </v>
      </c>
      <c r="Q820" s="6"/>
      <c r="R820" s="132" t="str">
        <f t="shared" si="369"/>
        <v xml:space="preserve"> </v>
      </c>
    </row>
    <row r="821" spans="1:18" x14ac:dyDescent="0.2">
      <c r="A821" s="9">
        <v>39574</v>
      </c>
      <c r="B821" s="3" t="s">
        <v>5</v>
      </c>
      <c r="C821" s="17">
        <v>0</v>
      </c>
      <c r="D821" s="17">
        <v>0</v>
      </c>
      <c r="E821" s="14">
        <f t="shared" si="358"/>
        <v>0</v>
      </c>
      <c r="F821" s="108" t="str">
        <f t="shared" si="359"/>
        <v>00:00:00</v>
      </c>
      <c r="G821" s="152">
        <f t="shared" si="360"/>
        <v>0</v>
      </c>
      <c r="H821" s="179">
        <v>0.39166666666666666</v>
      </c>
      <c r="I821" s="163">
        <f t="shared" si="361"/>
        <v>-0.39166699999999999</v>
      </c>
      <c r="J821" s="133" t="str">
        <f t="shared" si="363"/>
        <v xml:space="preserve"> </v>
      </c>
      <c r="K821" s="133" t="str">
        <f t="shared" si="364"/>
        <v xml:space="preserve"> </v>
      </c>
      <c r="L821" s="133" t="str">
        <f t="shared" si="365"/>
        <v xml:space="preserve"> </v>
      </c>
      <c r="M821" s="112"/>
      <c r="N821" s="112" t="str">
        <f t="shared" si="366"/>
        <v xml:space="preserve"> </v>
      </c>
      <c r="O821" s="112" t="str">
        <f t="shared" si="367"/>
        <v xml:space="preserve"> </v>
      </c>
      <c r="P821" s="112" t="str">
        <f t="shared" si="368"/>
        <v xml:space="preserve"> </v>
      </c>
      <c r="Q821" s="112"/>
      <c r="R821" s="133" t="str">
        <f t="shared" si="369"/>
        <v xml:space="preserve"> </v>
      </c>
    </row>
    <row r="822" spans="1:18" x14ac:dyDescent="0.2">
      <c r="A822" s="9">
        <v>39575</v>
      </c>
      <c r="B822" s="3" t="s">
        <v>6</v>
      </c>
      <c r="C822" s="17">
        <v>0</v>
      </c>
      <c r="D822" s="17">
        <v>0</v>
      </c>
      <c r="E822" s="14">
        <f t="shared" si="358"/>
        <v>0</v>
      </c>
      <c r="F822" s="108" t="str">
        <f t="shared" si="359"/>
        <v>00:00:00</v>
      </c>
      <c r="G822" s="152">
        <f t="shared" si="360"/>
        <v>0</v>
      </c>
      <c r="H822" s="179">
        <v>0.39166666666666666</v>
      </c>
      <c r="I822" s="163">
        <f t="shared" si="361"/>
        <v>-0.39166699999999999</v>
      </c>
      <c r="J822" s="133" t="str">
        <f t="shared" si="363"/>
        <v xml:space="preserve"> </v>
      </c>
      <c r="K822" s="133" t="str">
        <f t="shared" si="364"/>
        <v xml:space="preserve"> </v>
      </c>
      <c r="L822" s="133" t="str">
        <f t="shared" si="365"/>
        <v xml:space="preserve"> </v>
      </c>
      <c r="M822" s="112"/>
      <c r="N822" s="112" t="str">
        <f t="shared" si="366"/>
        <v xml:space="preserve"> </v>
      </c>
      <c r="O822" s="112" t="str">
        <f t="shared" si="367"/>
        <v xml:space="preserve"> </v>
      </c>
      <c r="P822" s="112" t="str">
        <f t="shared" si="368"/>
        <v xml:space="preserve"> </v>
      </c>
      <c r="Q822" s="112"/>
      <c r="R822" s="133" t="str">
        <f t="shared" si="369"/>
        <v xml:space="preserve"> </v>
      </c>
    </row>
    <row r="823" spans="1:18" x14ac:dyDescent="0.2">
      <c r="A823" s="9">
        <v>39576</v>
      </c>
      <c r="B823" s="3" t="s">
        <v>0</v>
      </c>
      <c r="C823" s="17">
        <v>0</v>
      </c>
      <c r="D823" s="17">
        <v>0</v>
      </c>
      <c r="E823" s="14">
        <f t="shared" si="358"/>
        <v>0</v>
      </c>
      <c r="F823" s="108" t="str">
        <f t="shared" si="359"/>
        <v>00:00:00</v>
      </c>
      <c r="G823" s="152">
        <f t="shared" si="360"/>
        <v>0</v>
      </c>
      <c r="H823" s="179">
        <v>0.39166666666666666</v>
      </c>
      <c r="I823" s="163">
        <f t="shared" si="361"/>
        <v>-0.39166699999999999</v>
      </c>
      <c r="J823" s="133" t="str">
        <f t="shared" si="363"/>
        <v xml:space="preserve"> </v>
      </c>
      <c r="K823" s="133" t="str">
        <f t="shared" si="364"/>
        <v xml:space="preserve"> </v>
      </c>
      <c r="L823" s="133" t="str">
        <f t="shared" si="365"/>
        <v xml:space="preserve"> </v>
      </c>
      <c r="M823" s="112"/>
      <c r="N823" s="112" t="str">
        <f t="shared" si="366"/>
        <v xml:space="preserve"> </v>
      </c>
      <c r="O823" s="112" t="str">
        <f t="shared" si="367"/>
        <v xml:space="preserve"> </v>
      </c>
      <c r="P823" s="112" t="str">
        <f t="shared" si="368"/>
        <v xml:space="preserve"> </v>
      </c>
      <c r="Q823" s="112"/>
      <c r="R823" s="133" t="str">
        <f t="shared" si="369"/>
        <v xml:space="preserve"> </v>
      </c>
    </row>
    <row r="824" spans="1:18" x14ac:dyDescent="0.2">
      <c r="A824" s="9">
        <v>39577</v>
      </c>
      <c r="B824" s="3" t="s">
        <v>1</v>
      </c>
      <c r="C824" s="17">
        <v>0</v>
      </c>
      <c r="D824" s="17">
        <v>0</v>
      </c>
      <c r="E824" s="14">
        <f t="shared" si="358"/>
        <v>0</v>
      </c>
      <c r="F824" s="108" t="str">
        <f t="shared" si="359"/>
        <v>00:00:00</v>
      </c>
      <c r="G824" s="152">
        <f t="shared" si="360"/>
        <v>0</v>
      </c>
      <c r="H824" s="179">
        <v>0.39166666666666666</v>
      </c>
      <c r="I824" s="163">
        <f t="shared" si="361"/>
        <v>-0.39166699999999999</v>
      </c>
      <c r="J824" s="133" t="str">
        <f t="shared" si="363"/>
        <v xml:space="preserve"> </v>
      </c>
      <c r="K824" s="133" t="str">
        <f t="shared" si="364"/>
        <v xml:space="preserve"> </v>
      </c>
      <c r="L824" s="133" t="str">
        <f t="shared" si="365"/>
        <v xml:space="preserve"> </v>
      </c>
      <c r="M824" s="112"/>
      <c r="N824" s="112" t="str">
        <f t="shared" si="366"/>
        <v xml:space="preserve"> </v>
      </c>
      <c r="O824" s="112" t="str">
        <f t="shared" si="367"/>
        <v xml:space="preserve"> </v>
      </c>
      <c r="P824" s="112" t="str">
        <f t="shared" si="368"/>
        <v xml:space="preserve"> </v>
      </c>
      <c r="Q824" s="112"/>
      <c r="R824" s="133" t="str">
        <f t="shared" si="369"/>
        <v xml:space="preserve"> </v>
      </c>
    </row>
    <row r="825" spans="1:18" x14ac:dyDescent="0.2">
      <c r="A825" s="9">
        <v>39578</v>
      </c>
      <c r="B825" s="3" t="s">
        <v>2</v>
      </c>
      <c r="C825" s="17">
        <v>0</v>
      </c>
      <c r="D825" s="17">
        <v>0</v>
      </c>
      <c r="E825" s="14">
        <f t="shared" si="358"/>
        <v>0</v>
      </c>
      <c r="F825" s="108" t="str">
        <f t="shared" si="359"/>
        <v>00:00:00</v>
      </c>
      <c r="G825" s="152">
        <f t="shared" si="360"/>
        <v>0</v>
      </c>
      <c r="H825" s="179">
        <v>0.39166666666666666</v>
      </c>
      <c r="I825" s="163">
        <f t="shared" si="361"/>
        <v>-0.39166699999999999</v>
      </c>
      <c r="J825" s="133" t="str">
        <f t="shared" si="363"/>
        <v xml:space="preserve"> </v>
      </c>
      <c r="K825" s="133" t="str">
        <f t="shared" si="364"/>
        <v xml:space="preserve"> </v>
      </c>
      <c r="L825" s="133" t="str">
        <f t="shared" si="365"/>
        <v xml:space="preserve"> </v>
      </c>
      <c r="M825" s="112"/>
      <c r="N825" s="112" t="str">
        <f t="shared" si="366"/>
        <v xml:space="preserve"> </v>
      </c>
      <c r="O825" s="112" t="str">
        <f t="shared" si="367"/>
        <v xml:space="preserve"> </v>
      </c>
      <c r="P825" s="112" t="str">
        <f t="shared" si="368"/>
        <v xml:space="preserve"> </v>
      </c>
      <c r="Q825" s="112"/>
      <c r="R825" s="133" t="str">
        <f t="shared" si="369"/>
        <v xml:space="preserve"> </v>
      </c>
    </row>
    <row r="826" spans="1:18" x14ac:dyDescent="0.2">
      <c r="A826" s="9">
        <v>39579</v>
      </c>
      <c r="B826" s="5" t="s">
        <v>3</v>
      </c>
      <c r="C826" s="18"/>
      <c r="D826" s="18"/>
      <c r="E826" s="15">
        <f t="shared" si="358"/>
        <v>0</v>
      </c>
      <c r="F826" s="24" t="str">
        <f t="shared" si="359"/>
        <v>00:00:00</v>
      </c>
      <c r="G826" s="154">
        <f t="shared" si="360"/>
        <v>0</v>
      </c>
      <c r="H826" s="181"/>
      <c r="I826" s="150">
        <f t="shared" si="361"/>
        <v>0</v>
      </c>
      <c r="J826" s="132" t="str">
        <f t="shared" si="363"/>
        <v xml:space="preserve"> </v>
      </c>
      <c r="K826" s="132" t="str">
        <f t="shared" si="364"/>
        <v xml:space="preserve"> </v>
      </c>
      <c r="L826" s="132" t="str">
        <f t="shared" si="365"/>
        <v xml:space="preserve"> </v>
      </c>
      <c r="M826" s="6"/>
      <c r="N826" s="6" t="str">
        <f t="shared" si="366"/>
        <v xml:space="preserve"> </v>
      </c>
      <c r="O826" s="6" t="str">
        <f t="shared" si="367"/>
        <v xml:space="preserve"> </v>
      </c>
      <c r="P826" s="6" t="str">
        <f t="shared" si="368"/>
        <v xml:space="preserve"> </v>
      </c>
      <c r="Q826" s="6"/>
      <c r="R826" s="132" t="str">
        <f t="shared" si="369"/>
        <v xml:space="preserve"> </v>
      </c>
    </row>
    <row r="827" spans="1:18" x14ac:dyDescent="0.2">
      <c r="A827" s="9">
        <v>39580</v>
      </c>
      <c r="B827" s="5" t="s">
        <v>4</v>
      </c>
      <c r="C827" s="18"/>
      <c r="D827" s="18"/>
      <c r="E827" s="15">
        <f t="shared" si="358"/>
        <v>0</v>
      </c>
      <c r="F827" s="24" t="str">
        <f t="shared" si="359"/>
        <v>00:00:00</v>
      </c>
      <c r="G827" s="154">
        <f t="shared" si="360"/>
        <v>0</v>
      </c>
      <c r="H827" s="181"/>
      <c r="I827" s="150">
        <f t="shared" si="361"/>
        <v>0</v>
      </c>
      <c r="J827" s="132" t="str">
        <f t="shared" si="363"/>
        <v xml:space="preserve"> </v>
      </c>
      <c r="K827" s="132" t="str">
        <f t="shared" si="364"/>
        <v xml:space="preserve"> </v>
      </c>
      <c r="L827" s="132" t="str">
        <f t="shared" si="365"/>
        <v xml:space="preserve"> </v>
      </c>
      <c r="M827" s="6"/>
      <c r="N827" s="6" t="str">
        <f t="shared" si="366"/>
        <v xml:space="preserve"> </v>
      </c>
      <c r="O827" s="6" t="str">
        <f t="shared" si="367"/>
        <v xml:space="preserve"> </v>
      </c>
      <c r="P827" s="6" t="str">
        <f t="shared" si="368"/>
        <v xml:space="preserve"> </v>
      </c>
      <c r="Q827" s="6"/>
      <c r="R827" s="132" t="str">
        <f t="shared" si="369"/>
        <v xml:space="preserve"> </v>
      </c>
    </row>
    <row r="828" spans="1:18" x14ac:dyDescent="0.2">
      <c r="A828" s="9">
        <v>39581</v>
      </c>
      <c r="B828" s="3" t="s">
        <v>5</v>
      </c>
      <c r="C828" s="17">
        <v>0</v>
      </c>
      <c r="D828" s="17">
        <v>0</v>
      </c>
      <c r="E828" s="14">
        <f t="shared" si="358"/>
        <v>0</v>
      </c>
      <c r="F828" s="108" t="str">
        <f t="shared" si="359"/>
        <v>00:00:00</v>
      </c>
      <c r="G828" s="152">
        <f t="shared" si="360"/>
        <v>0</v>
      </c>
      <c r="H828" s="179">
        <v>0.39166666666666666</v>
      </c>
      <c r="I828" s="163">
        <f t="shared" si="361"/>
        <v>-0.39166699999999999</v>
      </c>
      <c r="J828" s="133" t="str">
        <f t="shared" si="363"/>
        <v xml:space="preserve"> </v>
      </c>
      <c r="K828" s="133" t="str">
        <f t="shared" si="364"/>
        <v xml:space="preserve"> </v>
      </c>
      <c r="L828" s="133" t="str">
        <f t="shared" si="365"/>
        <v xml:space="preserve"> </v>
      </c>
      <c r="M828" s="112"/>
      <c r="N828" s="112" t="str">
        <f t="shared" si="366"/>
        <v xml:space="preserve"> </v>
      </c>
      <c r="O828" s="112" t="str">
        <f t="shared" si="367"/>
        <v xml:space="preserve"> </v>
      </c>
      <c r="P828" s="112" t="str">
        <f t="shared" si="368"/>
        <v xml:space="preserve"> </v>
      </c>
      <c r="Q828" s="112"/>
      <c r="R828" s="133" t="str">
        <f t="shared" si="369"/>
        <v xml:space="preserve"> </v>
      </c>
    </row>
    <row r="829" spans="1:18" x14ac:dyDescent="0.2">
      <c r="A829" s="9">
        <v>39582</v>
      </c>
      <c r="B829" s="3" t="s">
        <v>6</v>
      </c>
      <c r="C829" s="17">
        <v>0</v>
      </c>
      <c r="D829" s="17">
        <v>0</v>
      </c>
      <c r="E829" s="14">
        <f t="shared" si="358"/>
        <v>0</v>
      </c>
      <c r="F829" s="108" t="str">
        <f t="shared" si="359"/>
        <v>00:00:00</v>
      </c>
      <c r="G829" s="152">
        <f t="shared" si="360"/>
        <v>0</v>
      </c>
      <c r="H829" s="179">
        <v>0.39166666666666666</v>
      </c>
      <c r="I829" s="163">
        <f t="shared" si="361"/>
        <v>-0.39166699999999999</v>
      </c>
      <c r="J829" s="133" t="str">
        <f t="shared" si="363"/>
        <v xml:space="preserve"> </v>
      </c>
      <c r="K829" s="133" t="str">
        <f t="shared" si="364"/>
        <v xml:space="preserve"> </v>
      </c>
      <c r="L829" s="133" t="str">
        <f t="shared" si="365"/>
        <v xml:space="preserve"> </v>
      </c>
      <c r="M829" s="112"/>
      <c r="N829" s="112" t="str">
        <f t="shared" si="366"/>
        <v xml:space="preserve"> </v>
      </c>
      <c r="O829" s="112" t="str">
        <f t="shared" si="367"/>
        <v xml:space="preserve"> </v>
      </c>
      <c r="P829" s="112" t="str">
        <f t="shared" si="368"/>
        <v xml:space="preserve"> </v>
      </c>
      <c r="Q829" s="112"/>
      <c r="R829" s="133" t="str">
        <f t="shared" si="369"/>
        <v xml:space="preserve"> </v>
      </c>
    </row>
    <row r="830" spans="1:18" x14ac:dyDescent="0.2">
      <c r="A830" s="9">
        <v>39583</v>
      </c>
      <c r="B830" s="3" t="s">
        <v>0</v>
      </c>
      <c r="C830" s="17">
        <v>0</v>
      </c>
      <c r="D830" s="17">
        <v>0</v>
      </c>
      <c r="E830" s="14">
        <f t="shared" si="358"/>
        <v>0</v>
      </c>
      <c r="F830" s="108" t="str">
        <f t="shared" si="359"/>
        <v>00:00:00</v>
      </c>
      <c r="G830" s="152">
        <f t="shared" si="360"/>
        <v>0</v>
      </c>
      <c r="H830" s="179">
        <v>0.39166666666666666</v>
      </c>
      <c r="I830" s="163">
        <f t="shared" si="361"/>
        <v>-0.39166699999999999</v>
      </c>
      <c r="J830" s="133" t="str">
        <f t="shared" si="363"/>
        <v xml:space="preserve"> </v>
      </c>
      <c r="K830" s="133" t="str">
        <f t="shared" si="364"/>
        <v xml:space="preserve"> </v>
      </c>
      <c r="L830" s="133" t="str">
        <f t="shared" si="365"/>
        <v xml:space="preserve"> </v>
      </c>
      <c r="M830" s="112"/>
      <c r="N830" s="112" t="str">
        <f t="shared" si="366"/>
        <v xml:space="preserve"> </v>
      </c>
      <c r="O830" s="112" t="str">
        <f t="shared" si="367"/>
        <v xml:space="preserve"> </v>
      </c>
      <c r="P830" s="112" t="str">
        <f t="shared" si="368"/>
        <v xml:space="preserve"> </v>
      </c>
      <c r="Q830" s="112"/>
      <c r="R830" s="133" t="str">
        <f t="shared" si="369"/>
        <v xml:space="preserve"> </v>
      </c>
    </row>
    <row r="831" spans="1:18" x14ac:dyDescent="0.2">
      <c r="A831" s="9">
        <v>39584</v>
      </c>
      <c r="B831" s="3" t="s">
        <v>1</v>
      </c>
      <c r="C831" s="17">
        <v>0</v>
      </c>
      <c r="D831" s="17">
        <v>0</v>
      </c>
      <c r="E831" s="14">
        <f t="shared" si="358"/>
        <v>0</v>
      </c>
      <c r="F831" s="108" t="str">
        <f t="shared" si="359"/>
        <v>00:00:00</v>
      </c>
      <c r="G831" s="152">
        <f t="shared" si="360"/>
        <v>0</v>
      </c>
      <c r="H831" s="179">
        <v>0.39166666666666666</v>
      </c>
      <c r="I831" s="163">
        <f t="shared" si="361"/>
        <v>-0.39166699999999999</v>
      </c>
      <c r="J831" s="133" t="str">
        <f t="shared" si="363"/>
        <v xml:space="preserve"> </v>
      </c>
      <c r="K831" s="133" t="str">
        <f t="shared" si="364"/>
        <v xml:space="preserve"> </v>
      </c>
      <c r="L831" s="133" t="str">
        <f t="shared" si="365"/>
        <v xml:space="preserve"> </v>
      </c>
      <c r="M831" s="112"/>
      <c r="N831" s="112" t="str">
        <f t="shared" si="366"/>
        <v xml:space="preserve"> </v>
      </c>
      <c r="O831" s="112" t="str">
        <f t="shared" si="367"/>
        <v xml:space="preserve"> </v>
      </c>
      <c r="P831" s="112" t="str">
        <f t="shared" si="368"/>
        <v xml:space="preserve"> </v>
      </c>
      <c r="Q831" s="112"/>
      <c r="R831" s="133" t="str">
        <f t="shared" si="369"/>
        <v xml:space="preserve"> </v>
      </c>
    </row>
    <row r="832" spans="1:18" x14ac:dyDescent="0.2">
      <c r="A832" s="9">
        <v>39585</v>
      </c>
      <c r="B832" s="3" t="s">
        <v>2</v>
      </c>
      <c r="C832" s="17">
        <v>0</v>
      </c>
      <c r="D832" s="17">
        <v>0</v>
      </c>
      <c r="E832" s="14">
        <f t="shared" si="358"/>
        <v>0</v>
      </c>
      <c r="F832" s="108" t="str">
        <f t="shared" si="359"/>
        <v>00:00:00</v>
      </c>
      <c r="G832" s="152">
        <f t="shared" si="360"/>
        <v>0</v>
      </c>
      <c r="H832" s="179">
        <v>0.39166666666666666</v>
      </c>
      <c r="I832" s="163">
        <f t="shared" si="361"/>
        <v>-0.39166699999999999</v>
      </c>
      <c r="J832" s="133" t="str">
        <f t="shared" si="363"/>
        <v xml:space="preserve"> </v>
      </c>
      <c r="K832" s="133" t="str">
        <f t="shared" si="364"/>
        <v xml:space="preserve"> </v>
      </c>
      <c r="L832" s="133" t="str">
        <f t="shared" si="365"/>
        <v xml:space="preserve"> </v>
      </c>
      <c r="M832" s="112"/>
      <c r="N832" s="112" t="str">
        <f t="shared" si="366"/>
        <v xml:space="preserve"> </v>
      </c>
      <c r="O832" s="112" t="str">
        <f t="shared" si="367"/>
        <v xml:space="preserve"> </v>
      </c>
      <c r="P832" s="112" t="str">
        <f t="shared" si="368"/>
        <v xml:space="preserve"> </v>
      </c>
      <c r="Q832" s="112"/>
      <c r="R832" s="133" t="str">
        <f t="shared" si="369"/>
        <v xml:space="preserve"> </v>
      </c>
    </row>
    <row r="833" spans="1:18" x14ac:dyDescent="0.2">
      <c r="A833" s="9">
        <v>39586</v>
      </c>
      <c r="B833" s="5" t="s">
        <v>3</v>
      </c>
      <c r="C833" s="18"/>
      <c r="D833" s="18"/>
      <c r="E833" s="15">
        <f t="shared" si="358"/>
        <v>0</v>
      </c>
      <c r="F833" s="24" t="str">
        <f t="shared" si="359"/>
        <v>00:00:00</v>
      </c>
      <c r="G833" s="154">
        <f t="shared" si="360"/>
        <v>0</v>
      </c>
      <c r="H833" s="181"/>
      <c r="I833" s="150">
        <f t="shared" si="361"/>
        <v>0</v>
      </c>
      <c r="J833" s="132" t="str">
        <f t="shared" si="363"/>
        <v xml:space="preserve"> </v>
      </c>
      <c r="K833" s="132" t="str">
        <f t="shared" si="364"/>
        <v xml:space="preserve"> </v>
      </c>
      <c r="L833" s="132" t="str">
        <f t="shared" si="365"/>
        <v xml:space="preserve"> </v>
      </c>
      <c r="M833" s="6"/>
      <c r="N833" s="6" t="str">
        <f t="shared" si="366"/>
        <v xml:space="preserve"> </v>
      </c>
      <c r="O833" s="6" t="str">
        <f t="shared" si="367"/>
        <v xml:space="preserve"> </v>
      </c>
      <c r="P833" s="6" t="str">
        <f t="shared" si="368"/>
        <v xml:space="preserve"> </v>
      </c>
      <c r="Q833" s="6"/>
      <c r="R833" s="132" t="str">
        <f t="shared" si="369"/>
        <v xml:space="preserve"> </v>
      </c>
    </row>
    <row r="834" spans="1:18" x14ac:dyDescent="0.2">
      <c r="A834" s="9">
        <v>39587</v>
      </c>
      <c r="B834" s="5" t="s">
        <v>4</v>
      </c>
      <c r="C834" s="18"/>
      <c r="D834" s="18"/>
      <c r="E834" s="15">
        <f t="shared" si="358"/>
        <v>0</v>
      </c>
      <c r="F834" s="24" t="str">
        <f t="shared" si="359"/>
        <v>00:00:00</v>
      </c>
      <c r="G834" s="154">
        <f t="shared" si="360"/>
        <v>0</v>
      </c>
      <c r="H834" s="181"/>
      <c r="I834" s="150">
        <f t="shared" si="361"/>
        <v>0</v>
      </c>
      <c r="J834" s="132" t="str">
        <f t="shared" si="363"/>
        <v xml:space="preserve"> </v>
      </c>
      <c r="K834" s="132" t="str">
        <f t="shared" si="364"/>
        <v xml:space="preserve"> </v>
      </c>
      <c r="L834" s="132" t="str">
        <f t="shared" si="365"/>
        <v xml:space="preserve"> </v>
      </c>
      <c r="M834" s="6"/>
      <c r="N834" s="6" t="str">
        <f t="shared" si="366"/>
        <v xml:space="preserve"> </v>
      </c>
      <c r="O834" s="6" t="str">
        <f t="shared" si="367"/>
        <v xml:space="preserve"> </v>
      </c>
      <c r="P834" s="6" t="str">
        <f t="shared" si="368"/>
        <v xml:space="preserve"> </v>
      </c>
      <c r="Q834" s="6"/>
      <c r="R834" s="132" t="str">
        <f t="shared" si="369"/>
        <v xml:space="preserve"> </v>
      </c>
    </row>
    <row r="835" spans="1:18" x14ac:dyDescent="0.2">
      <c r="A835" s="9">
        <v>39588</v>
      </c>
      <c r="B835" s="3" t="s">
        <v>5</v>
      </c>
      <c r="C835" s="17">
        <v>0</v>
      </c>
      <c r="D835" s="17">
        <v>0</v>
      </c>
      <c r="E835" s="14">
        <f t="shared" si="358"/>
        <v>0</v>
      </c>
      <c r="F835" s="108" t="str">
        <f t="shared" si="359"/>
        <v>00:00:00</v>
      </c>
      <c r="G835" s="152">
        <f t="shared" si="360"/>
        <v>0</v>
      </c>
      <c r="H835" s="179">
        <v>0.39166666666666666</v>
      </c>
      <c r="I835" s="163">
        <f t="shared" si="361"/>
        <v>-0.39166699999999999</v>
      </c>
      <c r="J835" s="133" t="str">
        <f t="shared" si="363"/>
        <v xml:space="preserve"> </v>
      </c>
      <c r="K835" s="133" t="str">
        <f t="shared" si="364"/>
        <v xml:space="preserve"> </v>
      </c>
      <c r="L835" s="133" t="str">
        <f t="shared" si="365"/>
        <v xml:space="preserve"> </v>
      </c>
      <c r="M835" s="112"/>
      <c r="N835" s="112" t="str">
        <f t="shared" si="366"/>
        <v xml:space="preserve"> </v>
      </c>
      <c r="O835" s="112" t="str">
        <f t="shared" si="367"/>
        <v xml:space="preserve"> </v>
      </c>
      <c r="P835" s="112" t="str">
        <f t="shared" si="368"/>
        <v xml:space="preserve"> </v>
      </c>
      <c r="Q835" s="112"/>
      <c r="R835" s="133" t="str">
        <f t="shared" si="369"/>
        <v xml:space="preserve"> </v>
      </c>
    </row>
    <row r="836" spans="1:18" x14ac:dyDescent="0.2">
      <c r="A836" s="9">
        <v>39589</v>
      </c>
      <c r="B836" s="3" t="s">
        <v>6</v>
      </c>
      <c r="C836" s="17">
        <v>0</v>
      </c>
      <c r="D836" s="17">
        <v>0</v>
      </c>
      <c r="E836" s="14">
        <f t="shared" si="358"/>
        <v>0</v>
      </c>
      <c r="F836" s="108" t="str">
        <f t="shared" si="359"/>
        <v>00:00:00</v>
      </c>
      <c r="G836" s="152">
        <f t="shared" si="360"/>
        <v>0</v>
      </c>
      <c r="H836" s="179">
        <v>0.39166666666666666</v>
      </c>
      <c r="I836" s="163">
        <f t="shared" si="361"/>
        <v>-0.39166699999999999</v>
      </c>
      <c r="J836" s="133" t="str">
        <f t="shared" si="363"/>
        <v xml:space="preserve"> </v>
      </c>
      <c r="K836" s="133" t="str">
        <f t="shared" si="364"/>
        <v xml:space="preserve"> </v>
      </c>
      <c r="L836" s="133" t="str">
        <f t="shared" si="365"/>
        <v xml:space="preserve"> </v>
      </c>
      <c r="M836" s="112"/>
      <c r="N836" s="112" t="str">
        <f t="shared" si="366"/>
        <v xml:space="preserve"> </v>
      </c>
      <c r="O836" s="112" t="str">
        <f t="shared" si="367"/>
        <v xml:space="preserve"> </v>
      </c>
      <c r="P836" s="112" t="str">
        <f t="shared" si="368"/>
        <v xml:space="preserve"> </v>
      </c>
      <c r="Q836" s="112"/>
      <c r="R836" s="133" t="str">
        <f t="shared" si="369"/>
        <v xml:space="preserve"> </v>
      </c>
    </row>
    <row r="837" spans="1:18" x14ac:dyDescent="0.2">
      <c r="A837" s="9">
        <v>39590</v>
      </c>
      <c r="B837" s="3" t="s">
        <v>0</v>
      </c>
      <c r="C837" s="17">
        <v>0</v>
      </c>
      <c r="D837" s="17">
        <v>0</v>
      </c>
      <c r="E837" s="14">
        <f t="shared" si="358"/>
        <v>0</v>
      </c>
      <c r="F837" s="108" t="str">
        <f t="shared" si="359"/>
        <v>00:00:00</v>
      </c>
      <c r="G837" s="152">
        <f t="shared" si="360"/>
        <v>0</v>
      </c>
      <c r="H837" s="179">
        <v>0.39166666666666666</v>
      </c>
      <c r="I837" s="163">
        <f t="shared" si="361"/>
        <v>-0.39166699999999999</v>
      </c>
      <c r="J837" s="133" t="str">
        <f t="shared" si="363"/>
        <v xml:space="preserve"> </v>
      </c>
      <c r="K837" s="133" t="str">
        <f t="shared" si="364"/>
        <v xml:space="preserve"> </v>
      </c>
      <c r="L837" s="133" t="str">
        <f t="shared" si="365"/>
        <v xml:space="preserve"> </v>
      </c>
      <c r="M837" s="112"/>
      <c r="N837" s="112" t="str">
        <f t="shared" si="366"/>
        <v xml:space="preserve"> </v>
      </c>
      <c r="O837" s="112" t="str">
        <f t="shared" si="367"/>
        <v xml:space="preserve"> </v>
      </c>
      <c r="P837" s="112" t="str">
        <f t="shared" si="368"/>
        <v xml:space="preserve"> </v>
      </c>
      <c r="Q837" s="112"/>
      <c r="R837" s="133" t="str">
        <f t="shared" si="369"/>
        <v xml:space="preserve"> </v>
      </c>
    </row>
    <row r="838" spans="1:18" x14ac:dyDescent="0.2">
      <c r="A838" s="9">
        <v>39591</v>
      </c>
      <c r="B838" s="3" t="s">
        <v>1</v>
      </c>
      <c r="C838" s="17">
        <v>0</v>
      </c>
      <c r="D838" s="17">
        <v>0</v>
      </c>
      <c r="E838" s="14">
        <f t="shared" si="358"/>
        <v>0</v>
      </c>
      <c r="F838" s="108" t="str">
        <f t="shared" si="359"/>
        <v>00:00:00</v>
      </c>
      <c r="G838" s="152">
        <f t="shared" si="360"/>
        <v>0</v>
      </c>
      <c r="H838" s="179">
        <v>0.39166666666666666</v>
      </c>
      <c r="I838" s="163">
        <f t="shared" si="361"/>
        <v>-0.39166699999999999</v>
      </c>
      <c r="J838" s="133" t="str">
        <f t="shared" si="363"/>
        <v xml:space="preserve"> </v>
      </c>
      <c r="K838" s="133" t="str">
        <f t="shared" si="364"/>
        <v xml:space="preserve"> </v>
      </c>
      <c r="L838" s="133" t="str">
        <f t="shared" si="365"/>
        <v xml:space="preserve"> </v>
      </c>
      <c r="M838" s="112"/>
      <c r="N838" s="112" t="str">
        <f t="shared" si="366"/>
        <v xml:space="preserve"> </v>
      </c>
      <c r="O838" s="112" t="str">
        <f t="shared" si="367"/>
        <v xml:space="preserve"> </v>
      </c>
      <c r="P838" s="112" t="str">
        <f t="shared" si="368"/>
        <v xml:space="preserve"> </v>
      </c>
      <c r="Q838" s="112"/>
      <c r="R838" s="133" t="str">
        <f t="shared" si="369"/>
        <v xml:space="preserve"> </v>
      </c>
    </row>
    <row r="839" spans="1:18" x14ac:dyDescent="0.2">
      <c r="A839" s="9">
        <v>39592</v>
      </c>
      <c r="B839" s="3" t="s">
        <v>2</v>
      </c>
      <c r="C839" s="17">
        <v>0</v>
      </c>
      <c r="D839" s="17">
        <v>0</v>
      </c>
      <c r="E839" s="14">
        <f t="shared" si="358"/>
        <v>0</v>
      </c>
      <c r="F839" s="108" t="str">
        <f t="shared" si="359"/>
        <v>00:00:00</v>
      </c>
      <c r="G839" s="152">
        <f t="shared" si="360"/>
        <v>0</v>
      </c>
      <c r="H839" s="179">
        <v>0.39166666666666666</v>
      </c>
      <c r="I839" s="163">
        <f t="shared" si="361"/>
        <v>-0.39166699999999999</v>
      </c>
      <c r="J839" s="133" t="str">
        <f t="shared" si="363"/>
        <v xml:space="preserve"> </v>
      </c>
      <c r="K839" s="133" t="str">
        <f t="shared" si="364"/>
        <v xml:space="preserve"> </v>
      </c>
      <c r="L839" s="133" t="str">
        <f t="shared" si="365"/>
        <v xml:space="preserve"> </v>
      </c>
      <c r="M839" s="112"/>
      <c r="N839" s="112" t="str">
        <f t="shared" si="366"/>
        <v xml:space="preserve"> </v>
      </c>
      <c r="O839" s="112" t="str">
        <f t="shared" si="367"/>
        <v xml:space="preserve"> </v>
      </c>
      <c r="P839" s="112" t="str">
        <f t="shared" si="368"/>
        <v xml:space="preserve"> </v>
      </c>
      <c r="Q839" s="112"/>
      <c r="R839" s="133" t="str">
        <f t="shared" si="369"/>
        <v xml:space="preserve"> </v>
      </c>
    </row>
    <row r="840" spans="1:18" x14ac:dyDescent="0.2">
      <c r="A840" s="9">
        <v>39593</v>
      </c>
      <c r="B840" s="5" t="s">
        <v>3</v>
      </c>
      <c r="C840" s="18"/>
      <c r="D840" s="18"/>
      <c r="E840" s="15">
        <f t="shared" si="358"/>
        <v>0</v>
      </c>
      <c r="F840" s="24" t="str">
        <f t="shared" si="359"/>
        <v>00:00:00</v>
      </c>
      <c r="G840" s="154">
        <f t="shared" si="360"/>
        <v>0</v>
      </c>
      <c r="H840" s="181"/>
      <c r="I840" s="150">
        <f t="shared" si="361"/>
        <v>0</v>
      </c>
      <c r="J840" s="132" t="str">
        <f t="shared" si="363"/>
        <v xml:space="preserve"> </v>
      </c>
      <c r="K840" s="132" t="str">
        <f t="shared" si="364"/>
        <v xml:space="preserve"> </v>
      </c>
      <c r="L840" s="132" t="str">
        <f t="shared" si="365"/>
        <v xml:space="preserve"> </v>
      </c>
      <c r="M840" s="6"/>
      <c r="N840" s="6" t="str">
        <f t="shared" si="366"/>
        <v xml:space="preserve"> </v>
      </c>
      <c r="O840" s="6" t="str">
        <f t="shared" si="367"/>
        <v xml:space="preserve"> </v>
      </c>
      <c r="P840" s="6" t="str">
        <f t="shared" si="368"/>
        <v xml:space="preserve"> </v>
      </c>
      <c r="Q840" s="6"/>
      <c r="R840" s="132" t="str">
        <f t="shared" si="369"/>
        <v xml:space="preserve"> </v>
      </c>
    </row>
    <row r="841" spans="1:18" x14ac:dyDescent="0.2">
      <c r="A841" s="9">
        <v>39594</v>
      </c>
      <c r="B841" s="5" t="s">
        <v>4</v>
      </c>
      <c r="C841" s="18"/>
      <c r="D841" s="18"/>
      <c r="E841" s="15">
        <f t="shared" si="358"/>
        <v>0</v>
      </c>
      <c r="F841" s="24" t="str">
        <f t="shared" si="359"/>
        <v>00:00:00</v>
      </c>
      <c r="G841" s="154">
        <f t="shared" si="360"/>
        <v>0</v>
      </c>
      <c r="H841" s="181"/>
      <c r="I841" s="150">
        <f t="shared" si="361"/>
        <v>0</v>
      </c>
      <c r="J841" s="132" t="str">
        <f t="shared" si="363"/>
        <v xml:space="preserve"> </v>
      </c>
      <c r="K841" s="132" t="str">
        <f t="shared" si="364"/>
        <v xml:space="preserve"> </v>
      </c>
      <c r="L841" s="132" t="str">
        <f t="shared" si="365"/>
        <v xml:space="preserve"> </v>
      </c>
      <c r="M841" s="6"/>
      <c r="N841" s="6" t="str">
        <f t="shared" si="366"/>
        <v xml:space="preserve"> </v>
      </c>
      <c r="O841" s="6" t="str">
        <f t="shared" si="367"/>
        <v xml:space="preserve"> </v>
      </c>
      <c r="P841" s="6" t="str">
        <f t="shared" si="368"/>
        <v xml:space="preserve"> </v>
      </c>
      <c r="Q841" s="6"/>
      <c r="R841" s="132" t="str">
        <f t="shared" si="369"/>
        <v xml:space="preserve"> </v>
      </c>
    </row>
    <row r="842" spans="1:18" x14ac:dyDescent="0.2">
      <c r="A842" s="9">
        <v>39595</v>
      </c>
      <c r="B842" s="3" t="s">
        <v>5</v>
      </c>
      <c r="C842" s="17">
        <v>0</v>
      </c>
      <c r="D842" s="17">
        <v>0</v>
      </c>
      <c r="E842" s="14">
        <f t="shared" si="358"/>
        <v>0</v>
      </c>
      <c r="F842" s="108" t="str">
        <f t="shared" si="359"/>
        <v>00:00:00</v>
      </c>
      <c r="G842" s="152">
        <f t="shared" si="360"/>
        <v>0</v>
      </c>
      <c r="H842" s="179">
        <v>0.39166666666666666</v>
      </c>
      <c r="I842" s="163">
        <f t="shared" si="361"/>
        <v>-0.39166699999999999</v>
      </c>
      <c r="J842" s="133" t="str">
        <f t="shared" si="363"/>
        <v xml:space="preserve"> </v>
      </c>
      <c r="K842" s="133" t="str">
        <f t="shared" si="364"/>
        <v xml:space="preserve"> </v>
      </c>
      <c r="L842" s="133" t="str">
        <f t="shared" si="365"/>
        <v xml:space="preserve"> </v>
      </c>
      <c r="M842" s="112"/>
      <c r="N842" s="112" t="str">
        <f t="shared" si="366"/>
        <v xml:space="preserve"> </v>
      </c>
      <c r="O842" s="112" t="str">
        <f t="shared" si="367"/>
        <v xml:space="preserve"> </v>
      </c>
      <c r="P842" s="112" t="str">
        <f t="shared" si="368"/>
        <v xml:space="preserve"> </v>
      </c>
      <c r="Q842" s="112"/>
      <c r="R842" s="133" t="str">
        <f t="shared" si="369"/>
        <v xml:space="preserve"> </v>
      </c>
    </row>
    <row r="843" spans="1:18" x14ac:dyDescent="0.2">
      <c r="A843" s="9">
        <v>39596</v>
      </c>
      <c r="B843" s="3" t="s">
        <v>6</v>
      </c>
      <c r="C843" s="17">
        <v>0</v>
      </c>
      <c r="D843" s="17">
        <v>0</v>
      </c>
      <c r="E843" s="14">
        <f t="shared" si="358"/>
        <v>0</v>
      </c>
      <c r="F843" s="108" t="str">
        <f t="shared" si="359"/>
        <v>00:00:00</v>
      </c>
      <c r="G843" s="152">
        <f t="shared" si="360"/>
        <v>0</v>
      </c>
      <c r="H843" s="179">
        <v>0.39166666666666666</v>
      </c>
      <c r="I843" s="163">
        <f t="shared" si="361"/>
        <v>-0.39166699999999999</v>
      </c>
      <c r="J843" s="133" t="str">
        <f t="shared" si="363"/>
        <v xml:space="preserve"> </v>
      </c>
      <c r="K843" s="133" t="str">
        <f t="shared" si="364"/>
        <v xml:space="preserve"> </v>
      </c>
      <c r="L843" s="133" t="str">
        <f t="shared" si="365"/>
        <v xml:space="preserve"> </v>
      </c>
      <c r="M843" s="112"/>
      <c r="N843" s="112" t="str">
        <f t="shared" si="366"/>
        <v xml:space="preserve"> </v>
      </c>
      <c r="O843" s="112" t="str">
        <f t="shared" si="367"/>
        <v xml:space="preserve"> </v>
      </c>
      <c r="P843" s="112" t="str">
        <f t="shared" si="368"/>
        <v xml:space="preserve"> </v>
      </c>
      <c r="Q843" s="112"/>
      <c r="R843" s="133" t="str">
        <f t="shared" si="369"/>
        <v xml:space="preserve"> </v>
      </c>
    </row>
    <row r="844" spans="1:18" x14ac:dyDescent="0.2">
      <c r="A844" s="9">
        <v>39597</v>
      </c>
      <c r="B844" s="3" t="s">
        <v>0</v>
      </c>
      <c r="C844" s="17">
        <v>0</v>
      </c>
      <c r="D844" s="17">
        <v>0</v>
      </c>
      <c r="E844" s="14">
        <f t="shared" si="358"/>
        <v>0</v>
      </c>
      <c r="F844" s="108" t="str">
        <f t="shared" si="359"/>
        <v>00:00:00</v>
      </c>
      <c r="G844" s="152">
        <f t="shared" si="360"/>
        <v>0</v>
      </c>
      <c r="H844" s="179">
        <v>0.39166666666666666</v>
      </c>
      <c r="I844" s="163">
        <f t="shared" si="361"/>
        <v>-0.39166699999999999</v>
      </c>
      <c r="J844" s="133" t="str">
        <f t="shared" si="363"/>
        <v xml:space="preserve"> </v>
      </c>
      <c r="K844" s="133" t="str">
        <f t="shared" si="364"/>
        <v xml:space="preserve"> </v>
      </c>
      <c r="L844" s="133" t="str">
        <f t="shared" si="365"/>
        <v xml:space="preserve"> </v>
      </c>
      <c r="M844" s="112"/>
      <c r="N844" s="112" t="str">
        <f t="shared" si="366"/>
        <v xml:space="preserve"> </v>
      </c>
      <c r="O844" s="112" t="str">
        <f t="shared" si="367"/>
        <v xml:space="preserve"> </v>
      </c>
      <c r="P844" s="112" t="str">
        <f t="shared" si="368"/>
        <v xml:space="preserve"> </v>
      </c>
      <c r="Q844" s="112"/>
      <c r="R844" s="133" t="str">
        <f t="shared" si="369"/>
        <v xml:space="preserve"> </v>
      </c>
    </row>
    <row r="845" spans="1:18" x14ac:dyDescent="0.2">
      <c r="A845" s="9">
        <v>39598</v>
      </c>
      <c r="B845" s="3" t="s">
        <v>1</v>
      </c>
      <c r="C845" s="17">
        <v>0</v>
      </c>
      <c r="D845" s="17">
        <v>0</v>
      </c>
      <c r="E845" s="14">
        <f t="shared" si="358"/>
        <v>0</v>
      </c>
      <c r="F845" s="108" t="str">
        <f t="shared" si="359"/>
        <v>00:00:00</v>
      </c>
      <c r="G845" s="152">
        <f t="shared" si="360"/>
        <v>0</v>
      </c>
      <c r="H845" s="179">
        <v>0.39166666666666666</v>
      </c>
      <c r="I845" s="163">
        <f t="shared" si="361"/>
        <v>-0.39166699999999999</v>
      </c>
      <c r="J845" s="133" t="str">
        <f t="shared" si="363"/>
        <v xml:space="preserve"> </v>
      </c>
      <c r="K845" s="133" t="str">
        <f t="shared" si="364"/>
        <v xml:space="preserve"> </v>
      </c>
      <c r="L845" s="133" t="str">
        <f t="shared" si="365"/>
        <v xml:space="preserve"> </v>
      </c>
      <c r="M845" s="112"/>
      <c r="N845" s="112" t="str">
        <f t="shared" si="366"/>
        <v xml:space="preserve"> </v>
      </c>
      <c r="O845" s="112" t="str">
        <f t="shared" si="367"/>
        <v xml:space="preserve"> </v>
      </c>
      <c r="P845" s="112" t="str">
        <f t="shared" si="368"/>
        <v xml:space="preserve"> </v>
      </c>
      <c r="Q845" s="112"/>
      <c r="R845" s="133" t="str">
        <f t="shared" si="369"/>
        <v xml:space="preserve"> </v>
      </c>
    </row>
    <row r="846" spans="1:18" ht="16" x14ac:dyDescent="0.2">
      <c r="A846" s="50" t="s">
        <v>24</v>
      </c>
      <c r="B846" s="31"/>
      <c r="C846" s="51"/>
      <c r="D846" s="51"/>
      <c r="E846" s="52"/>
      <c r="F846" s="53"/>
      <c r="G846" s="156"/>
      <c r="H846" s="208">
        <f>I846*24</f>
        <v>-206.80017599999999</v>
      </c>
      <c r="I846" s="55">
        <f>SUM(I815:I845)</f>
        <v>-8.6166739999999997</v>
      </c>
      <c r="J846" s="118">
        <f>SUM(J815:J845)</f>
        <v>0</v>
      </c>
      <c r="K846" s="118">
        <f t="shared" ref="K846:L846" si="370">SUM(K815:K845)</f>
        <v>0</v>
      </c>
      <c r="L846" s="118">
        <f t="shared" si="370"/>
        <v>0</v>
      </c>
      <c r="M846" s="118"/>
      <c r="N846" s="118">
        <f t="shared" ref="N846:P846" si="371">SUM(N815:N845)</f>
        <v>0</v>
      </c>
      <c r="O846" s="118">
        <f t="shared" si="371"/>
        <v>0</v>
      </c>
      <c r="P846" s="118">
        <f t="shared" si="371"/>
        <v>0</v>
      </c>
      <c r="Q846" s="118"/>
      <c r="R846" s="119">
        <f t="shared" ref="R846" si="372">SUM(R815:R845)</f>
        <v>0</v>
      </c>
    </row>
    <row r="847" spans="1:18" x14ac:dyDescent="0.2">
      <c r="A847" s="35" t="s">
        <v>20</v>
      </c>
      <c r="B847" s="31"/>
      <c r="C847" s="32"/>
      <c r="D847" s="32"/>
      <c r="E847" s="33"/>
      <c r="F847" s="34"/>
      <c r="G847" s="157"/>
      <c r="H847" s="157"/>
      <c r="I847" s="41">
        <f>ROUND(B813/168*1.3,2)</f>
        <v>0</v>
      </c>
      <c r="J847" s="41">
        <v>20.6</v>
      </c>
      <c r="K847" s="25">
        <v>31.82</v>
      </c>
      <c r="L847" s="25">
        <v>39.96</v>
      </c>
      <c r="M847" s="25"/>
      <c r="N847" s="25">
        <v>28.74</v>
      </c>
      <c r="O847" s="25">
        <v>41.85</v>
      </c>
      <c r="P847" s="25">
        <v>59.29</v>
      </c>
      <c r="Q847" s="25"/>
      <c r="R847" s="36">
        <v>0.93</v>
      </c>
    </row>
    <row r="848" spans="1:18" x14ac:dyDescent="0.2">
      <c r="A848" s="35" t="s">
        <v>21</v>
      </c>
      <c r="B848" s="37"/>
      <c r="C848" s="38"/>
      <c r="D848" s="38"/>
      <c r="E848" s="39"/>
      <c r="F848" s="40"/>
      <c r="G848" s="158"/>
      <c r="H848" s="158"/>
      <c r="I848" s="26">
        <f>ROUND(H846*I847,2)</f>
        <v>0</v>
      </c>
      <c r="J848" s="26">
        <f>ROUND(J846*J847,2)</f>
        <v>0</v>
      </c>
      <c r="K848" s="26">
        <f t="shared" ref="K848:L848" si="373">ROUND(K846*K847,2)</f>
        <v>0</v>
      </c>
      <c r="L848" s="26">
        <f t="shared" si="373"/>
        <v>0</v>
      </c>
      <c r="M848" s="26"/>
      <c r="N848" s="26">
        <f>ROUND(N846*N847,2)</f>
        <v>0</v>
      </c>
      <c r="O848" s="26">
        <f t="shared" ref="O848:P848" si="374">ROUND(O846*O847,2)</f>
        <v>0</v>
      </c>
      <c r="P848" s="26">
        <f t="shared" si="374"/>
        <v>0</v>
      </c>
      <c r="Q848" s="26"/>
      <c r="R848" s="26">
        <f t="shared" ref="R848" si="375">ROUND(R846*R847,2)</f>
        <v>0</v>
      </c>
    </row>
    <row r="849" spans="1:18" ht="16" thickBot="1" x14ac:dyDescent="0.25">
      <c r="A849" s="35" t="s">
        <v>22</v>
      </c>
      <c r="B849" s="37"/>
      <c r="C849" s="38"/>
      <c r="D849" s="38"/>
      <c r="E849" s="39"/>
      <c r="F849" s="40"/>
      <c r="G849" s="158"/>
      <c r="H849" s="158"/>
      <c r="I849" s="43">
        <v>0</v>
      </c>
      <c r="J849" s="43">
        <v>0</v>
      </c>
      <c r="K849" s="43">
        <v>0</v>
      </c>
      <c r="L849" s="43">
        <v>0</v>
      </c>
      <c r="M849" s="43"/>
      <c r="N849" s="43">
        <v>0</v>
      </c>
      <c r="O849" s="43">
        <v>0</v>
      </c>
      <c r="P849" s="43">
        <v>0</v>
      </c>
      <c r="Q849" s="43"/>
      <c r="R849" s="43">
        <v>0</v>
      </c>
    </row>
    <row r="850" spans="1:18" ht="16" thickBot="1" x14ac:dyDescent="0.25">
      <c r="A850" s="42" t="s">
        <v>23</v>
      </c>
      <c r="B850" s="46"/>
      <c r="C850" s="47"/>
      <c r="D850" s="47"/>
      <c r="E850" s="48"/>
      <c r="F850" s="49"/>
      <c r="G850" s="159"/>
      <c r="H850" s="159"/>
      <c r="I850" s="44">
        <f>ROUND(I848-I849,2)</f>
        <v>0</v>
      </c>
      <c r="J850" s="195">
        <f>ROUND(J848+K848+L848+N848+O848+P848-J849-K849-L849-N849-O849-P849,2)</f>
        <v>0</v>
      </c>
      <c r="K850" s="196"/>
      <c r="L850" s="196"/>
      <c r="M850" s="196"/>
      <c r="N850" s="196"/>
      <c r="O850" s="196"/>
      <c r="P850" s="197"/>
      <c r="Q850" s="85"/>
      <c r="R850" s="44">
        <f t="shared" ref="R850" si="376">ROUND(R848-R849,2)</f>
        <v>0</v>
      </c>
    </row>
    <row r="851" spans="1:18" x14ac:dyDescent="0.2">
      <c r="A851"/>
      <c r="B851"/>
      <c r="C851"/>
      <c r="D851"/>
      <c r="E851"/>
      <c r="F851"/>
      <c r="G851" s="162"/>
      <c r="H851" s="162"/>
      <c r="I851"/>
    </row>
    <row r="852" spans="1:18" x14ac:dyDescent="0.2">
      <c r="A852"/>
      <c r="B852"/>
      <c r="C852"/>
      <c r="D852"/>
      <c r="E852"/>
      <c r="F852"/>
      <c r="G852" s="162"/>
      <c r="H852" s="162"/>
      <c r="I852"/>
    </row>
    <row r="853" spans="1:18" x14ac:dyDescent="0.2">
      <c r="A853"/>
      <c r="B853"/>
      <c r="C853"/>
      <c r="D853"/>
      <c r="E853"/>
      <c r="F853"/>
      <c r="G853" s="162"/>
      <c r="H853" s="162"/>
      <c r="I853"/>
    </row>
    <row r="854" spans="1:18" x14ac:dyDescent="0.2">
      <c r="A854"/>
      <c r="B854"/>
      <c r="C854"/>
      <c r="D854"/>
      <c r="E854"/>
      <c r="F854"/>
      <c r="G854" s="162"/>
      <c r="H854" s="162"/>
      <c r="I854"/>
    </row>
    <row r="855" spans="1:18" x14ac:dyDescent="0.2">
      <c r="A855"/>
      <c r="B855"/>
      <c r="C855"/>
      <c r="D855"/>
      <c r="E855"/>
      <c r="F855"/>
      <c r="G855" s="162"/>
      <c r="H855" s="162"/>
      <c r="I855"/>
    </row>
    <row r="856" spans="1:18" x14ac:dyDescent="0.2">
      <c r="A856"/>
      <c r="B856"/>
      <c r="C856"/>
      <c r="D856"/>
      <c r="E856"/>
      <c r="F856"/>
      <c r="G856" s="162"/>
      <c r="H856" s="162"/>
      <c r="I856"/>
    </row>
    <row r="857" spans="1:18" x14ac:dyDescent="0.2">
      <c r="A857"/>
      <c r="B857"/>
      <c r="C857"/>
      <c r="D857"/>
      <c r="E857"/>
      <c r="F857"/>
      <c r="G857" s="162"/>
      <c r="H857" s="162"/>
      <c r="I857"/>
    </row>
    <row r="858" spans="1:18" x14ac:dyDescent="0.2">
      <c r="A858"/>
      <c r="B858"/>
      <c r="C858"/>
      <c r="D858"/>
      <c r="E858"/>
      <c r="F858"/>
      <c r="G858" s="162"/>
      <c r="H858" s="162"/>
      <c r="I858"/>
    </row>
    <row r="859" spans="1:18" x14ac:dyDescent="0.2">
      <c r="A859"/>
      <c r="B859"/>
      <c r="C859"/>
      <c r="D859"/>
      <c r="E859"/>
      <c r="F859"/>
      <c r="G859" s="162"/>
      <c r="H859" s="162"/>
      <c r="I859"/>
    </row>
    <row r="860" spans="1:18" x14ac:dyDescent="0.2">
      <c r="A860" s="45"/>
      <c r="C860" s="198" t="s">
        <v>18</v>
      </c>
      <c r="D860" s="199"/>
      <c r="E860" s="199"/>
      <c r="F860" s="199"/>
      <c r="G860" s="199"/>
      <c r="H860" s="199"/>
      <c r="I860" s="199"/>
      <c r="J860" s="200" t="s">
        <v>44</v>
      </c>
      <c r="K860" s="201"/>
      <c r="L860" s="201"/>
      <c r="M860" s="201"/>
      <c r="N860" s="198" t="s">
        <v>45</v>
      </c>
      <c r="O860" s="199"/>
      <c r="P860" s="199"/>
      <c r="Q860" s="199"/>
      <c r="R860" s="202" t="s">
        <v>19</v>
      </c>
    </row>
    <row r="861" spans="1:18" ht="52" x14ac:dyDescent="0.2">
      <c r="A861" s="65" t="s">
        <v>31</v>
      </c>
      <c r="B861" s="84">
        <v>0</v>
      </c>
      <c r="C861" s="56" t="s">
        <v>7</v>
      </c>
      <c r="D861" s="57" t="s">
        <v>8</v>
      </c>
      <c r="E861" s="58" t="s">
        <v>9</v>
      </c>
      <c r="F861" s="58" t="s">
        <v>10</v>
      </c>
      <c r="G861" s="151" t="s">
        <v>11</v>
      </c>
      <c r="H861" s="151" t="s">
        <v>12</v>
      </c>
      <c r="I861" s="59" t="s">
        <v>13</v>
      </c>
      <c r="J861" s="60" t="s">
        <v>14</v>
      </c>
      <c r="K861" s="58" t="s">
        <v>15</v>
      </c>
      <c r="L861" s="58" t="s">
        <v>16</v>
      </c>
      <c r="M861" s="59" t="s">
        <v>17</v>
      </c>
      <c r="N861" s="60" t="s">
        <v>14</v>
      </c>
      <c r="O861" s="58" t="s">
        <v>15</v>
      </c>
      <c r="P861" s="58" t="s">
        <v>16</v>
      </c>
      <c r="Q861" s="59" t="s">
        <v>17</v>
      </c>
      <c r="R861" s="203"/>
    </row>
    <row r="862" spans="1:18" x14ac:dyDescent="0.2">
      <c r="A862" s="4"/>
      <c r="B862" s="4"/>
      <c r="C862" s="4"/>
      <c r="D862" s="4"/>
      <c r="E862" s="4"/>
      <c r="F862" s="4"/>
      <c r="G862" s="166"/>
      <c r="H862" s="166"/>
      <c r="I862" s="4"/>
      <c r="J862" s="79"/>
      <c r="K862" s="79"/>
      <c r="L862" s="79"/>
      <c r="M862" s="79"/>
      <c r="N862" s="79"/>
      <c r="O862" s="79"/>
      <c r="P862" s="79"/>
      <c r="Q862" s="79"/>
      <c r="R862" s="79"/>
    </row>
    <row r="863" spans="1:18" x14ac:dyDescent="0.2">
      <c r="A863" s="9">
        <v>39599</v>
      </c>
      <c r="B863" s="3" t="s">
        <v>2</v>
      </c>
      <c r="C863" s="17">
        <v>0</v>
      </c>
      <c r="D863" s="17">
        <v>0</v>
      </c>
      <c r="E863" s="14">
        <f t="shared" ref="E863:E892" si="377">ROUND(D863-C863,6)</f>
        <v>0</v>
      </c>
      <c r="F863" s="108" t="str">
        <f t="shared" ref="F863:F892" si="378">IF(E863=0,"00:00:00",IF(E863&lt;0.1875,"00:00:00",IF(E863&lt;0.375,"00:45:00",IF(E863&lt;0.5,"01:00:00",IF(E863&lt;0.625,"02:00:00",IF(E863&lt;0.7083333,"03:00:00",IF(E863&lt;0.7916667,"04:00:00",IF(E863&gt;0.7916667,"05:00:00","VERIF"))))))))</f>
        <v>00:00:00</v>
      </c>
      <c r="G863" s="152">
        <f t="shared" ref="G863:G892" si="379">ROUND(E863-F863,6)</f>
        <v>0</v>
      </c>
      <c r="H863" s="179">
        <v>0.39166666666666666</v>
      </c>
      <c r="I863" s="163">
        <f t="shared" ref="I863:I892" si="380">ROUND(G863-H863,6)</f>
        <v>-0.39166699999999999</v>
      </c>
      <c r="J863" s="133" t="str">
        <f>IF(ISTEXT(Q863)," ",IF(ISTEXT(M863),IF(ISTEXT(M845),IF(AND(VALUE(D863)&gt;=VALUE("06:00:00"),VALUE(D863)&lt;VALUE("12:00:00")),1," "),IF(AND(VALUE("24:00:00")-VALUE(C863)&gt;=VALUE("06:00:00"),VALUE("24:00:00")-VALUE(C863)&lt;VALUE("12:00:00")),1," ")),IF(AND(VALUE(E863)&gt;=VALUE("06:00:00"),VALUE(E863)&lt;VALUE("12:00:00")),1," ")))</f>
        <v xml:space="preserve"> </v>
      </c>
      <c r="K863" s="133" t="str">
        <f>IF(ISTEXT(Q863)," ",IF(ISTEXT(M863),IF(ISTEXT(M845),IF(AND(VALUE(D863)&gt;=VALUE("12:00:00"),VALUE(D863)&lt;VALUE("18:00:00")),1," "),IF(AND(VALUE("24:00:00")-VALUE(C863)&gt;=VALUE("12:00:00"),VALUE("24:00:00")-VALUE(C863)&lt;VALUE("18:00:00")),1," ")),IF(AND(VALUE(E863)&gt;=VALUE("12:00:00"),VALUE(E863)&lt;VALUE("18:00:00")),1," ")))</f>
        <v xml:space="preserve"> </v>
      </c>
      <c r="L863" s="133" t="str">
        <f>IF(ISTEXT(Q863)," ",IF(ISTEXT(M863),IF(ISTEXT(M845),IF(VALUE(D863)&gt;=VALUE("18:00:00"),1," "),IF(VALUE("24:00:00")-VALUE(C863)&gt;=VALUE("18:00:00"),1," ")),IF(VALUE(E863)&gt;VALUE("18:00:00"),1," ")))</f>
        <v xml:space="preserve"> </v>
      </c>
      <c r="M863" s="112"/>
      <c r="N863" s="112" t="str">
        <f>IF(ISTEXT(Q863),IF(ISTEXT(Q845),IF(AND(VALUE(D863)&gt;=VALUE("06:00:00"),VALUE(D863)&lt;VALUE("12:00:00")),1," "),IF(AND(VALUE("24:00:00")-VALUE(C863)&gt;=VALUE("06:00:00"),VALUE("24:00:00")-VALUE(C863)&lt;VALUE("12:00:00")),1," "))," ")</f>
        <v xml:space="preserve"> </v>
      </c>
      <c r="O863" s="112" t="str">
        <f>IF(ISTEXT(Q863),IF(ISTEXT(Q845),IF(AND(VALUE(D863)&gt;=VALUE("12:00:00"),VALUE(D863)&lt;VALUE("18:00:00")),1," "),IF(AND(VALUE("24:00:00")-VALUE(C863)&gt;=VALUE("12:00:00"),VALUE("24:00:00")-VALUE(C863)&lt;VALUE("18:00:00")),1," "))," ")</f>
        <v xml:space="preserve"> </v>
      </c>
      <c r="P863" s="112" t="str">
        <f>IF(ISTEXT(Q863),IF(ISTEXT(Q845),IF(VALUE(D863)&gt;=VALUE("18:00:00"),1," "),IF(VALUE("24:00:00")-VALUE(C863)&gt;=VALUE("18:00:00"),1," "))," ")</f>
        <v xml:space="preserve"> </v>
      </c>
      <c r="Q863" s="112"/>
      <c r="R863" s="133" t="str">
        <f t="shared" ref="R863" si="381">IF(OR(ISTEXT(M863),ISTEXT(Q863)),1,IF(VALUE(C863)&gt;VALUE("00:00:00"),IF(OR(VALUE(C863)&lt;VALUE("06:00:00"),VALUE(D863)&gt;VALUE("22:00:00")),1," ")," "))</f>
        <v xml:space="preserve"> </v>
      </c>
    </row>
    <row r="864" spans="1:18" x14ac:dyDescent="0.2">
      <c r="A864" s="9">
        <v>39600</v>
      </c>
      <c r="B864" s="7" t="s">
        <v>3</v>
      </c>
      <c r="C864" s="16"/>
      <c r="D864" s="16"/>
      <c r="E864" s="13">
        <f t="shared" si="377"/>
        <v>0</v>
      </c>
      <c r="F864" s="23" t="str">
        <f t="shared" si="378"/>
        <v>00:00:00</v>
      </c>
      <c r="G864" s="155">
        <f t="shared" si="379"/>
        <v>0</v>
      </c>
      <c r="H864" s="180"/>
      <c r="I864" s="164">
        <f t="shared" si="380"/>
        <v>0</v>
      </c>
      <c r="J864" s="128" t="str">
        <f t="shared" ref="J864:J892" si="382">IF(ISTEXT(Q864)," ",IF(ISTEXT(M864),IF(ISTEXT(M863),IF(AND(VALUE(D864)&gt;=VALUE("06:00:00"),VALUE(D864)&lt;VALUE("12:00:00")),1," "),IF(AND(VALUE("24:00:00")-VALUE(C864)&gt;=VALUE("06:00:00"),VALUE("24:00:00")-VALUE(C864)&lt;VALUE("12:00:00")),1," ")),IF(AND(VALUE(E864)&gt;=VALUE("06:00:00"),VALUE(E864)&lt;VALUE("12:00:00")),1," ")))</f>
        <v xml:space="preserve"> </v>
      </c>
      <c r="K864" s="128" t="str">
        <f t="shared" ref="K864:K892" si="383">IF(ISTEXT(Q864)," ",IF(ISTEXT(M864),IF(ISTEXT(M863),IF(AND(VALUE(D864)&gt;=VALUE("12:00:00"),VALUE(D864)&lt;VALUE("18:00:00")),1," "),IF(AND(VALUE("24:00:00")-VALUE(C864)&gt;=VALUE("12:00:00"),VALUE("24:00:00")-VALUE(C864)&lt;VALUE("18:00:00")),1," ")),IF(AND(VALUE(E864)&gt;=VALUE("12:00:00"),VALUE(E864)&lt;VALUE("18:00:00")),1," ")))</f>
        <v xml:space="preserve"> </v>
      </c>
      <c r="L864" s="128" t="str">
        <f t="shared" ref="L864:L892" si="384">IF(ISTEXT(Q864)," ",IF(ISTEXT(M864),IF(ISTEXT(M863),IF(VALUE(D864)&gt;=VALUE("18:00:00"),1," "),IF(VALUE("24:00:00")-VALUE(C864)&gt;=VALUE("18:00:00"),1," ")),IF(VALUE(E864)&gt;VALUE("18:00:00"),1," ")))</f>
        <v xml:space="preserve"> </v>
      </c>
      <c r="M864" s="141"/>
      <c r="N864" s="141" t="str">
        <f t="shared" ref="N864:N892" si="385">IF(ISTEXT(Q864),IF(ISTEXT(Q863),IF(AND(VALUE(D864)&gt;=VALUE("06:00:00"),VALUE(D864)&lt;VALUE("12:00:00")),1," "),IF(AND(VALUE("24:00:00")-VALUE(C864)&gt;=VALUE("06:00:00"),VALUE("24:00:00")-VALUE(C864)&lt;VALUE("12:00:00")),1," "))," ")</f>
        <v xml:space="preserve"> </v>
      </c>
      <c r="O864" s="141" t="str">
        <f t="shared" ref="O864:O892" si="386">IF(ISTEXT(Q864),IF(ISTEXT(Q863),IF(AND(VALUE(D864)&gt;=VALUE("12:00:00"),VALUE(D864)&lt;VALUE("18:00:00")),1," "),IF(AND(VALUE("24:00:00")-VALUE(C864)&gt;=VALUE("12:00:00"),VALUE("24:00:00")-VALUE(C864)&lt;VALUE("18:00:00")),1," "))," ")</f>
        <v xml:space="preserve"> </v>
      </c>
      <c r="P864" s="141" t="str">
        <f t="shared" ref="P864:P892" si="387">IF(ISTEXT(Q864),IF(ISTEXT(Q863),IF(VALUE(D864)&gt;=VALUE("18:00:00"),1," "),IF(VALUE("24:00:00")-VALUE(C864)&gt;=VALUE("18:00:00"),1," "))," ")</f>
        <v xml:space="preserve"> </v>
      </c>
      <c r="Q864" s="141"/>
      <c r="R864" s="128" t="str">
        <f t="shared" ref="R864:R892" si="388">IF(OR(ISTEXT(M864),ISTEXT(Q864)),1,IF(VALUE(C864)&gt;VALUE("00:00:00"),IF(OR(VALUE(C864)&lt;VALUE("06:00:00"),VALUE(D864)&gt;VALUE("22:00:00")),1," ")," "))</f>
        <v xml:space="preserve"> </v>
      </c>
    </row>
    <row r="865" spans="1:18" x14ac:dyDescent="0.2">
      <c r="A865" s="9">
        <v>39601</v>
      </c>
      <c r="B865" s="5" t="s">
        <v>4</v>
      </c>
      <c r="C865" s="18"/>
      <c r="D865" s="18"/>
      <c r="E865" s="15">
        <f t="shared" si="377"/>
        <v>0</v>
      </c>
      <c r="F865" s="24" t="str">
        <f t="shared" si="378"/>
        <v>00:00:00</v>
      </c>
      <c r="G865" s="154">
        <f t="shared" si="379"/>
        <v>0</v>
      </c>
      <c r="H865" s="154"/>
      <c r="I865" s="150">
        <f t="shared" si="380"/>
        <v>0</v>
      </c>
      <c r="J865" s="132" t="str">
        <f t="shared" si="382"/>
        <v xml:space="preserve"> </v>
      </c>
      <c r="K865" s="132" t="str">
        <f t="shared" si="383"/>
        <v xml:space="preserve"> </v>
      </c>
      <c r="L865" s="132" t="str">
        <f t="shared" si="384"/>
        <v xml:space="preserve"> </v>
      </c>
      <c r="M865" s="6"/>
      <c r="N865" s="6" t="str">
        <f t="shared" si="385"/>
        <v xml:space="preserve"> </v>
      </c>
      <c r="O865" s="6" t="str">
        <f t="shared" si="386"/>
        <v xml:space="preserve"> </v>
      </c>
      <c r="P865" s="6" t="str">
        <f t="shared" si="387"/>
        <v xml:space="preserve"> </v>
      </c>
      <c r="Q865" s="6"/>
      <c r="R865" s="132" t="str">
        <f t="shared" si="388"/>
        <v xml:space="preserve"> </v>
      </c>
    </row>
    <row r="866" spans="1:18" x14ac:dyDescent="0.2">
      <c r="A866" s="9">
        <v>39602</v>
      </c>
      <c r="B866" s="3" t="s">
        <v>5</v>
      </c>
      <c r="C866" s="17">
        <v>0</v>
      </c>
      <c r="D866" s="17">
        <v>0</v>
      </c>
      <c r="E866" s="14">
        <f t="shared" si="377"/>
        <v>0</v>
      </c>
      <c r="F866" s="108" t="str">
        <f t="shared" si="378"/>
        <v>00:00:00</v>
      </c>
      <c r="G866" s="152">
        <f t="shared" si="379"/>
        <v>0</v>
      </c>
      <c r="H866" s="179">
        <v>0.39166666666666666</v>
      </c>
      <c r="I866" s="163">
        <f t="shared" si="380"/>
        <v>-0.39166699999999999</v>
      </c>
      <c r="J866" s="133" t="str">
        <f t="shared" si="382"/>
        <v xml:space="preserve"> </v>
      </c>
      <c r="K866" s="133" t="str">
        <f t="shared" si="383"/>
        <v xml:space="preserve"> </v>
      </c>
      <c r="L866" s="133" t="str">
        <f t="shared" si="384"/>
        <v xml:space="preserve"> </v>
      </c>
      <c r="M866" s="112"/>
      <c r="N866" s="112" t="str">
        <f t="shared" si="385"/>
        <v xml:space="preserve"> </v>
      </c>
      <c r="O866" s="112" t="str">
        <f t="shared" si="386"/>
        <v xml:space="preserve"> </v>
      </c>
      <c r="P866" s="112" t="str">
        <f t="shared" si="387"/>
        <v xml:space="preserve"> </v>
      </c>
      <c r="Q866" s="112"/>
      <c r="R866" s="133" t="str">
        <f t="shared" si="388"/>
        <v xml:space="preserve"> </v>
      </c>
    </row>
    <row r="867" spans="1:18" x14ac:dyDescent="0.2">
      <c r="A867" s="9">
        <v>39603</v>
      </c>
      <c r="B867" s="3" t="s">
        <v>6</v>
      </c>
      <c r="C867" s="17">
        <v>0</v>
      </c>
      <c r="D867" s="17">
        <v>0</v>
      </c>
      <c r="E867" s="14">
        <f t="shared" si="377"/>
        <v>0</v>
      </c>
      <c r="F867" s="108" t="str">
        <f t="shared" si="378"/>
        <v>00:00:00</v>
      </c>
      <c r="G867" s="152">
        <f t="shared" si="379"/>
        <v>0</v>
      </c>
      <c r="H867" s="179">
        <v>0.39166666666666666</v>
      </c>
      <c r="I867" s="163">
        <f t="shared" si="380"/>
        <v>-0.39166699999999999</v>
      </c>
      <c r="J867" s="133" t="str">
        <f t="shared" si="382"/>
        <v xml:space="preserve"> </v>
      </c>
      <c r="K867" s="133" t="str">
        <f t="shared" si="383"/>
        <v xml:space="preserve"> </v>
      </c>
      <c r="L867" s="133" t="str">
        <f t="shared" si="384"/>
        <v xml:space="preserve"> </v>
      </c>
      <c r="M867" s="112"/>
      <c r="N867" s="112" t="str">
        <f t="shared" si="385"/>
        <v xml:space="preserve"> </v>
      </c>
      <c r="O867" s="112" t="str">
        <f t="shared" si="386"/>
        <v xml:space="preserve"> </v>
      </c>
      <c r="P867" s="112" t="str">
        <f t="shared" si="387"/>
        <v xml:space="preserve"> </v>
      </c>
      <c r="Q867" s="112"/>
      <c r="R867" s="133" t="str">
        <f t="shared" si="388"/>
        <v xml:space="preserve"> </v>
      </c>
    </row>
    <row r="868" spans="1:18" x14ac:dyDescent="0.2">
      <c r="A868" s="9">
        <v>39604</v>
      </c>
      <c r="B868" s="3" t="s">
        <v>0</v>
      </c>
      <c r="C868" s="17">
        <v>0</v>
      </c>
      <c r="D868" s="17">
        <v>0</v>
      </c>
      <c r="E868" s="14">
        <f t="shared" si="377"/>
        <v>0</v>
      </c>
      <c r="F868" s="108" t="str">
        <f t="shared" si="378"/>
        <v>00:00:00</v>
      </c>
      <c r="G868" s="152">
        <f t="shared" si="379"/>
        <v>0</v>
      </c>
      <c r="H868" s="179">
        <v>0.39166666666666666</v>
      </c>
      <c r="I868" s="163">
        <f t="shared" si="380"/>
        <v>-0.39166699999999999</v>
      </c>
      <c r="J868" s="133" t="str">
        <f t="shared" si="382"/>
        <v xml:space="preserve"> </v>
      </c>
      <c r="K868" s="133" t="str">
        <f t="shared" si="383"/>
        <v xml:space="preserve"> </v>
      </c>
      <c r="L868" s="133" t="str">
        <f t="shared" si="384"/>
        <v xml:space="preserve"> </v>
      </c>
      <c r="M868" s="112"/>
      <c r="N868" s="112" t="str">
        <f t="shared" si="385"/>
        <v xml:space="preserve"> </v>
      </c>
      <c r="O868" s="112" t="str">
        <f t="shared" si="386"/>
        <v xml:space="preserve"> </v>
      </c>
      <c r="P868" s="112" t="str">
        <f t="shared" si="387"/>
        <v xml:space="preserve"> </v>
      </c>
      <c r="Q868" s="112"/>
      <c r="R868" s="133" t="str">
        <f t="shared" si="388"/>
        <v xml:space="preserve"> </v>
      </c>
    </row>
    <row r="869" spans="1:18" x14ac:dyDescent="0.2">
      <c r="A869" s="9">
        <v>39605</v>
      </c>
      <c r="B869" s="3" t="s">
        <v>1</v>
      </c>
      <c r="C869" s="17">
        <v>0</v>
      </c>
      <c r="D869" s="17">
        <v>0</v>
      </c>
      <c r="E869" s="14">
        <f t="shared" si="377"/>
        <v>0</v>
      </c>
      <c r="F869" s="108" t="str">
        <f t="shared" si="378"/>
        <v>00:00:00</v>
      </c>
      <c r="G869" s="152">
        <f t="shared" si="379"/>
        <v>0</v>
      </c>
      <c r="H869" s="179">
        <v>0.39166666666666666</v>
      </c>
      <c r="I869" s="163">
        <f t="shared" si="380"/>
        <v>-0.39166699999999999</v>
      </c>
      <c r="J869" s="133" t="str">
        <f t="shared" si="382"/>
        <v xml:space="preserve"> </v>
      </c>
      <c r="K869" s="133" t="str">
        <f t="shared" si="383"/>
        <v xml:space="preserve"> </v>
      </c>
      <c r="L869" s="133" t="str">
        <f t="shared" si="384"/>
        <v xml:space="preserve"> </v>
      </c>
      <c r="M869" s="112"/>
      <c r="N869" s="112" t="str">
        <f t="shared" si="385"/>
        <v xml:space="preserve"> </v>
      </c>
      <c r="O869" s="112" t="str">
        <f t="shared" si="386"/>
        <v xml:space="preserve"> </v>
      </c>
      <c r="P869" s="112" t="str">
        <f t="shared" si="387"/>
        <v xml:space="preserve"> </v>
      </c>
      <c r="Q869" s="112"/>
      <c r="R869" s="133" t="str">
        <f t="shared" si="388"/>
        <v xml:space="preserve"> </v>
      </c>
    </row>
    <row r="870" spans="1:18" x14ac:dyDescent="0.2">
      <c r="A870" s="9">
        <v>39606</v>
      </c>
      <c r="B870" s="3" t="s">
        <v>2</v>
      </c>
      <c r="C870" s="17">
        <v>0</v>
      </c>
      <c r="D870" s="17">
        <v>0</v>
      </c>
      <c r="E870" s="14">
        <f t="shared" si="377"/>
        <v>0</v>
      </c>
      <c r="F870" s="108" t="str">
        <f t="shared" si="378"/>
        <v>00:00:00</v>
      </c>
      <c r="G870" s="152">
        <f t="shared" si="379"/>
        <v>0</v>
      </c>
      <c r="H870" s="179">
        <v>0.39166666666666666</v>
      </c>
      <c r="I870" s="163">
        <f t="shared" si="380"/>
        <v>-0.39166699999999999</v>
      </c>
      <c r="J870" s="133" t="str">
        <f t="shared" si="382"/>
        <v xml:space="preserve"> </v>
      </c>
      <c r="K870" s="133" t="str">
        <f t="shared" si="383"/>
        <v xml:space="preserve"> </v>
      </c>
      <c r="L870" s="133" t="str">
        <f t="shared" si="384"/>
        <v xml:space="preserve"> </v>
      </c>
      <c r="M870" s="112"/>
      <c r="N870" s="112" t="str">
        <f t="shared" si="385"/>
        <v xml:space="preserve"> </v>
      </c>
      <c r="O870" s="112" t="str">
        <f t="shared" si="386"/>
        <v xml:space="preserve"> </v>
      </c>
      <c r="P870" s="112" t="str">
        <f t="shared" si="387"/>
        <v xml:space="preserve"> </v>
      </c>
      <c r="Q870" s="112"/>
      <c r="R870" s="133" t="str">
        <f t="shared" si="388"/>
        <v xml:space="preserve"> </v>
      </c>
    </row>
    <row r="871" spans="1:18" x14ac:dyDescent="0.2">
      <c r="A871" s="9">
        <v>39607</v>
      </c>
      <c r="B871" s="5" t="s">
        <v>3</v>
      </c>
      <c r="C871" s="18"/>
      <c r="D871" s="18"/>
      <c r="E871" s="15">
        <f t="shared" si="377"/>
        <v>0</v>
      </c>
      <c r="F871" s="24" t="str">
        <f t="shared" si="378"/>
        <v>00:00:00</v>
      </c>
      <c r="G871" s="154">
        <f t="shared" si="379"/>
        <v>0</v>
      </c>
      <c r="H871" s="154"/>
      <c r="I871" s="150">
        <f t="shared" si="380"/>
        <v>0</v>
      </c>
      <c r="J871" s="148" t="str">
        <f t="shared" si="382"/>
        <v xml:space="preserve"> </v>
      </c>
      <c r="K871" s="148" t="str">
        <f t="shared" si="383"/>
        <v xml:space="preserve"> </v>
      </c>
      <c r="L871" s="148" t="str">
        <f t="shared" si="384"/>
        <v xml:space="preserve"> </v>
      </c>
      <c r="M871" s="129"/>
      <c r="N871" s="129" t="str">
        <f t="shared" si="385"/>
        <v xml:space="preserve"> </v>
      </c>
      <c r="O871" s="129" t="str">
        <f t="shared" si="386"/>
        <v xml:space="preserve"> </v>
      </c>
      <c r="P871" s="129" t="str">
        <f t="shared" si="387"/>
        <v xml:space="preserve"> </v>
      </c>
      <c r="Q871" s="129"/>
      <c r="R871" s="148" t="str">
        <f t="shared" si="388"/>
        <v xml:space="preserve"> </v>
      </c>
    </row>
    <row r="872" spans="1:18" x14ac:dyDescent="0.2">
      <c r="A872" s="9">
        <v>39608</v>
      </c>
      <c r="B872" s="5" t="s">
        <v>4</v>
      </c>
      <c r="C872" s="18"/>
      <c r="D872" s="18"/>
      <c r="E872" s="15">
        <f t="shared" si="377"/>
        <v>0</v>
      </c>
      <c r="F872" s="24" t="str">
        <f t="shared" si="378"/>
        <v>00:00:00</v>
      </c>
      <c r="G872" s="154">
        <f t="shared" si="379"/>
        <v>0</v>
      </c>
      <c r="H872" s="154"/>
      <c r="I872" s="150">
        <f t="shared" si="380"/>
        <v>0</v>
      </c>
      <c r="J872" s="132" t="str">
        <f t="shared" si="382"/>
        <v xml:space="preserve"> </v>
      </c>
      <c r="K872" s="132" t="str">
        <f t="shared" si="383"/>
        <v xml:space="preserve"> </v>
      </c>
      <c r="L872" s="132" t="str">
        <f t="shared" si="384"/>
        <v xml:space="preserve"> </v>
      </c>
      <c r="M872" s="6"/>
      <c r="N872" s="6" t="str">
        <f t="shared" si="385"/>
        <v xml:space="preserve"> </v>
      </c>
      <c r="O872" s="6" t="str">
        <f t="shared" si="386"/>
        <v xml:space="preserve"> </v>
      </c>
      <c r="P872" s="6" t="str">
        <f t="shared" si="387"/>
        <v xml:space="preserve"> </v>
      </c>
      <c r="Q872" s="6"/>
      <c r="R872" s="132" t="str">
        <f t="shared" si="388"/>
        <v xml:space="preserve"> </v>
      </c>
    </row>
    <row r="873" spans="1:18" x14ac:dyDescent="0.2">
      <c r="A873" s="9">
        <v>39609</v>
      </c>
      <c r="B873" s="3" t="s">
        <v>5</v>
      </c>
      <c r="C873" s="17">
        <v>0</v>
      </c>
      <c r="D873" s="17">
        <v>0</v>
      </c>
      <c r="E873" s="14">
        <f t="shared" si="377"/>
        <v>0</v>
      </c>
      <c r="F873" s="108" t="str">
        <f t="shared" si="378"/>
        <v>00:00:00</v>
      </c>
      <c r="G873" s="152">
        <f t="shared" si="379"/>
        <v>0</v>
      </c>
      <c r="H873" s="179">
        <v>0.39166666666666666</v>
      </c>
      <c r="I873" s="163">
        <f t="shared" si="380"/>
        <v>-0.39166699999999999</v>
      </c>
      <c r="J873" s="133" t="str">
        <f t="shared" si="382"/>
        <v xml:space="preserve"> </v>
      </c>
      <c r="K873" s="133" t="str">
        <f t="shared" si="383"/>
        <v xml:space="preserve"> </v>
      </c>
      <c r="L873" s="133" t="str">
        <f t="shared" si="384"/>
        <v xml:space="preserve"> </v>
      </c>
      <c r="M873" s="112"/>
      <c r="N873" s="112" t="str">
        <f t="shared" si="385"/>
        <v xml:space="preserve"> </v>
      </c>
      <c r="O873" s="112" t="str">
        <f t="shared" si="386"/>
        <v xml:space="preserve"> </v>
      </c>
      <c r="P873" s="112" t="str">
        <f t="shared" si="387"/>
        <v xml:space="preserve"> </v>
      </c>
      <c r="Q873" s="112"/>
      <c r="R873" s="133" t="str">
        <f t="shared" si="388"/>
        <v xml:space="preserve"> </v>
      </c>
    </row>
    <row r="874" spans="1:18" x14ac:dyDescent="0.2">
      <c r="A874" s="9">
        <v>39610</v>
      </c>
      <c r="B874" s="3" t="s">
        <v>6</v>
      </c>
      <c r="C874" s="17">
        <v>0</v>
      </c>
      <c r="D874" s="17">
        <v>0</v>
      </c>
      <c r="E874" s="14">
        <f t="shared" si="377"/>
        <v>0</v>
      </c>
      <c r="F874" s="108" t="str">
        <f t="shared" si="378"/>
        <v>00:00:00</v>
      </c>
      <c r="G874" s="152">
        <f t="shared" si="379"/>
        <v>0</v>
      </c>
      <c r="H874" s="179">
        <v>0.39166666666666666</v>
      </c>
      <c r="I874" s="163">
        <f t="shared" si="380"/>
        <v>-0.39166699999999999</v>
      </c>
      <c r="J874" s="133" t="str">
        <f t="shared" si="382"/>
        <v xml:space="preserve"> </v>
      </c>
      <c r="K874" s="133" t="str">
        <f t="shared" si="383"/>
        <v xml:space="preserve"> </v>
      </c>
      <c r="L874" s="133" t="str">
        <f t="shared" si="384"/>
        <v xml:space="preserve"> </v>
      </c>
      <c r="M874" s="112"/>
      <c r="N874" s="112" t="str">
        <f t="shared" si="385"/>
        <v xml:space="preserve"> </v>
      </c>
      <c r="O874" s="112" t="str">
        <f t="shared" si="386"/>
        <v xml:space="preserve"> </v>
      </c>
      <c r="P874" s="112" t="str">
        <f t="shared" si="387"/>
        <v xml:space="preserve"> </v>
      </c>
      <c r="Q874" s="112"/>
      <c r="R874" s="133" t="str">
        <f t="shared" si="388"/>
        <v xml:space="preserve"> </v>
      </c>
    </row>
    <row r="875" spans="1:18" x14ac:dyDescent="0.2">
      <c r="A875" s="9">
        <v>39611</v>
      </c>
      <c r="B875" s="3" t="s">
        <v>0</v>
      </c>
      <c r="C875" s="17">
        <v>0</v>
      </c>
      <c r="D875" s="17">
        <v>0</v>
      </c>
      <c r="E875" s="14">
        <f t="shared" si="377"/>
        <v>0</v>
      </c>
      <c r="F875" s="108" t="str">
        <f t="shared" si="378"/>
        <v>00:00:00</v>
      </c>
      <c r="G875" s="152">
        <f t="shared" si="379"/>
        <v>0</v>
      </c>
      <c r="H875" s="179">
        <v>0.39166666666666666</v>
      </c>
      <c r="I875" s="163">
        <f t="shared" si="380"/>
        <v>-0.39166699999999999</v>
      </c>
      <c r="J875" s="133" t="str">
        <f t="shared" si="382"/>
        <v xml:space="preserve"> </v>
      </c>
      <c r="K875" s="133" t="str">
        <f t="shared" si="383"/>
        <v xml:space="preserve"> </v>
      </c>
      <c r="L875" s="133" t="str">
        <f t="shared" si="384"/>
        <v xml:space="preserve"> </v>
      </c>
      <c r="M875" s="112"/>
      <c r="N875" s="112" t="str">
        <f t="shared" si="385"/>
        <v xml:space="preserve"> </v>
      </c>
      <c r="O875" s="112" t="str">
        <f t="shared" si="386"/>
        <v xml:space="preserve"> </v>
      </c>
      <c r="P875" s="112" t="str">
        <f t="shared" si="387"/>
        <v xml:space="preserve"> </v>
      </c>
      <c r="Q875" s="112"/>
      <c r="R875" s="133" t="str">
        <f t="shared" si="388"/>
        <v xml:space="preserve"> </v>
      </c>
    </row>
    <row r="876" spans="1:18" x14ac:dyDescent="0.2">
      <c r="A876" s="9">
        <v>39612</v>
      </c>
      <c r="B876" s="3" t="s">
        <v>1</v>
      </c>
      <c r="C876" s="17">
        <v>0</v>
      </c>
      <c r="D876" s="17">
        <v>0</v>
      </c>
      <c r="E876" s="14">
        <f t="shared" si="377"/>
        <v>0</v>
      </c>
      <c r="F876" s="108" t="str">
        <f t="shared" si="378"/>
        <v>00:00:00</v>
      </c>
      <c r="G876" s="152">
        <f t="shared" si="379"/>
        <v>0</v>
      </c>
      <c r="H876" s="179">
        <v>0.39166666666666666</v>
      </c>
      <c r="I876" s="163">
        <f t="shared" si="380"/>
        <v>-0.39166699999999999</v>
      </c>
      <c r="J876" s="133" t="str">
        <f t="shared" si="382"/>
        <v xml:space="preserve"> </v>
      </c>
      <c r="K876" s="133" t="str">
        <f t="shared" si="383"/>
        <v xml:space="preserve"> </v>
      </c>
      <c r="L876" s="133" t="str">
        <f t="shared" si="384"/>
        <v xml:space="preserve"> </v>
      </c>
      <c r="M876" s="112"/>
      <c r="N876" s="112" t="str">
        <f t="shared" si="385"/>
        <v xml:space="preserve"> </v>
      </c>
      <c r="O876" s="112" t="str">
        <f t="shared" si="386"/>
        <v xml:space="preserve"> </v>
      </c>
      <c r="P876" s="112" t="str">
        <f t="shared" si="387"/>
        <v xml:space="preserve"> </v>
      </c>
      <c r="Q876" s="112"/>
      <c r="R876" s="133" t="str">
        <f t="shared" si="388"/>
        <v xml:space="preserve"> </v>
      </c>
    </row>
    <row r="877" spans="1:18" x14ac:dyDescent="0.2">
      <c r="A877" s="9">
        <v>39613</v>
      </c>
      <c r="B877" s="3" t="s">
        <v>2</v>
      </c>
      <c r="C877" s="17">
        <v>0</v>
      </c>
      <c r="D877" s="17">
        <v>0</v>
      </c>
      <c r="E877" s="14">
        <f t="shared" si="377"/>
        <v>0</v>
      </c>
      <c r="F877" s="108" t="str">
        <f t="shared" si="378"/>
        <v>00:00:00</v>
      </c>
      <c r="G877" s="152">
        <f t="shared" si="379"/>
        <v>0</v>
      </c>
      <c r="H877" s="179">
        <v>0.39166666666666666</v>
      </c>
      <c r="I877" s="163">
        <f t="shared" si="380"/>
        <v>-0.39166699999999999</v>
      </c>
      <c r="J877" s="133" t="str">
        <f t="shared" si="382"/>
        <v xml:space="preserve"> </v>
      </c>
      <c r="K877" s="133" t="str">
        <f t="shared" si="383"/>
        <v xml:space="preserve"> </v>
      </c>
      <c r="L877" s="133" t="str">
        <f t="shared" si="384"/>
        <v xml:space="preserve"> </v>
      </c>
      <c r="M877" s="112"/>
      <c r="N877" s="112" t="str">
        <f t="shared" si="385"/>
        <v xml:space="preserve"> </v>
      </c>
      <c r="O877" s="112" t="str">
        <f t="shared" si="386"/>
        <v xml:space="preserve"> </v>
      </c>
      <c r="P877" s="112" t="str">
        <f t="shared" si="387"/>
        <v xml:space="preserve"> </v>
      </c>
      <c r="Q877" s="112"/>
      <c r="R877" s="133" t="str">
        <f t="shared" si="388"/>
        <v xml:space="preserve"> </v>
      </c>
    </row>
    <row r="878" spans="1:18" x14ac:dyDescent="0.2">
      <c r="A878" s="9">
        <v>39614</v>
      </c>
      <c r="B878" s="5" t="s">
        <v>3</v>
      </c>
      <c r="C878" s="18"/>
      <c r="D878" s="18"/>
      <c r="E878" s="15">
        <f t="shared" si="377"/>
        <v>0</v>
      </c>
      <c r="F878" s="24" t="str">
        <f t="shared" si="378"/>
        <v>00:00:00</v>
      </c>
      <c r="G878" s="154">
        <f t="shared" si="379"/>
        <v>0</v>
      </c>
      <c r="H878" s="154"/>
      <c r="I878" s="150">
        <f t="shared" si="380"/>
        <v>0</v>
      </c>
      <c r="J878" s="148" t="str">
        <f t="shared" si="382"/>
        <v xml:space="preserve"> </v>
      </c>
      <c r="K878" s="148" t="str">
        <f t="shared" si="383"/>
        <v xml:space="preserve"> </v>
      </c>
      <c r="L878" s="148" t="str">
        <f t="shared" si="384"/>
        <v xml:space="preserve"> </v>
      </c>
      <c r="M878" s="129"/>
      <c r="N878" s="129" t="str">
        <f t="shared" si="385"/>
        <v xml:space="preserve"> </v>
      </c>
      <c r="O878" s="129" t="str">
        <f t="shared" si="386"/>
        <v xml:space="preserve"> </v>
      </c>
      <c r="P878" s="129" t="str">
        <f t="shared" si="387"/>
        <v xml:space="preserve"> </v>
      </c>
      <c r="Q878" s="129"/>
      <c r="R878" s="148" t="str">
        <f t="shared" si="388"/>
        <v xml:space="preserve"> </v>
      </c>
    </row>
    <row r="879" spans="1:18" x14ac:dyDescent="0.2">
      <c r="A879" s="9">
        <v>39615</v>
      </c>
      <c r="B879" s="5" t="s">
        <v>4</v>
      </c>
      <c r="C879" s="18"/>
      <c r="D879" s="18"/>
      <c r="E879" s="15">
        <f t="shared" si="377"/>
        <v>0</v>
      </c>
      <c r="F879" s="24" t="str">
        <f t="shared" si="378"/>
        <v>00:00:00</v>
      </c>
      <c r="G879" s="154">
        <f t="shared" si="379"/>
        <v>0</v>
      </c>
      <c r="H879" s="154"/>
      <c r="I879" s="150">
        <f t="shared" si="380"/>
        <v>0</v>
      </c>
      <c r="J879" s="132" t="str">
        <f t="shared" si="382"/>
        <v xml:space="preserve"> </v>
      </c>
      <c r="K879" s="132" t="str">
        <f t="shared" si="383"/>
        <v xml:space="preserve"> </v>
      </c>
      <c r="L879" s="132" t="str">
        <f t="shared" si="384"/>
        <v xml:space="preserve"> </v>
      </c>
      <c r="M879" s="6"/>
      <c r="N879" s="6" t="str">
        <f t="shared" si="385"/>
        <v xml:space="preserve"> </v>
      </c>
      <c r="O879" s="6" t="str">
        <f t="shared" si="386"/>
        <v xml:space="preserve"> </v>
      </c>
      <c r="P879" s="6" t="str">
        <f t="shared" si="387"/>
        <v xml:space="preserve"> </v>
      </c>
      <c r="Q879" s="6"/>
      <c r="R879" s="132" t="str">
        <f t="shared" si="388"/>
        <v xml:space="preserve"> </v>
      </c>
    </row>
    <row r="880" spans="1:18" x14ac:dyDescent="0.2">
      <c r="A880" s="9">
        <v>39616</v>
      </c>
      <c r="B880" s="3" t="s">
        <v>5</v>
      </c>
      <c r="C880" s="17">
        <v>0</v>
      </c>
      <c r="D880" s="17">
        <v>0</v>
      </c>
      <c r="E880" s="14">
        <f t="shared" si="377"/>
        <v>0</v>
      </c>
      <c r="F880" s="108" t="str">
        <f t="shared" si="378"/>
        <v>00:00:00</v>
      </c>
      <c r="G880" s="152">
        <f t="shared" si="379"/>
        <v>0</v>
      </c>
      <c r="H880" s="179">
        <v>0.39166666666666666</v>
      </c>
      <c r="I880" s="163">
        <f t="shared" si="380"/>
        <v>-0.39166699999999999</v>
      </c>
      <c r="J880" s="133" t="str">
        <f t="shared" si="382"/>
        <v xml:space="preserve"> </v>
      </c>
      <c r="K880" s="133" t="str">
        <f t="shared" si="383"/>
        <v xml:space="preserve"> </v>
      </c>
      <c r="L880" s="133" t="str">
        <f t="shared" si="384"/>
        <v xml:space="preserve"> </v>
      </c>
      <c r="M880" s="112"/>
      <c r="N880" s="112" t="str">
        <f t="shared" si="385"/>
        <v xml:space="preserve"> </v>
      </c>
      <c r="O880" s="112" t="str">
        <f t="shared" si="386"/>
        <v xml:space="preserve"> </v>
      </c>
      <c r="P880" s="112" t="str">
        <f t="shared" si="387"/>
        <v xml:space="preserve"> </v>
      </c>
      <c r="Q880" s="112"/>
      <c r="R880" s="133" t="str">
        <f t="shared" si="388"/>
        <v xml:space="preserve"> </v>
      </c>
    </row>
    <row r="881" spans="1:19" x14ac:dyDescent="0.2">
      <c r="A881" s="9">
        <v>39617</v>
      </c>
      <c r="B881" s="3" t="s">
        <v>6</v>
      </c>
      <c r="C881" s="17">
        <v>0</v>
      </c>
      <c r="D881" s="17">
        <v>0</v>
      </c>
      <c r="E881" s="14">
        <f t="shared" si="377"/>
        <v>0</v>
      </c>
      <c r="F881" s="108" t="str">
        <f t="shared" si="378"/>
        <v>00:00:00</v>
      </c>
      <c r="G881" s="152">
        <f t="shared" si="379"/>
        <v>0</v>
      </c>
      <c r="H881" s="179">
        <v>0.39166666666666666</v>
      </c>
      <c r="I881" s="163">
        <f t="shared" si="380"/>
        <v>-0.39166699999999999</v>
      </c>
      <c r="J881" s="133" t="str">
        <f t="shared" si="382"/>
        <v xml:space="preserve"> </v>
      </c>
      <c r="K881" s="133" t="str">
        <f t="shared" si="383"/>
        <v xml:space="preserve"> </v>
      </c>
      <c r="L881" s="133" t="str">
        <f t="shared" si="384"/>
        <v xml:space="preserve"> </v>
      </c>
      <c r="M881" s="112"/>
      <c r="N881" s="112" t="str">
        <f t="shared" si="385"/>
        <v xml:space="preserve"> </v>
      </c>
      <c r="O881" s="112" t="str">
        <f t="shared" si="386"/>
        <v xml:space="preserve"> </v>
      </c>
      <c r="P881" s="112" t="str">
        <f t="shared" si="387"/>
        <v xml:space="preserve"> </v>
      </c>
      <c r="Q881" s="112"/>
      <c r="R881" s="133" t="str">
        <f t="shared" si="388"/>
        <v xml:space="preserve"> </v>
      </c>
    </row>
    <row r="882" spans="1:19" x14ac:dyDescent="0.2">
      <c r="A882" s="9">
        <v>39618</v>
      </c>
      <c r="B882" s="3" t="s">
        <v>0</v>
      </c>
      <c r="C882" s="17">
        <v>0</v>
      </c>
      <c r="D882" s="17">
        <v>0</v>
      </c>
      <c r="E882" s="14">
        <f t="shared" si="377"/>
        <v>0</v>
      </c>
      <c r="F882" s="108" t="str">
        <f t="shared" si="378"/>
        <v>00:00:00</v>
      </c>
      <c r="G882" s="152">
        <f t="shared" si="379"/>
        <v>0</v>
      </c>
      <c r="H882" s="179">
        <v>0.39166666666666666</v>
      </c>
      <c r="I882" s="163">
        <f t="shared" si="380"/>
        <v>-0.39166699999999999</v>
      </c>
      <c r="J882" s="133" t="str">
        <f t="shared" si="382"/>
        <v xml:space="preserve"> </v>
      </c>
      <c r="K882" s="133" t="str">
        <f t="shared" si="383"/>
        <v xml:space="preserve"> </v>
      </c>
      <c r="L882" s="133" t="str">
        <f t="shared" si="384"/>
        <v xml:space="preserve"> </v>
      </c>
      <c r="M882" s="112"/>
      <c r="N882" s="112" t="str">
        <f t="shared" si="385"/>
        <v xml:space="preserve"> </v>
      </c>
      <c r="O882" s="112" t="str">
        <f t="shared" si="386"/>
        <v xml:space="preserve"> </v>
      </c>
      <c r="P882" s="112" t="str">
        <f t="shared" si="387"/>
        <v xml:space="preserve"> </v>
      </c>
      <c r="Q882" s="112"/>
      <c r="R882" s="133" t="str">
        <f t="shared" si="388"/>
        <v xml:space="preserve"> </v>
      </c>
    </row>
    <row r="883" spans="1:19" x14ac:dyDescent="0.2">
      <c r="A883" s="9">
        <v>39619</v>
      </c>
      <c r="B883" s="3" t="s">
        <v>1</v>
      </c>
      <c r="C883" s="17">
        <v>0</v>
      </c>
      <c r="D883" s="17">
        <v>0</v>
      </c>
      <c r="E883" s="14">
        <f t="shared" si="377"/>
        <v>0</v>
      </c>
      <c r="F883" s="108" t="str">
        <f t="shared" si="378"/>
        <v>00:00:00</v>
      </c>
      <c r="G883" s="152">
        <f t="shared" si="379"/>
        <v>0</v>
      </c>
      <c r="H883" s="179">
        <v>0.39166666666666666</v>
      </c>
      <c r="I883" s="163">
        <f t="shared" si="380"/>
        <v>-0.39166699999999999</v>
      </c>
      <c r="J883" s="133" t="str">
        <f t="shared" si="382"/>
        <v xml:space="preserve"> </v>
      </c>
      <c r="K883" s="133" t="str">
        <f t="shared" si="383"/>
        <v xml:space="preserve"> </v>
      </c>
      <c r="L883" s="133" t="str">
        <f t="shared" si="384"/>
        <v xml:space="preserve"> </v>
      </c>
      <c r="M883" s="112"/>
      <c r="N883" s="112" t="str">
        <f t="shared" si="385"/>
        <v xml:space="preserve"> </v>
      </c>
      <c r="O883" s="112" t="str">
        <f t="shared" si="386"/>
        <v xml:space="preserve"> </v>
      </c>
      <c r="P883" s="112" t="str">
        <f t="shared" si="387"/>
        <v xml:space="preserve"> </v>
      </c>
      <c r="Q883" s="112"/>
      <c r="R883" s="133" t="str">
        <f t="shared" si="388"/>
        <v xml:space="preserve"> </v>
      </c>
    </row>
    <row r="884" spans="1:19" x14ac:dyDescent="0.2">
      <c r="A884" s="9">
        <v>39620</v>
      </c>
      <c r="B884" s="3" t="s">
        <v>2</v>
      </c>
      <c r="C884" s="17">
        <v>0</v>
      </c>
      <c r="D884" s="17">
        <v>0</v>
      </c>
      <c r="E884" s="14">
        <f t="shared" si="377"/>
        <v>0</v>
      </c>
      <c r="F884" s="108" t="str">
        <f t="shared" si="378"/>
        <v>00:00:00</v>
      </c>
      <c r="G884" s="152">
        <f t="shared" si="379"/>
        <v>0</v>
      </c>
      <c r="H884" s="179">
        <v>0.39166666666666666</v>
      </c>
      <c r="I884" s="163">
        <f t="shared" si="380"/>
        <v>-0.39166699999999999</v>
      </c>
      <c r="J884" s="133" t="str">
        <f t="shared" si="382"/>
        <v xml:space="preserve"> </v>
      </c>
      <c r="K884" s="133" t="str">
        <f t="shared" si="383"/>
        <v xml:space="preserve"> </v>
      </c>
      <c r="L884" s="133" t="str">
        <f t="shared" si="384"/>
        <v xml:space="preserve"> </v>
      </c>
      <c r="M884" s="112"/>
      <c r="N884" s="112" t="str">
        <f t="shared" si="385"/>
        <v xml:space="preserve"> </v>
      </c>
      <c r="O884" s="112" t="str">
        <f t="shared" si="386"/>
        <v xml:space="preserve"> </v>
      </c>
      <c r="P884" s="112" t="str">
        <f t="shared" si="387"/>
        <v xml:space="preserve"> </v>
      </c>
      <c r="Q884" s="112"/>
      <c r="R884" s="133" t="str">
        <f t="shared" si="388"/>
        <v xml:space="preserve"> </v>
      </c>
    </row>
    <row r="885" spans="1:19" x14ac:dyDescent="0.2">
      <c r="A885" s="9">
        <v>39621</v>
      </c>
      <c r="B885" s="5" t="s">
        <v>3</v>
      </c>
      <c r="C885" s="18"/>
      <c r="D885" s="18"/>
      <c r="E885" s="15">
        <f t="shared" si="377"/>
        <v>0</v>
      </c>
      <c r="F885" s="24" t="str">
        <f t="shared" si="378"/>
        <v>00:00:00</v>
      </c>
      <c r="G885" s="154">
        <f t="shared" si="379"/>
        <v>0</v>
      </c>
      <c r="H885" s="154"/>
      <c r="I885" s="150">
        <f t="shared" si="380"/>
        <v>0</v>
      </c>
      <c r="J885" s="148" t="str">
        <f t="shared" si="382"/>
        <v xml:space="preserve"> </v>
      </c>
      <c r="K885" s="148" t="str">
        <f t="shared" si="383"/>
        <v xml:space="preserve"> </v>
      </c>
      <c r="L885" s="148" t="str">
        <f t="shared" si="384"/>
        <v xml:space="preserve"> </v>
      </c>
      <c r="M885" s="129"/>
      <c r="N885" s="129" t="str">
        <f t="shared" si="385"/>
        <v xml:space="preserve"> </v>
      </c>
      <c r="O885" s="129" t="str">
        <f t="shared" si="386"/>
        <v xml:space="preserve"> </v>
      </c>
      <c r="P885" s="129" t="str">
        <f t="shared" si="387"/>
        <v xml:space="preserve"> </v>
      </c>
      <c r="Q885" s="129"/>
      <c r="R885" s="148" t="str">
        <f t="shared" si="388"/>
        <v xml:space="preserve"> </v>
      </c>
    </row>
    <row r="886" spans="1:19" x14ac:dyDescent="0.2">
      <c r="A886" s="9">
        <v>39622</v>
      </c>
      <c r="B886" s="5" t="s">
        <v>4</v>
      </c>
      <c r="C886" s="18"/>
      <c r="D886" s="18"/>
      <c r="E886" s="15">
        <f t="shared" si="377"/>
        <v>0</v>
      </c>
      <c r="F886" s="24" t="str">
        <f t="shared" si="378"/>
        <v>00:00:00</v>
      </c>
      <c r="G886" s="154">
        <f t="shared" si="379"/>
        <v>0</v>
      </c>
      <c r="H886" s="154"/>
      <c r="I886" s="150">
        <f t="shared" si="380"/>
        <v>0</v>
      </c>
      <c r="J886" s="132" t="str">
        <f t="shared" si="382"/>
        <v xml:space="preserve"> </v>
      </c>
      <c r="K886" s="132" t="str">
        <f t="shared" si="383"/>
        <v xml:space="preserve"> </v>
      </c>
      <c r="L886" s="132" t="str">
        <f t="shared" si="384"/>
        <v xml:space="preserve"> </v>
      </c>
      <c r="M886" s="6"/>
      <c r="N886" s="6" t="str">
        <f t="shared" si="385"/>
        <v xml:space="preserve"> </v>
      </c>
      <c r="O886" s="6" t="str">
        <f t="shared" si="386"/>
        <v xml:space="preserve"> </v>
      </c>
      <c r="P886" s="6" t="str">
        <f t="shared" si="387"/>
        <v xml:space="preserve"> </v>
      </c>
      <c r="Q886" s="6"/>
      <c r="R886" s="132" t="str">
        <f t="shared" si="388"/>
        <v xml:space="preserve"> </v>
      </c>
    </row>
    <row r="887" spans="1:19" x14ac:dyDescent="0.2">
      <c r="A887" s="9">
        <v>39623</v>
      </c>
      <c r="B887" s="3" t="s">
        <v>5</v>
      </c>
      <c r="C887" s="17">
        <v>0</v>
      </c>
      <c r="D887" s="17">
        <v>0</v>
      </c>
      <c r="E887" s="14">
        <f t="shared" si="377"/>
        <v>0</v>
      </c>
      <c r="F887" s="108" t="str">
        <f t="shared" si="378"/>
        <v>00:00:00</v>
      </c>
      <c r="G887" s="152">
        <f t="shared" si="379"/>
        <v>0</v>
      </c>
      <c r="H887" s="179">
        <v>0.39166666666666666</v>
      </c>
      <c r="I887" s="163">
        <f t="shared" si="380"/>
        <v>-0.39166699999999999</v>
      </c>
      <c r="J887" s="133" t="str">
        <f t="shared" si="382"/>
        <v xml:space="preserve"> </v>
      </c>
      <c r="K887" s="133" t="str">
        <f t="shared" si="383"/>
        <v xml:space="preserve"> </v>
      </c>
      <c r="L887" s="133" t="str">
        <f t="shared" si="384"/>
        <v xml:space="preserve"> </v>
      </c>
      <c r="M887" s="112"/>
      <c r="N887" s="112" t="str">
        <f t="shared" si="385"/>
        <v xml:space="preserve"> </v>
      </c>
      <c r="O887" s="112" t="str">
        <f t="shared" si="386"/>
        <v xml:space="preserve"> </v>
      </c>
      <c r="P887" s="112" t="str">
        <f t="shared" si="387"/>
        <v xml:space="preserve"> </v>
      </c>
      <c r="Q887" s="112"/>
      <c r="R887" s="133" t="str">
        <f t="shared" si="388"/>
        <v xml:space="preserve"> </v>
      </c>
    </row>
    <row r="888" spans="1:19" x14ac:dyDescent="0.2">
      <c r="A888" s="9">
        <v>39624</v>
      </c>
      <c r="B888" s="3" t="s">
        <v>6</v>
      </c>
      <c r="C888" s="17">
        <v>0</v>
      </c>
      <c r="D888" s="17">
        <v>0</v>
      </c>
      <c r="E888" s="14">
        <f t="shared" si="377"/>
        <v>0</v>
      </c>
      <c r="F888" s="108" t="str">
        <f t="shared" si="378"/>
        <v>00:00:00</v>
      </c>
      <c r="G888" s="152">
        <f t="shared" si="379"/>
        <v>0</v>
      </c>
      <c r="H888" s="179">
        <v>0.39166666666666666</v>
      </c>
      <c r="I888" s="163">
        <f t="shared" si="380"/>
        <v>-0.39166699999999999</v>
      </c>
      <c r="J888" s="133" t="str">
        <f t="shared" si="382"/>
        <v xml:space="preserve"> </v>
      </c>
      <c r="K888" s="133" t="str">
        <f t="shared" si="383"/>
        <v xml:space="preserve"> </v>
      </c>
      <c r="L888" s="133" t="str">
        <f t="shared" si="384"/>
        <v xml:space="preserve"> </v>
      </c>
      <c r="M888" s="112"/>
      <c r="N888" s="112" t="str">
        <f t="shared" si="385"/>
        <v xml:space="preserve"> </v>
      </c>
      <c r="O888" s="112" t="str">
        <f t="shared" si="386"/>
        <v xml:space="preserve"> </v>
      </c>
      <c r="P888" s="112" t="str">
        <f t="shared" si="387"/>
        <v xml:space="preserve"> </v>
      </c>
      <c r="Q888" s="112"/>
      <c r="R888" s="133" t="str">
        <f t="shared" si="388"/>
        <v xml:space="preserve"> </v>
      </c>
      <c r="S888" s="107"/>
    </row>
    <row r="889" spans="1:19" x14ac:dyDescent="0.2">
      <c r="A889" s="9">
        <v>39625</v>
      </c>
      <c r="B889" s="3" t="s">
        <v>0</v>
      </c>
      <c r="C889" s="17">
        <v>0</v>
      </c>
      <c r="D889" s="17">
        <v>0</v>
      </c>
      <c r="E889" s="14">
        <f t="shared" si="377"/>
        <v>0</v>
      </c>
      <c r="F889" s="108" t="str">
        <f t="shared" si="378"/>
        <v>00:00:00</v>
      </c>
      <c r="G889" s="152">
        <f t="shared" si="379"/>
        <v>0</v>
      </c>
      <c r="H889" s="179">
        <v>0.39166666666666666</v>
      </c>
      <c r="I889" s="163">
        <f t="shared" si="380"/>
        <v>-0.39166699999999999</v>
      </c>
      <c r="J889" s="133" t="str">
        <f t="shared" si="382"/>
        <v xml:space="preserve"> </v>
      </c>
      <c r="K889" s="133" t="str">
        <f t="shared" si="383"/>
        <v xml:space="preserve"> </v>
      </c>
      <c r="L889" s="133" t="str">
        <f t="shared" si="384"/>
        <v xml:space="preserve"> </v>
      </c>
      <c r="M889" s="112"/>
      <c r="N889" s="112" t="str">
        <f t="shared" si="385"/>
        <v xml:space="preserve"> </v>
      </c>
      <c r="O889" s="112" t="str">
        <f t="shared" si="386"/>
        <v xml:space="preserve"> </v>
      </c>
      <c r="P889" s="112" t="str">
        <f t="shared" si="387"/>
        <v xml:space="preserve"> </v>
      </c>
      <c r="Q889" s="112"/>
      <c r="R889" s="133" t="str">
        <f t="shared" si="388"/>
        <v xml:space="preserve"> </v>
      </c>
    </row>
    <row r="890" spans="1:19" x14ac:dyDescent="0.2">
      <c r="A890" s="9">
        <v>39626</v>
      </c>
      <c r="B890" s="3" t="s">
        <v>1</v>
      </c>
      <c r="C890" s="17">
        <v>0</v>
      </c>
      <c r="D890" s="17">
        <v>0</v>
      </c>
      <c r="E890" s="14">
        <f t="shared" si="377"/>
        <v>0</v>
      </c>
      <c r="F890" s="108" t="str">
        <f t="shared" si="378"/>
        <v>00:00:00</v>
      </c>
      <c r="G890" s="152">
        <f t="shared" si="379"/>
        <v>0</v>
      </c>
      <c r="H890" s="179">
        <v>0.39166666666666666</v>
      </c>
      <c r="I890" s="163">
        <f t="shared" si="380"/>
        <v>-0.39166699999999999</v>
      </c>
      <c r="J890" s="133" t="str">
        <f t="shared" si="382"/>
        <v xml:space="preserve"> </v>
      </c>
      <c r="K890" s="133" t="str">
        <f t="shared" si="383"/>
        <v xml:space="preserve"> </v>
      </c>
      <c r="L890" s="133" t="str">
        <f t="shared" si="384"/>
        <v xml:space="preserve"> </v>
      </c>
      <c r="M890" s="112"/>
      <c r="N890" s="112" t="str">
        <f t="shared" si="385"/>
        <v xml:space="preserve"> </v>
      </c>
      <c r="O890" s="112" t="str">
        <f t="shared" si="386"/>
        <v xml:space="preserve"> </v>
      </c>
      <c r="P890" s="112" t="str">
        <f t="shared" si="387"/>
        <v xml:space="preserve"> </v>
      </c>
      <c r="Q890" s="112"/>
      <c r="R890" s="133" t="str">
        <f t="shared" si="388"/>
        <v xml:space="preserve"> </v>
      </c>
    </row>
    <row r="891" spans="1:19" x14ac:dyDescent="0.2">
      <c r="A891" s="9">
        <v>39627</v>
      </c>
      <c r="B891" s="3" t="s">
        <v>2</v>
      </c>
      <c r="C891" s="17">
        <v>0</v>
      </c>
      <c r="D891" s="17">
        <v>0</v>
      </c>
      <c r="E891" s="14">
        <f t="shared" si="377"/>
        <v>0</v>
      </c>
      <c r="F891" s="108" t="str">
        <f t="shared" si="378"/>
        <v>00:00:00</v>
      </c>
      <c r="G891" s="152">
        <f t="shared" si="379"/>
        <v>0</v>
      </c>
      <c r="H891" s="179">
        <v>0.39166666666666666</v>
      </c>
      <c r="I891" s="163">
        <f t="shared" si="380"/>
        <v>-0.39166699999999999</v>
      </c>
      <c r="J891" s="133" t="str">
        <f t="shared" si="382"/>
        <v xml:space="preserve"> </v>
      </c>
      <c r="K891" s="133" t="str">
        <f t="shared" si="383"/>
        <v xml:space="preserve"> </v>
      </c>
      <c r="L891" s="133" t="str">
        <f t="shared" si="384"/>
        <v xml:space="preserve"> </v>
      </c>
      <c r="M891" s="112"/>
      <c r="N891" s="112" t="str">
        <f t="shared" si="385"/>
        <v xml:space="preserve"> </v>
      </c>
      <c r="O891" s="112" t="str">
        <f t="shared" si="386"/>
        <v xml:space="preserve"> </v>
      </c>
      <c r="P891" s="112" t="str">
        <f t="shared" si="387"/>
        <v xml:space="preserve"> </v>
      </c>
      <c r="Q891" s="112"/>
      <c r="R891" s="133" t="str">
        <f t="shared" si="388"/>
        <v xml:space="preserve"> </v>
      </c>
    </row>
    <row r="892" spans="1:19" x14ac:dyDescent="0.2">
      <c r="A892" s="9">
        <v>39628</v>
      </c>
      <c r="B892" s="5" t="s">
        <v>3</v>
      </c>
      <c r="C892" s="18"/>
      <c r="D892" s="18"/>
      <c r="E892" s="15">
        <f t="shared" si="377"/>
        <v>0</v>
      </c>
      <c r="F892" s="24" t="str">
        <f t="shared" si="378"/>
        <v>00:00:00</v>
      </c>
      <c r="G892" s="154">
        <f t="shared" si="379"/>
        <v>0</v>
      </c>
      <c r="H892" s="154"/>
      <c r="I892" s="150">
        <f t="shared" si="380"/>
        <v>0</v>
      </c>
      <c r="J892" s="148" t="str">
        <f t="shared" si="382"/>
        <v xml:space="preserve"> </v>
      </c>
      <c r="K892" s="148" t="str">
        <f t="shared" si="383"/>
        <v xml:space="preserve"> </v>
      </c>
      <c r="L892" s="148" t="str">
        <f t="shared" si="384"/>
        <v xml:space="preserve"> </v>
      </c>
      <c r="M892" s="129"/>
      <c r="N892" s="129" t="str">
        <f t="shared" si="385"/>
        <v xml:space="preserve"> </v>
      </c>
      <c r="O892" s="129" t="str">
        <f t="shared" si="386"/>
        <v xml:space="preserve"> </v>
      </c>
      <c r="P892" s="129" t="str">
        <f t="shared" si="387"/>
        <v xml:space="preserve"> </v>
      </c>
      <c r="Q892" s="129"/>
      <c r="R892" s="148" t="str">
        <f t="shared" si="388"/>
        <v xml:space="preserve"> </v>
      </c>
    </row>
    <row r="893" spans="1:19" ht="16" x14ac:dyDescent="0.2">
      <c r="A893" s="50" t="s">
        <v>24</v>
      </c>
      <c r="B893" s="31"/>
      <c r="C893" s="51"/>
      <c r="D893" s="51"/>
      <c r="E893" s="52"/>
      <c r="F893" s="53"/>
      <c r="G893" s="156"/>
      <c r="H893" s="208">
        <f>I893*24</f>
        <v>-197.40016800000001</v>
      </c>
      <c r="I893" s="55">
        <f>SUM(I863:I892)</f>
        <v>-8.2250069999999997</v>
      </c>
      <c r="J893" s="118">
        <f>SUM(J863:J892)</f>
        <v>0</v>
      </c>
      <c r="K893" s="118">
        <f t="shared" ref="K893:L893" si="389">SUM(K863:K892)</f>
        <v>0</v>
      </c>
      <c r="L893" s="118">
        <f t="shared" si="389"/>
        <v>0</v>
      </c>
      <c r="M893" s="118"/>
      <c r="N893" s="118">
        <f t="shared" ref="N893:P893" si="390">SUM(N863:N892)</f>
        <v>0</v>
      </c>
      <c r="O893" s="118">
        <f t="shared" si="390"/>
        <v>0</v>
      </c>
      <c r="P893" s="118">
        <f t="shared" si="390"/>
        <v>0</v>
      </c>
      <c r="Q893" s="118"/>
      <c r="R893" s="119">
        <f>SUM(R863:R892)</f>
        <v>0</v>
      </c>
    </row>
    <row r="894" spans="1:19" x14ac:dyDescent="0.2">
      <c r="A894" s="35" t="s">
        <v>20</v>
      </c>
      <c r="B894" s="31"/>
      <c r="C894" s="32"/>
      <c r="D894" s="32"/>
      <c r="E894" s="33"/>
      <c r="F894" s="34"/>
      <c r="G894" s="157"/>
      <c r="H894" s="157"/>
      <c r="I894" s="41">
        <f>ROUND(B861/168*1.3,2)</f>
        <v>0</v>
      </c>
      <c r="J894" s="41">
        <v>20.6</v>
      </c>
      <c r="K894" s="25">
        <v>31.82</v>
      </c>
      <c r="L894" s="25">
        <v>39.96</v>
      </c>
      <c r="M894" s="25"/>
      <c r="N894" s="25">
        <v>28.74</v>
      </c>
      <c r="O894" s="25">
        <v>41.85</v>
      </c>
      <c r="P894" s="25">
        <v>59.29</v>
      </c>
      <c r="Q894" s="25"/>
      <c r="R894" s="36">
        <v>0.93</v>
      </c>
    </row>
    <row r="895" spans="1:19" x14ac:dyDescent="0.2">
      <c r="A895" s="35" t="s">
        <v>21</v>
      </c>
      <c r="B895" s="37"/>
      <c r="C895" s="38"/>
      <c r="D895" s="38"/>
      <c r="E895" s="39"/>
      <c r="F895" s="40"/>
      <c r="G895" s="158"/>
      <c r="H895" s="158"/>
      <c r="I895" s="26">
        <f>ROUND(H893*I894,2)</f>
        <v>0</v>
      </c>
      <c r="J895" s="26">
        <f>ROUND(J893*J894,2)</f>
        <v>0</v>
      </c>
      <c r="K895" s="26">
        <f t="shared" ref="K895:L895" si="391">ROUND(K893*K894,2)</f>
        <v>0</v>
      </c>
      <c r="L895" s="26">
        <f t="shared" si="391"/>
        <v>0</v>
      </c>
      <c r="M895" s="26"/>
      <c r="N895" s="26">
        <f>ROUND(N893*N894,2)</f>
        <v>0</v>
      </c>
      <c r="O895" s="26">
        <f t="shared" ref="O895:P895" si="392">ROUND(O893*O894,2)</f>
        <v>0</v>
      </c>
      <c r="P895" s="26">
        <f t="shared" si="392"/>
        <v>0</v>
      </c>
      <c r="Q895" s="26"/>
      <c r="R895" s="26">
        <f t="shared" ref="R895" si="393">ROUND(R893*R894,2)</f>
        <v>0</v>
      </c>
    </row>
    <row r="896" spans="1:19" ht="16" thickBot="1" x14ac:dyDescent="0.25">
      <c r="A896" s="35" t="s">
        <v>22</v>
      </c>
      <c r="B896" s="37"/>
      <c r="C896" s="38"/>
      <c r="D896" s="38"/>
      <c r="E896" s="39"/>
      <c r="F896" s="40"/>
      <c r="G896" s="158"/>
      <c r="H896" s="158"/>
      <c r="I896" s="43">
        <v>0</v>
      </c>
      <c r="J896" s="43">
        <v>0</v>
      </c>
      <c r="K896" s="43">
        <v>0</v>
      </c>
      <c r="L896" s="43">
        <v>0</v>
      </c>
      <c r="M896" s="43"/>
      <c r="N896" s="43">
        <v>0</v>
      </c>
      <c r="O896" s="43">
        <v>0</v>
      </c>
      <c r="P896" s="43">
        <v>0</v>
      </c>
      <c r="Q896" s="43"/>
      <c r="R896" s="43">
        <v>0</v>
      </c>
    </row>
    <row r="897" spans="1:18" ht="16" thickBot="1" x14ac:dyDescent="0.25">
      <c r="A897" s="42" t="s">
        <v>23</v>
      </c>
      <c r="B897" s="46"/>
      <c r="C897" s="47"/>
      <c r="D897" s="47"/>
      <c r="E897" s="48"/>
      <c r="F897" s="49"/>
      <c r="G897" s="159"/>
      <c r="H897" s="159"/>
      <c r="I897" s="44">
        <f>ROUND(I895-I896,2)</f>
        <v>0</v>
      </c>
      <c r="J897" s="195">
        <f>ROUND(J895+K895+L895+N895+O895+P895-J896-K896-L896-N896-O896-P896,2)</f>
        <v>0</v>
      </c>
      <c r="K897" s="196"/>
      <c r="L897" s="196"/>
      <c r="M897" s="196"/>
      <c r="N897" s="196"/>
      <c r="O897" s="196"/>
      <c r="P897" s="197"/>
      <c r="Q897" s="85"/>
      <c r="R897" s="44">
        <f t="shared" ref="R897" si="394">ROUND(R895-R896,2)</f>
        <v>0</v>
      </c>
    </row>
    <row r="898" spans="1:18" x14ac:dyDescent="0.2">
      <c r="A898"/>
      <c r="B898"/>
      <c r="C898"/>
      <c r="D898"/>
      <c r="E898"/>
      <c r="F898"/>
      <c r="G898" s="162"/>
      <c r="H898" s="162"/>
      <c r="I898"/>
    </row>
    <row r="899" spans="1:18" x14ac:dyDescent="0.2">
      <c r="A899"/>
      <c r="B899"/>
      <c r="C899"/>
      <c r="D899"/>
      <c r="E899"/>
      <c r="F899"/>
      <c r="G899" s="162"/>
      <c r="H899" s="162"/>
      <c r="I899"/>
    </row>
    <row r="900" spans="1:18" x14ac:dyDescent="0.2">
      <c r="A900"/>
      <c r="B900"/>
      <c r="C900"/>
      <c r="D900"/>
      <c r="E900"/>
      <c r="F900"/>
      <c r="G900" s="162"/>
      <c r="H900" s="162"/>
      <c r="I900"/>
    </row>
    <row r="901" spans="1:18" x14ac:dyDescent="0.2">
      <c r="A901"/>
      <c r="B901"/>
      <c r="C901"/>
      <c r="D901"/>
      <c r="E901"/>
      <c r="F901"/>
      <c r="G901" s="162"/>
      <c r="H901" s="162"/>
      <c r="I901"/>
    </row>
    <row r="902" spans="1:18" x14ac:dyDescent="0.2">
      <c r="A902"/>
      <c r="B902"/>
      <c r="C902"/>
      <c r="D902"/>
      <c r="E902"/>
      <c r="F902"/>
      <c r="G902" s="162"/>
      <c r="H902" s="162"/>
      <c r="I902"/>
    </row>
    <row r="903" spans="1:18" x14ac:dyDescent="0.2">
      <c r="A903"/>
      <c r="B903"/>
      <c r="C903"/>
      <c r="D903"/>
      <c r="E903"/>
      <c r="F903"/>
      <c r="G903" s="162"/>
      <c r="H903" s="162"/>
      <c r="I903"/>
    </row>
    <row r="904" spans="1:18" x14ac:dyDescent="0.2">
      <c r="A904"/>
      <c r="B904"/>
      <c r="C904"/>
      <c r="D904"/>
      <c r="E904"/>
      <c r="F904"/>
      <c r="G904" s="162"/>
      <c r="H904" s="162"/>
      <c r="I904"/>
    </row>
    <row r="905" spans="1:18" x14ac:dyDescent="0.2">
      <c r="A905"/>
      <c r="B905"/>
      <c r="C905"/>
      <c r="D905"/>
      <c r="E905"/>
      <c r="F905"/>
      <c r="G905" s="162"/>
      <c r="H905" s="162"/>
      <c r="I905"/>
    </row>
    <row r="906" spans="1:18" x14ac:dyDescent="0.2">
      <c r="A906"/>
      <c r="B906"/>
      <c r="C906"/>
      <c r="D906"/>
      <c r="E906"/>
      <c r="F906"/>
      <c r="G906" s="162"/>
      <c r="H906" s="162"/>
      <c r="I906"/>
    </row>
    <row r="907" spans="1:18" x14ac:dyDescent="0.2">
      <c r="A907"/>
      <c r="B907"/>
      <c r="C907"/>
      <c r="D907"/>
      <c r="E907"/>
      <c r="F907"/>
      <c r="G907" s="162"/>
      <c r="H907" s="162"/>
      <c r="I907"/>
    </row>
    <row r="908" spans="1:18" x14ac:dyDescent="0.2">
      <c r="A908" s="45"/>
      <c r="C908" s="198" t="s">
        <v>18</v>
      </c>
      <c r="D908" s="199"/>
      <c r="E908" s="199"/>
      <c r="F908" s="199"/>
      <c r="G908" s="199"/>
      <c r="H908" s="199"/>
      <c r="I908" s="199"/>
      <c r="J908" s="200" t="s">
        <v>44</v>
      </c>
      <c r="K908" s="201"/>
      <c r="L908" s="201"/>
      <c r="M908" s="201"/>
      <c r="N908" s="198" t="s">
        <v>45</v>
      </c>
      <c r="O908" s="199"/>
      <c r="P908" s="199"/>
      <c r="Q908" s="199"/>
      <c r="R908" s="202" t="s">
        <v>19</v>
      </c>
    </row>
    <row r="909" spans="1:18" ht="52" x14ac:dyDescent="0.2">
      <c r="A909" s="65" t="s">
        <v>31</v>
      </c>
      <c r="B909" s="84">
        <v>0</v>
      </c>
      <c r="C909" s="56" t="s">
        <v>7</v>
      </c>
      <c r="D909" s="57" t="s">
        <v>8</v>
      </c>
      <c r="E909" s="58" t="s">
        <v>9</v>
      </c>
      <c r="F909" s="58" t="s">
        <v>10</v>
      </c>
      <c r="G909" s="151" t="s">
        <v>11</v>
      </c>
      <c r="H909" s="151" t="s">
        <v>12</v>
      </c>
      <c r="I909" s="59" t="s">
        <v>13</v>
      </c>
      <c r="J909" s="60" t="s">
        <v>14</v>
      </c>
      <c r="K909" s="58" t="s">
        <v>15</v>
      </c>
      <c r="L909" s="58" t="s">
        <v>16</v>
      </c>
      <c r="M909" s="59" t="s">
        <v>17</v>
      </c>
      <c r="N909" s="60" t="s">
        <v>14</v>
      </c>
      <c r="O909" s="58" t="s">
        <v>15</v>
      </c>
      <c r="P909" s="58" t="s">
        <v>16</v>
      </c>
      <c r="Q909" s="59" t="s">
        <v>17</v>
      </c>
      <c r="R909" s="203"/>
    </row>
    <row r="910" spans="1:18" x14ac:dyDescent="0.2">
      <c r="A910" s="4"/>
      <c r="B910" s="4"/>
      <c r="C910" s="4"/>
      <c r="D910" s="4"/>
      <c r="E910" s="4"/>
      <c r="F910" s="4"/>
      <c r="G910" s="166"/>
      <c r="H910" s="166"/>
      <c r="I910" s="4"/>
      <c r="J910" s="139"/>
      <c r="K910" s="139"/>
      <c r="L910" s="139"/>
      <c r="M910" s="139"/>
      <c r="N910" s="139"/>
      <c r="O910" s="139"/>
      <c r="P910" s="139"/>
      <c r="Q910" s="139"/>
      <c r="R910" s="137"/>
    </row>
    <row r="911" spans="1:18" x14ac:dyDescent="0.2">
      <c r="A911" s="9">
        <v>39629</v>
      </c>
      <c r="B911" s="5" t="s">
        <v>4</v>
      </c>
      <c r="C911" s="18"/>
      <c r="D911" s="18"/>
      <c r="E911" s="15">
        <f t="shared" ref="E911:E939" si="395">ROUND(D911-C911,6)</f>
        <v>0</v>
      </c>
      <c r="F911" s="24" t="str">
        <f t="shared" ref="F911:F941" si="396">IF(E911=0,"00:00:00",IF(E911&lt;0.1875,"00:00:00",IF(E911&lt;0.375,"00:45:00",IF(E911&lt;0.5,"01:00:00",IF(E911&lt;0.625,"02:00:00",IF(E911&lt;0.7083333,"03:00:00",IF(E911&lt;0.7916667,"04:00:00",IF(E911&gt;0.7916667,"05:00:00","VERIF"))))))))</f>
        <v>00:00:00</v>
      </c>
      <c r="G911" s="154">
        <f t="shared" ref="G911:G941" si="397">ROUND(E911-F911,6)</f>
        <v>0</v>
      </c>
      <c r="H911" s="181"/>
      <c r="I911" s="150">
        <f t="shared" ref="I911:I941" si="398">ROUND(G911-H911,6)</f>
        <v>0</v>
      </c>
      <c r="J911" s="132" t="str">
        <f>IF(ISTEXT(Q911)," ",IF(ISTEXT(M911),IF(ISTEXT(M892),IF(AND(VALUE(D911)&gt;=VALUE("06:00:00"),VALUE(D911)&lt;VALUE("12:00:00")),1," "),IF(AND(VALUE("24:00:00")-VALUE(C911)&gt;=VALUE("06:00:00"),VALUE("24:00:00")-VALUE(C911)&lt;VALUE("12:00:00")),1," ")),IF(AND(VALUE(E911)&gt;=VALUE("06:00:00"),VALUE(E911)&lt;VALUE("12:00:00")),1," ")))</f>
        <v xml:space="preserve"> </v>
      </c>
      <c r="K911" s="132" t="str">
        <f>IF(ISTEXT(Q911)," ",IF(ISTEXT(M911),IF(ISTEXT(M892),IF(AND(VALUE(D911)&gt;=VALUE("12:00:00"),VALUE(D911)&lt;VALUE("18:00:00")),1," "),IF(AND(VALUE("24:00:00")-VALUE(C911)&gt;=VALUE("12:00:00"),VALUE("24:00:00")-VALUE(C911)&lt;VALUE("18:00:00")),1," ")),IF(AND(VALUE(E911)&gt;=VALUE("12:00:00"),VALUE(E911)&lt;VALUE("18:00:00")),1," ")))</f>
        <v xml:space="preserve"> </v>
      </c>
      <c r="L911" s="132" t="str">
        <f>IF(ISTEXT(Q911)," ",IF(ISTEXT(M911),IF(ISTEXT(M892),IF(VALUE(D911)&gt;=VALUE("18:00:00"),1," "),IF(VALUE("24:00:00")-VALUE(C911)&gt;=VALUE("18:00:00"),1," ")),IF(VALUE(E911)&gt;VALUE("18:00:00"),1," ")))</f>
        <v xml:space="preserve"> </v>
      </c>
      <c r="M911" s="6"/>
      <c r="N911" s="6" t="str">
        <f>IF(ISTEXT(Q911),IF(ISTEXT(Q892),IF(AND(VALUE(D911)&gt;=VALUE("06:00:00"),VALUE(D911)&lt;VALUE("12:00:00")),1," "),IF(AND(VALUE("24:00:00")-VALUE(C911)&gt;=VALUE("06:00:00"),VALUE("24:00:00")-VALUE(C911)&lt;VALUE("12:00:00")),1," "))," ")</f>
        <v xml:space="preserve"> </v>
      </c>
      <c r="O911" s="6" t="str">
        <f>IF(ISTEXT(Q911),IF(ISTEXT(Q892),IF(AND(VALUE(D911)&gt;=VALUE("12:00:00"),VALUE(D911)&lt;VALUE("18:00:00")),1," "),IF(AND(VALUE("24:00:00")-VALUE(C911)&gt;=VALUE("12:00:00"),VALUE("24:00:00")-VALUE(C911)&lt;VALUE("18:00:00")),1," "))," ")</f>
        <v xml:space="preserve"> </v>
      </c>
      <c r="P911" s="6" t="str">
        <f>IF(ISTEXT(Q911),IF(ISTEXT(Q892),IF(VALUE(D911)&gt;=VALUE("18:00:00"),1," "),IF(VALUE("24:00:00")-VALUE(C911)&gt;=VALUE("18:00:00"),1," "))," ")</f>
        <v xml:space="preserve"> </v>
      </c>
      <c r="Q911" s="6"/>
      <c r="R911" s="132" t="str">
        <f t="shared" ref="R911" si="399">IF(OR(ISTEXT(M911),ISTEXT(Q911)),1,IF(VALUE(C911)&gt;VALUE("00:00:00"),IF(OR(VALUE(C911)&lt;VALUE("06:00:00"),VALUE(D911)&gt;VALUE("22:00:00")),1," ")," "))</f>
        <v xml:space="preserve"> </v>
      </c>
    </row>
    <row r="912" spans="1:18" x14ac:dyDescent="0.2">
      <c r="A912" s="9">
        <v>39630</v>
      </c>
      <c r="B912" s="3" t="s">
        <v>5</v>
      </c>
      <c r="C912" s="17">
        <v>0</v>
      </c>
      <c r="D912" s="17">
        <v>0</v>
      </c>
      <c r="E912" s="14">
        <f t="shared" si="395"/>
        <v>0</v>
      </c>
      <c r="F912" s="108" t="str">
        <f t="shared" si="396"/>
        <v>00:00:00</v>
      </c>
      <c r="G912" s="152">
        <f t="shared" si="397"/>
        <v>0</v>
      </c>
      <c r="H912" s="179">
        <v>0.39166666666666666</v>
      </c>
      <c r="I912" s="163">
        <f t="shared" si="398"/>
        <v>-0.39166699999999999</v>
      </c>
      <c r="J912" s="133" t="str">
        <f t="shared" ref="J912:J941" si="400">IF(ISTEXT(Q912)," ",IF(ISTEXT(M912),IF(ISTEXT(M911),IF(AND(VALUE(D912)&gt;=VALUE("06:00:00"),VALUE(D912)&lt;VALUE("12:00:00")),1," "),IF(AND(VALUE("24:00:00")-VALUE(C912)&gt;=VALUE("06:00:00"),VALUE("24:00:00")-VALUE(C912)&lt;VALUE("12:00:00")),1," ")),IF(AND(VALUE(E912)&gt;=VALUE("06:00:00"),VALUE(E912)&lt;VALUE("12:00:00")),1," ")))</f>
        <v xml:space="preserve"> </v>
      </c>
      <c r="K912" s="133" t="str">
        <f t="shared" ref="K912:K941" si="401">IF(ISTEXT(Q912)," ",IF(ISTEXT(M912),IF(ISTEXT(M911),IF(AND(VALUE(D912)&gt;=VALUE("12:00:00"),VALUE(D912)&lt;VALUE("18:00:00")),1," "),IF(AND(VALUE("24:00:00")-VALUE(C912)&gt;=VALUE("12:00:00"),VALUE("24:00:00")-VALUE(C912)&lt;VALUE("18:00:00")),1," ")),IF(AND(VALUE(E912)&gt;=VALUE("12:00:00"),VALUE(E912)&lt;VALUE("18:00:00")),1," ")))</f>
        <v xml:space="preserve"> </v>
      </c>
      <c r="L912" s="133" t="str">
        <f t="shared" ref="L912:L941" si="402">IF(ISTEXT(Q912)," ",IF(ISTEXT(M912),IF(ISTEXT(M911),IF(VALUE(D912)&gt;=VALUE("18:00:00"),1," "),IF(VALUE("24:00:00")-VALUE(C912)&gt;=VALUE("18:00:00"),1," ")),IF(VALUE(E912)&gt;VALUE("18:00:00"),1," ")))</f>
        <v xml:space="preserve"> </v>
      </c>
      <c r="M912" s="112"/>
      <c r="N912" s="112" t="str">
        <f t="shared" ref="N912:N941" si="403">IF(ISTEXT(Q912),IF(ISTEXT(Q911),IF(AND(VALUE(D912)&gt;=VALUE("06:00:00"),VALUE(D912)&lt;VALUE("12:00:00")),1," "),IF(AND(VALUE("24:00:00")-VALUE(C912)&gt;=VALUE("06:00:00"),VALUE("24:00:00")-VALUE(C912)&lt;VALUE("12:00:00")),1," "))," ")</f>
        <v xml:space="preserve"> </v>
      </c>
      <c r="O912" s="112" t="str">
        <f t="shared" ref="O912:O941" si="404">IF(ISTEXT(Q912),IF(ISTEXT(Q911),IF(AND(VALUE(D912)&gt;=VALUE("12:00:00"),VALUE(D912)&lt;VALUE("18:00:00")),1," "),IF(AND(VALUE("24:00:00")-VALUE(C912)&gt;=VALUE("12:00:00"),VALUE("24:00:00")-VALUE(C912)&lt;VALUE("18:00:00")),1," "))," ")</f>
        <v xml:space="preserve"> </v>
      </c>
      <c r="P912" s="112" t="str">
        <f t="shared" ref="P912:P941" si="405">IF(ISTEXT(Q912),IF(ISTEXT(Q911),IF(VALUE(D912)&gt;=VALUE("18:00:00"),1," "),IF(VALUE("24:00:00")-VALUE(C912)&gt;=VALUE("18:00:00"),1," "))," ")</f>
        <v xml:space="preserve"> </v>
      </c>
      <c r="Q912" s="112"/>
      <c r="R912" s="133" t="str">
        <f t="shared" ref="R912:R941" si="406">IF(OR(ISTEXT(M912),ISTEXT(Q912)),1,IF(VALUE(C912)&gt;VALUE("00:00:00"),IF(OR(VALUE(C912)&lt;VALUE("06:00:00"),VALUE(D912)&gt;VALUE("22:00:00")),1," ")," "))</f>
        <v xml:space="preserve"> </v>
      </c>
    </row>
    <row r="913" spans="1:18" x14ac:dyDescent="0.2">
      <c r="A913" s="9">
        <v>39631</v>
      </c>
      <c r="B913" s="3" t="s">
        <v>6</v>
      </c>
      <c r="C913" s="17">
        <v>0</v>
      </c>
      <c r="D913" s="17">
        <v>0</v>
      </c>
      <c r="E913" s="14">
        <f t="shared" si="395"/>
        <v>0</v>
      </c>
      <c r="F913" s="108" t="str">
        <f t="shared" si="396"/>
        <v>00:00:00</v>
      </c>
      <c r="G913" s="152">
        <f t="shared" si="397"/>
        <v>0</v>
      </c>
      <c r="H913" s="179">
        <v>0.39166666666666666</v>
      </c>
      <c r="I913" s="163">
        <f t="shared" si="398"/>
        <v>-0.39166699999999999</v>
      </c>
      <c r="J913" s="133" t="str">
        <f t="shared" si="400"/>
        <v xml:space="preserve"> </v>
      </c>
      <c r="K913" s="133" t="str">
        <f t="shared" si="401"/>
        <v xml:space="preserve"> </v>
      </c>
      <c r="L913" s="133" t="str">
        <f t="shared" si="402"/>
        <v xml:space="preserve"> </v>
      </c>
      <c r="M913" s="112"/>
      <c r="N913" s="112" t="str">
        <f t="shared" si="403"/>
        <v xml:space="preserve"> </v>
      </c>
      <c r="O913" s="112" t="str">
        <f t="shared" si="404"/>
        <v xml:space="preserve"> </v>
      </c>
      <c r="P913" s="112" t="str">
        <f t="shared" si="405"/>
        <v xml:space="preserve"> </v>
      </c>
      <c r="Q913" s="112"/>
      <c r="R913" s="133" t="str">
        <f t="shared" si="406"/>
        <v xml:space="preserve"> </v>
      </c>
    </row>
    <row r="914" spans="1:18" x14ac:dyDescent="0.2">
      <c r="A914" s="9">
        <v>39632</v>
      </c>
      <c r="B914" s="3" t="s">
        <v>0</v>
      </c>
      <c r="C914" s="17">
        <v>0</v>
      </c>
      <c r="D914" s="17">
        <v>0</v>
      </c>
      <c r="E914" s="14">
        <f t="shared" si="395"/>
        <v>0</v>
      </c>
      <c r="F914" s="108" t="str">
        <f t="shared" si="396"/>
        <v>00:00:00</v>
      </c>
      <c r="G914" s="152">
        <f t="shared" si="397"/>
        <v>0</v>
      </c>
      <c r="H914" s="179">
        <v>0.39166666666666666</v>
      </c>
      <c r="I914" s="163">
        <f t="shared" si="398"/>
        <v>-0.39166699999999999</v>
      </c>
      <c r="J914" s="133" t="str">
        <f t="shared" si="400"/>
        <v xml:space="preserve"> </v>
      </c>
      <c r="K914" s="133" t="str">
        <f t="shared" si="401"/>
        <v xml:space="preserve"> </v>
      </c>
      <c r="L914" s="133" t="str">
        <f t="shared" si="402"/>
        <v xml:space="preserve"> </v>
      </c>
      <c r="M914" s="112"/>
      <c r="N914" s="112" t="str">
        <f t="shared" si="403"/>
        <v xml:space="preserve"> </v>
      </c>
      <c r="O914" s="112" t="str">
        <f t="shared" si="404"/>
        <v xml:space="preserve"> </v>
      </c>
      <c r="P914" s="112" t="str">
        <f t="shared" si="405"/>
        <v xml:space="preserve"> </v>
      </c>
      <c r="Q914" s="112"/>
      <c r="R914" s="133" t="str">
        <f t="shared" si="406"/>
        <v xml:space="preserve"> </v>
      </c>
    </row>
    <row r="915" spans="1:18" x14ac:dyDescent="0.2">
      <c r="A915" s="9">
        <v>39633</v>
      </c>
      <c r="B915" s="3" t="s">
        <v>1</v>
      </c>
      <c r="C915" s="17">
        <v>0</v>
      </c>
      <c r="D915" s="17">
        <v>0</v>
      </c>
      <c r="E915" s="14">
        <f t="shared" si="395"/>
        <v>0</v>
      </c>
      <c r="F915" s="108" t="str">
        <f t="shared" si="396"/>
        <v>00:00:00</v>
      </c>
      <c r="G915" s="152">
        <f t="shared" si="397"/>
        <v>0</v>
      </c>
      <c r="H915" s="179">
        <v>0.39166666666666666</v>
      </c>
      <c r="I915" s="163">
        <f t="shared" si="398"/>
        <v>-0.39166699999999999</v>
      </c>
      <c r="J915" s="133" t="str">
        <f t="shared" si="400"/>
        <v xml:space="preserve"> </v>
      </c>
      <c r="K915" s="133" t="str">
        <f t="shared" si="401"/>
        <v xml:space="preserve"> </v>
      </c>
      <c r="L915" s="133" t="str">
        <f t="shared" si="402"/>
        <v xml:space="preserve"> </v>
      </c>
      <c r="M915" s="112"/>
      <c r="N915" s="112" t="str">
        <f t="shared" si="403"/>
        <v xml:space="preserve"> </v>
      </c>
      <c r="O915" s="112" t="str">
        <f t="shared" si="404"/>
        <v xml:space="preserve"> </v>
      </c>
      <c r="P915" s="112" t="str">
        <f t="shared" si="405"/>
        <v xml:space="preserve"> </v>
      </c>
      <c r="Q915" s="112"/>
      <c r="R915" s="133" t="str">
        <f t="shared" si="406"/>
        <v xml:space="preserve"> </v>
      </c>
    </row>
    <row r="916" spans="1:18" x14ac:dyDescent="0.2">
      <c r="A916" s="9">
        <v>39634</v>
      </c>
      <c r="B916" s="3" t="s">
        <v>2</v>
      </c>
      <c r="C916" s="17">
        <v>0</v>
      </c>
      <c r="D916" s="17">
        <v>0</v>
      </c>
      <c r="E916" s="14">
        <f t="shared" si="395"/>
        <v>0</v>
      </c>
      <c r="F916" s="108" t="str">
        <f t="shared" si="396"/>
        <v>00:00:00</v>
      </c>
      <c r="G916" s="152">
        <f t="shared" si="397"/>
        <v>0</v>
      </c>
      <c r="H916" s="179">
        <v>0.39166666666666666</v>
      </c>
      <c r="I916" s="163">
        <f t="shared" si="398"/>
        <v>-0.39166699999999999</v>
      </c>
      <c r="J916" s="133" t="str">
        <f t="shared" si="400"/>
        <v xml:space="preserve"> </v>
      </c>
      <c r="K916" s="133" t="str">
        <f t="shared" si="401"/>
        <v xml:space="preserve"> </v>
      </c>
      <c r="L916" s="133" t="str">
        <f t="shared" si="402"/>
        <v xml:space="preserve"> </v>
      </c>
      <c r="M916" s="112"/>
      <c r="N916" s="112" t="str">
        <f t="shared" si="403"/>
        <v xml:space="preserve"> </v>
      </c>
      <c r="O916" s="112" t="str">
        <f t="shared" si="404"/>
        <v xml:space="preserve"> </v>
      </c>
      <c r="P916" s="112" t="str">
        <f t="shared" si="405"/>
        <v xml:space="preserve"> </v>
      </c>
      <c r="Q916" s="112"/>
      <c r="R916" s="133" t="str">
        <f t="shared" si="406"/>
        <v xml:space="preserve"> </v>
      </c>
    </row>
    <row r="917" spans="1:18" x14ac:dyDescent="0.2">
      <c r="A917" s="9">
        <v>39635</v>
      </c>
      <c r="B917" s="5" t="s">
        <v>3</v>
      </c>
      <c r="C917" s="18"/>
      <c r="D917" s="18"/>
      <c r="E917" s="15">
        <f t="shared" si="395"/>
        <v>0</v>
      </c>
      <c r="F917" s="24" t="str">
        <f t="shared" si="396"/>
        <v>00:00:00</v>
      </c>
      <c r="G917" s="154">
        <f t="shared" si="397"/>
        <v>0</v>
      </c>
      <c r="H917" s="181"/>
      <c r="I917" s="150">
        <f t="shared" si="398"/>
        <v>0</v>
      </c>
      <c r="J917" s="132" t="str">
        <f t="shared" si="400"/>
        <v xml:space="preserve"> </v>
      </c>
      <c r="K917" s="132" t="str">
        <f t="shared" si="401"/>
        <v xml:space="preserve"> </v>
      </c>
      <c r="L917" s="132" t="str">
        <f t="shared" si="402"/>
        <v xml:space="preserve"> </v>
      </c>
      <c r="M917" s="6"/>
      <c r="N917" s="6" t="str">
        <f t="shared" si="403"/>
        <v xml:space="preserve"> </v>
      </c>
      <c r="O917" s="6" t="str">
        <f t="shared" si="404"/>
        <v xml:space="preserve"> </v>
      </c>
      <c r="P917" s="6" t="str">
        <f t="shared" si="405"/>
        <v xml:space="preserve"> </v>
      </c>
      <c r="Q917" s="6"/>
      <c r="R917" s="132" t="str">
        <f t="shared" si="406"/>
        <v xml:space="preserve"> </v>
      </c>
    </row>
    <row r="918" spans="1:18" x14ac:dyDescent="0.2">
      <c r="A918" s="9">
        <v>39636</v>
      </c>
      <c r="B918" s="5" t="s">
        <v>4</v>
      </c>
      <c r="C918" s="18"/>
      <c r="D918" s="18"/>
      <c r="E918" s="15">
        <f t="shared" si="395"/>
        <v>0</v>
      </c>
      <c r="F918" s="24" t="str">
        <f t="shared" si="396"/>
        <v>00:00:00</v>
      </c>
      <c r="G918" s="154">
        <f t="shared" si="397"/>
        <v>0</v>
      </c>
      <c r="H918" s="181"/>
      <c r="I918" s="150">
        <f t="shared" si="398"/>
        <v>0</v>
      </c>
      <c r="J918" s="132" t="str">
        <f t="shared" si="400"/>
        <v xml:space="preserve"> </v>
      </c>
      <c r="K918" s="132" t="str">
        <f t="shared" si="401"/>
        <v xml:space="preserve"> </v>
      </c>
      <c r="L918" s="132" t="str">
        <f t="shared" si="402"/>
        <v xml:space="preserve"> </v>
      </c>
      <c r="M918" s="6"/>
      <c r="N918" s="6" t="str">
        <f t="shared" si="403"/>
        <v xml:space="preserve"> </v>
      </c>
      <c r="O918" s="6" t="str">
        <f t="shared" si="404"/>
        <v xml:space="preserve"> </v>
      </c>
      <c r="P918" s="6" t="str">
        <f t="shared" si="405"/>
        <v xml:space="preserve"> </v>
      </c>
      <c r="Q918" s="6"/>
      <c r="R918" s="132" t="str">
        <f t="shared" si="406"/>
        <v xml:space="preserve"> </v>
      </c>
    </row>
    <row r="919" spans="1:18" x14ac:dyDescent="0.2">
      <c r="A919" s="9">
        <v>39637</v>
      </c>
      <c r="B919" s="3" t="s">
        <v>5</v>
      </c>
      <c r="C919" s="17">
        <v>0</v>
      </c>
      <c r="D919" s="17">
        <v>0</v>
      </c>
      <c r="E919" s="14">
        <f t="shared" si="395"/>
        <v>0</v>
      </c>
      <c r="F919" s="108" t="str">
        <f t="shared" si="396"/>
        <v>00:00:00</v>
      </c>
      <c r="G919" s="152">
        <f t="shared" si="397"/>
        <v>0</v>
      </c>
      <c r="H919" s="179">
        <v>0.39166666666666666</v>
      </c>
      <c r="I919" s="163">
        <f t="shared" si="398"/>
        <v>-0.39166699999999999</v>
      </c>
      <c r="J919" s="133" t="str">
        <f t="shared" si="400"/>
        <v xml:space="preserve"> </v>
      </c>
      <c r="K919" s="133" t="str">
        <f t="shared" si="401"/>
        <v xml:space="preserve"> </v>
      </c>
      <c r="L919" s="133" t="str">
        <f t="shared" si="402"/>
        <v xml:space="preserve"> </v>
      </c>
      <c r="M919" s="112"/>
      <c r="N919" s="112" t="str">
        <f t="shared" si="403"/>
        <v xml:space="preserve"> </v>
      </c>
      <c r="O919" s="112" t="str">
        <f t="shared" si="404"/>
        <v xml:space="preserve"> </v>
      </c>
      <c r="P919" s="112" t="str">
        <f t="shared" si="405"/>
        <v xml:space="preserve"> </v>
      </c>
      <c r="Q919" s="112"/>
      <c r="R919" s="133" t="str">
        <f t="shared" si="406"/>
        <v xml:space="preserve"> </v>
      </c>
    </row>
    <row r="920" spans="1:18" x14ac:dyDescent="0.2">
      <c r="A920" s="9">
        <v>39638</v>
      </c>
      <c r="B920" s="3" t="s">
        <v>6</v>
      </c>
      <c r="C920" s="17">
        <v>0</v>
      </c>
      <c r="D920" s="17">
        <v>0</v>
      </c>
      <c r="E920" s="14">
        <f t="shared" si="395"/>
        <v>0</v>
      </c>
      <c r="F920" s="108" t="str">
        <f t="shared" si="396"/>
        <v>00:00:00</v>
      </c>
      <c r="G920" s="152">
        <f t="shared" si="397"/>
        <v>0</v>
      </c>
      <c r="H920" s="179">
        <v>0.39166666666666666</v>
      </c>
      <c r="I920" s="163">
        <f t="shared" si="398"/>
        <v>-0.39166699999999999</v>
      </c>
      <c r="J920" s="133" t="str">
        <f t="shared" si="400"/>
        <v xml:space="preserve"> </v>
      </c>
      <c r="K920" s="133" t="str">
        <f t="shared" si="401"/>
        <v xml:space="preserve"> </v>
      </c>
      <c r="L920" s="133" t="str">
        <f t="shared" si="402"/>
        <v xml:space="preserve"> </v>
      </c>
      <c r="M920" s="112"/>
      <c r="N920" s="112" t="str">
        <f t="shared" si="403"/>
        <v xml:space="preserve"> </v>
      </c>
      <c r="O920" s="112" t="str">
        <f t="shared" si="404"/>
        <v xml:space="preserve"> </v>
      </c>
      <c r="P920" s="112" t="str">
        <f t="shared" si="405"/>
        <v xml:space="preserve"> </v>
      </c>
      <c r="Q920" s="112"/>
      <c r="R920" s="133" t="str">
        <f t="shared" si="406"/>
        <v xml:space="preserve"> </v>
      </c>
    </row>
    <row r="921" spans="1:18" x14ac:dyDescent="0.2">
      <c r="A921" s="9">
        <v>39639</v>
      </c>
      <c r="B921" s="3" t="s">
        <v>0</v>
      </c>
      <c r="C921" s="17">
        <v>0</v>
      </c>
      <c r="D921" s="17">
        <v>0</v>
      </c>
      <c r="E921" s="14">
        <f t="shared" si="395"/>
        <v>0</v>
      </c>
      <c r="F921" s="108" t="str">
        <f t="shared" si="396"/>
        <v>00:00:00</v>
      </c>
      <c r="G921" s="152">
        <f t="shared" si="397"/>
        <v>0</v>
      </c>
      <c r="H921" s="179">
        <v>0.39166666666666666</v>
      </c>
      <c r="I921" s="163">
        <f t="shared" si="398"/>
        <v>-0.39166699999999999</v>
      </c>
      <c r="J921" s="133" t="str">
        <f t="shared" si="400"/>
        <v xml:space="preserve"> </v>
      </c>
      <c r="K921" s="133" t="str">
        <f t="shared" si="401"/>
        <v xml:space="preserve"> </v>
      </c>
      <c r="L921" s="133" t="str">
        <f t="shared" si="402"/>
        <v xml:space="preserve"> </v>
      </c>
      <c r="M921" s="112"/>
      <c r="N921" s="112" t="str">
        <f t="shared" si="403"/>
        <v xml:space="preserve"> </v>
      </c>
      <c r="O921" s="112" t="str">
        <f t="shared" si="404"/>
        <v xml:space="preserve"> </v>
      </c>
      <c r="P921" s="112" t="str">
        <f t="shared" si="405"/>
        <v xml:space="preserve"> </v>
      </c>
      <c r="Q921" s="112"/>
      <c r="R921" s="133" t="str">
        <f t="shared" si="406"/>
        <v xml:space="preserve"> </v>
      </c>
    </row>
    <row r="922" spans="1:18" x14ac:dyDescent="0.2">
      <c r="A922" s="9">
        <v>39640</v>
      </c>
      <c r="B922" s="3" t="s">
        <v>1</v>
      </c>
      <c r="C922" s="17">
        <v>0</v>
      </c>
      <c r="D922" s="17">
        <v>0</v>
      </c>
      <c r="E922" s="14">
        <f t="shared" si="395"/>
        <v>0</v>
      </c>
      <c r="F922" s="108" t="str">
        <f t="shared" si="396"/>
        <v>00:00:00</v>
      </c>
      <c r="G922" s="152">
        <f t="shared" si="397"/>
        <v>0</v>
      </c>
      <c r="H922" s="179">
        <v>0.39166666666666666</v>
      </c>
      <c r="I922" s="163">
        <f t="shared" si="398"/>
        <v>-0.39166699999999999</v>
      </c>
      <c r="J922" s="133" t="str">
        <f t="shared" si="400"/>
        <v xml:space="preserve"> </v>
      </c>
      <c r="K922" s="133" t="str">
        <f t="shared" si="401"/>
        <v xml:space="preserve"> </v>
      </c>
      <c r="L922" s="133" t="str">
        <f t="shared" si="402"/>
        <v xml:space="preserve"> </v>
      </c>
      <c r="M922" s="112"/>
      <c r="N922" s="112" t="str">
        <f t="shared" si="403"/>
        <v xml:space="preserve"> </v>
      </c>
      <c r="O922" s="112" t="str">
        <f t="shared" si="404"/>
        <v xml:space="preserve"> </v>
      </c>
      <c r="P922" s="112" t="str">
        <f t="shared" si="405"/>
        <v xml:space="preserve"> </v>
      </c>
      <c r="Q922" s="112"/>
      <c r="R922" s="133" t="str">
        <f t="shared" si="406"/>
        <v xml:space="preserve"> </v>
      </c>
    </row>
    <row r="923" spans="1:18" x14ac:dyDescent="0.2">
      <c r="A923" s="9">
        <v>39641</v>
      </c>
      <c r="B923" s="3" t="s">
        <v>2</v>
      </c>
      <c r="C923" s="17">
        <v>0</v>
      </c>
      <c r="D923" s="17">
        <v>0</v>
      </c>
      <c r="E923" s="14">
        <f t="shared" si="395"/>
        <v>0</v>
      </c>
      <c r="F923" s="108" t="str">
        <f t="shared" si="396"/>
        <v>00:00:00</v>
      </c>
      <c r="G923" s="152">
        <f t="shared" si="397"/>
        <v>0</v>
      </c>
      <c r="H923" s="179">
        <v>0.39166666666666666</v>
      </c>
      <c r="I923" s="163">
        <f t="shared" si="398"/>
        <v>-0.39166699999999999</v>
      </c>
      <c r="J923" s="133" t="str">
        <f t="shared" si="400"/>
        <v xml:space="preserve"> </v>
      </c>
      <c r="K923" s="133" t="str">
        <f t="shared" si="401"/>
        <v xml:space="preserve"> </v>
      </c>
      <c r="L923" s="133" t="str">
        <f t="shared" si="402"/>
        <v xml:space="preserve"> </v>
      </c>
      <c r="M923" s="112"/>
      <c r="N923" s="112" t="str">
        <f t="shared" si="403"/>
        <v xml:space="preserve"> </v>
      </c>
      <c r="O923" s="112" t="str">
        <f t="shared" si="404"/>
        <v xml:space="preserve"> </v>
      </c>
      <c r="P923" s="112" t="str">
        <f t="shared" si="405"/>
        <v xml:space="preserve"> </v>
      </c>
      <c r="Q923" s="112"/>
      <c r="R923" s="133" t="str">
        <f t="shared" si="406"/>
        <v xml:space="preserve"> </v>
      </c>
    </row>
    <row r="924" spans="1:18" x14ac:dyDescent="0.2">
      <c r="A924" s="9">
        <v>39642</v>
      </c>
      <c r="B924" s="5" t="s">
        <v>3</v>
      </c>
      <c r="C924" s="18"/>
      <c r="D924" s="18"/>
      <c r="E924" s="15">
        <f t="shared" si="395"/>
        <v>0</v>
      </c>
      <c r="F924" s="24" t="str">
        <f t="shared" si="396"/>
        <v>00:00:00</v>
      </c>
      <c r="G924" s="154">
        <f t="shared" si="397"/>
        <v>0</v>
      </c>
      <c r="H924" s="181"/>
      <c r="I924" s="150">
        <f t="shared" si="398"/>
        <v>0</v>
      </c>
      <c r="J924" s="132" t="str">
        <f t="shared" si="400"/>
        <v xml:space="preserve"> </v>
      </c>
      <c r="K924" s="132" t="str">
        <f t="shared" si="401"/>
        <v xml:space="preserve"> </v>
      </c>
      <c r="L924" s="132" t="str">
        <f t="shared" si="402"/>
        <v xml:space="preserve"> </v>
      </c>
      <c r="M924" s="6"/>
      <c r="N924" s="6" t="str">
        <f t="shared" si="403"/>
        <v xml:space="preserve"> </v>
      </c>
      <c r="O924" s="6" t="str">
        <f t="shared" si="404"/>
        <v xml:space="preserve"> </v>
      </c>
      <c r="P924" s="6" t="str">
        <f t="shared" si="405"/>
        <v xml:space="preserve"> </v>
      </c>
      <c r="Q924" s="6"/>
      <c r="R924" s="132" t="str">
        <f t="shared" si="406"/>
        <v xml:space="preserve"> </v>
      </c>
    </row>
    <row r="925" spans="1:18" x14ac:dyDescent="0.2">
      <c r="A925" s="9">
        <v>39643</v>
      </c>
      <c r="B925" s="5" t="s">
        <v>4</v>
      </c>
      <c r="C925" s="18"/>
      <c r="D925" s="18"/>
      <c r="E925" s="15">
        <f t="shared" si="395"/>
        <v>0</v>
      </c>
      <c r="F925" s="24" t="str">
        <f t="shared" si="396"/>
        <v>00:00:00</v>
      </c>
      <c r="G925" s="154">
        <f t="shared" si="397"/>
        <v>0</v>
      </c>
      <c r="H925" s="181"/>
      <c r="I925" s="150">
        <f t="shared" si="398"/>
        <v>0</v>
      </c>
      <c r="J925" s="132" t="str">
        <f t="shared" si="400"/>
        <v xml:space="preserve"> </v>
      </c>
      <c r="K925" s="132" t="str">
        <f t="shared" si="401"/>
        <v xml:space="preserve"> </v>
      </c>
      <c r="L925" s="132" t="str">
        <f t="shared" si="402"/>
        <v xml:space="preserve"> </v>
      </c>
      <c r="M925" s="6"/>
      <c r="N925" s="6" t="str">
        <f t="shared" si="403"/>
        <v xml:space="preserve"> </v>
      </c>
      <c r="O925" s="6" t="str">
        <f t="shared" si="404"/>
        <v xml:space="preserve"> </v>
      </c>
      <c r="P925" s="6" t="str">
        <f t="shared" si="405"/>
        <v xml:space="preserve"> </v>
      </c>
      <c r="Q925" s="6"/>
      <c r="R925" s="132" t="str">
        <f t="shared" si="406"/>
        <v xml:space="preserve"> </v>
      </c>
    </row>
    <row r="926" spans="1:18" x14ac:dyDescent="0.2">
      <c r="A926" s="9">
        <v>39644</v>
      </c>
      <c r="B926" s="3" t="s">
        <v>5</v>
      </c>
      <c r="C926" s="17">
        <v>0</v>
      </c>
      <c r="D926" s="17">
        <v>0</v>
      </c>
      <c r="E926" s="14">
        <f t="shared" si="395"/>
        <v>0</v>
      </c>
      <c r="F926" s="108" t="str">
        <f t="shared" si="396"/>
        <v>00:00:00</v>
      </c>
      <c r="G926" s="152">
        <f t="shared" si="397"/>
        <v>0</v>
      </c>
      <c r="H926" s="179">
        <v>0.39166666666666666</v>
      </c>
      <c r="I926" s="163">
        <f t="shared" si="398"/>
        <v>-0.39166699999999999</v>
      </c>
      <c r="J926" s="133" t="str">
        <f t="shared" si="400"/>
        <v xml:space="preserve"> </v>
      </c>
      <c r="K926" s="133" t="str">
        <f t="shared" si="401"/>
        <v xml:space="preserve"> </v>
      </c>
      <c r="L926" s="133" t="str">
        <f t="shared" si="402"/>
        <v xml:space="preserve"> </v>
      </c>
      <c r="M926" s="112"/>
      <c r="N926" s="112" t="str">
        <f t="shared" si="403"/>
        <v xml:space="preserve"> </v>
      </c>
      <c r="O926" s="112" t="str">
        <f t="shared" si="404"/>
        <v xml:space="preserve"> </v>
      </c>
      <c r="P926" s="112" t="str">
        <f t="shared" si="405"/>
        <v xml:space="preserve"> </v>
      </c>
      <c r="Q926" s="112"/>
      <c r="R926" s="133" t="str">
        <f t="shared" si="406"/>
        <v xml:space="preserve"> </v>
      </c>
    </row>
    <row r="927" spans="1:18" x14ac:dyDescent="0.2">
      <c r="A927" s="9">
        <v>39645</v>
      </c>
      <c r="B927" s="3" t="s">
        <v>6</v>
      </c>
      <c r="C927" s="17">
        <v>0</v>
      </c>
      <c r="D927" s="17">
        <v>0</v>
      </c>
      <c r="E927" s="14">
        <f t="shared" si="395"/>
        <v>0</v>
      </c>
      <c r="F927" s="108" t="str">
        <f t="shared" si="396"/>
        <v>00:00:00</v>
      </c>
      <c r="G927" s="152">
        <f t="shared" si="397"/>
        <v>0</v>
      </c>
      <c r="H927" s="179">
        <v>0.39166666666666666</v>
      </c>
      <c r="I927" s="163">
        <f t="shared" si="398"/>
        <v>-0.39166699999999999</v>
      </c>
      <c r="J927" s="133" t="str">
        <f t="shared" si="400"/>
        <v xml:space="preserve"> </v>
      </c>
      <c r="K927" s="133" t="str">
        <f t="shared" si="401"/>
        <v xml:space="preserve"> </v>
      </c>
      <c r="L927" s="133" t="str">
        <f t="shared" si="402"/>
        <v xml:space="preserve"> </v>
      </c>
      <c r="M927" s="112"/>
      <c r="N927" s="112" t="str">
        <f t="shared" si="403"/>
        <v xml:space="preserve"> </v>
      </c>
      <c r="O927" s="112" t="str">
        <f t="shared" si="404"/>
        <v xml:space="preserve"> </v>
      </c>
      <c r="P927" s="112" t="str">
        <f t="shared" si="405"/>
        <v xml:space="preserve"> </v>
      </c>
      <c r="Q927" s="112"/>
      <c r="R927" s="133" t="str">
        <f t="shared" si="406"/>
        <v xml:space="preserve"> </v>
      </c>
    </row>
    <row r="928" spans="1:18" x14ac:dyDescent="0.2">
      <c r="A928" s="9">
        <v>39646</v>
      </c>
      <c r="B928" s="3" t="s">
        <v>0</v>
      </c>
      <c r="C928" s="17">
        <v>0</v>
      </c>
      <c r="D928" s="17">
        <v>0</v>
      </c>
      <c r="E928" s="14">
        <f t="shared" si="395"/>
        <v>0</v>
      </c>
      <c r="F928" s="108" t="str">
        <f t="shared" si="396"/>
        <v>00:00:00</v>
      </c>
      <c r="G928" s="152">
        <f t="shared" si="397"/>
        <v>0</v>
      </c>
      <c r="H928" s="179">
        <v>0.39166666666666666</v>
      </c>
      <c r="I928" s="163">
        <f t="shared" si="398"/>
        <v>-0.39166699999999999</v>
      </c>
      <c r="J928" s="133" t="str">
        <f t="shared" si="400"/>
        <v xml:space="preserve"> </v>
      </c>
      <c r="K928" s="133" t="str">
        <f t="shared" si="401"/>
        <v xml:space="preserve"> </v>
      </c>
      <c r="L928" s="133" t="str">
        <f t="shared" si="402"/>
        <v xml:space="preserve"> </v>
      </c>
      <c r="M928" s="112"/>
      <c r="N928" s="112" t="str">
        <f t="shared" si="403"/>
        <v xml:space="preserve"> </v>
      </c>
      <c r="O928" s="112" t="str">
        <f t="shared" si="404"/>
        <v xml:space="preserve"> </v>
      </c>
      <c r="P928" s="112" t="str">
        <f t="shared" si="405"/>
        <v xml:space="preserve"> </v>
      </c>
      <c r="Q928" s="112"/>
      <c r="R928" s="133" t="str">
        <f t="shared" si="406"/>
        <v xml:space="preserve"> </v>
      </c>
    </row>
    <row r="929" spans="1:18" x14ac:dyDescent="0.2">
      <c r="A929" s="9">
        <v>39647</v>
      </c>
      <c r="B929" s="3" t="s">
        <v>1</v>
      </c>
      <c r="C929" s="17">
        <v>0</v>
      </c>
      <c r="D929" s="17">
        <v>0</v>
      </c>
      <c r="E929" s="14">
        <f t="shared" si="395"/>
        <v>0</v>
      </c>
      <c r="F929" s="108" t="str">
        <f t="shared" si="396"/>
        <v>00:00:00</v>
      </c>
      <c r="G929" s="152">
        <f t="shared" si="397"/>
        <v>0</v>
      </c>
      <c r="H929" s="179">
        <v>0.39166666666666666</v>
      </c>
      <c r="I929" s="163">
        <f t="shared" si="398"/>
        <v>-0.39166699999999999</v>
      </c>
      <c r="J929" s="133" t="str">
        <f t="shared" si="400"/>
        <v xml:space="preserve"> </v>
      </c>
      <c r="K929" s="133" t="str">
        <f t="shared" si="401"/>
        <v xml:space="preserve"> </v>
      </c>
      <c r="L929" s="133" t="str">
        <f t="shared" si="402"/>
        <v xml:space="preserve"> </v>
      </c>
      <c r="M929" s="112"/>
      <c r="N929" s="112" t="str">
        <f t="shared" si="403"/>
        <v xml:space="preserve"> </v>
      </c>
      <c r="O929" s="112" t="str">
        <f t="shared" si="404"/>
        <v xml:space="preserve"> </v>
      </c>
      <c r="P929" s="112" t="str">
        <f t="shared" si="405"/>
        <v xml:space="preserve"> </v>
      </c>
      <c r="Q929" s="112"/>
      <c r="R929" s="133" t="str">
        <f t="shared" si="406"/>
        <v xml:space="preserve"> </v>
      </c>
    </row>
    <row r="930" spans="1:18" x14ac:dyDescent="0.2">
      <c r="A930" s="9">
        <v>39648</v>
      </c>
      <c r="B930" s="3" t="s">
        <v>2</v>
      </c>
      <c r="C930" s="17">
        <v>0</v>
      </c>
      <c r="D930" s="17">
        <v>0</v>
      </c>
      <c r="E930" s="14">
        <f t="shared" si="395"/>
        <v>0</v>
      </c>
      <c r="F930" s="108" t="str">
        <f t="shared" si="396"/>
        <v>00:00:00</v>
      </c>
      <c r="G930" s="152">
        <f t="shared" si="397"/>
        <v>0</v>
      </c>
      <c r="H930" s="179">
        <v>0.39166666666666666</v>
      </c>
      <c r="I930" s="163">
        <f t="shared" si="398"/>
        <v>-0.39166699999999999</v>
      </c>
      <c r="J930" s="133" t="str">
        <f t="shared" si="400"/>
        <v xml:space="preserve"> </v>
      </c>
      <c r="K930" s="133" t="str">
        <f t="shared" si="401"/>
        <v xml:space="preserve"> </v>
      </c>
      <c r="L930" s="133" t="str">
        <f t="shared" si="402"/>
        <v xml:space="preserve"> </v>
      </c>
      <c r="M930" s="112"/>
      <c r="N930" s="112" t="str">
        <f t="shared" si="403"/>
        <v xml:space="preserve"> </v>
      </c>
      <c r="O930" s="112" t="str">
        <f t="shared" si="404"/>
        <v xml:space="preserve"> </v>
      </c>
      <c r="P930" s="112" t="str">
        <f t="shared" si="405"/>
        <v xml:space="preserve"> </v>
      </c>
      <c r="Q930" s="112"/>
      <c r="R930" s="133" t="str">
        <f t="shared" si="406"/>
        <v xml:space="preserve"> </v>
      </c>
    </row>
    <row r="931" spans="1:18" x14ac:dyDescent="0.2">
      <c r="A931" s="9">
        <v>39649</v>
      </c>
      <c r="B931" s="5" t="s">
        <v>3</v>
      </c>
      <c r="C931" s="18"/>
      <c r="D931" s="18"/>
      <c r="E931" s="15">
        <f t="shared" si="395"/>
        <v>0</v>
      </c>
      <c r="F931" s="24" t="str">
        <f t="shared" si="396"/>
        <v>00:00:00</v>
      </c>
      <c r="G931" s="154">
        <f t="shared" si="397"/>
        <v>0</v>
      </c>
      <c r="H931" s="181"/>
      <c r="I931" s="150">
        <f t="shared" si="398"/>
        <v>0</v>
      </c>
      <c r="J931" s="132" t="str">
        <f t="shared" si="400"/>
        <v xml:space="preserve"> </v>
      </c>
      <c r="K931" s="132" t="str">
        <f t="shared" si="401"/>
        <v xml:space="preserve"> </v>
      </c>
      <c r="L931" s="132" t="str">
        <f t="shared" si="402"/>
        <v xml:space="preserve"> </v>
      </c>
      <c r="M931" s="6"/>
      <c r="N931" s="6" t="str">
        <f t="shared" si="403"/>
        <v xml:space="preserve"> </v>
      </c>
      <c r="O931" s="6" t="str">
        <f t="shared" si="404"/>
        <v xml:space="preserve"> </v>
      </c>
      <c r="P931" s="6" t="str">
        <f t="shared" si="405"/>
        <v xml:space="preserve"> </v>
      </c>
      <c r="Q931" s="6"/>
      <c r="R931" s="132" t="str">
        <f t="shared" si="406"/>
        <v xml:space="preserve"> </v>
      </c>
    </row>
    <row r="932" spans="1:18" x14ac:dyDescent="0.2">
      <c r="A932" s="9">
        <v>39650</v>
      </c>
      <c r="B932" s="5" t="s">
        <v>4</v>
      </c>
      <c r="C932" s="18"/>
      <c r="D932" s="18"/>
      <c r="E932" s="15">
        <f t="shared" si="395"/>
        <v>0</v>
      </c>
      <c r="F932" s="24" t="str">
        <f t="shared" si="396"/>
        <v>00:00:00</v>
      </c>
      <c r="G932" s="154">
        <f t="shared" si="397"/>
        <v>0</v>
      </c>
      <c r="H932" s="181"/>
      <c r="I932" s="150">
        <f t="shared" si="398"/>
        <v>0</v>
      </c>
      <c r="J932" s="132" t="str">
        <f t="shared" si="400"/>
        <v xml:space="preserve"> </v>
      </c>
      <c r="K932" s="132" t="str">
        <f t="shared" si="401"/>
        <v xml:space="preserve"> </v>
      </c>
      <c r="L932" s="132" t="str">
        <f t="shared" si="402"/>
        <v xml:space="preserve"> </v>
      </c>
      <c r="M932" s="6"/>
      <c r="N932" s="6" t="str">
        <f t="shared" si="403"/>
        <v xml:space="preserve"> </v>
      </c>
      <c r="O932" s="6" t="str">
        <f t="shared" si="404"/>
        <v xml:space="preserve"> </v>
      </c>
      <c r="P932" s="6" t="str">
        <f t="shared" si="405"/>
        <v xml:space="preserve"> </v>
      </c>
      <c r="Q932" s="6"/>
      <c r="R932" s="132" t="str">
        <f t="shared" si="406"/>
        <v xml:space="preserve"> </v>
      </c>
    </row>
    <row r="933" spans="1:18" x14ac:dyDescent="0.2">
      <c r="A933" s="9">
        <v>39651</v>
      </c>
      <c r="B933" s="3" t="s">
        <v>5</v>
      </c>
      <c r="C933" s="17">
        <v>0</v>
      </c>
      <c r="D933" s="17">
        <v>0</v>
      </c>
      <c r="E933" s="14">
        <f t="shared" si="395"/>
        <v>0</v>
      </c>
      <c r="F933" s="108" t="str">
        <f t="shared" si="396"/>
        <v>00:00:00</v>
      </c>
      <c r="G933" s="152">
        <f t="shared" si="397"/>
        <v>0</v>
      </c>
      <c r="H933" s="179">
        <v>0.39166666666666666</v>
      </c>
      <c r="I933" s="163">
        <f t="shared" si="398"/>
        <v>-0.39166699999999999</v>
      </c>
      <c r="J933" s="133" t="str">
        <f t="shared" si="400"/>
        <v xml:space="preserve"> </v>
      </c>
      <c r="K933" s="133" t="str">
        <f t="shared" si="401"/>
        <v xml:space="preserve"> </v>
      </c>
      <c r="L933" s="133" t="str">
        <f t="shared" si="402"/>
        <v xml:space="preserve"> </v>
      </c>
      <c r="M933" s="112"/>
      <c r="N933" s="112" t="str">
        <f t="shared" si="403"/>
        <v xml:space="preserve"> </v>
      </c>
      <c r="O933" s="112" t="str">
        <f t="shared" si="404"/>
        <v xml:space="preserve"> </v>
      </c>
      <c r="P933" s="112" t="str">
        <f t="shared" si="405"/>
        <v xml:space="preserve"> </v>
      </c>
      <c r="Q933" s="112"/>
      <c r="R933" s="133" t="str">
        <f t="shared" si="406"/>
        <v xml:space="preserve"> </v>
      </c>
    </row>
    <row r="934" spans="1:18" x14ac:dyDescent="0.2">
      <c r="A934" s="9">
        <v>39652</v>
      </c>
      <c r="B934" s="3" t="s">
        <v>6</v>
      </c>
      <c r="C934" s="17">
        <v>0</v>
      </c>
      <c r="D934" s="17">
        <v>0</v>
      </c>
      <c r="E934" s="14">
        <f t="shared" si="395"/>
        <v>0</v>
      </c>
      <c r="F934" s="108" t="str">
        <f t="shared" si="396"/>
        <v>00:00:00</v>
      </c>
      <c r="G934" s="152">
        <f t="shared" si="397"/>
        <v>0</v>
      </c>
      <c r="H934" s="179">
        <v>0.39166666666666666</v>
      </c>
      <c r="I934" s="163">
        <f t="shared" si="398"/>
        <v>-0.39166699999999999</v>
      </c>
      <c r="J934" s="133" t="str">
        <f t="shared" si="400"/>
        <v xml:space="preserve"> </v>
      </c>
      <c r="K934" s="133" t="str">
        <f t="shared" si="401"/>
        <v xml:space="preserve"> </v>
      </c>
      <c r="L934" s="133" t="str">
        <f t="shared" si="402"/>
        <v xml:space="preserve"> </v>
      </c>
      <c r="M934" s="112"/>
      <c r="N934" s="112" t="str">
        <f t="shared" si="403"/>
        <v xml:space="preserve"> </v>
      </c>
      <c r="O934" s="112" t="str">
        <f t="shared" si="404"/>
        <v xml:space="preserve"> </v>
      </c>
      <c r="P934" s="112" t="str">
        <f t="shared" si="405"/>
        <v xml:space="preserve"> </v>
      </c>
      <c r="Q934" s="112"/>
      <c r="R934" s="133" t="str">
        <f t="shared" si="406"/>
        <v xml:space="preserve"> </v>
      </c>
    </row>
    <row r="935" spans="1:18" x14ac:dyDescent="0.2">
      <c r="A935" s="9">
        <v>39653</v>
      </c>
      <c r="B935" s="3" t="s">
        <v>0</v>
      </c>
      <c r="C935" s="17">
        <v>0</v>
      </c>
      <c r="D935" s="17">
        <v>0</v>
      </c>
      <c r="E935" s="14">
        <f t="shared" si="395"/>
        <v>0</v>
      </c>
      <c r="F935" s="108" t="str">
        <f t="shared" si="396"/>
        <v>00:00:00</v>
      </c>
      <c r="G935" s="152">
        <f t="shared" si="397"/>
        <v>0</v>
      </c>
      <c r="H935" s="179">
        <v>0.39166666666666666</v>
      </c>
      <c r="I935" s="163">
        <f t="shared" si="398"/>
        <v>-0.39166699999999999</v>
      </c>
      <c r="J935" s="133" t="str">
        <f t="shared" si="400"/>
        <v xml:space="preserve"> </v>
      </c>
      <c r="K935" s="133" t="str">
        <f t="shared" si="401"/>
        <v xml:space="preserve"> </v>
      </c>
      <c r="L935" s="133" t="str">
        <f t="shared" si="402"/>
        <v xml:space="preserve"> </v>
      </c>
      <c r="M935" s="112"/>
      <c r="N935" s="112" t="str">
        <f t="shared" si="403"/>
        <v xml:space="preserve"> </v>
      </c>
      <c r="O935" s="112" t="str">
        <f t="shared" si="404"/>
        <v xml:space="preserve"> </v>
      </c>
      <c r="P935" s="112" t="str">
        <f t="shared" si="405"/>
        <v xml:space="preserve"> </v>
      </c>
      <c r="Q935" s="112"/>
      <c r="R935" s="133" t="str">
        <f t="shared" si="406"/>
        <v xml:space="preserve"> </v>
      </c>
    </row>
    <row r="936" spans="1:18" x14ac:dyDescent="0.2">
      <c r="A936" s="9">
        <v>39654</v>
      </c>
      <c r="B936" s="3" t="s">
        <v>1</v>
      </c>
      <c r="C936" s="17">
        <v>0</v>
      </c>
      <c r="D936" s="17">
        <v>0</v>
      </c>
      <c r="E936" s="14">
        <f t="shared" si="395"/>
        <v>0</v>
      </c>
      <c r="F936" s="108" t="str">
        <f t="shared" si="396"/>
        <v>00:00:00</v>
      </c>
      <c r="G936" s="152">
        <f t="shared" si="397"/>
        <v>0</v>
      </c>
      <c r="H936" s="179">
        <v>0.39166666666666666</v>
      </c>
      <c r="I936" s="163">
        <f t="shared" si="398"/>
        <v>-0.39166699999999999</v>
      </c>
      <c r="J936" s="133" t="str">
        <f t="shared" si="400"/>
        <v xml:space="preserve"> </v>
      </c>
      <c r="K936" s="133" t="str">
        <f t="shared" si="401"/>
        <v xml:space="preserve"> </v>
      </c>
      <c r="L936" s="133" t="str">
        <f t="shared" si="402"/>
        <v xml:space="preserve"> </v>
      </c>
      <c r="M936" s="112"/>
      <c r="N936" s="112" t="str">
        <f t="shared" si="403"/>
        <v xml:space="preserve"> </v>
      </c>
      <c r="O936" s="112" t="str">
        <f t="shared" si="404"/>
        <v xml:space="preserve"> </v>
      </c>
      <c r="P936" s="112" t="str">
        <f t="shared" si="405"/>
        <v xml:space="preserve"> </v>
      </c>
      <c r="Q936" s="112"/>
      <c r="R936" s="133" t="str">
        <f t="shared" si="406"/>
        <v xml:space="preserve"> </v>
      </c>
    </row>
    <row r="937" spans="1:18" x14ac:dyDescent="0.2">
      <c r="A937" s="9">
        <v>39655</v>
      </c>
      <c r="B937" s="3" t="s">
        <v>2</v>
      </c>
      <c r="C937" s="17">
        <v>0</v>
      </c>
      <c r="D937" s="17">
        <v>0</v>
      </c>
      <c r="E937" s="14">
        <f t="shared" si="395"/>
        <v>0</v>
      </c>
      <c r="F937" s="108" t="str">
        <f t="shared" si="396"/>
        <v>00:00:00</v>
      </c>
      <c r="G937" s="152">
        <f t="shared" si="397"/>
        <v>0</v>
      </c>
      <c r="H937" s="179">
        <v>0.39166666666666666</v>
      </c>
      <c r="I937" s="163">
        <f t="shared" si="398"/>
        <v>-0.39166699999999999</v>
      </c>
      <c r="J937" s="133" t="str">
        <f t="shared" si="400"/>
        <v xml:space="preserve"> </v>
      </c>
      <c r="K937" s="133" t="str">
        <f t="shared" si="401"/>
        <v xml:space="preserve"> </v>
      </c>
      <c r="L937" s="133" t="str">
        <f t="shared" si="402"/>
        <v xml:space="preserve"> </v>
      </c>
      <c r="M937" s="112"/>
      <c r="N937" s="112" t="str">
        <f t="shared" si="403"/>
        <v xml:space="preserve"> </v>
      </c>
      <c r="O937" s="112" t="str">
        <f t="shared" si="404"/>
        <v xml:space="preserve"> </v>
      </c>
      <c r="P937" s="112" t="str">
        <f t="shared" si="405"/>
        <v xml:space="preserve"> </v>
      </c>
      <c r="Q937" s="112"/>
      <c r="R937" s="133" t="str">
        <f t="shared" si="406"/>
        <v xml:space="preserve"> </v>
      </c>
    </row>
    <row r="938" spans="1:18" x14ac:dyDescent="0.2">
      <c r="A938" s="9">
        <v>39656</v>
      </c>
      <c r="B938" s="5" t="s">
        <v>3</v>
      </c>
      <c r="C938" s="18"/>
      <c r="D938" s="18"/>
      <c r="E938" s="15">
        <f t="shared" si="395"/>
        <v>0</v>
      </c>
      <c r="F938" s="24" t="str">
        <f t="shared" si="396"/>
        <v>00:00:00</v>
      </c>
      <c r="G938" s="154">
        <f t="shared" si="397"/>
        <v>0</v>
      </c>
      <c r="H938" s="181"/>
      <c r="I938" s="150">
        <f t="shared" si="398"/>
        <v>0</v>
      </c>
      <c r="J938" s="132" t="str">
        <f t="shared" si="400"/>
        <v xml:space="preserve"> </v>
      </c>
      <c r="K938" s="132" t="str">
        <f t="shared" si="401"/>
        <v xml:space="preserve"> </v>
      </c>
      <c r="L938" s="132" t="str">
        <f t="shared" si="402"/>
        <v xml:space="preserve"> </v>
      </c>
      <c r="M938" s="6"/>
      <c r="N938" s="6" t="str">
        <f t="shared" si="403"/>
        <v xml:space="preserve"> </v>
      </c>
      <c r="O938" s="6" t="str">
        <f t="shared" si="404"/>
        <v xml:space="preserve"> </v>
      </c>
      <c r="P938" s="6" t="str">
        <f t="shared" si="405"/>
        <v xml:space="preserve"> </v>
      </c>
      <c r="Q938" s="6"/>
      <c r="R938" s="132" t="str">
        <f t="shared" si="406"/>
        <v xml:space="preserve"> </v>
      </c>
    </row>
    <row r="939" spans="1:18" x14ac:dyDescent="0.2">
      <c r="A939" s="9">
        <v>39657</v>
      </c>
      <c r="B939" s="5" t="s">
        <v>4</v>
      </c>
      <c r="C939" s="18"/>
      <c r="D939" s="18"/>
      <c r="E939" s="15">
        <f t="shared" si="395"/>
        <v>0</v>
      </c>
      <c r="F939" s="24" t="str">
        <f t="shared" si="396"/>
        <v>00:00:00</v>
      </c>
      <c r="G939" s="154">
        <f t="shared" si="397"/>
        <v>0</v>
      </c>
      <c r="H939" s="181"/>
      <c r="I939" s="150">
        <f t="shared" si="398"/>
        <v>0</v>
      </c>
      <c r="J939" s="132" t="str">
        <f t="shared" si="400"/>
        <v xml:space="preserve"> </v>
      </c>
      <c r="K939" s="132" t="str">
        <f t="shared" si="401"/>
        <v xml:space="preserve"> </v>
      </c>
      <c r="L939" s="132" t="str">
        <f t="shared" si="402"/>
        <v xml:space="preserve"> </v>
      </c>
      <c r="M939" s="6"/>
      <c r="N939" s="6" t="str">
        <f t="shared" si="403"/>
        <v xml:space="preserve"> </v>
      </c>
      <c r="O939" s="6" t="str">
        <f t="shared" si="404"/>
        <v xml:space="preserve"> </v>
      </c>
      <c r="P939" s="6" t="str">
        <f t="shared" si="405"/>
        <v xml:space="preserve"> </v>
      </c>
      <c r="Q939" s="6"/>
      <c r="R939" s="132" t="str">
        <f t="shared" si="406"/>
        <v xml:space="preserve"> </v>
      </c>
    </row>
    <row r="940" spans="1:18" x14ac:dyDescent="0.2">
      <c r="A940" s="9">
        <v>39658</v>
      </c>
      <c r="B940" s="3" t="s">
        <v>5</v>
      </c>
      <c r="C940" s="17">
        <v>0</v>
      </c>
      <c r="D940" s="17">
        <v>0</v>
      </c>
      <c r="E940" s="14">
        <f t="shared" ref="E940:E941" si="407">ROUND(D940-C940,6)</f>
        <v>0</v>
      </c>
      <c r="F940" s="108" t="str">
        <f t="shared" si="396"/>
        <v>00:00:00</v>
      </c>
      <c r="G940" s="152">
        <f t="shared" si="397"/>
        <v>0</v>
      </c>
      <c r="H940" s="179">
        <v>0.39166666666666666</v>
      </c>
      <c r="I940" s="163">
        <f t="shared" si="398"/>
        <v>-0.39166699999999999</v>
      </c>
      <c r="J940" s="133" t="str">
        <f t="shared" si="400"/>
        <v xml:space="preserve"> </v>
      </c>
      <c r="K940" s="133" t="str">
        <f t="shared" si="401"/>
        <v xml:space="preserve"> </v>
      </c>
      <c r="L940" s="133" t="str">
        <f t="shared" si="402"/>
        <v xml:space="preserve"> </v>
      </c>
      <c r="M940" s="112"/>
      <c r="N940" s="112" t="str">
        <f t="shared" si="403"/>
        <v xml:space="preserve"> </v>
      </c>
      <c r="O940" s="112" t="str">
        <f t="shared" si="404"/>
        <v xml:space="preserve"> </v>
      </c>
      <c r="P940" s="112" t="str">
        <f t="shared" si="405"/>
        <v xml:space="preserve"> </v>
      </c>
      <c r="Q940" s="112"/>
      <c r="R940" s="133" t="str">
        <f t="shared" si="406"/>
        <v xml:space="preserve"> </v>
      </c>
    </row>
    <row r="941" spans="1:18" x14ac:dyDescent="0.2">
      <c r="A941" s="9">
        <v>39659</v>
      </c>
      <c r="B941" s="3" t="s">
        <v>6</v>
      </c>
      <c r="C941" s="17">
        <v>0</v>
      </c>
      <c r="D941" s="17">
        <v>0</v>
      </c>
      <c r="E941" s="14">
        <f t="shared" si="407"/>
        <v>0</v>
      </c>
      <c r="F941" s="108" t="str">
        <f t="shared" si="396"/>
        <v>00:00:00</v>
      </c>
      <c r="G941" s="152">
        <f t="shared" si="397"/>
        <v>0</v>
      </c>
      <c r="H941" s="179">
        <v>0.39166666666666666</v>
      </c>
      <c r="I941" s="163">
        <f t="shared" si="398"/>
        <v>-0.39166699999999999</v>
      </c>
      <c r="J941" s="133" t="str">
        <f t="shared" si="400"/>
        <v xml:space="preserve"> </v>
      </c>
      <c r="K941" s="133" t="str">
        <f t="shared" si="401"/>
        <v xml:space="preserve"> </v>
      </c>
      <c r="L941" s="133" t="str">
        <f t="shared" si="402"/>
        <v xml:space="preserve"> </v>
      </c>
      <c r="M941" s="112"/>
      <c r="N941" s="112" t="str">
        <f t="shared" si="403"/>
        <v xml:space="preserve"> </v>
      </c>
      <c r="O941" s="112" t="str">
        <f t="shared" si="404"/>
        <v xml:space="preserve"> </v>
      </c>
      <c r="P941" s="112" t="str">
        <f t="shared" si="405"/>
        <v xml:space="preserve"> </v>
      </c>
      <c r="Q941" s="112"/>
      <c r="R941" s="133" t="str">
        <f t="shared" si="406"/>
        <v xml:space="preserve"> </v>
      </c>
    </row>
    <row r="942" spans="1:18" ht="16" x14ac:dyDescent="0.2">
      <c r="A942" s="50" t="s">
        <v>24</v>
      </c>
      <c r="B942" s="31"/>
      <c r="C942" s="51"/>
      <c r="D942" s="51"/>
      <c r="E942" s="52"/>
      <c r="F942" s="53"/>
      <c r="G942" s="156"/>
      <c r="H942" s="208">
        <f>I942*24</f>
        <v>-206.80017599999999</v>
      </c>
      <c r="I942" s="55">
        <f>SUM(I911:I941)</f>
        <v>-8.6166739999999997</v>
      </c>
      <c r="J942" s="27">
        <f>SUM(J911:J941)</f>
        <v>0</v>
      </c>
      <c r="K942" s="27">
        <f>SUM(K911:K941)</f>
        <v>0</v>
      </c>
      <c r="L942" s="27">
        <f>SUM(L911:L941)</f>
        <v>0</v>
      </c>
      <c r="M942" s="27"/>
      <c r="N942" s="27">
        <f>SUM(N911:N941)</f>
        <v>0</v>
      </c>
      <c r="O942" s="27">
        <f>SUM(O911:O941)</f>
        <v>0</v>
      </c>
      <c r="P942" s="27">
        <f>SUM(P911:P941)</f>
        <v>0</v>
      </c>
      <c r="Q942" s="27"/>
      <c r="R942" s="28">
        <f>SUM(R911:R941)</f>
        <v>0</v>
      </c>
    </row>
    <row r="943" spans="1:18" x14ac:dyDescent="0.2">
      <c r="A943" s="35" t="s">
        <v>20</v>
      </c>
      <c r="B943" s="31"/>
      <c r="C943" s="32"/>
      <c r="D943" s="32"/>
      <c r="E943" s="33"/>
      <c r="F943" s="34"/>
      <c r="G943" s="157"/>
      <c r="H943" s="157"/>
      <c r="I943" s="41">
        <f>ROUND(B909/168*1.3,2)</f>
        <v>0</v>
      </c>
      <c r="J943" s="41">
        <v>20.6</v>
      </c>
      <c r="K943" s="25">
        <v>31.82</v>
      </c>
      <c r="L943" s="25">
        <v>39.96</v>
      </c>
      <c r="M943" s="25"/>
      <c r="N943" s="25">
        <v>28.74</v>
      </c>
      <c r="O943" s="25">
        <v>41.85</v>
      </c>
      <c r="P943" s="25">
        <v>59.29</v>
      </c>
      <c r="Q943" s="25"/>
      <c r="R943" s="36">
        <v>0.93</v>
      </c>
    </row>
    <row r="944" spans="1:18" x14ac:dyDescent="0.2">
      <c r="A944" s="35" t="s">
        <v>21</v>
      </c>
      <c r="B944" s="37"/>
      <c r="C944" s="38"/>
      <c r="D944" s="38"/>
      <c r="E944" s="39"/>
      <c r="F944" s="40"/>
      <c r="G944" s="158"/>
      <c r="H944" s="158"/>
      <c r="I944" s="26">
        <f>ROUND(H942*I943,2)</f>
        <v>0</v>
      </c>
      <c r="J944" s="26">
        <f>ROUND(J942*J943,2)</f>
        <v>0</v>
      </c>
      <c r="K944" s="26">
        <f t="shared" ref="K944:L944" si="408">ROUND(K942*K943,2)</f>
        <v>0</v>
      </c>
      <c r="L944" s="26">
        <f t="shared" si="408"/>
        <v>0</v>
      </c>
      <c r="M944" s="26"/>
      <c r="N944" s="26">
        <f>ROUND(N942*N943,2)</f>
        <v>0</v>
      </c>
      <c r="O944" s="26">
        <f t="shared" ref="O944:P944" si="409">ROUND(O942*O943,2)</f>
        <v>0</v>
      </c>
      <c r="P944" s="26">
        <f t="shared" si="409"/>
        <v>0</v>
      </c>
      <c r="Q944" s="26"/>
      <c r="R944" s="26">
        <f t="shared" ref="R944" si="410">ROUND(R942*R943,2)</f>
        <v>0</v>
      </c>
    </row>
    <row r="945" spans="1:18" ht="16" thickBot="1" x14ac:dyDescent="0.25">
      <c r="A945" s="35" t="s">
        <v>22</v>
      </c>
      <c r="B945" s="37"/>
      <c r="C945" s="38"/>
      <c r="D945" s="38"/>
      <c r="E945" s="39"/>
      <c r="F945" s="40"/>
      <c r="G945" s="158"/>
      <c r="H945" s="158"/>
      <c r="I945" s="43">
        <v>0</v>
      </c>
      <c r="J945" s="43">
        <v>0</v>
      </c>
      <c r="K945" s="43">
        <v>0</v>
      </c>
      <c r="L945" s="43">
        <v>0</v>
      </c>
      <c r="M945" s="43"/>
      <c r="N945" s="43">
        <v>0</v>
      </c>
      <c r="O945" s="43">
        <v>0</v>
      </c>
      <c r="P945" s="43">
        <v>0</v>
      </c>
      <c r="Q945" s="43"/>
      <c r="R945" s="43">
        <v>0</v>
      </c>
    </row>
    <row r="946" spans="1:18" ht="16" thickBot="1" x14ac:dyDescent="0.25">
      <c r="A946" s="42" t="s">
        <v>23</v>
      </c>
      <c r="B946" s="46"/>
      <c r="C946" s="47"/>
      <c r="D946" s="47"/>
      <c r="E946" s="48"/>
      <c r="F946" s="49"/>
      <c r="G946" s="159"/>
      <c r="H946" s="159"/>
      <c r="I946" s="44">
        <f>ROUND(I944-I945,2)</f>
        <v>0</v>
      </c>
      <c r="J946" s="195">
        <f>ROUND(J944+K944+L944+N944+O944+P944-J945-K945-L945-N945-O945-P945,2)</f>
        <v>0</v>
      </c>
      <c r="K946" s="196"/>
      <c r="L946" s="196"/>
      <c r="M946" s="196"/>
      <c r="N946" s="196"/>
      <c r="O946" s="196"/>
      <c r="P946" s="197"/>
      <c r="Q946" s="85"/>
      <c r="R946" s="44">
        <f t="shared" ref="R946" si="411">ROUND(R944-R945,2)</f>
        <v>0</v>
      </c>
    </row>
    <row r="947" spans="1:18" x14ac:dyDescent="0.2">
      <c r="A947"/>
      <c r="B947"/>
      <c r="C947"/>
      <c r="D947"/>
      <c r="E947"/>
      <c r="F947"/>
      <c r="G947" s="162"/>
      <c r="H947" s="162"/>
      <c r="I947"/>
    </row>
    <row r="948" spans="1:18" x14ac:dyDescent="0.2">
      <c r="A948"/>
      <c r="B948"/>
      <c r="C948"/>
      <c r="D948"/>
      <c r="E948"/>
      <c r="F948"/>
      <c r="G948" s="162"/>
      <c r="H948" s="162"/>
      <c r="I948"/>
    </row>
    <row r="949" spans="1:18" x14ac:dyDescent="0.2">
      <c r="A949"/>
      <c r="B949"/>
      <c r="C949"/>
      <c r="D949"/>
      <c r="E949"/>
      <c r="F949"/>
      <c r="G949" s="162"/>
      <c r="H949" s="162"/>
      <c r="I949"/>
    </row>
    <row r="950" spans="1:18" x14ac:dyDescent="0.2">
      <c r="A950"/>
      <c r="B950"/>
      <c r="C950"/>
      <c r="D950"/>
      <c r="E950"/>
      <c r="F950"/>
      <c r="G950" s="162"/>
      <c r="H950" s="162"/>
      <c r="I950"/>
    </row>
    <row r="951" spans="1:18" x14ac:dyDescent="0.2">
      <c r="A951"/>
      <c r="B951"/>
      <c r="C951"/>
      <c r="D951"/>
      <c r="E951"/>
      <c r="F951"/>
      <c r="G951" s="162"/>
      <c r="H951" s="162"/>
      <c r="I951"/>
    </row>
    <row r="952" spans="1:18" x14ac:dyDescent="0.2">
      <c r="A952"/>
      <c r="B952"/>
      <c r="C952"/>
      <c r="D952"/>
      <c r="E952"/>
      <c r="F952"/>
      <c r="G952" s="162"/>
      <c r="H952" s="162"/>
      <c r="I952"/>
    </row>
    <row r="953" spans="1:18" x14ac:dyDescent="0.2">
      <c r="A953"/>
      <c r="B953"/>
      <c r="C953"/>
      <c r="D953"/>
      <c r="E953"/>
      <c r="F953"/>
      <c r="G953" s="162"/>
      <c r="H953" s="162"/>
      <c r="I953"/>
    </row>
    <row r="954" spans="1:18" x14ac:dyDescent="0.2">
      <c r="A954"/>
      <c r="B954"/>
      <c r="C954"/>
      <c r="D954"/>
      <c r="E954"/>
      <c r="F954"/>
      <c r="G954" s="162"/>
      <c r="H954" s="162"/>
      <c r="I954"/>
    </row>
    <row r="955" spans="1:18" x14ac:dyDescent="0.2">
      <c r="A955"/>
      <c r="B955"/>
      <c r="C955"/>
      <c r="D955"/>
      <c r="E955"/>
      <c r="F955"/>
      <c r="G955" s="162"/>
      <c r="H955" s="162"/>
      <c r="I955"/>
    </row>
    <row r="956" spans="1:18" x14ac:dyDescent="0.2">
      <c r="A956" s="45"/>
      <c r="C956" s="198" t="s">
        <v>18</v>
      </c>
      <c r="D956" s="199"/>
      <c r="E956" s="199"/>
      <c r="F956" s="199"/>
      <c r="G956" s="199"/>
      <c r="H956" s="199"/>
      <c r="I956" s="199"/>
      <c r="J956" s="200" t="s">
        <v>44</v>
      </c>
      <c r="K956" s="201"/>
      <c r="L956" s="201"/>
      <c r="M956" s="201"/>
      <c r="N956" s="198" t="s">
        <v>45</v>
      </c>
      <c r="O956" s="199"/>
      <c r="P956" s="199"/>
      <c r="Q956" s="199"/>
      <c r="R956" s="202" t="s">
        <v>19</v>
      </c>
    </row>
    <row r="957" spans="1:18" ht="52" x14ac:dyDescent="0.2">
      <c r="A957" s="65" t="s">
        <v>31</v>
      </c>
      <c r="B957" s="84">
        <v>0</v>
      </c>
      <c r="C957" s="56" t="s">
        <v>7</v>
      </c>
      <c r="D957" s="57" t="s">
        <v>8</v>
      </c>
      <c r="E957" s="58" t="s">
        <v>9</v>
      </c>
      <c r="F957" s="58" t="s">
        <v>10</v>
      </c>
      <c r="G957" s="151" t="s">
        <v>11</v>
      </c>
      <c r="H957" s="151" t="s">
        <v>12</v>
      </c>
      <c r="I957" s="59" t="s">
        <v>13</v>
      </c>
      <c r="J957" s="60" t="s">
        <v>14</v>
      </c>
      <c r="K957" s="58" t="s">
        <v>15</v>
      </c>
      <c r="L957" s="58" t="s">
        <v>16</v>
      </c>
      <c r="M957" s="59" t="s">
        <v>17</v>
      </c>
      <c r="N957" s="60" t="s">
        <v>14</v>
      </c>
      <c r="O957" s="58" t="s">
        <v>15</v>
      </c>
      <c r="P957" s="58" t="s">
        <v>16</v>
      </c>
      <c r="Q957" s="59" t="s">
        <v>17</v>
      </c>
      <c r="R957" s="203"/>
    </row>
    <row r="958" spans="1:18" x14ac:dyDescent="0.2">
      <c r="A958" s="4"/>
      <c r="B958" s="4"/>
      <c r="C958" s="4"/>
      <c r="D958" s="4"/>
      <c r="E958" s="4"/>
      <c r="F958" s="4"/>
      <c r="G958" s="166"/>
      <c r="H958" s="166"/>
      <c r="I958" s="4"/>
      <c r="J958" s="139"/>
      <c r="K958" s="139"/>
      <c r="L958" s="139"/>
      <c r="M958" s="139"/>
      <c r="N958" s="139"/>
      <c r="O958" s="139"/>
      <c r="P958" s="139"/>
      <c r="Q958" s="139"/>
      <c r="R958" s="137"/>
    </row>
    <row r="959" spans="1:18" x14ac:dyDescent="0.2">
      <c r="A959" s="9">
        <v>39660</v>
      </c>
      <c r="B959" s="3" t="s">
        <v>0</v>
      </c>
      <c r="C959" s="17">
        <v>0</v>
      </c>
      <c r="D959" s="17">
        <v>0</v>
      </c>
      <c r="E959" s="14">
        <f t="shared" ref="E959:E984" si="412">ROUND(D959-C959,6)</f>
        <v>0</v>
      </c>
      <c r="F959" s="108" t="str">
        <f t="shared" ref="F959:F989" si="413">IF(E959=0,"00:00:00",IF(E959&lt;0.1875,"00:00:00",IF(E959&lt;0.375,"00:45:00",IF(E959&lt;0.5,"01:00:00",IF(E959&lt;0.625,"02:00:00",IF(E959&lt;0.7083333,"03:00:00",IF(E959&lt;0.7916667,"04:00:00",IF(E959&gt;0.7916667,"05:00:00","VERIF"))))))))</f>
        <v>00:00:00</v>
      </c>
      <c r="G959" s="152">
        <f t="shared" ref="G959:G984" si="414">ROUND(E959-F959,6)</f>
        <v>0</v>
      </c>
      <c r="H959" s="179">
        <v>0.39166666666666666</v>
      </c>
      <c r="I959" s="163">
        <f t="shared" ref="I959:I984" si="415">ROUND(G959-H959,6)</f>
        <v>-0.39166699999999999</v>
      </c>
      <c r="J959" s="133" t="str">
        <f>IF(ISTEXT(Q959)," ",IF(ISTEXT(M959),IF(ISTEXT(M941),IF(AND(VALUE(D959)&gt;=VALUE("06:00:00"),VALUE(D959)&lt;VALUE("12:00:00")),1," "),IF(AND(VALUE("24:00:00")-VALUE(C959)&gt;=VALUE("06:00:00"),VALUE("24:00:00")-VALUE(C959)&lt;VALUE("12:00:00")),1," ")),IF(AND(VALUE(E959)&gt;=VALUE("06:00:00"),VALUE(E959)&lt;VALUE("12:00:00")),1," ")))</f>
        <v xml:space="preserve"> </v>
      </c>
      <c r="K959" s="133" t="str">
        <f>IF(ISTEXT(Q959)," ",IF(ISTEXT(M959),IF(ISTEXT(M941),IF(AND(VALUE(D959)&gt;=VALUE("12:00:00"),VALUE(D959)&lt;VALUE("18:00:00")),1," "),IF(AND(VALUE("24:00:00")-VALUE(C959)&gt;=VALUE("12:00:00"),VALUE("24:00:00")-VALUE(C959)&lt;VALUE("18:00:00")),1," ")),IF(AND(VALUE(E959)&gt;=VALUE("12:00:00"),VALUE(E959)&lt;VALUE("18:00:00")),1," ")))</f>
        <v xml:space="preserve"> </v>
      </c>
      <c r="L959" s="133" t="str">
        <f>IF(ISTEXT(Q959)," ",IF(ISTEXT(M959),IF(ISTEXT(M941),IF(VALUE(D959)&gt;=VALUE("18:00:00"),1," "),IF(VALUE("24:00:00")-VALUE(C959)&gt;=VALUE("18:00:00"),1," ")),IF(VALUE(E959)&gt;VALUE("18:00:00"),1," ")))</f>
        <v xml:space="preserve"> </v>
      </c>
      <c r="M959" s="112"/>
      <c r="N959" s="112" t="str">
        <f>IF(ISTEXT(Q959),IF(ISTEXT(Q941),IF(AND(VALUE(D959)&gt;=VALUE("06:00:00"),VALUE(D959)&lt;VALUE("12:00:00")),1," "),IF(AND(VALUE("24:00:00")-VALUE(C959)&gt;=VALUE("06:00:00"),VALUE("24:00:00")-VALUE(C959)&lt;VALUE("12:00:00")),1," "))," ")</f>
        <v xml:space="preserve"> </v>
      </c>
      <c r="O959" s="112" t="str">
        <f>IF(ISTEXT(Q959),IF(ISTEXT(Q941),IF(AND(VALUE(D959)&gt;=VALUE("12:00:00"),VALUE(D959)&lt;VALUE("18:00:00")),1," "),IF(AND(VALUE("24:00:00")-VALUE(C959)&gt;=VALUE("12:00:00"),VALUE("24:00:00")-VALUE(C959)&lt;VALUE("18:00:00")),1," "))," ")</f>
        <v xml:space="preserve"> </v>
      </c>
      <c r="P959" s="112" t="str">
        <f>IF(ISTEXT(Q959),IF(ISTEXT(Q941),IF(VALUE(D959)&gt;=VALUE("18:00:00"),1," "),IF(VALUE("24:00:00")-VALUE(C959)&gt;=VALUE("18:00:00"),1," "))," ")</f>
        <v xml:space="preserve"> </v>
      </c>
      <c r="Q959" s="112"/>
      <c r="R959" s="133" t="str">
        <f t="shared" ref="R959" si="416">IF(OR(ISTEXT(M959),ISTEXT(Q959)),1,IF(VALUE(C959)&gt;VALUE("00:00:00"),IF(OR(VALUE(C959)&lt;VALUE("06:00:00"),VALUE(D959)&gt;VALUE("22:00:00")),1," ")," "))</f>
        <v xml:space="preserve"> </v>
      </c>
    </row>
    <row r="960" spans="1:18" x14ac:dyDescent="0.2">
      <c r="A960" s="9">
        <v>39661</v>
      </c>
      <c r="B960" s="3" t="s">
        <v>1</v>
      </c>
      <c r="C960" s="17">
        <v>0</v>
      </c>
      <c r="D960" s="17">
        <v>0</v>
      </c>
      <c r="E960" s="14">
        <f t="shared" si="412"/>
        <v>0</v>
      </c>
      <c r="F960" s="108" t="str">
        <f t="shared" si="413"/>
        <v>00:00:00</v>
      </c>
      <c r="G960" s="152">
        <f t="shared" si="414"/>
        <v>0</v>
      </c>
      <c r="H960" s="179">
        <v>0.39166666666666666</v>
      </c>
      <c r="I960" s="163">
        <f t="shared" si="415"/>
        <v>-0.39166699999999999</v>
      </c>
      <c r="J960" s="133" t="str">
        <f t="shared" ref="J960:J989" si="417">IF(ISTEXT(Q960)," ",IF(ISTEXT(M960),IF(ISTEXT(M959),IF(AND(VALUE(D960)&gt;=VALUE("06:00:00"),VALUE(D960)&lt;VALUE("12:00:00")),1," "),IF(AND(VALUE("24:00:00")-VALUE(C960)&gt;=VALUE("06:00:00"),VALUE("24:00:00")-VALUE(C960)&lt;VALUE("12:00:00")),1," ")),IF(AND(VALUE(E960)&gt;=VALUE("06:00:00"),VALUE(E960)&lt;VALUE("12:00:00")),1," ")))</f>
        <v xml:space="preserve"> </v>
      </c>
      <c r="K960" s="133" t="str">
        <f t="shared" ref="K960:K989" si="418">IF(ISTEXT(Q960)," ",IF(ISTEXT(M960),IF(ISTEXT(M959),IF(AND(VALUE(D960)&gt;=VALUE("12:00:00"),VALUE(D960)&lt;VALUE("18:00:00")),1," "),IF(AND(VALUE("24:00:00")-VALUE(C960)&gt;=VALUE("12:00:00"),VALUE("24:00:00")-VALUE(C960)&lt;VALUE("18:00:00")),1," ")),IF(AND(VALUE(E960)&gt;=VALUE("12:00:00"),VALUE(E960)&lt;VALUE("18:00:00")),1," ")))</f>
        <v xml:space="preserve"> </v>
      </c>
      <c r="L960" s="133" t="str">
        <f t="shared" ref="L960:L989" si="419">IF(ISTEXT(Q960)," ",IF(ISTEXT(M960),IF(ISTEXT(M959),IF(VALUE(D960)&gt;=VALUE("18:00:00"),1," "),IF(VALUE("24:00:00")-VALUE(C960)&gt;=VALUE("18:00:00"),1," ")),IF(VALUE(E960)&gt;VALUE("18:00:00"),1," ")))</f>
        <v xml:space="preserve"> </v>
      </c>
      <c r="M960" s="112"/>
      <c r="N960" s="112" t="str">
        <f t="shared" ref="N960:N989" si="420">IF(ISTEXT(Q960),IF(ISTEXT(Q959),IF(AND(VALUE(D960)&gt;=VALUE("06:00:00"),VALUE(D960)&lt;VALUE("12:00:00")),1," "),IF(AND(VALUE("24:00:00")-VALUE(C960)&gt;=VALUE("06:00:00"),VALUE("24:00:00")-VALUE(C960)&lt;VALUE("12:00:00")),1," "))," ")</f>
        <v xml:space="preserve"> </v>
      </c>
      <c r="O960" s="112" t="str">
        <f t="shared" ref="O960:O989" si="421">IF(ISTEXT(Q960),IF(ISTEXT(Q959),IF(AND(VALUE(D960)&gt;=VALUE("12:00:00"),VALUE(D960)&lt;VALUE("18:00:00")),1," "),IF(AND(VALUE("24:00:00")-VALUE(C960)&gt;=VALUE("12:00:00"),VALUE("24:00:00")-VALUE(C960)&lt;VALUE("18:00:00")),1," "))," ")</f>
        <v xml:space="preserve"> </v>
      </c>
      <c r="P960" s="112" t="str">
        <f t="shared" ref="P960:P989" si="422">IF(ISTEXT(Q960),IF(ISTEXT(Q959),IF(VALUE(D960)&gt;=VALUE("18:00:00"),1," "),IF(VALUE("24:00:00")-VALUE(C960)&gt;=VALUE("18:00:00"),1," "))," ")</f>
        <v xml:space="preserve"> </v>
      </c>
      <c r="Q960" s="112"/>
      <c r="R960" s="133" t="str">
        <f t="shared" ref="R960:R989" si="423">IF(OR(ISTEXT(M960),ISTEXT(Q960)),1,IF(VALUE(C960)&gt;VALUE("00:00:00"),IF(OR(VALUE(C960)&lt;VALUE("06:00:00"),VALUE(D960)&gt;VALUE("22:00:00")),1," ")," "))</f>
        <v xml:space="preserve"> </v>
      </c>
    </row>
    <row r="961" spans="1:18" x14ac:dyDescent="0.2">
      <c r="A961" s="9">
        <v>39662</v>
      </c>
      <c r="B961" s="3" t="s">
        <v>2</v>
      </c>
      <c r="C961" s="17">
        <v>0</v>
      </c>
      <c r="D961" s="17">
        <v>0</v>
      </c>
      <c r="E961" s="14">
        <f t="shared" si="412"/>
        <v>0</v>
      </c>
      <c r="F961" s="108" t="str">
        <f t="shared" si="413"/>
        <v>00:00:00</v>
      </c>
      <c r="G961" s="152">
        <f t="shared" si="414"/>
        <v>0</v>
      </c>
      <c r="H961" s="179">
        <v>0.39166666666666666</v>
      </c>
      <c r="I961" s="163">
        <f t="shared" si="415"/>
        <v>-0.39166699999999999</v>
      </c>
      <c r="J961" s="133" t="str">
        <f t="shared" si="417"/>
        <v xml:space="preserve"> </v>
      </c>
      <c r="K961" s="133" t="str">
        <f t="shared" si="418"/>
        <v xml:space="preserve"> </v>
      </c>
      <c r="L961" s="133" t="str">
        <f t="shared" si="419"/>
        <v xml:space="preserve"> </v>
      </c>
      <c r="M961" s="112"/>
      <c r="N961" s="112" t="str">
        <f t="shared" si="420"/>
        <v xml:space="preserve"> </v>
      </c>
      <c r="O961" s="112" t="str">
        <f t="shared" si="421"/>
        <v xml:space="preserve"> </v>
      </c>
      <c r="P961" s="112" t="str">
        <f t="shared" si="422"/>
        <v xml:space="preserve"> </v>
      </c>
      <c r="Q961" s="112"/>
      <c r="R961" s="133" t="str">
        <f t="shared" si="423"/>
        <v xml:space="preserve"> </v>
      </c>
    </row>
    <row r="962" spans="1:18" x14ac:dyDescent="0.2">
      <c r="A962" s="9">
        <v>39663</v>
      </c>
      <c r="B962" s="5" t="s">
        <v>3</v>
      </c>
      <c r="C962" s="18"/>
      <c r="D962" s="18"/>
      <c r="E962" s="15">
        <f t="shared" si="412"/>
        <v>0</v>
      </c>
      <c r="F962" s="24" t="str">
        <f t="shared" si="413"/>
        <v>00:00:00</v>
      </c>
      <c r="G962" s="150">
        <f t="shared" si="414"/>
        <v>0</v>
      </c>
      <c r="H962" s="181"/>
      <c r="I962" s="150">
        <f t="shared" si="415"/>
        <v>0</v>
      </c>
      <c r="J962" s="132" t="str">
        <f t="shared" si="417"/>
        <v xml:space="preserve"> </v>
      </c>
      <c r="K962" s="132" t="str">
        <f t="shared" si="418"/>
        <v xml:space="preserve"> </v>
      </c>
      <c r="L962" s="132" t="str">
        <f t="shared" si="419"/>
        <v xml:space="preserve"> </v>
      </c>
      <c r="M962" s="6"/>
      <c r="N962" s="6" t="str">
        <f t="shared" si="420"/>
        <v xml:space="preserve"> </v>
      </c>
      <c r="O962" s="6" t="str">
        <f t="shared" si="421"/>
        <v xml:space="preserve"> </v>
      </c>
      <c r="P962" s="6" t="str">
        <f t="shared" si="422"/>
        <v xml:space="preserve"> </v>
      </c>
      <c r="Q962" s="6"/>
      <c r="R962" s="132" t="str">
        <f t="shared" si="423"/>
        <v xml:space="preserve"> </v>
      </c>
    </row>
    <row r="963" spans="1:18" x14ac:dyDescent="0.2">
      <c r="A963" s="9">
        <v>39664</v>
      </c>
      <c r="B963" s="5" t="s">
        <v>4</v>
      </c>
      <c r="C963" s="18"/>
      <c r="D963" s="18"/>
      <c r="E963" s="15">
        <f t="shared" si="412"/>
        <v>0</v>
      </c>
      <c r="F963" s="24" t="str">
        <f t="shared" si="413"/>
        <v>00:00:00</v>
      </c>
      <c r="G963" s="150">
        <f t="shared" si="414"/>
        <v>0</v>
      </c>
      <c r="H963" s="181"/>
      <c r="I963" s="150">
        <f t="shared" si="415"/>
        <v>0</v>
      </c>
      <c r="J963" s="132" t="str">
        <f t="shared" si="417"/>
        <v xml:space="preserve"> </v>
      </c>
      <c r="K963" s="132" t="str">
        <f t="shared" si="418"/>
        <v xml:space="preserve"> </v>
      </c>
      <c r="L963" s="132" t="str">
        <f t="shared" si="419"/>
        <v xml:space="preserve"> </v>
      </c>
      <c r="M963" s="6"/>
      <c r="N963" s="6" t="str">
        <f t="shared" si="420"/>
        <v xml:space="preserve"> </v>
      </c>
      <c r="O963" s="6" t="str">
        <f t="shared" si="421"/>
        <v xml:space="preserve"> </v>
      </c>
      <c r="P963" s="6" t="str">
        <f t="shared" si="422"/>
        <v xml:space="preserve"> </v>
      </c>
      <c r="Q963" s="6"/>
      <c r="R963" s="132" t="str">
        <f t="shared" si="423"/>
        <v xml:space="preserve"> </v>
      </c>
    </row>
    <row r="964" spans="1:18" x14ac:dyDescent="0.2">
      <c r="A964" s="9">
        <v>39665</v>
      </c>
      <c r="B964" s="3" t="s">
        <v>5</v>
      </c>
      <c r="C964" s="17">
        <v>0</v>
      </c>
      <c r="D964" s="17">
        <v>0</v>
      </c>
      <c r="E964" s="14">
        <f t="shared" si="412"/>
        <v>0</v>
      </c>
      <c r="F964" s="108" t="str">
        <f t="shared" si="413"/>
        <v>00:00:00</v>
      </c>
      <c r="G964" s="152">
        <f t="shared" si="414"/>
        <v>0</v>
      </c>
      <c r="H964" s="179">
        <v>0.39166666666666666</v>
      </c>
      <c r="I964" s="163">
        <f t="shared" si="415"/>
        <v>-0.39166699999999999</v>
      </c>
      <c r="J964" s="133" t="str">
        <f t="shared" si="417"/>
        <v xml:space="preserve"> </v>
      </c>
      <c r="K964" s="133" t="str">
        <f t="shared" si="418"/>
        <v xml:space="preserve"> </v>
      </c>
      <c r="L964" s="133" t="str">
        <f t="shared" si="419"/>
        <v xml:space="preserve"> </v>
      </c>
      <c r="M964" s="112"/>
      <c r="N964" s="112" t="str">
        <f t="shared" si="420"/>
        <v xml:space="preserve"> </v>
      </c>
      <c r="O964" s="112" t="str">
        <f t="shared" si="421"/>
        <v xml:space="preserve"> </v>
      </c>
      <c r="P964" s="112" t="str">
        <f t="shared" si="422"/>
        <v xml:space="preserve"> </v>
      </c>
      <c r="Q964" s="112"/>
      <c r="R964" s="133" t="str">
        <f t="shared" si="423"/>
        <v xml:space="preserve"> </v>
      </c>
    </row>
    <row r="965" spans="1:18" x14ac:dyDescent="0.2">
      <c r="A965" s="9">
        <v>39666</v>
      </c>
      <c r="B965" s="3" t="s">
        <v>6</v>
      </c>
      <c r="C965" s="17">
        <v>0</v>
      </c>
      <c r="D965" s="17">
        <v>0</v>
      </c>
      <c r="E965" s="14">
        <f t="shared" si="412"/>
        <v>0</v>
      </c>
      <c r="F965" s="108" t="str">
        <f t="shared" si="413"/>
        <v>00:00:00</v>
      </c>
      <c r="G965" s="152">
        <f t="shared" si="414"/>
        <v>0</v>
      </c>
      <c r="H965" s="179">
        <v>0.39166666666666666</v>
      </c>
      <c r="I965" s="163">
        <f t="shared" si="415"/>
        <v>-0.39166699999999999</v>
      </c>
      <c r="J965" s="133" t="str">
        <f t="shared" si="417"/>
        <v xml:space="preserve"> </v>
      </c>
      <c r="K965" s="133" t="str">
        <f t="shared" si="418"/>
        <v xml:space="preserve"> </v>
      </c>
      <c r="L965" s="133" t="str">
        <f t="shared" si="419"/>
        <v xml:space="preserve"> </v>
      </c>
      <c r="M965" s="112"/>
      <c r="N965" s="112" t="str">
        <f t="shared" si="420"/>
        <v xml:space="preserve"> </v>
      </c>
      <c r="O965" s="112" t="str">
        <f t="shared" si="421"/>
        <v xml:space="preserve"> </v>
      </c>
      <c r="P965" s="112" t="str">
        <f t="shared" si="422"/>
        <v xml:space="preserve"> </v>
      </c>
      <c r="Q965" s="112"/>
      <c r="R965" s="133" t="str">
        <f t="shared" si="423"/>
        <v xml:space="preserve"> </v>
      </c>
    </row>
    <row r="966" spans="1:18" x14ac:dyDescent="0.2">
      <c r="A966" s="9">
        <v>39667</v>
      </c>
      <c r="B966" s="3" t="s">
        <v>0</v>
      </c>
      <c r="C966" s="17">
        <v>0</v>
      </c>
      <c r="D966" s="17">
        <v>0</v>
      </c>
      <c r="E966" s="14">
        <f t="shared" si="412"/>
        <v>0</v>
      </c>
      <c r="F966" s="108" t="str">
        <f t="shared" si="413"/>
        <v>00:00:00</v>
      </c>
      <c r="G966" s="152">
        <f t="shared" si="414"/>
        <v>0</v>
      </c>
      <c r="H966" s="179">
        <v>0.39166666666666666</v>
      </c>
      <c r="I966" s="163">
        <f t="shared" si="415"/>
        <v>-0.39166699999999999</v>
      </c>
      <c r="J966" s="133" t="str">
        <f t="shared" si="417"/>
        <v xml:space="preserve"> </v>
      </c>
      <c r="K966" s="133" t="str">
        <f t="shared" si="418"/>
        <v xml:space="preserve"> </v>
      </c>
      <c r="L966" s="133" t="str">
        <f t="shared" si="419"/>
        <v xml:space="preserve"> </v>
      </c>
      <c r="M966" s="112"/>
      <c r="N966" s="112" t="str">
        <f t="shared" si="420"/>
        <v xml:space="preserve"> </v>
      </c>
      <c r="O966" s="112" t="str">
        <f t="shared" si="421"/>
        <v xml:space="preserve"> </v>
      </c>
      <c r="P966" s="112" t="str">
        <f t="shared" si="422"/>
        <v xml:space="preserve"> </v>
      </c>
      <c r="Q966" s="112"/>
      <c r="R966" s="133" t="str">
        <f t="shared" si="423"/>
        <v xml:space="preserve"> </v>
      </c>
    </row>
    <row r="967" spans="1:18" x14ac:dyDescent="0.2">
      <c r="A967" s="9">
        <v>39668</v>
      </c>
      <c r="B967" s="3" t="s">
        <v>1</v>
      </c>
      <c r="C967" s="17">
        <v>0</v>
      </c>
      <c r="D967" s="17">
        <v>0</v>
      </c>
      <c r="E967" s="14">
        <f t="shared" si="412"/>
        <v>0</v>
      </c>
      <c r="F967" s="108" t="str">
        <f t="shared" si="413"/>
        <v>00:00:00</v>
      </c>
      <c r="G967" s="152">
        <f t="shared" si="414"/>
        <v>0</v>
      </c>
      <c r="H967" s="179">
        <v>0.39166666666666666</v>
      </c>
      <c r="I967" s="163">
        <f t="shared" si="415"/>
        <v>-0.39166699999999999</v>
      </c>
      <c r="J967" s="133" t="str">
        <f t="shared" si="417"/>
        <v xml:space="preserve"> </v>
      </c>
      <c r="K967" s="133" t="str">
        <f t="shared" si="418"/>
        <v xml:space="preserve"> </v>
      </c>
      <c r="L967" s="133" t="str">
        <f t="shared" si="419"/>
        <v xml:space="preserve"> </v>
      </c>
      <c r="M967" s="112"/>
      <c r="N967" s="112" t="str">
        <f t="shared" si="420"/>
        <v xml:space="preserve"> </v>
      </c>
      <c r="O967" s="112" t="str">
        <f t="shared" si="421"/>
        <v xml:space="preserve"> </v>
      </c>
      <c r="P967" s="112" t="str">
        <f t="shared" si="422"/>
        <v xml:space="preserve"> </v>
      </c>
      <c r="Q967" s="112"/>
      <c r="R967" s="133" t="str">
        <f t="shared" si="423"/>
        <v xml:space="preserve"> </v>
      </c>
    </row>
    <row r="968" spans="1:18" x14ac:dyDescent="0.2">
      <c r="A968" s="9">
        <v>39669</v>
      </c>
      <c r="B968" s="3" t="s">
        <v>2</v>
      </c>
      <c r="C968" s="17">
        <v>0</v>
      </c>
      <c r="D968" s="17">
        <v>0</v>
      </c>
      <c r="E968" s="14">
        <f t="shared" si="412"/>
        <v>0</v>
      </c>
      <c r="F968" s="108" t="str">
        <f t="shared" si="413"/>
        <v>00:00:00</v>
      </c>
      <c r="G968" s="152">
        <f t="shared" si="414"/>
        <v>0</v>
      </c>
      <c r="H968" s="179">
        <v>0.39166666666666666</v>
      </c>
      <c r="I968" s="163">
        <f t="shared" si="415"/>
        <v>-0.39166699999999999</v>
      </c>
      <c r="J968" s="133" t="str">
        <f t="shared" si="417"/>
        <v xml:space="preserve"> </v>
      </c>
      <c r="K968" s="133" t="str">
        <f t="shared" si="418"/>
        <v xml:space="preserve"> </v>
      </c>
      <c r="L968" s="133" t="str">
        <f t="shared" si="419"/>
        <v xml:space="preserve"> </v>
      </c>
      <c r="M968" s="112"/>
      <c r="N968" s="112" t="str">
        <f t="shared" si="420"/>
        <v xml:space="preserve"> </v>
      </c>
      <c r="O968" s="112" t="str">
        <f t="shared" si="421"/>
        <v xml:space="preserve"> </v>
      </c>
      <c r="P968" s="112" t="str">
        <f t="shared" si="422"/>
        <v xml:space="preserve"> </v>
      </c>
      <c r="Q968" s="112"/>
      <c r="R968" s="133" t="str">
        <f t="shared" si="423"/>
        <v xml:space="preserve"> </v>
      </c>
    </row>
    <row r="969" spans="1:18" x14ac:dyDescent="0.2">
      <c r="A969" s="9">
        <v>39670</v>
      </c>
      <c r="B969" s="5" t="s">
        <v>3</v>
      </c>
      <c r="C969" s="18"/>
      <c r="D969" s="18"/>
      <c r="E969" s="15">
        <f t="shared" si="412"/>
        <v>0</v>
      </c>
      <c r="F969" s="24" t="str">
        <f t="shared" si="413"/>
        <v>00:00:00</v>
      </c>
      <c r="G969" s="150">
        <f t="shared" si="414"/>
        <v>0</v>
      </c>
      <c r="H969" s="181"/>
      <c r="I969" s="150">
        <f t="shared" si="415"/>
        <v>0</v>
      </c>
      <c r="J969" s="132" t="str">
        <f t="shared" si="417"/>
        <v xml:space="preserve"> </v>
      </c>
      <c r="K969" s="132" t="str">
        <f t="shared" si="418"/>
        <v xml:space="preserve"> </v>
      </c>
      <c r="L969" s="132" t="str">
        <f t="shared" si="419"/>
        <v xml:space="preserve"> </v>
      </c>
      <c r="M969" s="6"/>
      <c r="N969" s="6" t="str">
        <f t="shared" si="420"/>
        <v xml:space="preserve"> </v>
      </c>
      <c r="O969" s="6" t="str">
        <f t="shared" si="421"/>
        <v xml:space="preserve"> </v>
      </c>
      <c r="P969" s="6" t="str">
        <f t="shared" si="422"/>
        <v xml:space="preserve"> </v>
      </c>
      <c r="Q969" s="6"/>
      <c r="R969" s="132" t="str">
        <f t="shared" si="423"/>
        <v xml:space="preserve"> </v>
      </c>
    </row>
    <row r="970" spans="1:18" x14ac:dyDescent="0.2">
      <c r="A970" s="9">
        <v>39671</v>
      </c>
      <c r="B970" s="5" t="s">
        <v>4</v>
      </c>
      <c r="C970" s="18"/>
      <c r="D970" s="18"/>
      <c r="E970" s="15">
        <f t="shared" si="412"/>
        <v>0</v>
      </c>
      <c r="F970" s="24" t="str">
        <f t="shared" si="413"/>
        <v>00:00:00</v>
      </c>
      <c r="G970" s="150">
        <f t="shared" si="414"/>
        <v>0</v>
      </c>
      <c r="H970" s="181"/>
      <c r="I970" s="150">
        <f t="shared" si="415"/>
        <v>0</v>
      </c>
      <c r="J970" s="132" t="str">
        <f t="shared" si="417"/>
        <v xml:space="preserve"> </v>
      </c>
      <c r="K970" s="132" t="str">
        <f t="shared" si="418"/>
        <v xml:space="preserve"> </v>
      </c>
      <c r="L970" s="132" t="str">
        <f t="shared" si="419"/>
        <v xml:space="preserve"> </v>
      </c>
      <c r="M970" s="6"/>
      <c r="N970" s="6" t="str">
        <f t="shared" si="420"/>
        <v xml:space="preserve"> </v>
      </c>
      <c r="O970" s="6" t="str">
        <f t="shared" si="421"/>
        <v xml:space="preserve"> </v>
      </c>
      <c r="P970" s="6" t="str">
        <f t="shared" si="422"/>
        <v xml:space="preserve"> </v>
      </c>
      <c r="Q970" s="6"/>
      <c r="R970" s="132" t="str">
        <f t="shared" si="423"/>
        <v xml:space="preserve"> </v>
      </c>
    </row>
    <row r="971" spans="1:18" x14ac:dyDescent="0.2">
      <c r="A971" s="9">
        <v>39672</v>
      </c>
      <c r="B971" s="3" t="s">
        <v>5</v>
      </c>
      <c r="C971" s="17">
        <v>0</v>
      </c>
      <c r="D971" s="17">
        <v>0</v>
      </c>
      <c r="E971" s="14">
        <f t="shared" si="412"/>
        <v>0</v>
      </c>
      <c r="F971" s="108" t="str">
        <f t="shared" si="413"/>
        <v>00:00:00</v>
      </c>
      <c r="G971" s="152">
        <f t="shared" si="414"/>
        <v>0</v>
      </c>
      <c r="H971" s="179">
        <v>0.39166666666666666</v>
      </c>
      <c r="I971" s="163">
        <f t="shared" si="415"/>
        <v>-0.39166699999999999</v>
      </c>
      <c r="J971" s="133" t="str">
        <f t="shared" si="417"/>
        <v xml:space="preserve"> </v>
      </c>
      <c r="K971" s="133" t="str">
        <f t="shared" si="418"/>
        <v xml:space="preserve"> </v>
      </c>
      <c r="L971" s="133" t="str">
        <f t="shared" si="419"/>
        <v xml:space="preserve"> </v>
      </c>
      <c r="M971" s="112"/>
      <c r="N971" s="112" t="str">
        <f t="shared" si="420"/>
        <v xml:space="preserve"> </v>
      </c>
      <c r="O971" s="112" t="str">
        <f t="shared" si="421"/>
        <v xml:space="preserve"> </v>
      </c>
      <c r="P971" s="112" t="str">
        <f t="shared" si="422"/>
        <v xml:space="preserve"> </v>
      </c>
      <c r="Q971" s="112"/>
      <c r="R971" s="133" t="str">
        <f t="shared" si="423"/>
        <v xml:space="preserve"> </v>
      </c>
    </row>
    <row r="972" spans="1:18" x14ac:dyDescent="0.2">
      <c r="A972" s="9">
        <v>39673</v>
      </c>
      <c r="B972" s="3" t="s">
        <v>6</v>
      </c>
      <c r="C972" s="17">
        <v>0</v>
      </c>
      <c r="D972" s="17">
        <v>0</v>
      </c>
      <c r="E972" s="14">
        <f t="shared" si="412"/>
        <v>0</v>
      </c>
      <c r="F972" s="108" t="str">
        <f t="shared" si="413"/>
        <v>00:00:00</v>
      </c>
      <c r="G972" s="152">
        <f t="shared" si="414"/>
        <v>0</v>
      </c>
      <c r="H972" s="179">
        <v>0.39166666666666666</v>
      </c>
      <c r="I972" s="163">
        <f t="shared" si="415"/>
        <v>-0.39166699999999999</v>
      </c>
      <c r="J972" s="133" t="str">
        <f t="shared" si="417"/>
        <v xml:space="preserve"> </v>
      </c>
      <c r="K972" s="133" t="str">
        <f t="shared" si="418"/>
        <v xml:space="preserve"> </v>
      </c>
      <c r="L972" s="133" t="str">
        <f t="shared" si="419"/>
        <v xml:space="preserve"> </v>
      </c>
      <c r="M972" s="112"/>
      <c r="N972" s="112" t="str">
        <f t="shared" si="420"/>
        <v xml:space="preserve"> </v>
      </c>
      <c r="O972" s="112" t="str">
        <f t="shared" si="421"/>
        <v xml:space="preserve"> </v>
      </c>
      <c r="P972" s="112" t="str">
        <f t="shared" si="422"/>
        <v xml:space="preserve"> </v>
      </c>
      <c r="Q972" s="112"/>
      <c r="R972" s="133" t="str">
        <f t="shared" si="423"/>
        <v xml:space="preserve"> </v>
      </c>
    </row>
    <row r="973" spans="1:18" x14ac:dyDescent="0.2">
      <c r="A973" s="9">
        <v>39674</v>
      </c>
      <c r="B973" s="16" t="s">
        <v>0</v>
      </c>
      <c r="C973" s="16"/>
      <c r="D973" s="16"/>
      <c r="E973" s="13">
        <f t="shared" si="412"/>
        <v>0</v>
      </c>
      <c r="F973" s="23" t="str">
        <f t="shared" si="413"/>
        <v>00:00:00</v>
      </c>
      <c r="G973" s="164">
        <f t="shared" si="414"/>
        <v>0</v>
      </c>
      <c r="H973" s="164"/>
      <c r="I973" s="164">
        <f t="shared" si="415"/>
        <v>0</v>
      </c>
      <c r="J973" s="131" t="str">
        <f t="shared" si="417"/>
        <v xml:space="preserve"> </v>
      </c>
      <c r="K973" s="131" t="str">
        <f t="shared" si="418"/>
        <v xml:space="preserve"> </v>
      </c>
      <c r="L973" s="131" t="str">
        <f t="shared" si="419"/>
        <v xml:space="preserve"> </v>
      </c>
      <c r="M973" s="8"/>
      <c r="N973" s="8" t="str">
        <f t="shared" si="420"/>
        <v xml:space="preserve"> </v>
      </c>
      <c r="O973" s="8" t="str">
        <f t="shared" si="421"/>
        <v xml:space="preserve"> </v>
      </c>
      <c r="P973" s="8" t="str">
        <f t="shared" si="422"/>
        <v xml:space="preserve"> </v>
      </c>
      <c r="Q973" s="8"/>
      <c r="R973" s="131" t="str">
        <f t="shared" si="423"/>
        <v xml:space="preserve"> </v>
      </c>
    </row>
    <row r="974" spans="1:18" x14ac:dyDescent="0.2">
      <c r="A974" s="9">
        <v>39675</v>
      </c>
      <c r="B974" s="3" t="s">
        <v>1</v>
      </c>
      <c r="C974" s="17">
        <v>0</v>
      </c>
      <c r="D974" s="17">
        <v>0</v>
      </c>
      <c r="E974" s="14">
        <f t="shared" si="412"/>
        <v>0</v>
      </c>
      <c r="F974" s="108" t="str">
        <f t="shared" si="413"/>
        <v>00:00:00</v>
      </c>
      <c r="G974" s="152">
        <f t="shared" si="414"/>
        <v>0</v>
      </c>
      <c r="H974" s="179">
        <v>0.39166666666666666</v>
      </c>
      <c r="I974" s="163">
        <f t="shared" si="415"/>
        <v>-0.39166699999999999</v>
      </c>
      <c r="J974" s="133" t="str">
        <f t="shared" si="417"/>
        <v xml:space="preserve"> </v>
      </c>
      <c r="K974" s="133" t="str">
        <f t="shared" si="418"/>
        <v xml:space="preserve"> </v>
      </c>
      <c r="L974" s="133" t="str">
        <f t="shared" si="419"/>
        <v xml:space="preserve"> </v>
      </c>
      <c r="M974" s="112"/>
      <c r="N974" s="112" t="str">
        <f t="shared" si="420"/>
        <v xml:space="preserve"> </v>
      </c>
      <c r="O974" s="112" t="str">
        <f t="shared" si="421"/>
        <v xml:space="preserve"> </v>
      </c>
      <c r="P974" s="112" t="str">
        <f t="shared" si="422"/>
        <v xml:space="preserve"> </v>
      </c>
      <c r="Q974" s="112"/>
      <c r="R974" s="133" t="str">
        <f t="shared" si="423"/>
        <v xml:space="preserve"> </v>
      </c>
    </row>
    <row r="975" spans="1:18" x14ac:dyDescent="0.2">
      <c r="A975" s="9">
        <v>39676</v>
      </c>
      <c r="B975" s="3" t="s">
        <v>2</v>
      </c>
      <c r="C975" s="17">
        <v>0</v>
      </c>
      <c r="D975" s="17">
        <v>0</v>
      </c>
      <c r="E975" s="14">
        <f t="shared" si="412"/>
        <v>0</v>
      </c>
      <c r="F975" s="108" t="str">
        <f t="shared" si="413"/>
        <v>00:00:00</v>
      </c>
      <c r="G975" s="152">
        <f t="shared" si="414"/>
        <v>0</v>
      </c>
      <c r="H975" s="179">
        <v>0.39166666666666666</v>
      </c>
      <c r="I975" s="163">
        <f t="shared" si="415"/>
        <v>-0.39166699999999999</v>
      </c>
      <c r="J975" s="133" t="str">
        <f t="shared" si="417"/>
        <v xml:space="preserve"> </v>
      </c>
      <c r="K975" s="133" t="str">
        <f t="shared" si="418"/>
        <v xml:space="preserve"> </v>
      </c>
      <c r="L975" s="133" t="str">
        <f t="shared" si="419"/>
        <v xml:space="preserve"> </v>
      </c>
      <c r="M975" s="112"/>
      <c r="N975" s="112" t="str">
        <f t="shared" si="420"/>
        <v xml:space="preserve"> </v>
      </c>
      <c r="O975" s="112" t="str">
        <f t="shared" si="421"/>
        <v xml:space="preserve"> </v>
      </c>
      <c r="P975" s="112" t="str">
        <f t="shared" si="422"/>
        <v xml:space="preserve"> </v>
      </c>
      <c r="Q975" s="112"/>
      <c r="R975" s="133" t="str">
        <f t="shared" si="423"/>
        <v xml:space="preserve"> </v>
      </c>
    </row>
    <row r="976" spans="1:18" x14ac:dyDescent="0.2">
      <c r="A976" s="9">
        <v>39677</v>
      </c>
      <c r="B976" s="5" t="s">
        <v>3</v>
      </c>
      <c r="C976" s="18"/>
      <c r="D976" s="18"/>
      <c r="E976" s="15">
        <f t="shared" si="412"/>
        <v>0</v>
      </c>
      <c r="F976" s="24" t="str">
        <f t="shared" si="413"/>
        <v>00:00:00</v>
      </c>
      <c r="G976" s="150">
        <f t="shared" si="414"/>
        <v>0</v>
      </c>
      <c r="H976" s="181"/>
      <c r="I976" s="150">
        <f t="shared" si="415"/>
        <v>0</v>
      </c>
      <c r="J976" s="132" t="str">
        <f t="shared" si="417"/>
        <v xml:space="preserve"> </v>
      </c>
      <c r="K976" s="132" t="str">
        <f t="shared" si="418"/>
        <v xml:space="preserve"> </v>
      </c>
      <c r="L976" s="132" t="str">
        <f t="shared" si="419"/>
        <v xml:space="preserve"> </v>
      </c>
      <c r="M976" s="6"/>
      <c r="N976" s="6" t="str">
        <f t="shared" si="420"/>
        <v xml:space="preserve"> </v>
      </c>
      <c r="O976" s="6" t="str">
        <f t="shared" si="421"/>
        <v xml:space="preserve"> </v>
      </c>
      <c r="P976" s="6" t="str">
        <f t="shared" si="422"/>
        <v xml:space="preserve"> </v>
      </c>
      <c r="Q976" s="6"/>
      <c r="R976" s="132" t="str">
        <f t="shared" si="423"/>
        <v xml:space="preserve"> </v>
      </c>
    </row>
    <row r="977" spans="1:18" x14ac:dyDescent="0.2">
      <c r="A977" s="9">
        <v>39678</v>
      </c>
      <c r="B977" s="5" t="s">
        <v>4</v>
      </c>
      <c r="C977" s="18"/>
      <c r="D977" s="18"/>
      <c r="E977" s="15">
        <f t="shared" si="412"/>
        <v>0</v>
      </c>
      <c r="F977" s="24" t="str">
        <f t="shared" si="413"/>
        <v>00:00:00</v>
      </c>
      <c r="G977" s="150">
        <f t="shared" si="414"/>
        <v>0</v>
      </c>
      <c r="H977" s="181"/>
      <c r="I977" s="150">
        <f t="shared" si="415"/>
        <v>0</v>
      </c>
      <c r="J977" s="132" t="str">
        <f t="shared" si="417"/>
        <v xml:space="preserve"> </v>
      </c>
      <c r="K977" s="132" t="str">
        <f t="shared" si="418"/>
        <v xml:space="preserve"> </v>
      </c>
      <c r="L977" s="132" t="str">
        <f t="shared" si="419"/>
        <v xml:space="preserve"> </v>
      </c>
      <c r="M977" s="6"/>
      <c r="N977" s="6" t="str">
        <f t="shared" si="420"/>
        <v xml:space="preserve"> </v>
      </c>
      <c r="O977" s="6" t="str">
        <f t="shared" si="421"/>
        <v xml:space="preserve"> </v>
      </c>
      <c r="P977" s="6" t="str">
        <f t="shared" si="422"/>
        <v xml:space="preserve"> </v>
      </c>
      <c r="Q977" s="6"/>
      <c r="R977" s="132" t="str">
        <f t="shared" si="423"/>
        <v xml:space="preserve"> </v>
      </c>
    </row>
    <row r="978" spans="1:18" x14ac:dyDescent="0.2">
      <c r="A978" s="9">
        <v>39679</v>
      </c>
      <c r="B978" s="3" t="s">
        <v>5</v>
      </c>
      <c r="C978" s="17">
        <v>0</v>
      </c>
      <c r="D978" s="17">
        <v>0</v>
      </c>
      <c r="E978" s="14">
        <f t="shared" si="412"/>
        <v>0</v>
      </c>
      <c r="F978" s="108" t="str">
        <f t="shared" si="413"/>
        <v>00:00:00</v>
      </c>
      <c r="G978" s="152">
        <f t="shared" si="414"/>
        <v>0</v>
      </c>
      <c r="H978" s="179">
        <v>0.39166666666666666</v>
      </c>
      <c r="I978" s="163">
        <f t="shared" si="415"/>
        <v>-0.39166699999999999</v>
      </c>
      <c r="J978" s="133" t="str">
        <f t="shared" si="417"/>
        <v xml:space="preserve"> </v>
      </c>
      <c r="K978" s="133" t="str">
        <f t="shared" si="418"/>
        <v xml:space="preserve"> </v>
      </c>
      <c r="L978" s="133" t="str">
        <f t="shared" si="419"/>
        <v xml:space="preserve"> </v>
      </c>
      <c r="M978" s="112"/>
      <c r="N978" s="112" t="str">
        <f t="shared" si="420"/>
        <v xml:space="preserve"> </v>
      </c>
      <c r="O978" s="112" t="str">
        <f t="shared" si="421"/>
        <v xml:space="preserve"> </v>
      </c>
      <c r="P978" s="112" t="str">
        <f t="shared" si="422"/>
        <v xml:space="preserve"> </v>
      </c>
      <c r="Q978" s="112"/>
      <c r="R978" s="133" t="str">
        <f t="shared" si="423"/>
        <v xml:space="preserve"> </v>
      </c>
    </row>
    <row r="979" spans="1:18" x14ac:dyDescent="0.2">
      <c r="A979" s="9">
        <v>39680</v>
      </c>
      <c r="B979" s="3" t="s">
        <v>6</v>
      </c>
      <c r="C979" s="17">
        <v>0</v>
      </c>
      <c r="D979" s="17">
        <v>0</v>
      </c>
      <c r="E979" s="14">
        <f t="shared" si="412"/>
        <v>0</v>
      </c>
      <c r="F979" s="108" t="str">
        <f t="shared" si="413"/>
        <v>00:00:00</v>
      </c>
      <c r="G979" s="152">
        <f t="shared" si="414"/>
        <v>0</v>
      </c>
      <c r="H979" s="179">
        <v>0.39166666666666666</v>
      </c>
      <c r="I979" s="163">
        <f t="shared" si="415"/>
        <v>-0.39166699999999999</v>
      </c>
      <c r="J979" s="133" t="str">
        <f t="shared" si="417"/>
        <v xml:space="preserve"> </v>
      </c>
      <c r="K979" s="133" t="str">
        <f t="shared" si="418"/>
        <v xml:space="preserve"> </v>
      </c>
      <c r="L979" s="133" t="str">
        <f t="shared" si="419"/>
        <v xml:space="preserve"> </v>
      </c>
      <c r="M979" s="112"/>
      <c r="N979" s="112" t="str">
        <f t="shared" si="420"/>
        <v xml:space="preserve"> </v>
      </c>
      <c r="O979" s="112" t="str">
        <f t="shared" si="421"/>
        <v xml:space="preserve"> </v>
      </c>
      <c r="P979" s="112" t="str">
        <f t="shared" si="422"/>
        <v xml:space="preserve"> </v>
      </c>
      <c r="Q979" s="112"/>
      <c r="R979" s="133" t="str">
        <f t="shared" si="423"/>
        <v xml:space="preserve"> </v>
      </c>
    </row>
    <row r="980" spans="1:18" x14ac:dyDescent="0.2">
      <c r="A980" s="9">
        <v>39681</v>
      </c>
      <c r="B980" s="3" t="s">
        <v>0</v>
      </c>
      <c r="C980" s="17">
        <v>0</v>
      </c>
      <c r="D980" s="17">
        <v>0</v>
      </c>
      <c r="E980" s="14">
        <f t="shared" si="412"/>
        <v>0</v>
      </c>
      <c r="F980" s="108" t="str">
        <f t="shared" si="413"/>
        <v>00:00:00</v>
      </c>
      <c r="G980" s="152">
        <f t="shared" si="414"/>
        <v>0</v>
      </c>
      <c r="H980" s="179">
        <v>0.39166666666666666</v>
      </c>
      <c r="I980" s="163">
        <f t="shared" si="415"/>
        <v>-0.39166699999999999</v>
      </c>
      <c r="J980" s="133" t="str">
        <f t="shared" si="417"/>
        <v xml:space="preserve"> </v>
      </c>
      <c r="K980" s="133" t="str">
        <f t="shared" si="418"/>
        <v xml:space="preserve"> </v>
      </c>
      <c r="L980" s="133" t="str">
        <f t="shared" si="419"/>
        <v xml:space="preserve"> </v>
      </c>
      <c r="M980" s="112"/>
      <c r="N980" s="112" t="str">
        <f t="shared" si="420"/>
        <v xml:space="preserve"> </v>
      </c>
      <c r="O980" s="112" t="str">
        <f t="shared" si="421"/>
        <v xml:space="preserve"> </v>
      </c>
      <c r="P980" s="112" t="str">
        <f t="shared" si="422"/>
        <v xml:space="preserve"> </v>
      </c>
      <c r="Q980" s="112"/>
      <c r="R980" s="133" t="str">
        <f t="shared" si="423"/>
        <v xml:space="preserve"> </v>
      </c>
    </row>
    <row r="981" spans="1:18" x14ac:dyDescent="0.2">
      <c r="A981" s="9">
        <v>39682</v>
      </c>
      <c r="B981" s="3" t="s">
        <v>1</v>
      </c>
      <c r="C981" s="17">
        <v>0</v>
      </c>
      <c r="D981" s="17">
        <v>0</v>
      </c>
      <c r="E981" s="14">
        <f t="shared" si="412"/>
        <v>0</v>
      </c>
      <c r="F981" s="108" t="str">
        <f t="shared" si="413"/>
        <v>00:00:00</v>
      </c>
      <c r="G981" s="152">
        <f t="shared" si="414"/>
        <v>0</v>
      </c>
      <c r="H981" s="179">
        <v>0.39166666666666666</v>
      </c>
      <c r="I981" s="163">
        <f t="shared" si="415"/>
        <v>-0.39166699999999999</v>
      </c>
      <c r="J981" s="133" t="str">
        <f t="shared" si="417"/>
        <v xml:space="preserve"> </v>
      </c>
      <c r="K981" s="133" t="str">
        <f t="shared" si="418"/>
        <v xml:space="preserve"> </v>
      </c>
      <c r="L981" s="133" t="str">
        <f t="shared" si="419"/>
        <v xml:space="preserve"> </v>
      </c>
      <c r="M981" s="112"/>
      <c r="N981" s="112" t="str">
        <f t="shared" si="420"/>
        <v xml:space="preserve"> </v>
      </c>
      <c r="O981" s="112" t="str">
        <f t="shared" si="421"/>
        <v xml:space="preserve"> </v>
      </c>
      <c r="P981" s="112" t="str">
        <f t="shared" si="422"/>
        <v xml:space="preserve"> </v>
      </c>
      <c r="Q981" s="112"/>
      <c r="R981" s="133" t="str">
        <f t="shared" si="423"/>
        <v xml:space="preserve"> </v>
      </c>
    </row>
    <row r="982" spans="1:18" x14ac:dyDescent="0.2">
      <c r="A982" s="9">
        <v>39683</v>
      </c>
      <c r="B982" s="3" t="s">
        <v>2</v>
      </c>
      <c r="C982" s="17">
        <v>0</v>
      </c>
      <c r="D982" s="17">
        <v>0</v>
      </c>
      <c r="E982" s="14">
        <f t="shared" si="412"/>
        <v>0</v>
      </c>
      <c r="F982" s="108" t="str">
        <f t="shared" si="413"/>
        <v>00:00:00</v>
      </c>
      <c r="G982" s="152">
        <f t="shared" si="414"/>
        <v>0</v>
      </c>
      <c r="H982" s="179">
        <v>0.39166666666666666</v>
      </c>
      <c r="I982" s="163">
        <f t="shared" si="415"/>
        <v>-0.39166699999999999</v>
      </c>
      <c r="J982" s="133" t="str">
        <f t="shared" si="417"/>
        <v xml:space="preserve"> </v>
      </c>
      <c r="K982" s="133" t="str">
        <f t="shared" si="418"/>
        <v xml:space="preserve"> </v>
      </c>
      <c r="L982" s="133" t="str">
        <f t="shared" si="419"/>
        <v xml:space="preserve"> </v>
      </c>
      <c r="M982" s="112"/>
      <c r="N982" s="112" t="str">
        <f t="shared" si="420"/>
        <v xml:space="preserve"> </v>
      </c>
      <c r="O982" s="112" t="str">
        <f t="shared" si="421"/>
        <v xml:space="preserve"> </v>
      </c>
      <c r="P982" s="112" t="str">
        <f t="shared" si="422"/>
        <v xml:space="preserve"> </v>
      </c>
      <c r="Q982" s="112"/>
      <c r="R982" s="133" t="str">
        <f t="shared" si="423"/>
        <v xml:space="preserve"> </v>
      </c>
    </row>
    <row r="983" spans="1:18" x14ac:dyDescent="0.2">
      <c r="A983" s="9">
        <v>39684</v>
      </c>
      <c r="B983" s="5" t="s">
        <v>3</v>
      </c>
      <c r="C983" s="18"/>
      <c r="D983" s="18"/>
      <c r="E983" s="15">
        <f t="shared" si="412"/>
        <v>0</v>
      </c>
      <c r="F983" s="24" t="str">
        <f t="shared" si="413"/>
        <v>00:00:00</v>
      </c>
      <c r="G983" s="150">
        <f t="shared" si="414"/>
        <v>0</v>
      </c>
      <c r="H983" s="181"/>
      <c r="I983" s="150">
        <f t="shared" si="415"/>
        <v>0</v>
      </c>
      <c r="J983" s="132" t="str">
        <f t="shared" si="417"/>
        <v xml:space="preserve"> </v>
      </c>
      <c r="K983" s="132" t="str">
        <f t="shared" si="418"/>
        <v xml:space="preserve"> </v>
      </c>
      <c r="L983" s="132" t="str">
        <f t="shared" si="419"/>
        <v xml:space="preserve"> </v>
      </c>
      <c r="M983" s="6"/>
      <c r="N983" s="6" t="str">
        <f t="shared" si="420"/>
        <v xml:space="preserve"> </v>
      </c>
      <c r="O983" s="6" t="str">
        <f t="shared" si="421"/>
        <v xml:space="preserve"> </v>
      </c>
      <c r="P983" s="6" t="str">
        <f t="shared" si="422"/>
        <v xml:space="preserve"> </v>
      </c>
      <c r="Q983" s="6"/>
      <c r="R983" s="132" t="str">
        <f t="shared" si="423"/>
        <v xml:space="preserve"> </v>
      </c>
    </row>
    <row r="984" spans="1:18" x14ac:dyDescent="0.2">
      <c r="A984" s="9">
        <v>39685</v>
      </c>
      <c r="B984" s="5" t="s">
        <v>4</v>
      </c>
      <c r="C984" s="18"/>
      <c r="D984" s="18"/>
      <c r="E984" s="15">
        <f t="shared" si="412"/>
        <v>0</v>
      </c>
      <c r="F984" s="24" t="str">
        <f t="shared" si="413"/>
        <v>00:00:00</v>
      </c>
      <c r="G984" s="150">
        <f t="shared" si="414"/>
        <v>0</v>
      </c>
      <c r="H984" s="181"/>
      <c r="I984" s="150">
        <f t="shared" si="415"/>
        <v>0</v>
      </c>
      <c r="J984" s="132" t="str">
        <f t="shared" si="417"/>
        <v xml:space="preserve"> </v>
      </c>
      <c r="K984" s="132" t="str">
        <f t="shared" si="418"/>
        <v xml:space="preserve"> </v>
      </c>
      <c r="L984" s="132" t="str">
        <f t="shared" si="419"/>
        <v xml:space="preserve"> </v>
      </c>
      <c r="M984" s="6"/>
      <c r="N984" s="6" t="str">
        <f t="shared" si="420"/>
        <v xml:space="preserve"> </v>
      </c>
      <c r="O984" s="6" t="str">
        <f t="shared" si="421"/>
        <v xml:space="preserve"> </v>
      </c>
      <c r="P984" s="6" t="str">
        <f t="shared" si="422"/>
        <v xml:space="preserve"> </v>
      </c>
      <c r="Q984" s="6"/>
      <c r="R984" s="132" t="str">
        <f t="shared" si="423"/>
        <v xml:space="preserve"> </v>
      </c>
    </row>
    <row r="985" spans="1:18" x14ac:dyDescent="0.2">
      <c r="A985" s="9">
        <v>39686</v>
      </c>
      <c r="B985" s="3" t="s">
        <v>5</v>
      </c>
      <c r="C985" s="17">
        <v>0</v>
      </c>
      <c r="D985" s="17">
        <v>0</v>
      </c>
      <c r="E985" s="14">
        <f t="shared" ref="E985:E989" si="424">ROUND(D985-C985,6)</f>
        <v>0</v>
      </c>
      <c r="F985" s="108" t="str">
        <f t="shared" si="413"/>
        <v>00:00:00</v>
      </c>
      <c r="G985" s="152">
        <f t="shared" ref="G985:G989" si="425">ROUND(E985-F985,6)</f>
        <v>0</v>
      </c>
      <c r="H985" s="179">
        <v>0.39166666666666666</v>
      </c>
      <c r="I985" s="14">
        <f t="shared" ref="I985:I989" si="426">ROUND(G985-H985,6)</f>
        <v>-0.39166699999999999</v>
      </c>
      <c r="J985" s="133" t="str">
        <f t="shared" si="417"/>
        <v xml:space="preserve"> </v>
      </c>
      <c r="K985" s="133" t="str">
        <f t="shared" si="418"/>
        <v xml:space="preserve"> </v>
      </c>
      <c r="L985" s="133" t="str">
        <f t="shared" si="419"/>
        <v xml:space="preserve"> </v>
      </c>
      <c r="M985" s="112"/>
      <c r="N985" s="112" t="str">
        <f t="shared" si="420"/>
        <v xml:space="preserve"> </v>
      </c>
      <c r="O985" s="112" t="str">
        <f t="shared" si="421"/>
        <v xml:space="preserve"> </v>
      </c>
      <c r="P985" s="112" t="str">
        <f t="shared" si="422"/>
        <v xml:space="preserve"> </v>
      </c>
      <c r="Q985" s="112"/>
      <c r="R985" s="133" t="str">
        <f t="shared" si="423"/>
        <v xml:space="preserve"> </v>
      </c>
    </row>
    <row r="986" spans="1:18" x14ac:dyDescent="0.2">
      <c r="A986" s="9">
        <v>39687</v>
      </c>
      <c r="B986" s="3" t="s">
        <v>6</v>
      </c>
      <c r="C986" s="17">
        <v>0</v>
      </c>
      <c r="D986" s="17">
        <v>0</v>
      </c>
      <c r="E986" s="14">
        <f t="shared" si="424"/>
        <v>0</v>
      </c>
      <c r="F986" s="108" t="str">
        <f t="shared" si="413"/>
        <v>00:00:00</v>
      </c>
      <c r="G986" s="152">
        <f t="shared" si="425"/>
        <v>0</v>
      </c>
      <c r="H986" s="179">
        <v>0.39166666666666666</v>
      </c>
      <c r="I986" s="14">
        <f t="shared" si="426"/>
        <v>-0.39166699999999999</v>
      </c>
      <c r="J986" s="133" t="str">
        <f t="shared" si="417"/>
        <v xml:space="preserve"> </v>
      </c>
      <c r="K986" s="133" t="str">
        <f t="shared" si="418"/>
        <v xml:space="preserve"> </v>
      </c>
      <c r="L986" s="133" t="str">
        <f t="shared" si="419"/>
        <v xml:space="preserve"> </v>
      </c>
      <c r="M986" s="112"/>
      <c r="N986" s="112" t="str">
        <f t="shared" si="420"/>
        <v xml:space="preserve"> </v>
      </c>
      <c r="O986" s="112" t="str">
        <f t="shared" si="421"/>
        <v xml:space="preserve"> </v>
      </c>
      <c r="P986" s="112" t="str">
        <f t="shared" si="422"/>
        <v xml:space="preserve"> </v>
      </c>
      <c r="Q986" s="112"/>
      <c r="R986" s="133" t="str">
        <f t="shared" si="423"/>
        <v xml:space="preserve"> </v>
      </c>
    </row>
    <row r="987" spans="1:18" x14ac:dyDescent="0.2">
      <c r="A987" s="9">
        <v>39688</v>
      </c>
      <c r="B987" s="3" t="s">
        <v>0</v>
      </c>
      <c r="C987" s="17">
        <v>0</v>
      </c>
      <c r="D987" s="17">
        <v>0</v>
      </c>
      <c r="E987" s="14">
        <f t="shared" si="424"/>
        <v>0</v>
      </c>
      <c r="F987" s="108" t="str">
        <f t="shared" si="413"/>
        <v>00:00:00</v>
      </c>
      <c r="G987" s="152">
        <f t="shared" si="425"/>
        <v>0</v>
      </c>
      <c r="H987" s="179">
        <v>0.39166666666666666</v>
      </c>
      <c r="I987" s="14">
        <f t="shared" si="426"/>
        <v>-0.39166699999999999</v>
      </c>
      <c r="J987" s="133" t="str">
        <f t="shared" si="417"/>
        <v xml:space="preserve"> </v>
      </c>
      <c r="K987" s="133" t="str">
        <f t="shared" si="418"/>
        <v xml:space="preserve"> </v>
      </c>
      <c r="L987" s="133" t="str">
        <f t="shared" si="419"/>
        <v xml:space="preserve"> </v>
      </c>
      <c r="M987" s="112"/>
      <c r="N987" s="112" t="str">
        <f t="shared" si="420"/>
        <v xml:space="preserve"> </v>
      </c>
      <c r="O987" s="112" t="str">
        <f t="shared" si="421"/>
        <v xml:space="preserve"> </v>
      </c>
      <c r="P987" s="112" t="str">
        <f t="shared" si="422"/>
        <v xml:space="preserve"> </v>
      </c>
      <c r="Q987" s="112"/>
      <c r="R987" s="133" t="str">
        <f t="shared" si="423"/>
        <v xml:space="preserve"> </v>
      </c>
    </row>
    <row r="988" spans="1:18" x14ac:dyDescent="0.2">
      <c r="A988" s="9">
        <v>39689</v>
      </c>
      <c r="B988" s="3" t="s">
        <v>1</v>
      </c>
      <c r="C988" s="17">
        <v>0</v>
      </c>
      <c r="D988" s="17">
        <v>0</v>
      </c>
      <c r="E988" s="14">
        <f t="shared" si="424"/>
        <v>0</v>
      </c>
      <c r="F988" s="108" t="str">
        <f t="shared" si="413"/>
        <v>00:00:00</v>
      </c>
      <c r="G988" s="152">
        <f t="shared" si="425"/>
        <v>0</v>
      </c>
      <c r="H988" s="179">
        <v>0.39166666666666666</v>
      </c>
      <c r="I988" s="14">
        <f t="shared" si="426"/>
        <v>-0.39166699999999999</v>
      </c>
      <c r="J988" s="133" t="str">
        <f t="shared" si="417"/>
        <v xml:space="preserve"> </v>
      </c>
      <c r="K988" s="133" t="str">
        <f t="shared" si="418"/>
        <v xml:space="preserve"> </v>
      </c>
      <c r="L988" s="133" t="str">
        <f t="shared" si="419"/>
        <v xml:space="preserve"> </v>
      </c>
      <c r="M988" s="112"/>
      <c r="N988" s="112" t="str">
        <f t="shared" si="420"/>
        <v xml:space="preserve"> </v>
      </c>
      <c r="O988" s="112" t="str">
        <f t="shared" si="421"/>
        <v xml:space="preserve"> </v>
      </c>
      <c r="P988" s="112" t="str">
        <f t="shared" si="422"/>
        <v xml:space="preserve"> </v>
      </c>
      <c r="Q988" s="112"/>
      <c r="R988" s="133" t="str">
        <f t="shared" si="423"/>
        <v xml:space="preserve"> </v>
      </c>
    </row>
    <row r="989" spans="1:18" x14ac:dyDescent="0.2">
      <c r="A989" s="9">
        <v>39690</v>
      </c>
      <c r="B989" s="3" t="s">
        <v>2</v>
      </c>
      <c r="C989" s="17">
        <v>0</v>
      </c>
      <c r="D989" s="17">
        <v>0</v>
      </c>
      <c r="E989" s="14">
        <f t="shared" si="424"/>
        <v>0</v>
      </c>
      <c r="F989" s="108" t="str">
        <f t="shared" si="413"/>
        <v>00:00:00</v>
      </c>
      <c r="G989" s="152">
        <f t="shared" si="425"/>
        <v>0</v>
      </c>
      <c r="H989" s="179">
        <v>0.39166666666666666</v>
      </c>
      <c r="I989" s="14">
        <f t="shared" si="426"/>
        <v>-0.39166699999999999</v>
      </c>
      <c r="J989" s="133" t="str">
        <f t="shared" si="417"/>
        <v xml:space="preserve"> </v>
      </c>
      <c r="K989" s="133" t="str">
        <f t="shared" si="418"/>
        <v xml:space="preserve"> </v>
      </c>
      <c r="L989" s="133" t="str">
        <f t="shared" si="419"/>
        <v xml:space="preserve"> </v>
      </c>
      <c r="M989" s="112"/>
      <c r="N989" s="112" t="str">
        <f t="shared" si="420"/>
        <v xml:space="preserve"> </v>
      </c>
      <c r="O989" s="112" t="str">
        <f t="shared" si="421"/>
        <v xml:space="preserve"> </v>
      </c>
      <c r="P989" s="112" t="str">
        <f t="shared" si="422"/>
        <v xml:space="preserve"> </v>
      </c>
      <c r="Q989" s="112"/>
      <c r="R989" s="133" t="str">
        <f t="shared" si="423"/>
        <v xml:space="preserve"> </v>
      </c>
    </row>
    <row r="990" spans="1:18" ht="16" x14ac:dyDescent="0.2">
      <c r="A990" s="50" t="s">
        <v>24</v>
      </c>
      <c r="B990" s="31"/>
      <c r="C990" s="51"/>
      <c r="D990" s="51"/>
      <c r="E990" s="52"/>
      <c r="F990" s="53"/>
      <c r="G990" s="156"/>
      <c r="H990" s="208">
        <f>I990*24</f>
        <v>-206.80017599999999</v>
      </c>
      <c r="I990" s="55">
        <f>SUM(I959:I989)</f>
        <v>-8.6166739999999997</v>
      </c>
      <c r="J990" s="118">
        <f>SUM(J959:J989)</f>
        <v>0</v>
      </c>
      <c r="K990" s="118">
        <f t="shared" ref="K990:L990" si="427">SUM(K959:K989)</f>
        <v>0</v>
      </c>
      <c r="L990" s="118">
        <f t="shared" si="427"/>
        <v>0</v>
      </c>
      <c r="M990" s="118"/>
      <c r="N990" s="118">
        <f t="shared" ref="N990:P990" si="428">SUM(N959:N989)</f>
        <v>0</v>
      </c>
      <c r="O990" s="118">
        <f t="shared" si="428"/>
        <v>0</v>
      </c>
      <c r="P990" s="118">
        <f t="shared" si="428"/>
        <v>0</v>
      </c>
      <c r="Q990" s="118"/>
      <c r="R990" s="119">
        <f t="shared" ref="R990" si="429">SUM(R959:R989)</f>
        <v>0</v>
      </c>
    </row>
    <row r="991" spans="1:18" x14ac:dyDescent="0.2">
      <c r="A991" s="35" t="s">
        <v>20</v>
      </c>
      <c r="B991" s="31"/>
      <c r="C991" s="32"/>
      <c r="D991" s="32"/>
      <c r="E991" s="33"/>
      <c r="F991" s="34"/>
      <c r="G991" s="157"/>
      <c r="H991" s="157"/>
      <c r="I991" s="41">
        <f>ROUND(B957/168*1.3,2)</f>
        <v>0</v>
      </c>
      <c r="J991" s="41">
        <v>20.6</v>
      </c>
      <c r="K991" s="25">
        <v>31.82</v>
      </c>
      <c r="L991" s="25">
        <v>39.96</v>
      </c>
      <c r="M991" s="25"/>
      <c r="N991" s="25">
        <v>28.74</v>
      </c>
      <c r="O991" s="25">
        <v>41.85</v>
      </c>
      <c r="P991" s="25">
        <v>59.29</v>
      </c>
      <c r="Q991" s="25"/>
      <c r="R991" s="36">
        <v>0.93</v>
      </c>
    </row>
    <row r="992" spans="1:18" x14ac:dyDescent="0.2">
      <c r="A992" s="35" t="s">
        <v>21</v>
      </c>
      <c r="B992" s="37"/>
      <c r="C992" s="38"/>
      <c r="D992" s="38"/>
      <c r="E992" s="39"/>
      <c r="F992" s="40"/>
      <c r="G992" s="158"/>
      <c r="H992" s="158"/>
      <c r="I992" s="26">
        <f>ROUND(H990*I991,2)</f>
        <v>0</v>
      </c>
      <c r="J992" s="26">
        <f>ROUND(J990*J991,2)</f>
        <v>0</v>
      </c>
      <c r="K992" s="26">
        <f t="shared" ref="K992:L992" si="430">ROUND(K990*K991,2)</f>
        <v>0</v>
      </c>
      <c r="L992" s="26">
        <f t="shared" si="430"/>
        <v>0</v>
      </c>
      <c r="M992" s="26"/>
      <c r="N992" s="26">
        <f>ROUND(N990*N991,2)</f>
        <v>0</v>
      </c>
      <c r="O992" s="26">
        <f t="shared" ref="O992:P992" si="431">ROUND(O990*O991,2)</f>
        <v>0</v>
      </c>
      <c r="P992" s="26">
        <f t="shared" si="431"/>
        <v>0</v>
      </c>
      <c r="Q992" s="26"/>
      <c r="R992" s="26">
        <f t="shared" ref="R992" si="432">ROUND(R990*R991,2)</f>
        <v>0</v>
      </c>
    </row>
    <row r="993" spans="1:18" ht="16" thickBot="1" x14ac:dyDescent="0.25">
      <c r="A993" s="35" t="s">
        <v>22</v>
      </c>
      <c r="B993" s="37"/>
      <c r="C993" s="38"/>
      <c r="D993" s="38"/>
      <c r="E993" s="39"/>
      <c r="F993" s="40"/>
      <c r="G993" s="158"/>
      <c r="H993" s="158"/>
      <c r="I993" s="43">
        <v>0</v>
      </c>
      <c r="J993" s="43">
        <v>0</v>
      </c>
      <c r="K993" s="43">
        <v>0</v>
      </c>
      <c r="L993" s="43">
        <v>0</v>
      </c>
      <c r="M993" s="43"/>
      <c r="N993" s="43">
        <v>0</v>
      </c>
      <c r="O993" s="43">
        <v>0</v>
      </c>
      <c r="P993" s="43">
        <v>0</v>
      </c>
      <c r="Q993" s="43"/>
      <c r="R993" s="43">
        <v>0</v>
      </c>
    </row>
    <row r="994" spans="1:18" ht="16" thickBot="1" x14ac:dyDescent="0.25">
      <c r="A994" s="42" t="s">
        <v>23</v>
      </c>
      <c r="B994" s="46"/>
      <c r="C994" s="47"/>
      <c r="D994" s="47"/>
      <c r="E994" s="48"/>
      <c r="F994" s="49"/>
      <c r="G994" s="159"/>
      <c r="H994" s="159"/>
      <c r="I994" s="44">
        <f>ROUND(I992-I993,2)</f>
        <v>0</v>
      </c>
      <c r="J994" s="195">
        <f>ROUND(J992+K992+L992+N992+O992+P992-J993-K993-L993-N993-O993-P993,2)</f>
        <v>0</v>
      </c>
      <c r="K994" s="196"/>
      <c r="L994" s="196"/>
      <c r="M994" s="196"/>
      <c r="N994" s="196"/>
      <c r="O994" s="196"/>
      <c r="P994" s="197"/>
      <c r="Q994" s="85"/>
      <c r="R994" s="44">
        <f t="shared" ref="R994" si="433">ROUND(R992-R993,2)</f>
        <v>0</v>
      </c>
    </row>
    <row r="995" spans="1:18" x14ac:dyDescent="0.2">
      <c r="A995"/>
      <c r="B995"/>
      <c r="C995"/>
      <c r="D995"/>
      <c r="E995"/>
      <c r="F995"/>
      <c r="G995" s="162"/>
      <c r="H995" s="162"/>
      <c r="I995"/>
    </row>
    <row r="996" spans="1:18" x14ac:dyDescent="0.2">
      <c r="A996"/>
      <c r="B996"/>
      <c r="C996"/>
      <c r="D996"/>
      <c r="E996"/>
      <c r="F996"/>
      <c r="G996" s="162"/>
      <c r="H996" s="162"/>
      <c r="I996"/>
    </row>
    <row r="997" spans="1:18" x14ac:dyDescent="0.2">
      <c r="A997"/>
      <c r="B997"/>
      <c r="C997"/>
      <c r="D997"/>
      <c r="E997"/>
      <c r="F997"/>
      <c r="G997" s="162"/>
      <c r="H997" s="162"/>
      <c r="I997"/>
    </row>
    <row r="998" spans="1:18" x14ac:dyDescent="0.2">
      <c r="A998"/>
      <c r="B998"/>
      <c r="C998"/>
      <c r="D998"/>
      <c r="E998"/>
      <c r="F998"/>
      <c r="G998" s="162"/>
      <c r="H998" s="162"/>
      <c r="I998"/>
    </row>
    <row r="999" spans="1:18" x14ac:dyDescent="0.2">
      <c r="A999"/>
      <c r="B999"/>
      <c r="C999"/>
      <c r="D999"/>
      <c r="E999"/>
      <c r="F999"/>
      <c r="G999" s="162"/>
      <c r="H999" s="162"/>
      <c r="I999"/>
    </row>
    <row r="1000" spans="1:18" x14ac:dyDescent="0.2">
      <c r="A1000"/>
      <c r="B1000"/>
      <c r="C1000"/>
      <c r="D1000"/>
      <c r="E1000"/>
      <c r="F1000"/>
      <c r="G1000" s="162"/>
      <c r="H1000" s="162"/>
      <c r="I1000"/>
    </row>
    <row r="1001" spans="1:18" x14ac:dyDescent="0.2">
      <c r="A1001"/>
      <c r="B1001"/>
      <c r="C1001"/>
      <c r="D1001"/>
      <c r="E1001"/>
      <c r="F1001"/>
      <c r="G1001" s="162"/>
      <c r="H1001" s="162"/>
      <c r="I1001"/>
    </row>
    <row r="1002" spans="1:18" x14ac:dyDescent="0.2">
      <c r="A1002"/>
      <c r="B1002"/>
      <c r="C1002"/>
      <c r="D1002"/>
      <c r="E1002"/>
      <c r="F1002"/>
      <c r="G1002" s="162"/>
      <c r="H1002" s="162"/>
      <c r="I1002"/>
    </row>
    <row r="1003" spans="1:18" x14ac:dyDescent="0.2">
      <c r="A1003"/>
      <c r="B1003"/>
      <c r="C1003"/>
      <c r="D1003"/>
      <c r="E1003"/>
      <c r="F1003"/>
      <c r="G1003" s="162"/>
      <c r="H1003" s="162"/>
      <c r="I1003"/>
    </row>
    <row r="1004" spans="1:18" x14ac:dyDescent="0.2">
      <c r="A1004" s="45"/>
      <c r="C1004" s="198" t="s">
        <v>18</v>
      </c>
      <c r="D1004" s="199"/>
      <c r="E1004" s="199"/>
      <c r="F1004" s="199"/>
      <c r="G1004" s="199"/>
      <c r="H1004" s="199"/>
      <c r="I1004" s="199"/>
      <c r="J1004" s="200" t="s">
        <v>44</v>
      </c>
      <c r="K1004" s="201"/>
      <c r="L1004" s="201"/>
      <c r="M1004" s="201"/>
      <c r="N1004" s="198" t="s">
        <v>45</v>
      </c>
      <c r="O1004" s="199"/>
      <c r="P1004" s="199"/>
      <c r="Q1004" s="199"/>
      <c r="R1004" s="202" t="s">
        <v>19</v>
      </c>
    </row>
    <row r="1005" spans="1:18" ht="52" x14ac:dyDescent="0.2">
      <c r="A1005" s="65" t="s">
        <v>31</v>
      </c>
      <c r="B1005" s="84">
        <v>0</v>
      </c>
      <c r="C1005" s="56" t="s">
        <v>7</v>
      </c>
      <c r="D1005" s="57" t="s">
        <v>8</v>
      </c>
      <c r="E1005" s="58" t="s">
        <v>9</v>
      </c>
      <c r="F1005" s="58" t="s">
        <v>10</v>
      </c>
      <c r="G1005" s="151" t="s">
        <v>11</v>
      </c>
      <c r="H1005" s="151" t="s">
        <v>12</v>
      </c>
      <c r="I1005" s="59" t="s">
        <v>13</v>
      </c>
      <c r="J1005" s="60" t="s">
        <v>14</v>
      </c>
      <c r="K1005" s="58" t="s">
        <v>15</v>
      </c>
      <c r="L1005" s="58" t="s">
        <v>16</v>
      </c>
      <c r="M1005" s="59" t="s">
        <v>17</v>
      </c>
      <c r="N1005" s="60" t="s">
        <v>14</v>
      </c>
      <c r="O1005" s="58" t="s">
        <v>15</v>
      </c>
      <c r="P1005" s="58" t="s">
        <v>16</v>
      </c>
      <c r="Q1005" s="59" t="s">
        <v>17</v>
      </c>
      <c r="R1005" s="203"/>
    </row>
    <row r="1006" spans="1:18" x14ac:dyDescent="0.2">
      <c r="A1006" s="4"/>
      <c r="B1006" s="4"/>
      <c r="C1006" s="4"/>
      <c r="D1006" s="4"/>
      <c r="E1006" s="4"/>
      <c r="F1006" s="4"/>
      <c r="G1006" s="166"/>
      <c r="H1006" s="166"/>
      <c r="I1006" s="4"/>
      <c r="J1006" s="137"/>
      <c r="K1006" s="137"/>
      <c r="L1006" s="137"/>
      <c r="M1006" s="137"/>
      <c r="N1006" s="137"/>
      <c r="O1006" s="137"/>
      <c r="P1006" s="137"/>
      <c r="Q1006" s="137"/>
      <c r="R1006" s="137"/>
    </row>
    <row r="1007" spans="1:18" x14ac:dyDescent="0.2">
      <c r="A1007" s="9">
        <v>39691</v>
      </c>
      <c r="B1007" s="5" t="s">
        <v>3</v>
      </c>
      <c r="C1007" s="18"/>
      <c r="D1007" s="18"/>
      <c r="E1007" s="15">
        <f t="shared" ref="E1007:E1036" si="434">ROUND(D1007-C1007,6)</f>
        <v>0</v>
      </c>
      <c r="F1007" s="24" t="str">
        <f t="shared" ref="F1007:F1036" si="435">IF(E1007=0,"00:00:00",IF(E1007&lt;0.1875,"00:00:00",IF(E1007&lt;0.375,"00:45:00",IF(E1007&lt;0.5,"01:00:00",IF(E1007&lt;0.625,"02:00:00",IF(E1007&lt;0.7083333,"03:00:00",IF(E1007&lt;0.7916667,"04:00:00",IF(E1007&gt;0.7916667,"05:00:00","VERIF"))))))))</f>
        <v>00:00:00</v>
      </c>
      <c r="G1007" s="154">
        <f t="shared" ref="G1007:G1036" si="436">ROUND(E1007-F1007,6)</f>
        <v>0</v>
      </c>
      <c r="H1007" s="181"/>
      <c r="I1007" s="150">
        <f t="shared" ref="I1007:I1036" si="437">ROUND(G1007-H1007,6)</f>
        <v>0</v>
      </c>
      <c r="J1007" s="132" t="str">
        <f>IF(ISTEXT(Q1007)," ",IF(ISTEXT(M1007),IF(ISTEXT(M989),IF(AND(VALUE(D1007)&gt;=VALUE("06:00:00"),VALUE(D1007)&lt;VALUE("12:00:00")),1," "),IF(AND(VALUE("24:00:00")-VALUE(C1007)&gt;=VALUE("06:00:00"),VALUE("24:00:00")-VALUE(C1007)&lt;VALUE("12:00:00")),1," ")),IF(AND(VALUE(E1007)&gt;=VALUE("06:00:00"),VALUE(E1007)&lt;VALUE("12:00:00")),1," ")))</f>
        <v xml:space="preserve"> </v>
      </c>
      <c r="K1007" s="132" t="str">
        <f>IF(ISTEXT(Q1007)," ",IF(ISTEXT(M1007),IF(ISTEXT(M989),IF(AND(VALUE(D1007)&gt;=VALUE("12:00:00"),VALUE(D1007)&lt;VALUE("18:00:00")),1," "),IF(AND(VALUE("24:00:00")-VALUE(C1007)&gt;=VALUE("12:00:00"),VALUE("24:00:00")-VALUE(C1007)&lt;VALUE("18:00:00")),1," ")),IF(AND(VALUE(E1007)&gt;=VALUE("12:00:00"),VALUE(E1007)&lt;VALUE("18:00:00")),1," ")))</f>
        <v xml:space="preserve"> </v>
      </c>
      <c r="L1007" s="132" t="str">
        <f>IF(ISTEXT(Q1007)," ",IF(ISTEXT(M1007),IF(ISTEXT(M989),IF(VALUE(D1007)&gt;=VALUE("18:00:00"),1," "),IF(VALUE("24:00:00")-VALUE(C1007)&gt;=VALUE("18:00:00"),1," ")),IF(VALUE(E1007)&gt;VALUE("18:00:00"),1," ")))</f>
        <v xml:space="preserve"> </v>
      </c>
      <c r="M1007" s="6"/>
      <c r="N1007" s="6" t="str">
        <f>IF(ISTEXT(Q1007),IF(ISTEXT(Q989),IF(AND(VALUE(D1007)&gt;=VALUE("06:00:00"),VALUE(D1007)&lt;VALUE("12:00:00")),1," "),IF(AND(VALUE("24:00:00")-VALUE(C1007)&gt;=VALUE("06:00:00"),VALUE("24:00:00")-VALUE(C1007)&lt;VALUE("12:00:00")),1," "))," ")</f>
        <v xml:space="preserve"> </v>
      </c>
      <c r="O1007" s="6" t="str">
        <f>IF(ISTEXT(Q1007),IF(ISTEXT(Q989),IF(AND(VALUE(D1007)&gt;=VALUE("12:00:00"),VALUE(D1007)&lt;VALUE("18:00:00")),1," "),IF(AND(VALUE("24:00:00")-VALUE(C1007)&gt;=VALUE("12:00:00"),VALUE("24:00:00")-VALUE(C1007)&lt;VALUE("18:00:00")),1," "))," ")</f>
        <v xml:space="preserve"> </v>
      </c>
      <c r="P1007" s="6" t="str">
        <f>IF(ISTEXT(Q1007),IF(ISTEXT(Q989),IF(VALUE(D1007)&gt;=VALUE("18:00:00"),1," "),IF(VALUE("24:00:00")-VALUE(C1007)&gt;=VALUE("18:00:00"),1," "))," ")</f>
        <v xml:space="preserve"> </v>
      </c>
      <c r="Q1007" s="6"/>
      <c r="R1007" s="132" t="str">
        <f t="shared" ref="R1007" si="438">IF(OR(ISTEXT(M1007),ISTEXT(Q1007)),1,IF(VALUE(C1007)&gt;VALUE("00:00:00"),IF(OR(VALUE(C1007)&lt;VALUE("06:00:00"),VALUE(D1007)&gt;VALUE("22:00:00")),1," ")," "))</f>
        <v xml:space="preserve"> </v>
      </c>
    </row>
    <row r="1008" spans="1:18" x14ac:dyDescent="0.2">
      <c r="A1008" s="9">
        <v>39692</v>
      </c>
      <c r="B1008" s="5" t="s">
        <v>4</v>
      </c>
      <c r="C1008" s="18"/>
      <c r="D1008" s="18"/>
      <c r="E1008" s="15">
        <f t="shared" si="434"/>
        <v>0</v>
      </c>
      <c r="F1008" s="24" t="str">
        <f t="shared" si="435"/>
        <v>00:00:00</v>
      </c>
      <c r="G1008" s="154">
        <f t="shared" si="436"/>
        <v>0</v>
      </c>
      <c r="H1008" s="181"/>
      <c r="I1008" s="150">
        <f t="shared" si="437"/>
        <v>0</v>
      </c>
      <c r="J1008" s="132" t="str">
        <f t="shared" ref="J1008:J1036" si="439">IF(ISTEXT(Q1008)," ",IF(ISTEXT(M1008),IF(ISTEXT(M1007),IF(AND(VALUE(D1008)&gt;=VALUE("06:00:00"),VALUE(D1008)&lt;VALUE("12:00:00")),1," "),IF(AND(VALUE("24:00:00")-VALUE(C1008)&gt;=VALUE("06:00:00"),VALUE("24:00:00")-VALUE(C1008)&lt;VALUE("12:00:00")),1," ")),IF(AND(VALUE(E1008)&gt;=VALUE("06:00:00"),VALUE(E1008)&lt;VALUE("12:00:00")),1," ")))</f>
        <v xml:space="preserve"> </v>
      </c>
      <c r="K1008" s="132" t="str">
        <f t="shared" ref="K1008:K1036" si="440">IF(ISTEXT(Q1008)," ",IF(ISTEXT(M1008),IF(ISTEXT(M1007),IF(AND(VALUE(D1008)&gt;=VALUE("12:00:00"),VALUE(D1008)&lt;VALUE("18:00:00")),1," "),IF(AND(VALUE("24:00:00")-VALUE(C1008)&gt;=VALUE("12:00:00"),VALUE("24:00:00")-VALUE(C1008)&lt;VALUE("18:00:00")),1," ")),IF(AND(VALUE(E1008)&gt;=VALUE("12:00:00"),VALUE(E1008)&lt;VALUE("18:00:00")),1," ")))</f>
        <v xml:space="preserve"> </v>
      </c>
      <c r="L1008" s="132" t="str">
        <f t="shared" ref="L1008:L1036" si="441">IF(ISTEXT(Q1008)," ",IF(ISTEXT(M1008),IF(ISTEXT(M1007),IF(VALUE(D1008)&gt;=VALUE("18:00:00"),1," "),IF(VALUE("24:00:00")-VALUE(C1008)&gt;=VALUE("18:00:00"),1," ")),IF(VALUE(E1008)&gt;VALUE("18:00:00"),1," ")))</f>
        <v xml:space="preserve"> </v>
      </c>
      <c r="M1008" s="6"/>
      <c r="N1008" s="6" t="str">
        <f t="shared" ref="N1008:N1036" si="442">IF(ISTEXT(Q1008),IF(ISTEXT(Q1007),IF(AND(VALUE(D1008)&gt;=VALUE("06:00:00"),VALUE(D1008)&lt;VALUE("12:00:00")),1," "),IF(AND(VALUE("24:00:00")-VALUE(C1008)&gt;=VALUE("06:00:00"),VALUE("24:00:00")-VALUE(C1008)&lt;VALUE("12:00:00")),1," "))," ")</f>
        <v xml:space="preserve"> </v>
      </c>
      <c r="O1008" s="6" t="str">
        <f t="shared" ref="O1008:O1036" si="443">IF(ISTEXT(Q1008),IF(ISTEXT(Q1007),IF(AND(VALUE(D1008)&gt;=VALUE("12:00:00"),VALUE(D1008)&lt;VALUE("18:00:00")),1," "),IF(AND(VALUE("24:00:00")-VALUE(C1008)&gt;=VALUE("12:00:00"),VALUE("24:00:00")-VALUE(C1008)&lt;VALUE("18:00:00")),1," "))," ")</f>
        <v xml:space="preserve"> </v>
      </c>
      <c r="P1008" s="6" t="str">
        <f t="shared" ref="P1008:P1036" si="444">IF(ISTEXT(Q1008),IF(ISTEXT(Q1007),IF(VALUE(D1008)&gt;=VALUE("18:00:00"),1," "),IF(VALUE("24:00:00")-VALUE(C1008)&gt;=VALUE("18:00:00"),1," "))," ")</f>
        <v xml:space="preserve"> </v>
      </c>
      <c r="Q1008" s="6"/>
      <c r="R1008" s="132" t="str">
        <f t="shared" ref="R1008:R1036" si="445">IF(OR(ISTEXT(M1008),ISTEXT(Q1008)),1,IF(VALUE(C1008)&gt;VALUE("00:00:00"),IF(OR(VALUE(C1008)&lt;VALUE("06:00:00"),VALUE(D1008)&gt;VALUE("22:00:00")),1," ")," "))</f>
        <v xml:space="preserve"> </v>
      </c>
    </row>
    <row r="1009" spans="1:18" x14ac:dyDescent="0.2">
      <c r="A1009" s="9">
        <v>39693</v>
      </c>
      <c r="B1009" s="3" t="s">
        <v>5</v>
      </c>
      <c r="C1009" s="17">
        <v>0</v>
      </c>
      <c r="D1009" s="17">
        <v>0</v>
      </c>
      <c r="E1009" s="14">
        <f t="shared" si="434"/>
        <v>0</v>
      </c>
      <c r="F1009" s="108" t="str">
        <f t="shared" si="435"/>
        <v>00:00:00</v>
      </c>
      <c r="G1009" s="152">
        <f t="shared" si="436"/>
        <v>0</v>
      </c>
      <c r="H1009" s="179">
        <v>0.39166666666666666</v>
      </c>
      <c r="I1009" s="163">
        <f t="shared" si="437"/>
        <v>-0.39166699999999999</v>
      </c>
      <c r="J1009" s="133" t="str">
        <f t="shared" si="439"/>
        <v xml:space="preserve"> </v>
      </c>
      <c r="K1009" s="133" t="str">
        <f t="shared" si="440"/>
        <v xml:space="preserve"> </v>
      </c>
      <c r="L1009" s="133" t="str">
        <f t="shared" si="441"/>
        <v xml:space="preserve"> </v>
      </c>
      <c r="M1009" s="112"/>
      <c r="N1009" s="112" t="str">
        <f t="shared" si="442"/>
        <v xml:space="preserve"> </v>
      </c>
      <c r="O1009" s="112" t="str">
        <f t="shared" si="443"/>
        <v xml:space="preserve"> </v>
      </c>
      <c r="P1009" s="112" t="str">
        <f t="shared" si="444"/>
        <v xml:space="preserve"> </v>
      </c>
      <c r="Q1009" s="112"/>
      <c r="R1009" s="133" t="str">
        <f t="shared" si="445"/>
        <v xml:space="preserve"> </v>
      </c>
    </row>
    <row r="1010" spans="1:18" x14ac:dyDescent="0.2">
      <c r="A1010" s="9">
        <v>39694</v>
      </c>
      <c r="B1010" s="3" t="s">
        <v>6</v>
      </c>
      <c r="C1010" s="17">
        <v>0</v>
      </c>
      <c r="D1010" s="17">
        <v>0</v>
      </c>
      <c r="E1010" s="14">
        <f t="shared" si="434"/>
        <v>0</v>
      </c>
      <c r="F1010" s="108" t="str">
        <f t="shared" si="435"/>
        <v>00:00:00</v>
      </c>
      <c r="G1010" s="152">
        <f t="shared" si="436"/>
        <v>0</v>
      </c>
      <c r="H1010" s="179">
        <v>0.39166666666666666</v>
      </c>
      <c r="I1010" s="163">
        <f t="shared" si="437"/>
        <v>-0.39166699999999999</v>
      </c>
      <c r="J1010" s="133" t="str">
        <f t="shared" si="439"/>
        <v xml:space="preserve"> </v>
      </c>
      <c r="K1010" s="133" t="str">
        <f t="shared" si="440"/>
        <v xml:space="preserve"> </v>
      </c>
      <c r="L1010" s="133" t="str">
        <f t="shared" si="441"/>
        <v xml:space="preserve"> </v>
      </c>
      <c r="M1010" s="112"/>
      <c r="N1010" s="112" t="str">
        <f t="shared" si="442"/>
        <v xml:space="preserve"> </v>
      </c>
      <c r="O1010" s="112" t="str">
        <f t="shared" si="443"/>
        <v xml:space="preserve"> </v>
      </c>
      <c r="P1010" s="112" t="str">
        <f t="shared" si="444"/>
        <v xml:space="preserve"> </v>
      </c>
      <c r="Q1010" s="112"/>
      <c r="R1010" s="133" t="str">
        <f t="shared" si="445"/>
        <v xml:space="preserve"> </v>
      </c>
    </row>
    <row r="1011" spans="1:18" x14ac:dyDescent="0.2">
      <c r="A1011" s="9">
        <v>39695</v>
      </c>
      <c r="B1011" s="3" t="s">
        <v>0</v>
      </c>
      <c r="C1011" s="17">
        <v>0</v>
      </c>
      <c r="D1011" s="17">
        <v>0</v>
      </c>
      <c r="E1011" s="14">
        <f t="shared" si="434"/>
        <v>0</v>
      </c>
      <c r="F1011" s="108" t="str">
        <f t="shared" si="435"/>
        <v>00:00:00</v>
      </c>
      <c r="G1011" s="152">
        <f t="shared" si="436"/>
        <v>0</v>
      </c>
      <c r="H1011" s="179">
        <v>0.39166666666666666</v>
      </c>
      <c r="I1011" s="163">
        <f t="shared" si="437"/>
        <v>-0.39166699999999999</v>
      </c>
      <c r="J1011" s="133" t="str">
        <f t="shared" si="439"/>
        <v xml:space="preserve"> </v>
      </c>
      <c r="K1011" s="133" t="str">
        <f t="shared" si="440"/>
        <v xml:space="preserve"> </v>
      </c>
      <c r="L1011" s="133" t="str">
        <f t="shared" si="441"/>
        <v xml:space="preserve"> </v>
      </c>
      <c r="M1011" s="112"/>
      <c r="N1011" s="112" t="str">
        <f t="shared" si="442"/>
        <v xml:space="preserve"> </v>
      </c>
      <c r="O1011" s="112" t="str">
        <f t="shared" si="443"/>
        <v xml:space="preserve"> </v>
      </c>
      <c r="P1011" s="112" t="str">
        <f t="shared" si="444"/>
        <v xml:space="preserve"> </v>
      </c>
      <c r="Q1011" s="112"/>
      <c r="R1011" s="133" t="str">
        <f t="shared" si="445"/>
        <v xml:space="preserve"> </v>
      </c>
    </row>
    <row r="1012" spans="1:18" x14ac:dyDescent="0.2">
      <c r="A1012" s="9">
        <v>39696</v>
      </c>
      <c r="B1012" s="3" t="s">
        <v>1</v>
      </c>
      <c r="C1012" s="17">
        <v>0</v>
      </c>
      <c r="D1012" s="17">
        <v>0</v>
      </c>
      <c r="E1012" s="14">
        <f t="shared" si="434"/>
        <v>0</v>
      </c>
      <c r="F1012" s="108" t="str">
        <f t="shared" si="435"/>
        <v>00:00:00</v>
      </c>
      <c r="G1012" s="152">
        <f t="shared" si="436"/>
        <v>0</v>
      </c>
      <c r="H1012" s="179">
        <v>0.39166666666666666</v>
      </c>
      <c r="I1012" s="163">
        <f t="shared" si="437"/>
        <v>-0.39166699999999999</v>
      </c>
      <c r="J1012" s="133" t="str">
        <f t="shared" si="439"/>
        <v xml:space="preserve"> </v>
      </c>
      <c r="K1012" s="133" t="str">
        <f t="shared" si="440"/>
        <v xml:space="preserve"> </v>
      </c>
      <c r="L1012" s="133" t="str">
        <f t="shared" si="441"/>
        <v xml:space="preserve"> </v>
      </c>
      <c r="M1012" s="112"/>
      <c r="N1012" s="112" t="str">
        <f t="shared" si="442"/>
        <v xml:space="preserve"> </v>
      </c>
      <c r="O1012" s="112" t="str">
        <f t="shared" si="443"/>
        <v xml:space="preserve"> </v>
      </c>
      <c r="P1012" s="112" t="str">
        <f t="shared" si="444"/>
        <v xml:space="preserve"> </v>
      </c>
      <c r="Q1012" s="112"/>
      <c r="R1012" s="133" t="str">
        <f t="shared" si="445"/>
        <v xml:space="preserve"> </v>
      </c>
    </row>
    <row r="1013" spans="1:18" x14ac:dyDescent="0.2">
      <c r="A1013" s="9">
        <v>39697</v>
      </c>
      <c r="B1013" s="3" t="s">
        <v>2</v>
      </c>
      <c r="C1013" s="17">
        <v>0</v>
      </c>
      <c r="D1013" s="17">
        <v>0</v>
      </c>
      <c r="E1013" s="14">
        <f t="shared" si="434"/>
        <v>0</v>
      </c>
      <c r="F1013" s="108" t="str">
        <f t="shared" si="435"/>
        <v>00:00:00</v>
      </c>
      <c r="G1013" s="152">
        <f t="shared" si="436"/>
        <v>0</v>
      </c>
      <c r="H1013" s="179">
        <v>0.39166666666666666</v>
      </c>
      <c r="I1013" s="163">
        <f t="shared" si="437"/>
        <v>-0.39166699999999999</v>
      </c>
      <c r="J1013" s="133" t="str">
        <f t="shared" si="439"/>
        <v xml:space="preserve"> </v>
      </c>
      <c r="K1013" s="133" t="str">
        <f t="shared" si="440"/>
        <v xml:space="preserve"> </v>
      </c>
      <c r="L1013" s="133" t="str">
        <f t="shared" si="441"/>
        <v xml:space="preserve"> </v>
      </c>
      <c r="M1013" s="112"/>
      <c r="N1013" s="112" t="str">
        <f t="shared" si="442"/>
        <v xml:space="preserve"> </v>
      </c>
      <c r="O1013" s="112" t="str">
        <f t="shared" si="443"/>
        <v xml:space="preserve"> </v>
      </c>
      <c r="P1013" s="112" t="str">
        <f t="shared" si="444"/>
        <v xml:space="preserve"> </v>
      </c>
      <c r="Q1013" s="112"/>
      <c r="R1013" s="133" t="str">
        <f t="shared" si="445"/>
        <v xml:space="preserve"> </v>
      </c>
    </row>
    <row r="1014" spans="1:18" x14ac:dyDescent="0.2">
      <c r="A1014" s="9">
        <v>39698</v>
      </c>
      <c r="B1014" s="5" t="s">
        <v>3</v>
      </c>
      <c r="C1014" s="18"/>
      <c r="D1014" s="18"/>
      <c r="E1014" s="15">
        <f t="shared" si="434"/>
        <v>0</v>
      </c>
      <c r="F1014" s="24" t="str">
        <f t="shared" si="435"/>
        <v>00:00:00</v>
      </c>
      <c r="G1014" s="154">
        <f t="shared" si="436"/>
        <v>0</v>
      </c>
      <c r="H1014" s="181"/>
      <c r="I1014" s="150">
        <f t="shared" si="437"/>
        <v>0</v>
      </c>
      <c r="J1014" s="132" t="str">
        <f t="shared" si="439"/>
        <v xml:space="preserve"> </v>
      </c>
      <c r="K1014" s="132" t="str">
        <f t="shared" si="440"/>
        <v xml:space="preserve"> </v>
      </c>
      <c r="L1014" s="132" t="str">
        <f t="shared" si="441"/>
        <v xml:space="preserve"> </v>
      </c>
      <c r="M1014" s="6"/>
      <c r="N1014" s="6" t="str">
        <f t="shared" si="442"/>
        <v xml:space="preserve"> </v>
      </c>
      <c r="O1014" s="6" t="str">
        <f t="shared" si="443"/>
        <v xml:space="preserve"> </v>
      </c>
      <c r="P1014" s="6" t="str">
        <f t="shared" si="444"/>
        <v xml:space="preserve"> </v>
      </c>
      <c r="Q1014" s="6"/>
      <c r="R1014" s="132" t="str">
        <f t="shared" si="445"/>
        <v xml:space="preserve"> </v>
      </c>
    </row>
    <row r="1015" spans="1:18" x14ac:dyDescent="0.2">
      <c r="A1015" s="9">
        <v>39699</v>
      </c>
      <c r="B1015" s="5" t="s">
        <v>4</v>
      </c>
      <c r="C1015" s="18"/>
      <c r="D1015" s="18"/>
      <c r="E1015" s="15">
        <f t="shared" si="434"/>
        <v>0</v>
      </c>
      <c r="F1015" s="24" t="str">
        <f t="shared" si="435"/>
        <v>00:00:00</v>
      </c>
      <c r="G1015" s="154">
        <f t="shared" si="436"/>
        <v>0</v>
      </c>
      <c r="H1015" s="181"/>
      <c r="I1015" s="150">
        <f t="shared" si="437"/>
        <v>0</v>
      </c>
      <c r="J1015" s="132" t="str">
        <f t="shared" si="439"/>
        <v xml:space="preserve"> </v>
      </c>
      <c r="K1015" s="132" t="str">
        <f t="shared" si="440"/>
        <v xml:space="preserve"> </v>
      </c>
      <c r="L1015" s="132" t="str">
        <f t="shared" si="441"/>
        <v xml:space="preserve"> </v>
      </c>
      <c r="M1015" s="6"/>
      <c r="N1015" s="6" t="str">
        <f t="shared" si="442"/>
        <v xml:space="preserve"> </v>
      </c>
      <c r="O1015" s="6" t="str">
        <f t="shared" si="443"/>
        <v xml:space="preserve"> </v>
      </c>
      <c r="P1015" s="6" t="str">
        <f t="shared" si="444"/>
        <v xml:space="preserve"> </v>
      </c>
      <c r="Q1015" s="6"/>
      <c r="R1015" s="132" t="str">
        <f t="shared" si="445"/>
        <v xml:space="preserve"> </v>
      </c>
    </row>
    <row r="1016" spans="1:18" x14ac:dyDescent="0.2">
      <c r="A1016" s="9">
        <v>39700</v>
      </c>
      <c r="B1016" s="3" t="s">
        <v>5</v>
      </c>
      <c r="C1016" s="17">
        <v>0</v>
      </c>
      <c r="D1016" s="17">
        <v>0</v>
      </c>
      <c r="E1016" s="14">
        <f t="shared" si="434"/>
        <v>0</v>
      </c>
      <c r="F1016" s="108" t="str">
        <f t="shared" si="435"/>
        <v>00:00:00</v>
      </c>
      <c r="G1016" s="152">
        <f t="shared" si="436"/>
        <v>0</v>
      </c>
      <c r="H1016" s="179">
        <v>0.39166666666666666</v>
      </c>
      <c r="I1016" s="163">
        <f t="shared" si="437"/>
        <v>-0.39166699999999999</v>
      </c>
      <c r="J1016" s="133" t="str">
        <f t="shared" si="439"/>
        <v xml:space="preserve"> </v>
      </c>
      <c r="K1016" s="133" t="str">
        <f t="shared" si="440"/>
        <v xml:space="preserve"> </v>
      </c>
      <c r="L1016" s="133" t="str">
        <f t="shared" si="441"/>
        <v xml:space="preserve"> </v>
      </c>
      <c r="M1016" s="112"/>
      <c r="N1016" s="112" t="str">
        <f t="shared" si="442"/>
        <v xml:space="preserve"> </v>
      </c>
      <c r="O1016" s="112" t="str">
        <f t="shared" si="443"/>
        <v xml:space="preserve"> </v>
      </c>
      <c r="P1016" s="112" t="str">
        <f t="shared" si="444"/>
        <v xml:space="preserve"> </v>
      </c>
      <c r="Q1016" s="112"/>
      <c r="R1016" s="133" t="str">
        <f t="shared" si="445"/>
        <v xml:space="preserve"> </v>
      </c>
    </row>
    <row r="1017" spans="1:18" x14ac:dyDescent="0.2">
      <c r="A1017" s="9">
        <v>39701</v>
      </c>
      <c r="B1017" s="3" t="s">
        <v>6</v>
      </c>
      <c r="C1017" s="17">
        <v>0</v>
      </c>
      <c r="D1017" s="17">
        <v>0</v>
      </c>
      <c r="E1017" s="14">
        <f t="shared" si="434"/>
        <v>0</v>
      </c>
      <c r="F1017" s="108" t="str">
        <f t="shared" si="435"/>
        <v>00:00:00</v>
      </c>
      <c r="G1017" s="152">
        <f t="shared" si="436"/>
        <v>0</v>
      </c>
      <c r="H1017" s="179">
        <v>0.39166666666666666</v>
      </c>
      <c r="I1017" s="163">
        <f t="shared" si="437"/>
        <v>-0.39166699999999999</v>
      </c>
      <c r="J1017" s="133" t="str">
        <f t="shared" si="439"/>
        <v xml:space="preserve"> </v>
      </c>
      <c r="K1017" s="133" t="str">
        <f t="shared" si="440"/>
        <v xml:space="preserve"> </v>
      </c>
      <c r="L1017" s="133" t="str">
        <f t="shared" si="441"/>
        <v xml:space="preserve"> </v>
      </c>
      <c r="M1017" s="112"/>
      <c r="N1017" s="112" t="str">
        <f t="shared" si="442"/>
        <v xml:space="preserve"> </v>
      </c>
      <c r="O1017" s="112" t="str">
        <f t="shared" si="443"/>
        <v xml:space="preserve"> </v>
      </c>
      <c r="P1017" s="112" t="str">
        <f t="shared" si="444"/>
        <v xml:space="preserve"> </v>
      </c>
      <c r="Q1017" s="112"/>
      <c r="R1017" s="133" t="str">
        <f t="shared" si="445"/>
        <v xml:space="preserve"> </v>
      </c>
    </row>
    <row r="1018" spans="1:18" x14ac:dyDescent="0.2">
      <c r="A1018" s="9">
        <v>39702</v>
      </c>
      <c r="B1018" s="3" t="s">
        <v>0</v>
      </c>
      <c r="C1018" s="17">
        <v>0</v>
      </c>
      <c r="D1018" s="17">
        <v>0</v>
      </c>
      <c r="E1018" s="14">
        <f t="shared" si="434"/>
        <v>0</v>
      </c>
      <c r="F1018" s="108" t="str">
        <f t="shared" si="435"/>
        <v>00:00:00</v>
      </c>
      <c r="G1018" s="152">
        <f t="shared" si="436"/>
        <v>0</v>
      </c>
      <c r="H1018" s="179">
        <v>0.39166666666666666</v>
      </c>
      <c r="I1018" s="163">
        <f t="shared" si="437"/>
        <v>-0.39166699999999999</v>
      </c>
      <c r="J1018" s="133" t="str">
        <f t="shared" si="439"/>
        <v xml:space="preserve"> </v>
      </c>
      <c r="K1018" s="133" t="str">
        <f t="shared" si="440"/>
        <v xml:space="preserve"> </v>
      </c>
      <c r="L1018" s="133" t="str">
        <f t="shared" si="441"/>
        <v xml:space="preserve"> </v>
      </c>
      <c r="M1018" s="112"/>
      <c r="N1018" s="112" t="str">
        <f t="shared" si="442"/>
        <v xml:space="preserve"> </v>
      </c>
      <c r="O1018" s="112" t="str">
        <f t="shared" si="443"/>
        <v xml:space="preserve"> </v>
      </c>
      <c r="P1018" s="112" t="str">
        <f t="shared" si="444"/>
        <v xml:space="preserve"> </v>
      </c>
      <c r="Q1018" s="112"/>
      <c r="R1018" s="133" t="str">
        <f t="shared" si="445"/>
        <v xml:space="preserve"> </v>
      </c>
    </row>
    <row r="1019" spans="1:18" x14ac:dyDescent="0.2">
      <c r="A1019" s="9">
        <v>39703</v>
      </c>
      <c r="B1019" s="3" t="s">
        <v>1</v>
      </c>
      <c r="C1019" s="17">
        <v>0</v>
      </c>
      <c r="D1019" s="17">
        <v>0</v>
      </c>
      <c r="E1019" s="14">
        <f t="shared" si="434"/>
        <v>0</v>
      </c>
      <c r="F1019" s="108" t="str">
        <f t="shared" si="435"/>
        <v>00:00:00</v>
      </c>
      <c r="G1019" s="152">
        <f t="shared" si="436"/>
        <v>0</v>
      </c>
      <c r="H1019" s="179">
        <v>0.39166666666666666</v>
      </c>
      <c r="I1019" s="163">
        <f t="shared" si="437"/>
        <v>-0.39166699999999999</v>
      </c>
      <c r="J1019" s="133" t="str">
        <f t="shared" si="439"/>
        <v xml:space="preserve"> </v>
      </c>
      <c r="K1019" s="133" t="str">
        <f t="shared" si="440"/>
        <v xml:space="preserve"> </v>
      </c>
      <c r="L1019" s="133" t="str">
        <f t="shared" si="441"/>
        <v xml:space="preserve"> </v>
      </c>
      <c r="M1019" s="112"/>
      <c r="N1019" s="112" t="str">
        <f t="shared" si="442"/>
        <v xml:space="preserve"> </v>
      </c>
      <c r="O1019" s="112" t="str">
        <f t="shared" si="443"/>
        <v xml:space="preserve"> </v>
      </c>
      <c r="P1019" s="112" t="str">
        <f t="shared" si="444"/>
        <v xml:space="preserve"> </v>
      </c>
      <c r="Q1019" s="112"/>
      <c r="R1019" s="133" t="str">
        <f t="shared" si="445"/>
        <v xml:space="preserve"> </v>
      </c>
    </row>
    <row r="1020" spans="1:18" x14ac:dyDescent="0.2">
      <c r="A1020" s="9">
        <v>39704</v>
      </c>
      <c r="B1020" s="3" t="s">
        <v>2</v>
      </c>
      <c r="C1020" s="17">
        <v>0</v>
      </c>
      <c r="D1020" s="17">
        <v>0</v>
      </c>
      <c r="E1020" s="14">
        <f t="shared" si="434"/>
        <v>0</v>
      </c>
      <c r="F1020" s="108" t="str">
        <f t="shared" si="435"/>
        <v>00:00:00</v>
      </c>
      <c r="G1020" s="152">
        <f t="shared" si="436"/>
        <v>0</v>
      </c>
      <c r="H1020" s="179">
        <v>0.39166666666666666</v>
      </c>
      <c r="I1020" s="163">
        <f t="shared" si="437"/>
        <v>-0.39166699999999999</v>
      </c>
      <c r="J1020" s="133" t="str">
        <f t="shared" si="439"/>
        <v xml:space="preserve"> </v>
      </c>
      <c r="K1020" s="133" t="str">
        <f t="shared" si="440"/>
        <v xml:space="preserve"> </v>
      </c>
      <c r="L1020" s="133" t="str">
        <f t="shared" si="441"/>
        <v xml:space="preserve"> </v>
      </c>
      <c r="M1020" s="112"/>
      <c r="N1020" s="112" t="str">
        <f t="shared" si="442"/>
        <v xml:space="preserve"> </v>
      </c>
      <c r="O1020" s="112" t="str">
        <f t="shared" si="443"/>
        <v xml:space="preserve"> </v>
      </c>
      <c r="P1020" s="112" t="str">
        <f t="shared" si="444"/>
        <v xml:space="preserve"> </v>
      </c>
      <c r="Q1020" s="112"/>
      <c r="R1020" s="133" t="str">
        <f t="shared" si="445"/>
        <v xml:space="preserve"> </v>
      </c>
    </row>
    <row r="1021" spans="1:18" x14ac:dyDescent="0.2">
      <c r="A1021" s="9">
        <v>39705</v>
      </c>
      <c r="B1021" s="5" t="s">
        <v>3</v>
      </c>
      <c r="C1021" s="18"/>
      <c r="D1021" s="18"/>
      <c r="E1021" s="15">
        <f t="shared" si="434"/>
        <v>0</v>
      </c>
      <c r="F1021" s="24" t="str">
        <f t="shared" si="435"/>
        <v>00:00:00</v>
      </c>
      <c r="G1021" s="154">
        <f t="shared" si="436"/>
        <v>0</v>
      </c>
      <c r="H1021" s="181"/>
      <c r="I1021" s="150">
        <f t="shared" si="437"/>
        <v>0</v>
      </c>
      <c r="J1021" s="132" t="str">
        <f t="shared" si="439"/>
        <v xml:space="preserve"> </v>
      </c>
      <c r="K1021" s="132" t="str">
        <f t="shared" si="440"/>
        <v xml:space="preserve"> </v>
      </c>
      <c r="L1021" s="132" t="str">
        <f t="shared" si="441"/>
        <v xml:space="preserve"> </v>
      </c>
      <c r="M1021" s="6"/>
      <c r="N1021" s="6" t="str">
        <f t="shared" si="442"/>
        <v xml:space="preserve"> </v>
      </c>
      <c r="O1021" s="6" t="str">
        <f t="shared" si="443"/>
        <v xml:space="preserve"> </v>
      </c>
      <c r="P1021" s="6" t="str">
        <f t="shared" si="444"/>
        <v xml:space="preserve"> </v>
      </c>
      <c r="Q1021" s="6"/>
      <c r="R1021" s="132" t="str">
        <f t="shared" si="445"/>
        <v xml:space="preserve"> </v>
      </c>
    </row>
    <row r="1022" spans="1:18" x14ac:dyDescent="0.2">
      <c r="A1022" s="9">
        <v>39706</v>
      </c>
      <c r="B1022" s="5" t="s">
        <v>4</v>
      </c>
      <c r="C1022" s="18"/>
      <c r="D1022" s="18"/>
      <c r="E1022" s="15">
        <f t="shared" si="434"/>
        <v>0</v>
      </c>
      <c r="F1022" s="24" t="str">
        <f t="shared" si="435"/>
        <v>00:00:00</v>
      </c>
      <c r="G1022" s="154">
        <f t="shared" si="436"/>
        <v>0</v>
      </c>
      <c r="H1022" s="181"/>
      <c r="I1022" s="150">
        <f t="shared" si="437"/>
        <v>0</v>
      </c>
      <c r="J1022" s="132" t="str">
        <f t="shared" si="439"/>
        <v xml:space="preserve"> </v>
      </c>
      <c r="K1022" s="132" t="str">
        <f t="shared" si="440"/>
        <v xml:space="preserve"> </v>
      </c>
      <c r="L1022" s="132" t="str">
        <f t="shared" si="441"/>
        <v xml:space="preserve"> </v>
      </c>
      <c r="M1022" s="6"/>
      <c r="N1022" s="6" t="str">
        <f t="shared" si="442"/>
        <v xml:space="preserve"> </v>
      </c>
      <c r="O1022" s="6" t="str">
        <f t="shared" si="443"/>
        <v xml:space="preserve"> </v>
      </c>
      <c r="P1022" s="6" t="str">
        <f t="shared" si="444"/>
        <v xml:space="preserve"> </v>
      </c>
      <c r="Q1022" s="6"/>
      <c r="R1022" s="132" t="str">
        <f t="shared" si="445"/>
        <v xml:space="preserve"> </v>
      </c>
    </row>
    <row r="1023" spans="1:18" x14ac:dyDescent="0.2">
      <c r="A1023" s="9">
        <v>39707</v>
      </c>
      <c r="B1023" s="3" t="s">
        <v>5</v>
      </c>
      <c r="C1023" s="17">
        <v>0</v>
      </c>
      <c r="D1023" s="17">
        <v>0</v>
      </c>
      <c r="E1023" s="14">
        <f t="shared" si="434"/>
        <v>0</v>
      </c>
      <c r="F1023" s="108" t="str">
        <f t="shared" si="435"/>
        <v>00:00:00</v>
      </c>
      <c r="G1023" s="152">
        <f t="shared" si="436"/>
        <v>0</v>
      </c>
      <c r="H1023" s="179">
        <v>0.39166666666666666</v>
      </c>
      <c r="I1023" s="163">
        <f t="shared" si="437"/>
        <v>-0.39166699999999999</v>
      </c>
      <c r="J1023" s="133" t="str">
        <f t="shared" si="439"/>
        <v xml:space="preserve"> </v>
      </c>
      <c r="K1023" s="133" t="str">
        <f t="shared" si="440"/>
        <v xml:space="preserve"> </v>
      </c>
      <c r="L1023" s="133" t="str">
        <f t="shared" si="441"/>
        <v xml:space="preserve"> </v>
      </c>
      <c r="M1023" s="112"/>
      <c r="N1023" s="112" t="str">
        <f t="shared" si="442"/>
        <v xml:space="preserve"> </v>
      </c>
      <c r="O1023" s="112" t="str">
        <f t="shared" si="443"/>
        <v xml:space="preserve"> </v>
      </c>
      <c r="P1023" s="112" t="str">
        <f t="shared" si="444"/>
        <v xml:space="preserve"> </v>
      </c>
      <c r="Q1023" s="112"/>
      <c r="R1023" s="133" t="str">
        <f t="shared" si="445"/>
        <v xml:space="preserve"> </v>
      </c>
    </row>
    <row r="1024" spans="1:18" x14ac:dyDescent="0.2">
      <c r="A1024" s="9">
        <v>39708</v>
      </c>
      <c r="B1024" s="3" t="s">
        <v>6</v>
      </c>
      <c r="C1024" s="17">
        <v>0</v>
      </c>
      <c r="D1024" s="17">
        <v>0</v>
      </c>
      <c r="E1024" s="14">
        <f t="shared" si="434"/>
        <v>0</v>
      </c>
      <c r="F1024" s="108" t="str">
        <f t="shared" si="435"/>
        <v>00:00:00</v>
      </c>
      <c r="G1024" s="152">
        <f t="shared" si="436"/>
        <v>0</v>
      </c>
      <c r="H1024" s="179">
        <v>0.39166666666666666</v>
      </c>
      <c r="I1024" s="163">
        <f t="shared" si="437"/>
        <v>-0.39166699999999999</v>
      </c>
      <c r="J1024" s="133" t="str">
        <f t="shared" si="439"/>
        <v xml:space="preserve"> </v>
      </c>
      <c r="K1024" s="133" t="str">
        <f t="shared" si="440"/>
        <v xml:space="preserve"> </v>
      </c>
      <c r="L1024" s="133" t="str">
        <f t="shared" si="441"/>
        <v xml:space="preserve"> </v>
      </c>
      <c r="M1024" s="112"/>
      <c r="N1024" s="112" t="str">
        <f t="shared" si="442"/>
        <v xml:space="preserve"> </v>
      </c>
      <c r="O1024" s="112" t="str">
        <f t="shared" si="443"/>
        <v xml:space="preserve"> </v>
      </c>
      <c r="P1024" s="112" t="str">
        <f t="shared" si="444"/>
        <v xml:space="preserve"> </v>
      </c>
      <c r="Q1024" s="112"/>
      <c r="R1024" s="133" t="str">
        <f t="shared" si="445"/>
        <v xml:space="preserve"> </v>
      </c>
    </row>
    <row r="1025" spans="1:18" x14ac:dyDescent="0.2">
      <c r="A1025" s="9">
        <v>39709</v>
      </c>
      <c r="B1025" s="3" t="s">
        <v>0</v>
      </c>
      <c r="C1025" s="17">
        <v>0</v>
      </c>
      <c r="D1025" s="17">
        <v>0</v>
      </c>
      <c r="E1025" s="14">
        <f t="shared" si="434"/>
        <v>0</v>
      </c>
      <c r="F1025" s="108" t="str">
        <f t="shared" si="435"/>
        <v>00:00:00</v>
      </c>
      <c r="G1025" s="152">
        <f t="shared" si="436"/>
        <v>0</v>
      </c>
      <c r="H1025" s="179">
        <v>0.39166666666666666</v>
      </c>
      <c r="I1025" s="163">
        <f t="shared" si="437"/>
        <v>-0.39166699999999999</v>
      </c>
      <c r="J1025" s="133" t="str">
        <f t="shared" si="439"/>
        <v xml:space="preserve"> </v>
      </c>
      <c r="K1025" s="133" t="str">
        <f t="shared" si="440"/>
        <v xml:space="preserve"> </v>
      </c>
      <c r="L1025" s="133" t="str">
        <f t="shared" si="441"/>
        <v xml:space="preserve"> </v>
      </c>
      <c r="M1025" s="112"/>
      <c r="N1025" s="112" t="str">
        <f t="shared" si="442"/>
        <v xml:space="preserve"> </v>
      </c>
      <c r="O1025" s="112" t="str">
        <f t="shared" si="443"/>
        <v xml:space="preserve"> </v>
      </c>
      <c r="P1025" s="112" t="str">
        <f t="shared" si="444"/>
        <v xml:space="preserve"> </v>
      </c>
      <c r="Q1025" s="112"/>
      <c r="R1025" s="133" t="str">
        <f t="shared" si="445"/>
        <v xml:space="preserve"> </v>
      </c>
    </row>
    <row r="1026" spans="1:18" x14ac:dyDescent="0.2">
      <c r="A1026" s="9">
        <v>39710</v>
      </c>
      <c r="B1026" s="3" t="s">
        <v>1</v>
      </c>
      <c r="C1026" s="17">
        <v>0</v>
      </c>
      <c r="D1026" s="17">
        <v>0</v>
      </c>
      <c r="E1026" s="14">
        <f t="shared" si="434"/>
        <v>0</v>
      </c>
      <c r="F1026" s="108" t="str">
        <f t="shared" si="435"/>
        <v>00:00:00</v>
      </c>
      <c r="G1026" s="152">
        <f t="shared" si="436"/>
        <v>0</v>
      </c>
      <c r="H1026" s="179">
        <v>0.39166666666666666</v>
      </c>
      <c r="I1026" s="163">
        <f t="shared" si="437"/>
        <v>-0.39166699999999999</v>
      </c>
      <c r="J1026" s="133" t="str">
        <f t="shared" si="439"/>
        <v xml:space="preserve"> </v>
      </c>
      <c r="K1026" s="133" t="str">
        <f t="shared" si="440"/>
        <v xml:space="preserve"> </v>
      </c>
      <c r="L1026" s="133" t="str">
        <f t="shared" si="441"/>
        <v xml:space="preserve"> </v>
      </c>
      <c r="M1026" s="112"/>
      <c r="N1026" s="112" t="str">
        <f t="shared" si="442"/>
        <v xml:space="preserve"> </v>
      </c>
      <c r="O1026" s="112" t="str">
        <f t="shared" si="443"/>
        <v xml:space="preserve"> </v>
      </c>
      <c r="P1026" s="112" t="str">
        <f t="shared" si="444"/>
        <v xml:space="preserve"> </v>
      </c>
      <c r="Q1026" s="112"/>
      <c r="R1026" s="133" t="str">
        <f t="shared" si="445"/>
        <v xml:space="preserve"> </v>
      </c>
    </row>
    <row r="1027" spans="1:18" x14ac:dyDescent="0.2">
      <c r="A1027" s="9">
        <v>39711</v>
      </c>
      <c r="B1027" s="3" t="s">
        <v>2</v>
      </c>
      <c r="C1027" s="17">
        <v>0</v>
      </c>
      <c r="D1027" s="17">
        <v>0</v>
      </c>
      <c r="E1027" s="14">
        <f t="shared" si="434"/>
        <v>0</v>
      </c>
      <c r="F1027" s="108" t="str">
        <f t="shared" si="435"/>
        <v>00:00:00</v>
      </c>
      <c r="G1027" s="152">
        <f t="shared" si="436"/>
        <v>0</v>
      </c>
      <c r="H1027" s="179">
        <v>0.39166666666666666</v>
      </c>
      <c r="I1027" s="163">
        <f t="shared" si="437"/>
        <v>-0.39166699999999999</v>
      </c>
      <c r="J1027" s="133" t="str">
        <f t="shared" si="439"/>
        <v xml:space="preserve"> </v>
      </c>
      <c r="K1027" s="133" t="str">
        <f t="shared" si="440"/>
        <v xml:space="preserve"> </v>
      </c>
      <c r="L1027" s="133" t="str">
        <f t="shared" si="441"/>
        <v xml:space="preserve"> </v>
      </c>
      <c r="M1027" s="112"/>
      <c r="N1027" s="112" t="str">
        <f t="shared" si="442"/>
        <v xml:space="preserve"> </v>
      </c>
      <c r="O1027" s="112" t="str">
        <f t="shared" si="443"/>
        <v xml:space="preserve"> </v>
      </c>
      <c r="P1027" s="112" t="str">
        <f t="shared" si="444"/>
        <v xml:space="preserve"> </v>
      </c>
      <c r="Q1027" s="112"/>
      <c r="R1027" s="133" t="str">
        <f t="shared" si="445"/>
        <v xml:space="preserve"> </v>
      </c>
    </row>
    <row r="1028" spans="1:18" x14ac:dyDescent="0.2">
      <c r="A1028" s="9">
        <v>39712</v>
      </c>
      <c r="B1028" s="5" t="s">
        <v>3</v>
      </c>
      <c r="C1028" s="18"/>
      <c r="D1028" s="18"/>
      <c r="E1028" s="15">
        <f t="shared" si="434"/>
        <v>0</v>
      </c>
      <c r="F1028" s="24" t="str">
        <f t="shared" si="435"/>
        <v>00:00:00</v>
      </c>
      <c r="G1028" s="154">
        <f t="shared" si="436"/>
        <v>0</v>
      </c>
      <c r="H1028" s="181"/>
      <c r="I1028" s="150">
        <f t="shared" si="437"/>
        <v>0</v>
      </c>
      <c r="J1028" s="132" t="str">
        <f t="shared" si="439"/>
        <v xml:space="preserve"> </v>
      </c>
      <c r="K1028" s="132" t="str">
        <f t="shared" si="440"/>
        <v xml:space="preserve"> </v>
      </c>
      <c r="L1028" s="132" t="str">
        <f t="shared" si="441"/>
        <v xml:space="preserve"> </v>
      </c>
      <c r="M1028" s="6"/>
      <c r="N1028" s="6" t="str">
        <f t="shared" si="442"/>
        <v xml:space="preserve"> </v>
      </c>
      <c r="O1028" s="6" t="str">
        <f t="shared" si="443"/>
        <v xml:space="preserve"> </v>
      </c>
      <c r="P1028" s="6" t="str">
        <f t="shared" si="444"/>
        <v xml:space="preserve"> </v>
      </c>
      <c r="Q1028" s="6"/>
      <c r="R1028" s="132" t="str">
        <f t="shared" si="445"/>
        <v xml:space="preserve"> </v>
      </c>
    </row>
    <row r="1029" spans="1:18" x14ac:dyDescent="0.2">
      <c r="A1029" s="9">
        <v>39713</v>
      </c>
      <c r="B1029" s="5" t="s">
        <v>4</v>
      </c>
      <c r="C1029" s="18"/>
      <c r="D1029" s="18"/>
      <c r="E1029" s="15">
        <f t="shared" si="434"/>
        <v>0</v>
      </c>
      <c r="F1029" s="24" t="str">
        <f t="shared" si="435"/>
        <v>00:00:00</v>
      </c>
      <c r="G1029" s="154">
        <f t="shared" si="436"/>
        <v>0</v>
      </c>
      <c r="H1029" s="181"/>
      <c r="I1029" s="150">
        <f t="shared" si="437"/>
        <v>0</v>
      </c>
      <c r="J1029" s="132" t="str">
        <f t="shared" si="439"/>
        <v xml:space="preserve"> </v>
      </c>
      <c r="K1029" s="132" t="str">
        <f t="shared" si="440"/>
        <v xml:space="preserve"> </v>
      </c>
      <c r="L1029" s="132" t="str">
        <f t="shared" si="441"/>
        <v xml:space="preserve"> </v>
      </c>
      <c r="M1029" s="6"/>
      <c r="N1029" s="6" t="str">
        <f t="shared" si="442"/>
        <v xml:space="preserve"> </v>
      </c>
      <c r="O1029" s="6" t="str">
        <f t="shared" si="443"/>
        <v xml:space="preserve"> </v>
      </c>
      <c r="P1029" s="6" t="str">
        <f t="shared" si="444"/>
        <v xml:space="preserve"> </v>
      </c>
      <c r="Q1029" s="6"/>
      <c r="R1029" s="132" t="str">
        <f t="shared" si="445"/>
        <v xml:space="preserve"> </v>
      </c>
    </row>
    <row r="1030" spans="1:18" x14ac:dyDescent="0.2">
      <c r="A1030" s="9">
        <v>39714</v>
      </c>
      <c r="B1030" s="3" t="s">
        <v>5</v>
      </c>
      <c r="C1030" s="17">
        <v>0</v>
      </c>
      <c r="D1030" s="17">
        <v>0</v>
      </c>
      <c r="E1030" s="14">
        <f t="shared" si="434"/>
        <v>0</v>
      </c>
      <c r="F1030" s="108" t="str">
        <f t="shared" si="435"/>
        <v>00:00:00</v>
      </c>
      <c r="G1030" s="152">
        <f t="shared" si="436"/>
        <v>0</v>
      </c>
      <c r="H1030" s="179">
        <v>0.39166666666666666</v>
      </c>
      <c r="I1030" s="163">
        <f t="shared" si="437"/>
        <v>-0.39166699999999999</v>
      </c>
      <c r="J1030" s="133" t="str">
        <f t="shared" si="439"/>
        <v xml:space="preserve"> </v>
      </c>
      <c r="K1030" s="133" t="str">
        <f t="shared" si="440"/>
        <v xml:space="preserve"> </v>
      </c>
      <c r="L1030" s="133" t="str">
        <f t="shared" si="441"/>
        <v xml:space="preserve"> </v>
      </c>
      <c r="M1030" s="112"/>
      <c r="N1030" s="112" t="str">
        <f t="shared" si="442"/>
        <v xml:space="preserve"> </v>
      </c>
      <c r="O1030" s="112" t="str">
        <f t="shared" si="443"/>
        <v xml:space="preserve"> </v>
      </c>
      <c r="P1030" s="112" t="str">
        <f t="shared" si="444"/>
        <v xml:space="preserve"> </v>
      </c>
      <c r="Q1030" s="112"/>
      <c r="R1030" s="133" t="str">
        <f t="shared" si="445"/>
        <v xml:space="preserve"> </v>
      </c>
    </row>
    <row r="1031" spans="1:18" x14ac:dyDescent="0.2">
      <c r="A1031" s="9">
        <v>39715</v>
      </c>
      <c r="B1031" s="3" t="s">
        <v>6</v>
      </c>
      <c r="C1031" s="17">
        <v>0</v>
      </c>
      <c r="D1031" s="17">
        <v>0</v>
      </c>
      <c r="E1031" s="14">
        <f t="shared" si="434"/>
        <v>0</v>
      </c>
      <c r="F1031" s="108" t="str">
        <f t="shared" si="435"/>
        <v>00:00:00</v>
      </c>
      <c r="G1031" s="152">
        <f t="shared" si="436"/>
        <v>0</v>
      </c>
      <c r="H1031" s="179">
        <v>0.39166666666666666</v>
      </c>
      <c r="I1031" s="163">
        <f t="shared" si="437"/>
        <v>-0.39166699999999999</v>
      </c>
      <c r="J1031" s="133" t="str">
        <f t="shared" si="439"/>
        <v xml:space="preserve"> </v>
      </c>
      <c r="K1031" s="133" t="str">
        <f t="shared" si="440"/>
        <v xml:space="preserve"> </v>
      </c>
      <c r="L1031" s="133" t="str">
        <f t="shared" si="441"/>
        <v xml:space="preserve"> </v>
      </c>
      <c r="M1031" s="112"/>
      <c r="N1031" s="112" t="str">
        <f t="shared" si="442"/>
        <v xml:space="preserve"> </v>
      </c>
      <c r="O1031" s="112" t="str">
        <f t="shared" si="443"/>
        <v xml:space="preserve"> </v>
      </c>
      <c r="P1031" s="112" t="str">
        <f t="shared" si="444"/>
        <v xml:space="preserve"> </v>
      </c>
      <c r="Q1031" s="112"/>
      <c r="R1031" s="133" t="str">
        <f t="shared" si="445"/>
        <v xml:space="preserve"> </v>
      </c>
    </row>
    <row r="1032" spans="1:18" x14ac:dyDescent="0.2">
      <c r="A1032" s="9">
        <v>39716</v>
      </c>
      <c r="B1032" s="3" t="s">
        <v>0</v>
      </c>
      <c r="C1032" s="17">
        <v>0</v>
      </c>
      <c r="D1032" s="17">
        <v>0</v>
      </c>
      <c r="E1032" s="14">
        <f t="shared" si="434"/>
        <v>0</v>
      </c>
      <c r="F1032" s="108" t="str">
        <f t="shared" si="435"/>
        <v>00:00:00</v>
      </c>
      <c r="G1032" s="152">
        <f t="shared" si="436"/>
        <v>0</v>
      </c>
      <c r="H1032" s="179">
        <v>0.39166666666666666</v>
      </c>
      <c r="I1032" s="163">
        <f t="shared" si="437"/>
        <v>-0.39166699999999999</v>
      </c>
      <c r="J1032" s="133" t="str">
        <f t="shared" si="439"/>
        <v xml:space="preserve"> </v>
      </c>
      <c r="K1032" s="133" t="str">
        <f t="shared" si="440"/>
        <v xml:space="preserve"> </v>
      </c>
      <c r="L1032" s="133" t="str">
        <f t="shared" si="441"/>
        <v xml:space="preserve"> </v>
      </c>
      <c r="M1032" s="112"/>
      <c r="N1032" s="112" t="str">
        <f t="shared" si="442"/>
        <v xml:space="preserve"> </v>
      </c>
      <c r="O1032" s="112" t="str">
        <f t="shared" si="443"/>
        <v xml:space="preserve"> </v>
      </c>
      <c r="P1032" s="112" t="str">
        <f t="shared" si="444"/>
        <v xml:space="preserve"> </v>
      </c>
      <c r="Q1032" s="112"/>
      <c r="R1032" s="133" t="str">
        <f t="shared" si="445"/>
        <v xml:space="preserve"> </v>
      </c>
    </row>
    <row r="1033" spans="1:18" x14ac:dyDescent="0.2">
      <c r="A1033" s="9">
        <v>39717</v>
      </c>
      <c r="B1033" s="3" t="s">
        <v>1</v>
      </c>
      <c r="C1033" s="17">
        <v>0</v>
      </c>
      <c r="D1033" s="17">
        <v>0</v>
      </c>
      <c r="E1033" s="14">
        <f t="shared" si="434"/>
        <v>0</v>
      </c>
      <c r="F1033" s="108" t="str">
        <f t="shared" si="435"/>
        <v>00:00:00</v>
      </c>
      <c r="G1033" s="152">
        <f t="shared" si="436"/>
        <v>0</v>
      </c>
      <c r="H1033" s="179">
        <v>0.39166666666666666</v>
      </c>
      <c r="I1033" s="163">
        <f t="shared" si="437"/>
        <v>-0.39166699999999999</v>
      </c>
      <c r="J1033" s="133" t="str">
        <f t="shared" si="439"/>
        <v xml:space="preserve"> </v>
      </c>
      <c r="K1033" s="133" t="str">
        <f t="shared" si="440"/>
        <v xml:space="preserve"> </v>
      </c>
      <c r="L1033" s="133" t="str">
        <f t="shared" si="441"/>
        <v xml:space="preserve"> </v>
      </c>
      <c r="M1033" s="112"/>
      <c r="N1033" s="112" t="str">
        <f t="shared" si="442"/>
        <v xml:space="preserve"> </v>
      </c>
      <c r="O1033" s="112" t="str">
        <f t="shared" si="443"/>
        <v xml:space="preserve"> </v>
      </c>
      <c r="P1033" s="112" t="str">
        <f t="shared" si="444"/>
        <v xml:space="preserve"> </v>
      </c>
      <c r="Q1033" s="112"/>
      <c r="R1033" s="133" t="str">
        <f t="shared" si="445"/>
        <v xml:space="preserve"> </v>
      </c>
    </row>
    <row r="1034" spans="1:18" x14ac:dyDescent="0.2">
      <c r="A1034" s="9">
        <v>39718</v>
      </c>
      <c r="B1034" s="3" t="s">
        <v>2</v>
      </c>
      <c r="C1034" s="17">
        <v>0</v>
      </c>
      <c r="D1034" s="17">
        <v>0</v>
      </c>
      <c r="E1034" s="14">
        <f t="shared" si="434"/>
        <v>0</v>
      </c>
      <c r="F1034" s="108" t="str">
        <f t="shared" si="435"/>
        <v>00:00:00</v>
      </c>
      <c r="G1034" s="152">
        <f t="shared" si="436"/>
        <v>0</v>
      </c>
      <c r="H1034" s="179">
        <v>0.39166666666666666</v>
      </c>
      <c r="I1034" s="163">
        <f t="shared" si="437"/>
        <v>-0.39166699999999999</v>
      </c>
      <c r="J1034" s="133" t="str">
        <f t="shared" si="439"/>
        <v xml:space="preserve"> </v>
      </c>
      <c r="K1034" s="133" t="str">
        <f t="shared" si="440"/>
        <v xml:space="preserve"> </v>
      </c>
      <c r="L1034" s="133" t="str">
        <f t="shared" si="441"/>
        <v xml:space="preserve"> </v>
      </c>
      <c r="M1034" s="112"/>
      <c r="N1034" s="112" t="str">
        <f t="shared" si="442"/>
        <v xml:space="preserve"> </v>
      </c>
      <c r="O1034" s="112" t="str">
        <f t="shared" si="443"/>
        <v xml:space="preserve"> </v>
      </c>
      <c r="P1034" s="112" t="str">
        <f t="shared" si="444"/>
        <v xml:space="preserve"> </v>
      </c>
      <c r="Q1034" s="112"/>
      <c r="R1034" s="133" t="str">
        <f t="shared" si="445"/>
        <v xml:space="preserve"> </v>
      </c>
    </row>
    <row r="1035" spans="1:18" x14ac:dyDescent="0.2">
      <c r="A1035" s="9">
        <v>39719</v>
      </c>
      <c r="B1035" s="5" t="s">
        <v>3</v>
      </c>
      <c r="C1035" s="18"/>
      <c r="D1035" s="18"/>
      <c r="E1035" s="15">
        <f t="shared" si="434"/>
        <v>0</v>
      </c>
      <c r="F1035" s="24" t="str">
        <f t="shared" si="435"/>
        <v>00:00:00</v>
      </c>
      <c r="G1035" s="154">
        <f t="shared" si="436"/>
        <v>0</v>
      </c>
      <c r="H1035" s="181"/>
      <c r="I1035" s="150">
        <f t="shared" si="437"/>
        <v>0</v>
      </c>
      <c r="J1035" s="132" t="str">
        <f t="shared" si="439"/>
        <v xml:space="preserve"> </v>
      </c>
      <c r="K1035" s="132" t="str">
        <f t="shared" si="440"/>
        <v xml:space="preserve"> </v>
      </c>
      <c r="L1035" s="132" t="str">
        <f t="shared" si="441"/>
        <v xml:space="preserve"> </v>
      </c>
      <c r="M1035" s="6"/>
      <c r="N1035" s="6" t="str">
        <f t="shared" si="442"/>
        <v xml:space="preserve"> </v>
      </c>
      <c r="O1035" s="6" t="str">
        <f t="shared" si="443"/>
        <v xml:space="preserve"> </v>
      </c>
      <c r="P1035" s="6" t="str">
        <f t="shared" si="444"/>
        <v xml:space="preserve"> </v>
      </c>
      <c r="Q1035" s="6"/>
      <c r="R1035" s="132" t="str">
        <f t="shared" si="445"/>
        <v xml:space="preserve"> </v>
      </c>
    </row>
    <row r="1036" spans="1:18" x14ac:dyDescent="0.2">
      <c r="A1036" s="9">
        <v>39720</v>
      </c>
      <c r="B1036" s="5" t="s">
        <v>4</v>
      </c>
      <c r="C1036" s="18"/>
      <c r="D1036" s="18"/>
      <c r="E1036" s="15">
        <f t="shared" si="434"/>
        <v>0</v>
      </c>
      <c r="F1036" s="24" t="str">
        <f t="shared" si="435"/>
        <v>00:00:00</v>
      </c>
      <c r="G1036" s="154">
        <f t="shared" si="436"/>
        <v>0</v>
      </c>
      <c r="H1036" s="181"/>
      <c r="I1036" s="150">
        <f t="shared" si="437"/>
        <v>0</v>
      </c>
      <c r="J1036" s="132" t="str">
        <f t="shared" si="439"/>
        <v xml:space="preserve"> </v>
      </c>
      <c r="K1036" s="132" t="str">
        <f t="shared" si="440"/>
        <v xml:space="preserve"> </v>
      </c>
      <c r="L1036" s="132" t="str">
        <f t="shared" si="441"/>
        <v xml:space="preserve"> </v>
      </c>
      <c r="M1036" s="6"/>
      <c r="N1036" s="6" t="str">
        <f t="shared" si="442"/>
        <v xml:space="preserve"> </v>
      </c>
      <c r="O1036" s="6" t="str">
        <f t="shared" si="443"/>
        <v xml:space="preserve"> </v>
      </c>
      <c r="P1036" s="6" t="str">
        <f t="shared" si="444"/>
        <v xml:space="preserve"> </v>
      </c>
      <c r="Q1036" s="6"/>
      <c r="R1036" s="132" t="str">
        <f t="shared" si="445"/>
        <v xml:space="preserve"> </v>
      </c>
    </row>
    <row r="1037" spans="1:18" ht="16" x14ac:dyDescent="0.2">
      <c r="A1037" s="50" t="s">
        <v>24</v>
      </c>
      <c r="B1037" s="31"/>
      <c r="C1037" s="51"/>
      <c r="D1037" s="51"/>
      <c r="E1037" s="52"/>
      <c r="F1037" s="53"/>
      <c r="G1037" s="156"/>
      <c r="H1037" s="208">
        <f>I1037*24</f>
        <v>-188.00015999999999</v>
      </c>
      <c r="I1037" s="55">
        <f>SUM(I1007:I1036)</f>
        <v>-7.8333399999999997</v>
      </c>
      <c r="J1037" s="118">
        <f>SUM(J1007:J1036)</f>
        <v>0</v>
      </c>
      <c r="K1037" s="118">
        <f t="shared" ref="K1037:L1037" si="446">SUM(K1007:K1036)</f>
        <v>0</v>
      </c>
      <c r="L1037" s="118">
        <f t="shared" si="446"/>
        <v>0</v>
      </c>
      <c r="M1037" s="118"/>
      <c r="N1037" s="118">
        <f t="shared" ref="N1037:P1037" si="447">SUM(N1007:N1036)</f>
        <v>0</v>
      </c>
      <c r="O1037" s="118">
        <f t="shared" si="447"/>
        <v>0</v>
      </c>
      <c r="P1037" s="118">
        <f t="shared" si="447"/>
        <v>0</v>
      </c>
      <c r="Q1037" s="118"/>
      <c r="R1037" s="119">
        <f>SUM(R1007:R1036)</f>
        <v>0</v>
      </c>
    </row>
    <row r="1038" spans="1:18" x14ac:dyDescent="0.2">
      <c r="A1038" s="35" t="s">
        <v>20</v>
      </c>
      <c r="B1038" s="31"/>
      <c r="C1038" s="32"/>
      <c r="D1038" s="32"/>
      <c r="E1038" s="33"/>
      <c r="F1038" s="34"/>
      <c r="G1038" s="157"/>
      <c r="H1038" s="157"/>
      <c r="I1038" s="41">
        <f>ROUND(B1005/168*1.3,2)</f>
        <v>0</v>
      </c>
      <c r="J1038" s="41">
        <v>20.6</v>
      </c>
      <c r="K1038" s="25">
        <v>31.82</v>
      </c>
      <c r="L1038" s="25">
        <v>39.96</v>
      </c>
      <c r="M1038" s="25"/>
      <c r="N1038" s="25">
        <v>28.74</v>
      </c>
      <c r="O1038" s="25">
        <v>41.85</v>
      </c>
      <c r="P1038" s="25">
        <v>59.29</v>
      </c>
      <c r="Q1038" s="25"/>
      <c r="R1038" s="36">
        <v>0.93</v>
      </c>
    </row>
    <row r="1039" spans="1:18" x14ac:dyDescent="0.2">
      <c r="A1039" s="35" t="s">
        <v>21</v>
      </c>
      <c r="B1039" s="37"/>
      <c r="C1039" s="38"/>
      <c r="D1039" s="38"/>
      <c r="E1039" s="39"/>
      <c r="F1039" s="40"/>
      <c r="G1039" s="158"/>
      <c r="H1039" s="158"/>
      <c r="I1039" s="26">
        <f>ROUND(H1037*I1038,2)</f>
        <v>0</v>
      </c>
      <c r="J1039" s="26">
        <f>ROUND(J1037*J1038,2)</f>
        <v>0</v>
      </c>
      <c r="K1039" s="26">
        <f t="shared" ref="K1039:L1039" si="448">ROUND(K1037*K1038,2)</f>
        <v>0</v>
      </c>
      <c r="L1039" s="26">
        <f t="shared" si="448"/>
        <v>0</v>
      </c>
      <c r="M1039" s="26"/>
      <c r="N1039" s="26">
        <f>ROUND(N1037*N1038,2)</f>
        <v>0</v>
      </c>
      <c r="O1039" s="26">
        <f t="shared" ref="O1039:P1039" si="449">ROUND(O1037*O1038,2)</f>
        <v>0</v>
      </c>
      <c r="P1039" s="26">
        <f t="shared" si="449"/>
        <v>0</v>
      </c>
      <c r="Q1039" s="26"/>
      <c r="R1039" s="26">
        <f t="shared" ref="R1039" si="450">ROUND(R1037*R1038,2)</f>
        <v>0</v>
      </c>
    </row>
    <row r="1040" spans="1:18" ht="16" thickBot="1" x14ac:dyDescent="0.25">
      <c r="A1040" s="35" t="s">
        <v>22</v>
      </c>
      <c r="B1040" s="37"/>
      <c r="C1040" s="38"/>
      <c r="D1040" s="38"/>
      <c r="E1040" s="39"/>
      <c r="F1040" s="40"/>
      <c r="G1040" s="158"/>
      <c r="H1040" s="158"/>
      <c r="I1040" s="43">
        <v>0</v>
      </c>
      <c r="J1040" s="43">
        <v>0</v>
      </c>
      <c r="K1040" s="43">
        <v>0</v>
      </c>
      <c r="L1040" s="43">
        <v>0</v>
      </c>
      <c r="M1040" s="43"/>
      <c r="N1040" s="43">
        <v>0</v>
      </c>
      <c r="O1040" s="43">
        <v>0</v>
      </c>
      <c r="P1040" s="43">
        <v>0</v>
      </c>
      <c r="Q1040" s="43"/>
      <c r="R1040" s="43">
        <v>0</v>
      </c>
    </row>
    <row r="1041" spans="1:18" ht="16" thickBot="1" x14ac:dyDescent="0.25">
      <c r="A1041" s="42" t="s">
        <v>23</v>
      </c>
      <c r="B1041" s="46"/>
      <c r="C1041" s="47"/>
      <c r="D1041" s="47"/>
      <c r="E1041" s="48"/>
      <c r="F1041" s="49"/>
      <c r="G1041" s="159"/>
      <c r="H1041" s="159"/>
      <c r="I1041" s="44">
        <f>ROUND(I1039-I1040,2)</f>
        <v>0</v>
      </c>
      <c r="J1041" s="195">
        <f>ROUND(J1039+K1039+L1039+N1039+O1039+P1039-J1040-K1040-L1040-N1040-O1040-P1040,2)</f>
        <v>0</v>
      </c>
      <c r="K1041" s="196"/>
      <c r="L1041" s="196"/>
      <c r="M1041" s="196"/>
      <c r="N1041" s="196"/>
      <c r="O1041" s="196"/>
      <c r="P1041" s="197"/>
      <c r="Q1041" s="85"/>
      <c r="R1041" s="44">
        <f t="shared" ref="R1041" si="451">ROUND(R1039-R1040,2)</f>
        <v>0</v>
      </c>
    </row>
    <row r="1042" spans="1:18" x14ac:dyDescent="0.2">
      <c r="A1042" s="80"/>
      <c r="B1042"/>
      <c r="C1042"/>
      <c r="D1042"/>
      <c r="E1042"/>
      <c r="F1042"/>
      <c r="G1042" s="162"/>
      <c r="H1042" s="162"/>
      <c r="I1042"/>
    </row>
    <row r="1043" spans="1:18" x14ac:dyDescent="0.2">
      <c r="A1043" s="80"/>
      <c r="B1043"/>
      <c r="C1043"/>
      <c r="D1043"/>
      <c r="E1043"/>
      <c r="F1043"/>
      <c r="G1043" s="162"/>
      <c r="H1043" s="162"/>
      <c r="I1043"/>
    </row>
    <row r="1044" spans="1:18" x14ac:dyDescent="0.2">
      <c r="A1044"/>
      <c r="B1044"/>
      <c r="C1044"/>
      <c r="D1044"/>
      <c r="E1044"/>
      <c r="F1044"/>
      <c r="G1044" s="162"/>
      <c r="H1044" s="162"/>
      <c r="I1044"/>
    </row>
    <row r="1045" spans="1:18" x14ac:dyDescent="0.2">
      <c r="A1045"/>
      <c r="B1045"/>
      <c r="C1045"/>
      <c r="D1045"/>
      <c r="E1045"/>
      <c r="F1045"/>
      <c r="G1045" s="162"/>
      <c r="H1045" s="162"/>
      <c r="I1045"/>
    </row>
    <row r="1046" spans="1:18" x14ac:dyDescent="0.2">
      <c r="A1046"/>
      <c r="B1046"/>
      <c r="C1046"/>
      <c r="D1046"/>
      <c r="E1046"/>
      <c r="F1046"/>
      <c r="G1046" s="162"/>
      <c r="H1046" s="162"/>
      <c r="I1046"/>
    </row>
    <row r="1047" spans="1:18" x14ac:dyDescent="0.2">
      <c r="A1047"/>
      <c r="B1047"/>
      <c r="C1047"/>
      <c r="D1047"/>
      <c r="E1047"/>
      <c r="F1047"/>
      <c r="G1047" s="162"/>
      <c r="H1047" s="162"/>
      <c r="I1047"/>
    </row>
    <row r="1048" spans="1:18" x14ac:dyDescent="0.2">
      <c r="A1048"/>
      <c r="B1048"/>
      <c r="C1048"/>
      <c r="D1048"/>
      <c r="E1048"/>
      <c r="F1048"/>
      <c r="G1048" s="162"/>
      <c r="H1048" s="162"/>
      <c r="I1048"/>
    </row>
    <row r="1049" spans="1:18" x14ac:dyDescent="0.2">
      <c r="A1049"/>
      <c r="B1049"/>
      <c r="C1049"/>
      <c r="D1049"/>
      <c r="E1049"/>
      <c r="F1049"/>
      <c r="G1049" s="162"/>
      <c r="H1049" s="162"/>
      <c r="I1049"/>
    </row>
    <row r="1050" spans="1:18" x14ac:dyDescent="0.2">
      <c r="A1050"/>
      <c r="B1050"/>
      <c r="C1050"/>
      <c r="D1050"/>
      <c r="E1050"/>
      <c r="F1050"/>
      <c r="G1050" s="162"/>
      <c r="H1050" s="162"/>
      <c r="I1050"/>
    </row>
    <row r="1051" spans="1:18" x14ac:dyDescent="0.2">
      <c r="A1051"/>
      <c r="B1051"/>
      <c r="C1051"/>
      <c r="D1051"/>
      <c r="E1051"/>
      <c r="F1051"/>
      <c r="G1051" s="162"/>
      <c r="H1051" s="162"/>
      <c r="I1051"/>
    </row>
    <row r="1052" spans="1:18" x14ac:dyDescent="0.2">
      <c r="A1052" s="45"/>
      <c r="C1052" s="198" t="s">
        <v>18</v>
      </c>
      <c r="D1052" s="199"/>
      <c r="E1052" s="199"/>
      <c r="F1052" s="199"/>
      <c r="G1052" s="199"/>
      <c r="H1052" s="199"/>
      <c r="I1052" s="199"/>
      <c r="J1052" s="200" t="s">
        <v>44</v>
      </c>
      <c r="K1052" s="201"/>
      <c r="L1052" s="201"/>
      <c r="M1052" s="201"/>
      <c r="N1052" s="198" t="s">
        <v>45</v>
      </c>
      <c r="O1052" s="199"/>
      <c r="P1052" s="199"/>
      <c r="Q1052" s="199"/>
      <c r="R1052" s="202" t="s">
        <v>19</v>
      </c>
    </row>
    <row r="1053" spans="1:18" ht="52" x14ac:dyDescent="0.2">
      <c r="A1053" s="65" t="s">
        <v>31</v>
      </c>
      <c r="B1053" s="84">
        <v>0</v>
      </c>
      <c r="C1053" s="56" t="s">
        <v>7</v>
      </c>
      <c r="D1053" s="57" t="s">
        <v>8</v>
      </c>
      <c r="E1053" s="58" t="s">
        <v>9</v>
      </c>
      <c r="F1053" s="58" t="s">
        <v>10</v>
      </c>
      <c r="G1053" s="151" t="s">
        <v>11</v>
      </c>
      <c r="H1053" s="151" t="s">
        <v>12</v>
      </c>
      <c r="I1053" s="59" t="s">
        <v>13</v>
      </c>
      <c r="J1053" s="60" t="s">
        <v>14</v>
      </c>
      <c r="K1053" s="58" t="s">
        <v>15</v>
      </c>
      <c r="L1053" s="58" t="s">
        <v>16</v>
      </c>
      <c r="M1053" s="59" t="s">
        <v>17</v>
      </c>
      <c r="N1053" s="60" t="s">
        <v>14</v>
      </c>
      <c r="O1053" s="58" t="s">
        <v>15</v>
      </c>
      <c r="P1053" s="58" t="s">
        <v>16</v>
      </c>
      <c r="Q1053" s="59" t="s">
        <v>17</v>
      </c>
      <c r="R1053" s="203"/>
    </row>
    <row r="1054" spans="1:18" x14ac:dyDescent="0.2">
      <c r="A1054" s="4"/>
      <c r="B1054" s="4"/>
      <c r="C1054" s="4"/>
      <c r="D1054" s="4"/>
      <c r="E1054" s="4"/>
      <c r="F1054" s="4"/>
      <c r="G1054" s="166"/>
      <c r="H1054" s="166"/>
      <c r="I1054" s="4"/>
      <c r="J1054" s="139"/>
      <c r="K1054" s="139"/>
      <c r="L1054" s="139"/>
      <c r="M1054" s="139"/>
      <c r="N1054" s="139"/>
      <c r="O1054" s="139"/>
      <c r="P1054" s="139"/>
      <c r="Q1054" s="139"/>
      <c r="R1054" s="137"/>
    </row>
    <row r="1055" spans="1:18" x14ac:dyDescent="0.2">
      <c r="A1055" s="9">
        <v>39721</v>
      </c>
      <c r="B1055" s="3" t="s">
        <v>5</v>
      </c>
      <c r="C1055" s="17">
        <v>0</v>
      </c>
      <c r="D1055" s="17">
        <v>0</v>
      </c>
      <c r="E1055" s="14">
        <f t="shared" ref="E1055:E1082" si="452">ROUND(D1055-C1055,6)</f>
        <v>0</v>
      </c>
      <c r="F1055" s="108" t="str">
        <f t="shared" ref="F1055:F1085" si="453">IF(E1055=0,"00:00:00",IF(E1055&lt;0.1875,"00:00:00",IF(E1055&lt;0.375,"00:45:00",IF(E1055&lt;0.5,"01:00:00",IF(E1055&lt;0.625,"02:00:00",IF(E1055&lt;0.7083333,"03:00:00",IF(E1055&lt;0.7916667,"04:00:00",IF(E1055&gt;0.7916667,"05:00:00","VERIF"))))))))</f>
        <v>00:00:00</v>
      </c>
      <c r="G1055" s="152">
        <f t="shared" ref="G1055:G1085" si="454">ROUND(E1055-F1055,6)</f>
        <v>0</v>
      </c>
      <c r="H1055" s="179">
        <v>0.39166666666666666</v>
      </c>
      <c r="I1055" s="163">
        <f t="shared" ref="I1055:I1085" si="455">ROUND(G1055-H1055,6)</f>
        <v>-0.39166699999999999</v>
      </c>
      <c r="J1055" s="133" t="str">
        <f>IF(ISTEXT(Q1055)," ",IF(ISTEXT(M1055),IF(ISTEXT(M1036),IF(AND(VALUE(D1055)&gt;=VALUE("06:00:00"),VALUE(D1055)&lt;VALUE("12:00:00")),1," "),IF(AND(VALUE("24:00:00")-VALUE(C1055)&gt;=VALUE("06:00:00"),VALUE("24:00:00")-VALUE(C1055)&lt;VALUE("12:00:00")),1," ")),IF(AND(VALUE(E1055)&gt;=VALUE("06:00:00"),VALUE(E1055)&lt;VALUE("12:00:00")),1," ")))</f>
        <v xml:space="preserve"> </v>
      </c>
      <c r="K1055" s="133" t="str">
        <f>IF(ISTEXT(Q1055)," ",IF(ISTEXT(M1055),IF(ISTEXT(M1036),IF(AND(VALUE(D1055)&gt;=VALUE("12:00:00"),VALUE(D1055)&lt;VALUE("18:00:00")),1," "),IF(AND(VALUE("24:00:00")-VALUE(C1055)&gt;=VALUE("12:00:00"),VALUE("24:00:00")-VALUE(C1055)&lt;VALUE("18:00:00")),1," ")),IF(AND(VALUE(E1055)&gt;=VALUE("12:00:00"),VALUE(E1055)&lt;VALUE("18:00:00")),1," ")))</f>
        <v xml:space="preserve"> </v>
      </c>
      <c r="L1055" s="133" t="str">
        <f>IF(ISTEXT(Q1055)," ",IF(ISTEXT(M1055),IF(ISTEXT(M1036),IF(VALUE(D1055)&gt;=VALUE("18:00:00"),1," "),IF(VALUE("24:00:00")-VALUE(C1055)&gt;=VALUE("18:00:00"),1," ")),IF(VALUE(E1055)&gt;VALUE("18:00:00"),1," ")))</f>
        <v xml:space="preserve"> </v>
      </c>
      <c r="M1055" s="112"/>
      <c r="N1055" s="112" t="str">
        <f>IF(ISTEXT(Q1055),IF(ISTEXT(Q1036),IF(AND(VALUE(D1055)&gt;=VALUE("06:00:00"),VALUE(D1055)&lt;VALUE("12:00:00")),1," "),IF(AND(VALUE("24:00:00")-VALUE(C1055)&gt;=VALUE("06:00:00"),VALUE("24:00:00")-VALUE(C1055)&lt;VALUE("12:00:00")),1," "))," ")</f>
        <v xml:space="preserve"> </v>
      </c>
      <c r="O1055" s="112" t="str">
        <f>IF(ISTEXT(Q1055),IF(ISTEXT(Q1036),IF(AND(VALUE(D1055)&gt;=VALUE("12:00:00"),VALUE(D1055)&lt;VALUE("18:00:00")),1," "),IF(AND(VALUE("24:00:00")-VALUE(C1055)&gt;=VALUE("12:00:00"),VALUE("24:00:00")-VALUE(C1055)&lt;VALUE("18:00:00")),1," "))," ")</f>
        <v xml:space="preserve"> </v>
      </c>
      <c r="P1055" s="112" t="str">
        <f>IF(ISTEXT(Q1055),IF(ISTEXT(Q1036),IF(VALUE(D1055)&gt;=VALUE("18:00:00"),1," "),IF(VALUE("24:00:00")-VALUE(C1055)&gt;=VALUE("18:00:00"),1," "))," ")</f>
        <v xml:space="preserve"> </v>
      </c>
      <c r="Q1055" s="112"/>
      <c r="R1055" s="133" t="str">
        <f t="shared" ref="R1055" si="456">IF(OR(ISTEXT(M1055),ISTEXT(Q1055)),1,IF(VALUE(C1055)&gt;VALUE("00:00:00"),IF(OR(VALUE(C1055)&lt;VALUE("06:00:00"),VALUE(D1055)&gt;VALUE("22:00:00")),1," ")," "))</f>
        <v xml:space="preserve"> </v>
      </c>
    </row>
    <row r="1056" spans="1:18" x14ac:dyDescent="0.2">
      <c r="A1056" s="9">
        <v>39722</v>
      </c>
      <c r="B1056" s="3" t="s">
        <v>6</v>
      </c>
      <c r="C1056" s="17">
        <v>0</v>
      </c>
      <c r="D1056" s="17">
        <v>0</v>
      </c>
      <c r="E1056" s="14">
        <f t="shared" si="452"/>
        <v>0</v>
      </c>
      <c r="F1056" s="108" t="str">
        <f t="shared" si="453"/>
        <v>00:00:00</v>
      </c>
      <c r="G1056" s="152">
        <f t="shared" si="454"/>
        <v>0</v>
      </c>
      <c r="H1056" s="179">
        <v>0.39166666666666666</v>
      </c>
      <c r="I1056" s="163">
        <f t="shared" si="455"/>
        <v>-0.39166699999999999</v>
      </c>
      <c r="J1056" s="133" t="str">
        <f t="shared" ref="J1056:J1085" si="457">IF(ISTEXT(Q1056)," ",IF(ISTEXT(M1056),IF(ISTEXT(M1055),IF(AND(VALUE(D1056)&gt;=VALUE("06:00:00"),VALUE(D1056)&lt;VALUE("12:00:00")),1," "),IF(AND(VALUE("24:00:00")-VALUE(C1056)&gt;=VALUE("06:00:00"),VALUE("24:00:00")-VALUE(C1056)&lt;VALUE("12:00:00")),1," ")),IF(AND(VALUE(E1056)&gt;=VALUE("06:00:00"),VALUE(E1056)&lt;VALUE("12:00:00")),1," ")))</f>
        <v xml:space="preserve"> </v>
      </c>
      <c r="K1056" s="133" t="str">
        <f t="shared" ref="K1056:K1085" si="458">IF(ISTEXT(Q1056)," ",IF(ISTEXT(M1056),IF(ISTEXT(M1055),IF(AND(VALUE(D1056)&gt;=VALUE("12:00:00"),VALUE(D1056)&lt;VALUE("18:00:00")),1," "),IF(AND(VALUE("24:00:00")-VALUE(C1056)&gt;=VALUE("12:00:00"),VALUE("24:00:00")-VALUE(C1056)&lt;VALUE("18:00:00")),1," ")),IF(AND(VALUE(E1056)&gt;=VALUE("12:00:00"),VALUE(E1056)&lt;VALUE("18:00:00")),1," ")))</f>
        <v xml:space="preserve"> </v>
      </c>
      <c r="L1056" s="133" t="str">
        <f t="shared" ref="L1056:L1085" si="459">IF(ISTEXT(Q1056)," ",IF(ISTEXT(M1056),IF(ISTEXT(M1055),IF(VALUE(D1056)&gt;=VALUE("18:00:00"),1," "),IF(VALUE("24:00:00")-VALUE(C1056)&gt;=VALUE("18:00:00"),1," ")),IF(VALUE(E1056)&gt;VALUE("18:00:00"),1," ")))</f>
        <v xml:space="preserve"> </v>
      </c>
      <c r="M1056" s="112"/>
      <c r="N1056" s="112" t="str">
        <f t="shared" ref="N1056:N1085" si="460">IF(ISTEXT(Q1056),IF(ISTEXT(Q1055),IF(AND(VALUE(D1056)&gt;=VALUE("06:00:00"),VALUE(D1056)&lt;VALUE("12:00:00")),1," "),IF(AND(VALUE("24:00:00")-VALUE(C1056)&gt;=VALUE("06:00:00"),VALUE("24:00:00")-VALUE(C1056)&lt;VALUE("12:00:00")),1," "))," ")</f>
        <v xml:space="preserve"> </v>
      </c>
      <c r="O1056" s="112" t="str">
        <f t="shared" ref="O1056:O1085" si="461">IF(ISTEXT(Q1056),IF(ISTEXT(Q1055),IF(AND(VALUE(D1056)&gt;=VALUE("12:00:00"),VALUE(D1056)&lt;VALUE("18:00:00")),1," "),IF(AND(VALUE("24:00:00")-VALUE(C1056)&gt;=VALUE("12:00:00"),VALUE("24:00:00")-VALUE(C1056)&lt;VALUE("18:00:00")),1," "))," ")</f>
        <v xml:space="preserve"> </v>
      </c>
      <c r="P1056" s="112" t="str">
        <f t="shared" ref="P1056:P1085" si="462">IF(ISTEXT(Q1056),IF(ISTEXT(Q1055),IF(VALUE(D1056)&gt;=VALUE("18:00:00"),1," "),IF(VALUE("24:00:00")-VALUE(C1056)&gt;=VALUE("18:00:00"),1," "))," ")</f>
        <v xml:space="preserve"> </v>
      </c>
      <c r="Q1056" s="112"/>
      <c r="R1056" s="133" t="str">
        <f t="shared" ref="R1056:R1085" si="463">IF(OR(ISTEXT(M1056),ISTEXT(Q1056)),1,IF(VALUE(C1056)&gt;VALUE("00:00:00"),IF(OR(VALUE(C1056)&lt;VALUE("06:00:00"),VALUE(D1056)&gt;VALUE("22:00:00")),1," ")," "))</f>
        <v xml:space="preserve"> </v>
      </c>
    </row>
    <row r="1057" spans="1:18" x14ac:dyDescent="0.2">
      <c r="A1057" s="9">
        <v>39723</v>
      </c>
      <c r="B1057" s="3" t="s">
        <v>0</v>
      </c>
      <c r="C1057" s="17">
        <v>0</v>
      </c>
      <c r="D1057" s="17">
        <v>0</v>
      </c>
      <c r="E1057" s="14">
        <f t="shared" si="452"/>
        <v>0</v>
      </c>
      <c r="F1057" s="108" t="str">
        <f t="shared" si="453"/>
        <v>00:00:00</v>
      </c>
      <c r="G1057" s="152">
        <f t="shared" si="454"/>
        <v>0</v>
      </c>
      <c r="H1057" s="179">
        <v>0.39166666666666666</v>
      </c>
      <c r="I1057" s="163">
        <f t="shared" si="455"/>
        <v>-0.39166699999999999</v>
      </c>
      <c r="J1057" s="133" t="str">
        <f t="shared" si="457"/>
        <v xml:space="preserve"> </v>
      </c>
      <c r="K1057" s="133" t="str">
        <f t="shared" si="458"/>
        <v xml:space="preserve"> </v>
      </c>
      <c r="L1057" s="133" t="str">
        <f t="shared" si="459"/>
        <v xml:space="preserve"> </v>
      </c>
      <c r="M1057" s="112"/>
      <c r="N1057" s="112" t="str">
        <f t="shared" si="460"/>
        <v xml:space="preserve"> </v>
      </c>
      <c r="O1057" s="112" t="str">
        <f t="shared" si="461"/>
        <v xml:space="preserve"> </v>
      </c>
      <c r="P1057" s="112" t="str">
        <f t="shared" si="462"/>
        <v xml:space="preserve"> </v>
      </c>
      <c r="Q1057" s="112"/>
      <c r="R1057" s="133" t="str">
        <f t="shared" si="463"/>
        <v xml:space="preserve"> </v>
      </c>
    </row>
    <row r="1058" spans="1:18" x14ac:dyDescent="0.2">
      <c r="A1058" s="9">
        <v>39724</v>
      </c>
      <c r="B1058" s="3" t="s">
        <v>1</v>
      </c>
      <c r="C1058" s="17">
        <v>0</v>
      </c>
      <c r="D1058" s="17">
        <v>0</v>
      </c>
      <c r="E1058" s="14">
        <f t="shared" si="452"/>
        <v>0</v>
      </c>
      <c r="F1058" s="108" t="str">
        <f t="shared" si="453"/>
        <v>00:00:00</v>
      </c>
      <c r="G1058" s="152">
        <f t="shared" si="454"/>
        <v>0</v>
      </c>
      <c r="H1058" s="179">
        <v>0.39166666666666666</v>
      </c>
      <c r="I1058" s="163">
        <f t="shared" si="455"/>
        <v>-0.39166699999999999</v>
      </c>
      <c r="J1058" s="133" t="str">
        <f t="shared" si="457"/>
        <v xml:space="preserve"> </v>
      </c>
      <c r="K1058" s="133" t="str">
        <f t="shared" si="458"/>
        <v xml:space="preserve"> </v>
      </c>
      <c r="L1058" s="133" t="str">
        <f t="shared" si="459"/>
        <v xml:space="preserve"> </v>
      </c>
      <c r="M1058" s="112"/>
      <c r="N1058" s="112" t="str">
        <f t="shared" si="460"/>
        <v xml:space="preserve"> </v>
      </c>
      <c r="O1058" s="112" t="str">
        <f t="shared" si="461"/>
        <v xml:space="preserve"> </v>
      </c>
      <c r="P1058" s="112" t="str">
        <f t="shared" si="462"/>
        <v xml:space="preserve"> </v>
      </c>
      <c r="Q1058" s="112"/>
      <c r="R1058" s="133" t="str">
        <f t="shared" si="463"/>
        <v xml:space="preserve"> </v>
      </c>
    </row>
    <row r="1059" spans="1:18" x14ac:dyDescent="0.2">
      <c r="A1059" s="9">
        <v>39725</v>
      </c>
      <c r="B1059" s="3" t="s">
        <v>2</v>
      </c>
      <c r="C1059" s="17">
        <v>0</v>
      </c>
      <c r="D1059" s="17">
        <v>0</v>
      </c>
      <c r="E1059" s="14">
        <f t="shared" si="452"/>
        <v>0</v>
      </c>
      <c r="F1059" s="108" t="str">
        <f t="shared" si="453"/>
        <v>00:00:00</v>
      </c>
      <c r="G1059" s="152">
        <f t="shared" si="454"/>
        <v>0</v>
      </c>
      <c r="H1059" s="179">
        <v>0.39166666666666666</v>
      </c>
      <c r="I1059" s="163">
        <f t="shared" si="455"/>
        <v>-0.39166699999999999</v>
      </c>
      <c r="J1059" s="133" t="str">
        <f t="shared" si="457"/>
        <v xml:space="preserve"> </v>
      </c>
      <c r="K1059" s="133" t="str">
        <f t="shared" si="458"/>
        <v xml:space="preserve"> </v>
      </c>
      <c r="L1059" s="133" t="str">
        <f t="shared" si="459"/>
        <v xml:space="preserve"> </v>
      </c>
      <c r="M1059" s="112"/>
      <c r="N1059" s="112" t="str">
        <f t="shared" si="460"/>
        <v xml:space="preserve"> </v>
      </c>
      <c r="O1059" s="112" t="str">
        <f t="shared" si="461"/>
        <v xml:space="preserve"> </v>
      </c>
      <c r="P1059" s="112" t="str">
        <f t="shared" si="462"/>
        <v xml:space="preserve"> </v>
      </c>
      <c r="Q1059" s="112"/>
      <c r="R1059" s="133" t="str">
        <f t="shared" si="463"/>
        <v xml:space="preserve"> </v>
      </c>
    </row>
    <row r="1060" spans="1:18" x14ac:dyDescent="0.2">
      <c r="A1060" s="9">
        <v>39726</v>
      </c>
      <c r="B1060" s="5" t="s">
        <v>3</v>
      </c>
      <c r="C1060" s="18"/>
      <c r="D1060" s="18"/>
      <c r="E1060" s="15">
        <f t="shared" si="452"/>
        <v>0</v>
      </c>
      <c r="F1060" s="24" t="str">
        <f t="shared" si="453"/>
        <v>00:00:00</v>
      </c>
      <c r="G1060" s="154">
        <f t="shared" si="454"/>
        <v>0</v>
      </c>
      <c r="H1060" s="181"/>
      <c r="I1060" s="150">
        <f t="shared" si="455"/>
        <v>0</v>
      </c>
      <c r="J1060" s="132" t="str">
        <f t="shared" si="457"/>
        <v xml:space="preserve"> </v>
      </c>
      <c r="K1060" s="132" t="str">
        <f t="shared" si="458"/>
        <v xml:space="preserve"> </v>
      </c>
      <c r="L1060" s="132" t="str">
        <f t="shared" si="459"/>
        <v xml:space="preserve"> </v>
      </c>
      <c r="M1060" s="6"/>
      <c r="N1060" s="6" t="str">
        <f t="shared" si="460"/>
        <v xml:space="preserve"> </v>
      </c>
      <c r="O1060" s="6" t="str">
        <f t="shared" si="461"/>
        <v xml:space="preserve"> </v>
      </c>
      <c r="P1060" s="6" t="str">
        <f t="shared" si="462"/>
        <v xml:space="preserve"> </v>
      </c>
      <c r="Q1060" s="6"/>
      <c r="R1060" s="132" t="str">
        <f t="shared" si="463"/>
        <v xml:space="preserve"> </v>
      </c>
    </row>
    <row r="1061" spans="1:18" x14ac:dyDescent="0.2">
      <c r="A1061" s="9">
        <v>39727</v>
      </c>
      <c r="B1061" s="5" t="s">
        <v>4</v>
      </c>
      <c r="C1061" s="18"/>
      <c r="D1061" s="18"/>
      <c r="E1061" s="15">
        <f t="shared" si="452"/>
        <v>0</v>
      </c>
      <c r="F1061" s="24" t="str">
        <f t="shared" si="453"/>
        <v>00:00:00</v>
      </c>
      <c r="G1061" s="154">
        <f t="shared" si="454"/>
        <v>0</v>
      </c>
      <c r="H1061" s="181"/>
      <c r="I1061" s="150">
        <f t="shared" si="455"/>
        <v>0</v>
      </c>
      <c r="J1061" s="132" t="str">
        <f t="shared" si="457"/>
        <v xml:space="preserve"> </v>
      </c>
      <c r="K1061" s="132" t="str">
        <f t="shared" si="458"/>
        <v xml:space="preserve"> </v>
      </c>
      <c r="L1061" s="132" t="str">
        <f t="shared" si="459"/>
        <v xml:space="preserve"> </v>
      </c>
      <c r="M1061" s="6"/>
      <c r="N1061" s="6" t="str">
        <f t="shared" si="460"/>
        <v xml:space="preserve"> </v>
      </c>
      <c r="O1061" s="6" t="str">
        <f t="shared" si="461"/>
        <v xml:space="preserve"> </v>
      </c>
      <c r="P1061" s="6" t="str">
        <f t="shared" si="462"/>
        <v xml:space="preserve"> </v>
      </c>
      <c r="Q1061" s="6"/>
      <c r="R1061" s="132" t="str">
        <f t="shared" si="463"/>
        <v xml:space="preserve"> </v>
      </c>
    </row>
    <row r="1062" spans="1:18" x14ac:dyDescent="0.2">
      <c r="A1062" s="9">
        <v>39728</v>
      </c>
      <c r="B1062" s="3" t="s">
        <v>5</v>
      </c>
      <c r="C1062" s="17">
        <v>0</v>
      </c>
      <c r="D1062" s="17">
        <v>0</v>
      </c>
      <c r="E1062" s="14">
        <f t="shared" si="452"/>
        <v>0</v>
      </c>
      <c r="F1062" s="108" t="str">
        <f t="shared" si="453"/>
        <v>00:00:00</v>
      </c>
      <c r="G1062" s="152">
        <f t="shared" si="454"/>
        <v>0</v>
      </c>
      <c r="H1062" s="179">
        <v>0.39166666666666666</v>
      </c>
      <c r="I1062" s="163">
        <f t="shared" si="455"/>
        <v>-0.39166699999999999</v>
      </c>
      <c r="J1062" s="133" t="str">
        <f t="shared" si="457"/>
        <v xml:space="preserve"> </v>
      </c>
      <c r="K1062" s="133" t="str">
        <f t="shared" si="458"/>
        <v xml:space="preserve"> </v>
      </c>
      <c r="L1062" s="133" t="str">
        <f t="shared" si="459"/>
        <v xml:space="preserve"> </v>
      </c>
      <c r="M1062" s="112"/>
      <c r="N1062" s="112" t="str">
        <f t="shared" si="460"/>
        <v xml:space="preserve"> </v>
      </c>
      <c r="O1062" s="112" t="str">
        <f t="shared" si="461"/>
        <v xml:space="preserve"> </v>
      </c>
      <c r="P1062" s="112" t="str">
        <f t="shared" si="462"/>
        <v xml:space="preserve"> </v>
      </c>
      <c r="Q1062" s="112"/>
      <c r="R1062" s="133" t="str">
        <f t="shared" si="463"/>
        <v xml:space="preserve"> </v>
      </c>
    </row>
    <row r="1063" spans="1:18" x14ac:dyDescent="0.2">
      <c r="A1063" s="9">
        <v>39729</v>
      </c>
      <c r="B1063" s="3" t="s">
        <v>6</v>
      </c>
      <c r="C1063" s="17">
        <v>0</v>
      </c>
      <c r="D1063" s="17">
        <v>0</v>
      </c>
      <c r="E1063" s="14">
        <f t="shared" si="452"/>
        <v>0</v>
      </c>
      <c r="F1063" s="108" t="str">
        <f t="shared" si="453"/>
        <v>00:00:00</v>
      </c>
      <c r="G1063" s="152">
        <f t="shared" si="454"/>
        <v>0</v>
      </c>
      <c r="H1063" s="179">
        <v>0.39166666666666666</v>
      </c>
      <c r="I1063" s="163">
        <f t="shared" si="455"/>
        <v>-0.39166699999999999</v>
      </c>
      <c r="J1063" s="133" t="str">
        <f t="shared" si="457"/>
        <v xml:space="preserve"> </v>
      </c>
      <c r="K1063" s="133" t="str">
        <f t="shared" si="458"/>
        <v xml:space="preserve"> </v>
      </c>
      <c r="L1063" s="133" t="str">
        <f t="shared" si="459"/>
        <v xml:space="preserve"> </v>
      </c>
      <c r="M1063" s="112"/>
      <c r="N1063" s="112" t="str">
        <f t="shared" si="460"/>
        <v xml:space="preserve"> </v>
      </c>
      <c r="O1063" s="112" t="str">
        <f t="shared" si="461"/>
        <v xml:space="preserve"> </v>
      </c>
      <c r="P1063" s="112" t="str">
        <f t="shared" si="462"/>
        <v xml:space="preserve"> </v>
      </c>
      <c r="Q1063" s="112"/>
      <c r="R1063" s="133" t="str">
        <f t="shared" si="463"/>
        <v xml:space="preserve"> </v>
      </c>
    </row>
    <row r="1064" spans="1:18" x14ac:dyDescent="0.2">
      <c r="A1064" s="9">
        <v>39730</v>
      </c>
      <c r="B1064" s="3" t="s">
        <v>0</v>
      </c>
      <c r="C1064" s="17">
        <v>0</v>
      </c>
      <c r="D1064" s="17">
        <v>0</v>
      </c>
      <c r="E1064" s="14">
        <f t="shared" si="452"/>
        <v>0</v>
      </c>
      <c r="F1064" s="108" t="str">
        <f t="shared" si="453"/>
        <v>00:00:00</v>
      </c>
      <c r="G1064" s="152">
        <f t="shared" si="454"/>
        <v>0</v>
      </c>
      <c r="H1064" s="179">
        <v>0.39166666666666666</v>
      </c>
      <c r="I1064" s="163">
        <f t="shared" si="455"/>
        <v>-0.39166699999999999</v>
      </c>
      <c r="J1064" s="133" t="str">
        <f t="shared" si="457"/>
        <v xml:space="preserve"> </v>
      </c>
      <c r="K1064" s="133" t="str">
        <f t="shared" si="458"/>
        <v xml:space="preserve"> </v>
      </c>
      <c r="L1064" s="133" t="str">
        <f t="shared" si="459"/>
        <v xml:space="preserve"> </v>
      </c>
      <c r="M1064" s="112"/>
      <c r="N1064" s="112" t="str">
        <f t="shared" si="460"/>
        <v xml:space="preserve"> </v>
      </c>
      <c r="O1064" s="112" t="str">
        <f t="shared" si="461"/>
        <v xml:space="preserve"> </v>
      </c>
      <c r="P1064" s="112" t="str">
        <f t="shared" si="462"/>
        <v xml:space="preserve"> </v>
      </c>
      <c r="Q1064" s="112"/>
      <c r="R1064" s="133" t="str">
        <f t="shared" si="463"/>
        <v xml:space="preserve"> </v>
      </c>
    </row>
    <row r="1065" spans="1:18" x14ac:dyDescent="0.2">
      <c r="A1065" s="9">
        <v>39731</v>
      </c>
      <c r="B1065" s="3" t="s">
        <v>1</v>
      </c>
      <c r="C1065" s="17">
        <v>0</v>
      </c>
      <c r="D1065" s="17">
        <v>0</v>
      </c>
      <c r="E1065" s="14">
        <f t="shared" si="452"/>
        <v>0</v>
      </c>
      <c r="F1065" s="108" t="str">
        <f t="shared" si="453"/>
        <v>00:00:00</v>
      </c>
      <c r="G1065" s="152">
        <f t="shared" si="454"/>
        <v>0</v>
      </c>
      <c r="H1065" s="179">
        <v>0.39166666666666666</v>
      </c>
      <c r="I1065" s="163">
        <f t="shared" si="455"/>
        <v>-0.39166699999999999</v>
      </c>
      <c r="J1065" s="133" t="str">
        <f t="shared" si="457"/>
        <v xml:space="preserve"> </v>
      </c>
      <c r="K1065" s="133" t="str">
        <f t="shared" si="458"/>
        <v xml:space="preserve"> </v>
      </c>
      <c r="L1065" s="133" t="str">
        <f t="shared" si="459"/>
        <v xml:space="preserve"> </v>
      </c>
      <c r="M1065" s="112"/>
      <c r="N1065" s="112" t="str">
        <f t="shared" si="460"/>
        <v xml:space="preserve"> </v>
      </c>
      <c r="O1065" s="112" t="str">
        <f t="shared" si="461"/>
        <v xml:space="preserve"> </v>
      </c>
      <c r="P1065" s="112" t="str">
        <f t="shared" si="462"/>
        <v xml:space="preserve"> </v>
      </c>
      <c r="Q1065" s="112"/>
      <c r="R1065" s="133" t="str">
        <f t="shared" si="463"/>
        <v xml:space="preserve"> </v>
      </c>
    </row>
    <row r="1066" spans="1:18" x14ac:dyDescent="0.2">
      <c r="A1066" s="9">
        <v>39732</v>
      </c>
      <c r="B1066" s="3" t="s">
        <v>2</v>
      </c>
      <c r="C1066" s="17">
        <v>0</v>
      </c>
      <c r="D1066" s="17">
        <v>0</v>
      </c>
      <c r="E1066" s="14">
        <f t="shared" si="452"/>
        <v>0</v>
      </c>
      <c r="F1066" s="108" t="str">
        <f t="shared" si="453"/>
        <v>00:00:00</v>
      </c>
      <c r="G1066" s="152">
        <f t="shared" si="454"/>
        <v>0</v>
      </c>
      <c r="H1066" s="179">
        <v>0.39166666666666666</v>
      </c>
      <c r="I1066" s="163">
        <f t="shared" si="455"/>
        <v>-0.39166699999999999</v>
      </c>
      <c r="J1066" s="133" t="str">
        <f t="shared" si="457"/>
        <v xml:space="preserve"> </v>
      </c>
      <c r="K1066" s="133" t="str">
        <f t="shared" si="458"/>
        <v xml:space="preserve"> </v>
      </c>
      <c r="L1066" s="133" t="str">
        <f t="shared" si="459"/>
        <v xml:space="preserve"> </v>
      </c>
      <c r="M1066" s="112"/>
      <c r="N1066" s="112" t="str">
        <f t="shared" si="460"/>
        <v xml:space="preserve"> </v>
      </c>
      <c r="O1066" s="112" t="str">
        <f t="shared" si="461"/>
        <v xml:space="preserve"> </v>
      </c>
      <c r="P1066" s="112" t="str">
        <f t="shared" si="462"/>
        <v xml:space="preserve"> </v>
      </c>
      <c r="Q1066" s="112"/>
      <c r="R1066" s="133" t="str">
        <f t="shared" si="463"/>
        <v xml:space="preserve"> </v>
      </c>
    </row>
    <row r="1067" spans="1:18" x14ac:dyDescent="0.2">
      <c r="A1067" s="9">
        <v>39733</v>
      </c>
      <c r="B1067" s="5" t="s">
        <v>3</v>
      </c>
      <c r="C1067" s="18"/>
      <c r="D1067" s="18"/>
      <c r="E1067" s="15">
        <f t="shared" si="452"/>
        <v>0</v>
      </c>
      <c r="F1067" s="24" t="str">
        <f t="shared" si="453"/>
        <v>00:00:00</v>
      </c>
      <c r="G1067" s="154">
        <f t="shared" si="454"/>
        <v>0</v>
      </c>
      <c r="H1067" s="181"/>
      <c r="I1067" s="150">
        <f t="shared" si="455"/>
        <v>0</v>
      </c>
      <c r="J1067" s="132" t="str">
        <f t="shared" si="457"/>
        <v xml:space="preserve"> </v>
      </c>
      <c r="K1067" s="132" t="str">
        <f t="shared" si="458"/>
        <v xml:space="preserve"> </v>
      </c>
      <c r="L1067" s="132" t="str">
        <f t="shared" si="459"/>
        <v xml:space="preserve"> </v>
      </c>
      <c r="M1067" s="6"/>
      <c r="N1067" s="6" t="str">
        <f t="shared" si="460"/>
        <v xml:space="preserve"> </v>
      </c>
      <c r="O1067" s="6" t="str">
        <f t="shared" si="461"/>
        <v xml:space="preserve"> </v>
      </c>
      <c r="P1067" s="6" t="str">
        <f t="shared" si="462"/>
        <v xml:space="preserve"> </v>
      </c>
      <c r="Q1067" s="6"/>
      <c r="R1067" s="132" t="str">
        <f t="shared" si="463"/>
        <v xml:space="preserve"> </v>
      </c>
    </row>
    <row r="1068" spans="1:18" x14ac:dyDescent="0.2">
      <c r="A1068" s="9">
        <v>39734</v>
      </c>
      <c r="B1068" s="5" t="s">
        <v>4</v>
      </c>
      <c r="C1068" s="18"/>
      <c r="D1068" s="18"/>
      <c r="E1068" s="15">
        <f t="shared" si="452"/>
        <v>0</v>
      </c>
      <c r="F1068" s="24" t="str">
        <f t="shared" si="453"/>
        <v>00:00:00</v>
      </c>
      <c r="G1068" s="154">
        <f t="shared" si="454"/>
        <v>0</v>
      </c>
      <c r="H1068" s="181"/>
      <c r="I1068" s="150">
        <f t="shared" si="455"/>
        <v>0</v>
      </c>
      <c r="J1068" s="132" t="str">
        <f t="shared" si="457"/>
        <v xml:space="preserve"> </v>
      </c>
      <c r="K1068" s="132" t="str">
        <f t="shared" si="458"/>
        <v xml:space="preserve"> </v>
      </c>
      <c r="L1068" s="132" t="str">
        <f t="shared" si="459"/>
        <v xml:space="preserve"> </v>
      </c>
      <c r="M1068" s="6"/>
      <c r="N1068" s="6" t="str">
        <f t="shared" si="460"/>
        <v xml:space="preserve"> </v>
      </c>
      <c r="O1068" s="6" t="str">
        <f t="shared" si="461"/>
        <v xml:space="preserve"> </v>
      </c>
      <c r="P1068" s="6" t="str">
        <f t="shared" si="462"/>
        <v xml:space="preserve"> </v>
      </c>
      <c r="Q1068" s="6"/>
      <c r="R1068" s="132" t="str">
        <f t="shared" si="463"/>
        <v xml:space="preserve"> </v>
      </c>
    </row>
    <row r="1069" spans="1:18" x14ac:dyDescent="0.2">
      <c r="A1069" s="9">
        <v>39735</v>
      </c>
      <c r="B1069" s="3" t="s">
        <v>5</v>
      </c>
      <c r="C1069" s="17">
        <v>0</v>
      </c>
      <c r="D1069" s="17">
        <v>0</v>
      </c>
      <c r="E1069" s="14">
        <f t="shared" si="452"/>
        <v>0</v>
      </c>
      <c r="F1069" s="108" t="str">
        <f t="shared" si="453"/>
        <v>00:00:00</v>
      </c>
      <c r="G1069" s="152">
        <f t="shared" si="454"/>
        <v>0</v>
      </c>
      <c r="H1069" s="179">
        <v>0.39166666666666666</v>
      </c>
      <c r="I1069" s="163">
        <f t="shared" si="455"/>
        <v>-0.39166699999999999</v>
      </c>
      <c r="J1069" s="133" t="str">
        <f t="shared" si="457"/>
        <v xml:space="preserve"> </v>
      </c>
      <c r="K1069" s="133" t="str">
        <f t="shared" si="458"/>
        <v xml:space="preserve"> </v>
      </c>
      <c r="L1069" s="133" t="str">
        <f t="shared" si="459"/>
        <v xml:space="preserve"> </v>
      </c>
      <c r="M1069" s="112"/>
      <c r="N1069" s="112" t="str">
        <f t="shared" si="460"/>
        <v xml:space="preserve"> </v>
      </c>
      <c r="O1069" s="112" t="str">
        <f t="shared" si="461"/>
        <v xml:space="preserve"> </v>
      </c>
      <c r="P1069" s="112" t="str">
        <f t="shared" si="462"/>
        <v xml:space="preserve"> </v>
      </c>
      <c r="Q1069" s="112"/>
      <c r="R1069" s="133" t="str">
        <f t="shared" si="463"/>
        <v xml:space="preserve"> </v>
      </c>
    </row>
    <row r="1070" spans="1:18" x14ac:dyDescent="0.2">
      <c r="A1070" s="9">
        <v>39736</v>
      </c>
      <c r="B1070" s="3" t="s">
        <v>6</v>
      </c>
      <c r="C1070" s="17">
        <v>0</v>
      </c>
      <c r="D1070" s="17">
        <v>0</v>
      </c>
      <c r="E1070" s="14">
        <f t="shared" si="452"/>
        <v>0</v>
      </c>
      <c r="F1070" s="108" t="str">
        <f t="shared" si="453"/>
        <v>00:00:00</v>
      </c>
      <c r="G1070" s="152">
        <f t="shared" si="454"/>
        <v>0</v>
      </c>
      <c r="H1070" s="179">
        <v>0.39166666666666666</v>
      </c>
      <c r="I1070" s="163">
        <f t="shared" si="455"/>
        <v>-0.39166699999999999</v>
      </c>
      <c r="J1070" s="133" t="str">
        <f t="shared" si="457"/>
        <v xml:space="preserve"> </v>
      </c>
      <c r="K1070" s="133" t="str">
        <f t="shared" si="458"/>
        <v xml:space="preserve"> </v>
      </c>
      <c r="L1070" s="133" t="str">
        <f t="shared" si="459"/>
        <v xml:space="preserve"> </v>
      </c>
      <c r="M1070" s="112"/>
      <c r="N1070" s="112" t="str">
        <f t="shared" si="460"/>
        <v xml:space="preserve"> </v>
      </c>
      <c r="O1070" s="112" t="str">
        <f t="shared" si="461"/>
        <v xml:space="preserve"> </v>
      </c>
      <c r="P1070" s="112" t="str">
        <f t="shared" si="462"/>
        <v xml:space="preserve"> </v>
      </c>
      <c r="Q1070" s="112"/>
      <c r="R1070" s="133" t="str">
        <f t="shared" si="463"/>
        <v xml:space="preserve"> </v>
      </c>
    </row>
    <row r="1071" spans="1:18" x14ac:dyDescent="0.2">
      <c r="A1071" s="9">
        <v>39737</v>
      </c>
      <c r="B1071" s="3" t="s">
        <v>0</v>
      </c>
      <c r="C1071" s="17">
        <v>0</v>
      </c>
      <c r="D1071" s="17">
        <v>0</v>
      </c>
      <c r="E1071" s="14">
        <f t="shared" si="452"/>
        <v>0</v>
      </c>
      <c r="F1071" s="108" t="str">
        <f t="shared" si="453"/>
        <v>00:00:00</v>
      </c>
      <c r="G1071" s="152">
        <f t="shared" si="454"/>
        <v>0</v>
      </c>
      <c r="H1071" s="179">
        <v>0.39166666666666666</v>
      </c>
      <c r="I1071" s="163">
        <f t="shared" si="455"/>
        <v>-0.39166699999999999</v>
      </c>
      <c r="J1071" s="133" t="str">
        <f t="shared" si="457"/>
        <v xml:space="preserve"> </v>
      </c>
      <c r="K1071" s="133" t="str">
        <f t="shared" si="458"/>
        <v xml:space="preserve"> </v>
      </c>
      <c r="L1071" s="133" t="str">
        <f t="shared" si="459"/>
        <v xml:space="preserve"> </v>
      </c>
      <c r="M1071" s="112"/>
      <c r="N1071" s="112" t="str">
        <f t="shared" si="460"/>
        <v xml:space="preserve"> </v>
      </c>
      <c r="O1071" s="112" t="str">
        <f t="shared" si="461"/>
        <v xml:space="preserve"> </v>
      </c>
      <c r="P1071" s="112" t="str">
        <f t="shared" si="462"/>
        <v xml:space="preserve"> </v>
      </c>
      <c r="Q1071" s="112"/>
      <c r="R1071" s="133" t="str">
        <f t="shared" si="463"/>
        <v xml:space="preserve"> </v>
      </c>
    </row>
    <row r="1072" spans="1:18" x14ac:dyDescent="0.2">
      <c r="A1072" s="9">
        <v>39738</v>
      </c>
      <c r="B1072" s="3" t="s">
        <v>1</v>
      </c>
      <c r="C1072" s="17">
        <v>0</v>
      </c>
      <c r="D1072" s="17">
        <v>0</v>
      </c>
      <c r="E1072" s="14">
        <f t="shared" si="452"/>
        <v>0</v>
      </c>
      <c r="F1072" s="108" t="str">
        <f t="shared" si="453"/>
        <v>00:00:00</v>
      </c>
      <c r="G1072" s="152">
        <f t="shared" si="454"/>
        <v>0</v>
      </c>
      <c r="H1072" s="179">
        <v>0.39166666666666666</v>
      </c>
      <c r="I1072" s="163">
        <f t="shared" si="455"/>
        <v>-0.39166699999999999</v>
      </c>
      <c r="J1072" s="133" t="str">
        <f t="shared" si="457"/>
        <v xml:space="preserve"> </v>
      </c>
      <c r="K1072" s="133" t="str">
        <f t="shared" si="458"/>
        <v xml:space="preserve"> </v>
      </c>
      <c r="L1072" s="133" t="str">
        <f t="shared" si="459"/>
        <v xml:space="preserve"> </v>
      </c>
      <c r="M1072" s="112"/>
      <c r="N1072" s="112" t="str">
        <f t="shared" si="460"/>
        <v xml:space="preserve"> </v>
      </c>
      <c r="O1072" s="112" t="str">
        <f t="shared" si="461"/>
        <v xml:space="preserve"> </v>
      </c>
      <c r="P1072" s="112" t="str">
        <f t="shared" si="462"/>
        <v xml:space="preserve"> </v>
      </c>
      <c r="Q1072" s="112"/>
      <c r="R1072" s="133" t="str">
        <f t="shared" si="463"/>
        <v xml:space="preserve"> </v>
      </c>
    </row>
    <row r="1073" spans="1:18" x14ac:dyDescent="0.2">
      <c r="A1073" s="9">
        <v>39739</v>
      </c>
      <c r="B1073" s="3" t="s">
        <v>2</v>
      </c>
      <c r="C1073" s="17">
        <v>0</v>
      </c>
      <c r="D1073" s="17">
        <v>0</v>
      </c>
      <c r="E1073" s="14">
        <f t="shared" si="452"/>
        <v>0</v>
      </c>
      <c r="F1073" s="108" t="str">
        <f t="shared" si="453"/>
        <v>00:00:00</v>
      </c>
      <c r="G1073" s="152">
        <f t="shared" si="454"/>
        <v>0</v>
      </c>
      <c r="H1073" s="179">
        <v>0.39166666666666666</v>
      </c>
      <c r="I1073" s="163">
        <f t="shared" si="455"/>
        <v>-0.39166699999999999</v>
      </c>
      <c r="J1073" s="133" t="str">
        <f t="shared" si="457"/>
        <v xml:space="preserve"> </v>
      </c>
      <c r="K1073" s="133" t="str">
        <f t="shared" si="458"/>
        <v xml:space="preserve"> </v>
      </c>
      <c r="L1073" s="133" t="str">
        <f t="shared" si="459"/>
        <v xml:space="preserve"> </v>
      </c>
      <c r="M1073" s="112"/>
      <c r="N1073" s="112" t="str">
        <f t="shared" si="460"/>
        <v xml:space="preserve"> </v>
      </c>
      <c r="O1073" s="112" t="str">
        <f t="shared" si="461"/>
        <v xml:space="preserve"> </v>
      </c>
      <c r="P1073" s="112" t="str">
        <f t="shared" si="462"/>
        <v xml:space="preserve"> </v>
      </c>
      <c r="Q1073" s="112"/>
      <c r="R1073" s="133" t="str">
        <f t="shared" si="463"/>
        <v xml:space="preserve"> </v>
      </c>
    </row>
    <row r="1074" spans="1:18" x14ac:dyDescent="0.2">
      <c r="A1074" s="9">
        <v>39740</v>
      </c>
      <c r="B1074" s="5" t="s">
        <v>3</v>
      </c>
      <c r="C1074" s="18"/>
      <c r="D1074" s="18"/>
      <c r="E1074" s="15">
        <f t="shared" si="452"/>
        <v>0</v>
      </c>
      <c r="F1074" s="24" t="str">
        <f t="shared" si="453"/>
        <v>00:00:00</v>
      </c>
      <c r="G1074" s="154">
        <f t="shared" si="454"/>
        <v>0</v>
      </c>
      <c r="H1074" s="181"/>
      <c r="I1074" s="150">
        <f t="shared" si="455"/>
        <v>0</v>
      </c>
      <c r="J1074" s="132" t="str">
        <f t="shared" si="457"/>
        <v xml:space="preserve"> </v>
      </c>
      <c r="K1074" s="132" t="str">
        <f t="shared" si="458"/>
        <v xml:space="preserve"> </v>
      </c>
      <c r="L1074" s="132" t="str">
        <f t="shared" si="459"/>
        <v xml:space="preserve"> </v>
      </c>
      <c r="M1074" s="6"/>
      <c r="N1074" s="6" t="str">
        <f t="shared" si="460"/>
        <v xml:space="preserve"> </v>
      </c>
      <c r="O1074" s="6" t="str">
        <f t="shared" si="461"/>
        <v xml:space="preserve"> </v>
      </c>
      <c r="P1074" s="6" t="str">
        <f t="shared" si="462"/>
        <v xml:space="preserve"> </v>
      </c>
      <c r="Q1074" s="6"/>
      <c r="R1074" s="132" t="str">
        <f t="shared" si="463"/>
        <v xml:space="preserve"> </v>
      </c>
    </row>
    <row r="1075" spans="1:18" x14ac:dyDescent="0.2">
      <c r="A1075" s="9">
        <v>39741</v>
      </c>
      <c r="B1075" s="5" t="s">
        <v>4</v>
      </c>
      <c r="C1075" s="18"/>
      <c r="D1075" s="18"/>
      <c r="E1075" s="15">
        <f t="shared" si="452"/>
        <v>0</v>
      </c>
      <c r="F1075" s="24" t="str">
        <f t="shared" si="453"/>
        <v>00:00:00</v>
      </c>
      <c r="G1075" s="154">
        <f t="shared" si="454"/>
        <v>0</v>
      </c>
      <c r="H1075" s="181"/>
      <c r="I1075" s="150">
        <f t="shared" si="455"/>
        <v>0</v>
      </c>
      <c r="J1075" s="132" t="str">
        <f t="shared" si="457"/>
        <v xml:space="preserve"> </v>
      </c>
      <c r="K1075" s="132" t="str">
        <f t="shared" si="458"/>
        <v xml:space="preserve"> </v>
      </c>
      <c r="L1075" s="132" t="str">
        <f t="shared" si="459"/>
        <v xml:space="preserve"> </v>
      </c>
      <c r="M1075" s="6"/>
      <c r="N1075" s="6" t="str">
        <f t="shared" si="460"/>
        <v xml:space="preserve"> </v>
      </c>
      <c r="O1075" s="6" t="str">
        <f t="shared" si="461"/>
        <v xml:space="preserve"> </v>
      </c>
      <c r="P1075" s="6" t="str">
        <f t="shared" si="462"/>
        <v xml:space="preserve"> </v>
      </c>
      <c r="Q1075" s="6"/>
      <c r="R1075" s="132" t="str">
        <f t="shared" si="463"/>
        <v xml:space="preserve"> </v>
      </c>
    </row>
    <row r="1076" spans="1:18" x14ac:dyDescent="0.2">
      <c r="A1076" s="9">
        <v>39742</v>
      </c>
      <c r="B1076" s="3" t="s">
        <v>5</v>
      </c>
      <c r="C1076" s="17">
        <v>0</v>
      </c>
      <c r="D1076" s="17">
        <v>0</v>
      </c>
      <c r="E1076" s="14">
        <f t="shared" si="452"/>
        <v>0</v>
      </c>
      <c r="F1076" s="108" t="str">
        <f t="shared" si="453"/>
        <v>00:00:00</v>
      </c>
      <c r="G1076" s="152">
        <f t="shared" si="454"/>
        <v>0</v>
      </c>
      <c r="H1076" s="179">
        <v>0.39166666666666666</v>
      </c>
      <c r="I1076" s="163">
        <f t="shared" si="455"/>
        <v>-0.39166699999999999</v>
      </c>
      <c r="J1076" s="133" t="str">
        <f t="shared" si="457"/>
        <v xml:space="preserve"> </v>
      </c>
      <c r="K1076" s="133" t="str">
        <f t="shared" si="458"/>
        <v xml:space="preserve"> </v>
      </c>
      <c r="L1076" s="133" t="str">
        <f t="shared" si="459"/>
        <v xml:space="preserve"> </v>
      </c>
      <c r="M1076" s="112"/>
      <c r="N1076" s="112" t="str">
        <f t="shared" si="460"/>
        <v xml:space="preserve"> </v>
      </c>
      <c r="O1076" s="112" t="str">
        <f t="shared" si="461"/>
        <v xml:space="preserve"> </v>
      </c>
      <c r="P1076" s="112" t="str">
        <f t="shared" si="462"/>
        <v xml:space="preserve"> </v>
      </c>
      <c r="Q1076" s="112"/>
      <c r="R1076" s="133" t="str">
        <f t="shared" si="463"/>
        <v xml:space="preserve"> </v>
      </c>
    </row>
    <row r="1077" spans="1:18" x14ac:dyDescent="0.2">
      <c r="A1077" s="9">
        <v>39743</v>
      </c>
      <c r="B1077" s="3" t="s">
        <v>6</v>
      </c>
      <c r="C1077" s="17">
        <v>0</v>
      </c>
      <c r="D1077" s="17">
        <v>0</v>
      </c>
      <c r="E1077" s="14">
        <f t="shared" si="452"/>
        <v>0</v>
      </c>
      <c r="F1077" s="108" t="str">
        <f t="shared" si="453"/>
        <v>00:00:00</v>
      </c>
      <c r="G1077" s="152">
        <f t="shared" si="454"/>
        <v>0</v>
      </c>
      <c r="H1077" s="179">
        <v>0.39166666666666666</v>
      </c>
      <c r="I1077" s="163">
        <f t="shared" si="455"/>
        <v>-0.39166699999999999</v>
      </c>
      <c r="J1077" s="133" t="str">
        <f t="shared" si="457"/>
        <v xml:space="preserve"> </v>
      </c>
      <c r="K1077" s="133" t="str">
        <f t="shared" si="458"/>
        <v xml:space="preserve"> </v>
      </c>
      <c r="L1077" s="133" t="str">
        <f t="shared" si="459"/>
        <v xml:space="preserve"> </v>
      </c>
      <c r="M1077" s="112"/>
      <c r="N1077" s="112" t="str">
        <f t="shared" si="460"/>
        <v xml:space="preserve"> </v>
      </c>
      <c r="O1077" s="112" t="str">
        <f t="shared" si="461"/>
        <v xml:space="preserve"> </v>
      </c>
      <c r="P1077" s="112" t="str">
        <f t="shared" si="462"/>
        <v xml:space="preserve"> </v>
      </c>
      <c r="Q1077" s="112"/>
      <c r="R1077" s="133" t="str">
        <f t="shared" si="463"/>
        <v xml:space="preserve"> </v>
      </c>
    </row>
    <row r="1078" spans="1:18" x14ac:dyDescent="0.2">
      <c r="A1078" s="9">
        <v>39744</v>
      </c>
      <c r="B1078" s="3" t="s">
        <v>0</v>
      </c>
      <c r="C1078" s="17">
        <v>0</v>
      </c>
      <c r="D1078" s="17">
        <v>0</v>
      </c>
      <c r="E1078" s="14">
        <f t="shared" si="452"/>
        <v>0</v>
      </c>
      <c r="F1078" s="108" t="str">
        <f t="shared" si="453"/>
        <v>00:00:00</v>
      </c>
      <c r="G1078" s="152">
        <f t="shared" si="454"/>
        <v>0</v>
      </c>
      <c r="H1078" s="179">
        <v>0.39166666666666666</v>
      </c>
      <c r="I1078" s="163">
        <f t="shared" si="455"/>
        <v>-0.39166699999999999</v>
      </c>
      <c r="J1078" s="133" t="str">
        <f t="shared" si="457"/>
        <v xml:space="preserve"> </v>
      </c>
      <c r="K1078" s="133" t="str">
        <f t="shared" si="458"/>
        <v xml:space="preserve"> </v>
      </c>
      <c r="L1078" s="133" t="str">
        <f t="shared" si="459"/>
        <v xml:space="preserve"> </v>
      </c>
      <c r="M1078" s="112"/>
      <c r="N1078" s="112" t="str">
        <f t="shared" si="460"/>
        <v xml:space="preserve"> </v>
      </c>
      <c r="O1078" s="112" t="str">
        <f t="shared" si="461"/>
        <v xml:space="preserve"> </v>
      </c>
      <c r="P1078" s="112" t="str">
        <f t="shared" si="462"/>
        <v xml:space="preserve"> </v>
      </c>
      <c r="Q1078" s="112"/>
      <c r="R1078" s="133" t="str">
        <f t="shared" si="463"/>
        <v xml:space="preserve"> </v>
      </c>
    </row>
    <row r="1079" spans="1:18" x14ac:dyDescent="0.2">
      <c r="A1079" s="9">
        <v>39745</v>
      </c>
      <c r="B1079" s="3" t="s">
        <v>1</v>
      </c>
      <c r="C1079" s="17">
        <v>0</v>
      </c>
      <c r="D1079" s="17">
        <v>0</v>
      </c>
      <c r="E1079" s="14">
        <f t="shared" si="452"/>
        <v>0</v>
      </c>
      <c r="F1079" s="108" t="str">
        <f t="shared" si="453"/>
        <v>00:00:00</v>
      </c>
      <c r="G1079" s="152">
        <f t="shared" si="454"/>
        <v>0</v>
      </c>
      <c r="H1079" s="179">
        <v>0.39166666666666666</v>
      </c>
      <c r="I1079" s="163">
        <f t="shared" si="455"/>
        <v>-0.39166699999999999</v>
      </c>
      <c r="J1079" s="133" t="str">
        <f t="shared" si="457"/>
        <v xml:space="preserve"> </v>
      </c>
      <c r="K1079" s="133" t="str">
        <f t="shared" si="458"/>
        <v xml:space="preserve"> </v>
      </c>
      <c r="L1079" s="133" t="str">
        <f t="shared" si="459"/>
        <v xml:space="preserve"> </v>
      </c>
      <c r="M1079" s="112"/>
      <c r="N1079" s="112" t="str">
        <f t="shared" si="460"/>
        <v xml:space="preserve"> </v>
      </c>
      <c r="O1079" s="112" t="str">
        <f t="shared" si="461"/>
        <v xml:space="preserve"> </v>
      </c>
      <c r="P1079" s="112" t="str">
        <f t="shared" si="462"/>
        <v xml:space="preserve"> </v>
      </c>
      <c r="Q1079" s="112"/>
      <c r="R1079" s="133" t="str">
        <f t="shared" si="463"/>
        <v xml:space="preserve"> </v>
      </c>
    </row>
    <row r="1080" spans="1:18" x14ac:dyDescent="0.2">
      <c r="A1080" s="9">
        <v>39746</v>
      </c>
      <c r="B1080" s="3" t="s">
        <v>2</v>
      </c>
      <c r="C1080" s="17">
        <v>0</v>
      </c>
      <c r="D1080" s="17">
        <v>0</v>
      </c>
      <c r="E1080" s="14">
        <f t="shared" si="452"/>
        <v>0</v>
      </c>
      <c r="F1080" s="108" t="str">
        <f t="shared" si="453"/>
        <v>00:00:00</v>
      </c>
      <c r="G1080" s="152">
        <f t="shared" si="454"/>
        <v>0</v>
      </c>
      <c r="H1080" s="179">
        <v>0.39166666666666666</v>
      </c>
      <c r="I1080" s="163">
        <f t="shared" si="455"/>
        <v>-0.39166699999999999</v>
      </c>
      <c r="J1080" s="133" t="str">
        <f t="shared" si="457"/>
        <v xml:space="preserve"> </v>
      </c>
      <c r="K1080" s="133" t="str">
        <f t="shared" si="458"/>
        <v xml:space="preserve"> </v>
      </c>
      <c r="L1080" s="133" t="str">
        <f t="shared" si="459"/>
        <v xml:space="preserve"> </v>
      </c>
      <c r="M1080" s="112"/>
      <c r="N1080" s="112" t="str">
        <f t="shared" si="460"/>
        <v xml:space="preserve"> </v>
      </c>
      <c r="O1080" s="112" t="str">
        <f t="shared" si="461"/>
        <v xml:space="preserve"> </v>
      </c>
      <c r="P1080" s="112" t="str">
        <f t="shared" si="462"/>
        <v xml:space="preserve"> </v>
      </c>
      <c r="Q1080" s="112"/>
      <c r="R1080" s="133" t="str">
        <f t="shared" si="463"/>
        <v xml:space="preserve"> </v>
      </c>
    </row>
    <row r="1081" spans="1:18" x14ac:dyDescent="0.2">
      <c r="A1081" s="9">
        <v>39747</v>
      </c>
      <c r="B1081" s="5" t="s">
        <v>3</v>
      </c>
      <c r="C1081" s="18"/>
      <c r="D1081" s="18"/>
      <c r="E1081" s="15">
        <f t="shared" si="452"/>
        <v>0</v>
      </c>
      <c r="F1081" s="24" t="str">
        <f t="shared" si="453"/>
        <v>00:00:00</v>
      </c>
      <c r="G1081" s="154">
        <f t="shared" si="454"/>
        <v>0</v>
      </c>
      <c r="H1081" s="181"/>
      <c r="I1081" s="150">
        <f t="shared" si="455"/>
        <v>0</v>
      </c>
      <c r="J1081" s="132" t="str">
        <f t="shared" si="457"/>
        <v xml:space="preserve"> </v>
      </c>
      <c r="K1081" s="132" t="str">
        <f t="shared" si="458"/>
        <v xml:space="preserve"> </v>
      </c>
      <c r="L1081" s="132" t="str">
        <f t="shared" si="459"/>
        <v xml:space="preserve"> </v>
      </c>
      <c r="M1081" s="6"/>
      <c r="N1081" s="6" t="str">
        <f t="shared" si="460"/>
        <v xml:space="preserve"> </v>
      </c>
      <c r="O1081" s="6" t="str">
        <f t="shared" si="461"/>
        <v xml:space="preserve"> </v>
      </c>
      <c r="P1081" s="6" t="str">
        <f t="shared" si="462"/>
        <v xml:space="preserve"> </v>
      </c>
      <c r="Q1081" s="6"/>
      <c r="R1081" s="132" t="str">
        <f t="shared" si="463"/>
        <v xml:space="preserve"> </v>
      </c>
    </row>
    <row r="1082" spans="1:18" x14ac:dyDescent="0.2">
      <c r="A1082" s="9">
        <v>39748</v>
      </c>
      <c r="B1082" s="5" t="s">
        <v>4</v>
      </c>
      <c r="C1082" s="18"/>
      <c r="D1082" s="18"/>
      <c r="E1082" s="15">
        <f t="shared" si="452"/>
        <v>0</v>
      </c>
      <c r="F1082" s="24" t="str">
        <f t="shared" si="453"/>
        <v>00:00:00</v>
      </c>
      <c r="G1082" s="154">
        <f t="shared" si="454"/>
        <v>0</v>
      </c>
      <c r="H1082" s="181"/>
      <c r="I1082" s="150">
        <f t="shared" si="455"/>
        <v>0</v>
      </c>
      <c r="J1082" s="132" t="str">
        <f t="shared" si="457"/>
        <v xml:space="preserve"> </v>
      </c>
      <c r="K1082" s="132" t="str">
        <f t="shared" si="458"/>
        <v xml:space="preserve"> </v>
      </c>
      <c r="L1082" s="132" t="str">
        <f t="shared" si="459"/>
        <v xml:space="preserve"> </v>
      </c>
      <c r="M1082" s="6"/>
      <c r="N1082" s="6" t="str">
        <f t="shared" si="460"/>
        <v xml:space="preserve"> </v>
      </c>
      <c r="O1082" s="6" t="str">
        <f t="shared" si="461"/>
        <v xml:space="preserve"> </v>
      </c>
      <c r="P1082" s="6" t="str">
        <f t="shared" si="462"/>
        <v xml:space="preserve"> </v>
      </c>
      <c r="Q1082" s="6"/>
      <c r="R1082" s="132" t="str">
        <f t="shared" si="463"/>
        <v xml:space="preserve"> </v>
      </c>
    </row>
    <row r="1083" spans="1:18" x14ac:dyDescent="0.2">
      <c r="A1083" s="9">
        <v>39749</v>
      </c>
      <c r="B1083" s="3" t="s">
        <v>5</v>
      </c>
      <c r="C1083" s="17">
        <v>0</v>
      </c>
      <c r="D1083" s="17">
        <v>0</v>
      </c>
      <c r="E1083" s="14">
        <f t="shared" ref="E1083:E1085" si="464">ROUND(D1083-C1083,6)</f>
        <v>0</v>
      </c>
      <c r="F1083" s="108" t="str">
        <f t="shared" si="453"/>
        <v>00:00:00</v>
      </c>
      <c r="G1083" s="152">
        <f t="shared" si="454"/>
        <v>0</v>
      </c>
      <c r="H1083" s="179">
        <v>0.39166666666666666</v>
      </c>
      <c r="I1083" s="163">
        <f t="shared" si="455"/>
        <v>-0.39166699999999999</v>
      </c>
      <c r="J1083" s="133" t="str">
        <f t="shared" si="457"/>
        <v xml:space="preserve"> </v>
      </c>
      <c r="K1083" s="133" t="str">
        <f t="shared" si="458"/>
        <v xml:space="preserve"> </v>
      </c>
      <c r="L1083" s="133" t="str">
        <f t="shared" si="459"/>
        <v xml:space="preserve"> </v>
      </c>
      <c r="M1083" s="112"/>
      <c r="N1083" s="112" t="str">
        <f t="shared" si="460"/>
        <v xml:space="preserve"> </v>
      </c>
      <c r="O1083" s="112" t="str">
        <f t="shared" si="461"/>
        <v xml:space="preserve"> </v>
      </c>
      <c r="P1083" s="112" t="str">
        <f t="shared" si="462"/>
        <v xml:space="preserve"> </v>
      </c>
      <c r="Q1083" s="112"/>
      <c r="R1083" s="133" t="str">
        <f t="shared" si="463"/>
        <v xml:space="preserve"> </v>
      </c>
    </row>
    <row r="1084" spans="1:18" x14ac:dyDescent="0.2">
      <c r="A1084" s="9">
        <v>39750</v>
      </c>
      <c r="B1084" s="3" t="s">
        <v>6</v>
      </c>
      <c r="C1084" s="17">
        <v>0</v>
      </c>
      <c r="D1084" s="17">
        <v>0</v>
      </c>
      <c r="E1084" s="14">
        <f t="shared" si="464"/>
        <v>0</v>
      </c>
      <c r="F1084" s="108" t="str">
        <f t="shared" si="453"/>
        <v>00:00:00</v>
      </c>
      <c r="G1084" s="152">
        <f t="shared" si="454"/>
        <v>0</v>
      </c>
      <c r="H1084" s="179">
        <v>0.39166666666666666</v>
      </c>
      <c r="I1084" s="163">
        <f t="shared" si="455"/>
        <v>-0.39166699999999999</v>
      </c>
      <c r="J1084" s="133" t="str">
        <f t="shared" si="457"/>
        <v xml:space="preserve"> </v>
      </c>
      <c r="K1084" s="133" t="str">
        <f t="shared" si="458"/>
        <v xml:space="preserve"> </v>
      </c>
      <c r="L1084" s="133" t="str">
        <f t="shared" si="459"/>
        <v xml:space="preserve"> </v>
      </c>
      <c r="M1084" s="112"/>
      <c r="N1084" s="112" t="str">
        <f t="shared" si="460"/>
        <v xml:space="preserve"> </v>
      </c>
      <c r="O1084" s="112" t="str">
        <f t="shared" si="461"/>
        <v xml:space="preserve"> </v>
      </c>
      <c r="P1084" s="112" t="str">
        <f t="shared" si="462"/>
        <v xml:space="preserve"> </v>
      </c>
      <c r="Q1084" s="112"/>
      <c r="R1084" s="133" t="str">
        <f t="shared" si="463"/>
        <v xml:space="preserve"> </v>
      </c>
    </row>
    <row r="1085" spans="1:18" x14ac:dyDescent="0.2">
      <c r="A1085" s="9">
        <v>39751</v>
      </c>
      <c r="B1085" s="3" t="s">
        <v>0</v>
      </c>
      <c r="C1085" s="17">
        <v>0</v>
      </c>
      <c r="D1085" s="17">
        <v>0</v>
      </c>
      <c r="E1085" s="14">
        <f t="shared" si="464"/>
        <v>0</v>
      </c>
      <c r="F1085" s="108" t="str">
        <f t="shared" si="453"/>
        <v>00:00:00</v>
      </c>
      <c r="G1085" s="152">
        <f t="shared" si="454"/>
        <v>0</v>
      </c>
      <c r="H1085" s="179">
        <v>0.39166666666666666</v>
      </c>
      <c r="I1085" s="163">
        <f t="shared" si="455"/>
        <v>-0.39166699999999999</v>
      </c>
      <c r="J1085" s="133" t="str">
        <f t="shared" si="457"/>
        <v xml:space="preserve"> </v>
      </c>
      <c r="K1085" s="133" t="str">
        <f t="shared" si="458"/>
        <v xml:space="preserve"> </v>
      </c>
      <c r="L1085" s="133" t="str">
        <f t="shared" si="459"/>
        <v xml:space="preserve"> </v>
      </c>
      <c r="M1085" s="112"/>
      <c r="N1085" s="112" t="str">
        <f t="shared" si="460"/>
        <v xml:space="preserve"> </v>
      </c>
      <c r="O1085" s="112" t="str">
        <f t="shared" si="461"/>
        <v xml:space="preserve"> </v>
      </c>
      <c r="P1085" s="112" t="str">
        <f t="shared" si="462"/>
        <v xml:space="preserve"> </v>
      </c>
      <c r="Q1085" s="112"/>
      <c r="R1085" s="133" t="str">
        <f t="shared" si="463"/>
        <v xml:space="preserve"> </v>
      </c>
    </row>
    <row r="1086" spans="1:18" ht="16" x14ac:dyDescent="0.2">
      <c r="A1086" s="50" t="s">
        <v>24</v>
      </c>
      <c r="B1086" s="31"/>
      <c r="C1086" s="51"/>
      <c r="D1086" s="51"/>
      <c r="E1086" s="52"/>
      <c r="F1086" s="53"/>
      <c r="G1086" s="156"/>
      <c r="H1086" s="208">
        <f>I1086*24</f>
        <v>-216.20018399999998</v>
      </c>
      <c r="I1086" s="55">
        <f>SUM(I1055:I1085)</f>
        <v>-9.0083409999999997</v>
      </c>
      <c r="J1086" s="118">
        <f>SUM(J1055:J1085)</f>
        <v>0</v>
      </c>
      <c r="K1086" s="118">
        <f t="shared" ref="K1086:L1086" si="465">SUM(K1055:K1085)</f>
        <v>0</v>
      </c>
      <c r="L1086" s="118">
        <f t="shared" si="465"/>
        <v>0</v>
      </c>
      <c r="M1086" s="118"/>
      <c r="N1086" s="118">
        <f t="shared" ref="N1086:P1086" si="466">SUM(N1055:N1085)</f>
        <v>0</v>
      </c>
      <c r="O1086" s="118">
        <f t="shared" si="466"/>
        <v>0</v>
      </c>
      <c r="P1086" s="118">
        <f t="shared" si="466"/>
        <v>0</v>
      </c>
      <c r="Q1086" s="118"/>
      <c r="R1086" s="119">
        <f t="shared" ref="R1086" si="467">SUM(R1055:R1085)</f>
        <v>0</v>
      </c>
    </row>
    <row r="1087" spans="1:18" x14ac:dyDescent="0.2">
      <c r="A1087" s="35" t="s">
        <v>20</v>
      </c>
      <c r="B1087" s="31"/>
      <c r="C1087" s="32"/>
      <c r="D1087" s="32"/>
      <c r="E1087" s="33"/>
      <c r="F1087" s="34"/>
      <c r="G1087" s="157"/>
      <c r="H1087" s="157"/>
      <c r="I1087" s="41">
        <f>ROUND(B1053/168*1.3,2)</f>
        <v>0</v>
      </c>
      <c r="J1087" s="41">
        <v>20.6</v>
      </c>
      <c r="K1087" s="25">
        <v>31.82</v>
      </c>
      <c r="L1087" s="25">
        <v>39.96</v>
      </c>
      <c r="M1087" s="25"/>
      <c r="N1087" s="25">
        <v>28.74</v>
      </c>
      <c r="O1087" s="25">
        <v>41.85</v>
      </c>
      <c r="P1087" s="25">
        <v>59.29</v>
      </c>
      <c r="Q1087" s="25"/>
      <c r="R1087" s="36">
        <v>0.93</v>
      </c>
    </row>
    <row r="1088" spans="1:18" x14ac:dyDescent="0.2">
      <c r="A1088" s="35" t="s">
        <v>21</v>
      </c>
      <c r="B1088" s="37"/>
      <c r="C1088" s="38"/>
      <c r="D1088" s="38"/>
      <c r="E1088" s="39"/>
      <c r="F1088" s="40"/>
      <c r="G1088" s="158"/>
      <c r="H1088" s="158"/>
      <c r="I1088" s="26">
        <f>ROUND(H1086*I1087,2)</f>
        <v>0</v>
      </c>
      <c r="J1088" s="26">
        <f>ROUND(J1086*J1087,2)</f>
        <v>0</v>
      </c>
      <c r="K1088" s="26">
        <f t="shared" ref="K1088:L1088" si="468">ROUND(K1086*K1087,2)</f>
        <v>0</v>
      </c>
      <c r="L1088" s="26">
        <f t="shared" si="468"/>
        <v>0</v>
      </c>
      <c r="M1088" s="26"/>
      <c r="N1088" s="26">
        <f>ROUND(N1086*N1087,2)</f>
        <v>0</v>
      </c>
      <c r="O1088" s="26">
        <f t="shared" ref="O1088:P1088" si="469">ROUND(O1086*O1087,2)</f>
        <v>0</v>
      </c>
      <c r="P1088" s="26">
        <f t="shared" si="469"/>
        <v>0</v>
      </c>
      <c r="Q1088" s="26"/>
      <c r="R1088" s="26">
        <f t="shared" ref="R1088" si="470">ROUND(R1086*R1087,2)</f>
        <v>0</v>
      </c>
    </row>
    <row r="1089" spans="1:18" ht="16" thickBot="1" x14ac:dyDescent="0.25">
      <c r="A1089" s="35" t="s">
        <v>22</v>
      </c>
      <c r="B1089" s="37"/>
      <c r="C1089" s="38"/>
      <c r="D1089" s="38"/>
      <c r="E1089" s="39"/>
      <c r="F1089" s="40"/>
      <c r="G1089" s="158"/>
      <c r="H1089" s="158"/>
      <c r="I1089" s="43">
        <v>0</v>
      </c>
      <c r="J1089" s="43">
        <v>0</v>
      </c>
      <c r="K1089" s="43">
        <v>0</v>
      </c>
      <c r="L1089" s="43">
        <v>0</v>
      </c>
      <c r="M1089" s="43"/>
      <c r="N1089" s="43">
        <v>0</v>
      </c>
      <c r="O1089" s="43">
        <v>0</v>
      </c>
      <c r="P1089" s="43">
        <v>0</v>
      </c>
      <c r="Q1089" s="43"/>
      <c r="R1089" s="43">
        <v>0</v>
      </c>
    </row>
    <row r="1090" spans="1:18" ht="16" thickBot="1" x14ac:dyDescent="0.25">
      <c r="A1090" s="42" t="s">
        <v>23</v>
      </c>
      <c r="B1090" s="46"/>
      <c r="C1090" s="47"/>
      <c r="D1090" s="47"/>
      <c r="E1090" s="48"/>
      <c r="F1090" s="49"/>
      <c r="G1090" s="159"/>
      <c r="H1090" s="159"/>
      <c r="I1090" s="44">
        <f>ROUND(I1088-I1089,2)</f>
        <v>0</v>
      </c>
      <c r="J1090" s="195">
        <f>ROUND(J1088+K1088+L1088+N1088+O1088+P1088-J1089-K1089-L1089-N1089-O1089-P1089,2)</f>
        <v>0</v>
      </c>
      <c r="K1090" s="196"/>
      <c r="L1090" s="196"/>
      <c r="M1090" s="196"/>
      <c r="N1090" s="196"/>
      <c r="O1090" s="196"/>
      <c r="P1090" s="197"/>
      <c r="Q1090" s="85"/>
      <c r="R1090" s="44">
        <f t="shared" ref="R1090" si="471">ROUND(R1088-R1089,2)</f>
        <v>0</v>
      </c>
    </row>
    <row r="1091" spans="1:18" x14ac:dyDescent="0.2">
      <c r="A1091"/>
      <c r="B1091"/>
      <c r="C1091"/>
      <c r="D1091"/>
      <c r="E1091"/>
      <c r="F1091"/>
      <c r="G1091" s="162"/>
      <c r="H1091" s="162"/>
      <c r="I1091"/>
    </row>
    <row r="1092" spans="1:18" x14ac:dyDescent="0.2">
      <c r="A1092"/>
      <c r="B1092"/>
      <c r="C1092"/>
      <c r="D1092"/>
      <c r="E1092"/>
      <c r="F1092"/>
      <c r="G1092" s="162"/>
      <c r="H1092" s="162"/>
      <c r="I1092"/>
    </row>
    <row r="1093" spans="1:18" x14ac:dyDescent="0.2">
      <c r="A1093"/>
      <c r="B1093"/>
      <c r="C1093"/>
      <c r="D1093"/>
      <c r="E1093"/>
      <c r="F1093"/>
      <c r="G1093" s="162"/>
      <c r="H1093" s="162"/>
      <c r="I1093"/>
    </row>
    <row r="1094" spans="1:18" x14ac:dyDescent="0.2">
      <c r="A1094"/>
      <c r="B1094"/>
      <c r="C1094"/>
      <c r="D1094"/>
      <c r="E1094"/>
      <c r="F1094"/>
      <c r="G1094" s="162"/>
      <c r="H1094" s="162"/>
      <c r="I1094"/>
    </row>
    <row r="1095" spans="1:18" x14ac:dyDescent="0.2">
      <c r="A1095"/>
      <c r="B1095"/>
      <c r="C1095"/>
      <c r="D1095"/>
      <c r="E1095"/>
      <c r="F1095"/>
      <c r="G1095" s="162"/>
      <c r="H1095" s="162"/>
      <c r="I1095"/>
    </row>
    <row r="1096" spans="1:18" x14ac:dyDescent="0.2">
      <c r="A1096"/>
      <c r="B1096"/>
      <c r="C1096"/>
      <c r="D1096"/>
      <c r="E1096"/>
      <c r="F1096"/>
      <c r="G1096" s="162"/>
      <c r="H1096" s="162"/>
      <c r="I1096"/>
    </row>
    <row r="1097" spans="1:18" x14ac:dyDescent="0.2">
      <c r="A1097"/>
      <c r="B1097"/>
      <c r="C1097"/>
      <c r="D1097"/>
      <c r="E1097"/>
      <c r="F1097"/>
      <c r="G1097" s="162"/>
      <c r="H1097" s="162"/>
      <c r="I1097"/>
    </row>
    <row r="1098" spans="1:18" x14ac:dyDescent="0.2">
      <c r="A1098"/>
      <c r="B1098"/>
      <c r="C1098"/>
      <c r="D1098"/>
      <c r="E1098"/>
      <c r="F1098"/>
      <c r="G1098" s="162"/>
      <c r="H1098" s="162"/>
      <c r="I1098"/>
    </row>
    <row r="1099" spans="1:18" x14ac:dyDescent="0.2">
      <c r="A1099"/>
      <c r="B1099"/>
      <c r="C1099"/>
      <c r="D1099"/>
      <c r="E1099"/>
      <c r="F1099"/>
      <c r="G1099" s="162"/>
      <c r="H1099" s="162"/>
      <c r="I1099"/>
    </row>
    <row r="1100" spans="1:18" x14ac:dyDescent="0.2">
      <c r="A1100" s="45"/>
      <c r="C1100" s="198" t="s">
        <v>18</v>
      </c>
      <c r="D1100" s="199"/>
      <c r="E1100" s="199"/>
      <c r="F1100" s="199"/>
      <c r="G1100" s="199"/>
      <c r="H1100" s="199"/>
      <c r="I1100" s="199"/>
      <c r="J1100" s="200" t="s">
        <v>44</v>
      </c>
      <c r="K1100" s="201"/>
      <c r="L1100" s="201"/>
      <c r="M1100" s="201"/>
      <c r="N1100" s="198" t="s">
        <v>45</v>
      </c>
      <c r="O1100" s="199"/>
      <c r="P1100" s="199"/>
      <c r="Q1100" s="199"/>
      <c r="R1100" s="202" t="s">
        <v>19</v>
      </c>
    </row>
    <row r="1101" spans="1:18" ht="52" x14ac:dyDescent="0.2">
      <c r="A1101" s="65" t="s">
        <v>31</v>
      </c>
      <c r="B1101" s="84">
        <v>0</v>
      </c>
      <c r="C1101" s="56" t="s">
        <v>7</v>
      </c>
      <c r="D1101" s="57" t="s">
        <v>8</v>
      </c>
      <c r="E1101" s="58" t="s">
        <v>9</v>
      </c>
      <c r="F1101" s="58" t="s">
        <v>10</v>
      </c>
      <c r="G1101" s="151" t="s">
        <v>11</v>
      </c>
      <c r="H1101" s="151" t="s">
        <v>12</v>
      </c>
      <c r="I1101" s="59" t="s">
        <v>13</v>
      </c>
      <c r="J1101" s="60" t="s">
        <v>14</v>
      </c>
      <c r="K1101" s="58" t="s">
        <v>15</v>
      </c>
      <c r="L1101" s="58" t="s">
        <v>16</v>
      </c>
      <c r="M1101" s="59" t="s">
        <v>17</v>
      </c>
      <c r="N1101" s="60" t="s">
        <v>14</v>
      </c>
      <c r="O1101" s="58" t="s">
        <v>15</v>
      </c>
      <c r="P1101" s="58" t="s">
        <v>16</v>
      </c>
      <c r="Q1101" s="59" t="s">
        <v>17</v>
      </c>
      <c r="R1101" s="203"/>
    </row>
    <row r="1102" spans="1:18" x14ac:dyDescent="0.2">
      <c r="A1102" s="4"/>
      <c r="B1102" s="4"/>
      <c r="C1102" s="4"/>
      <c r="D1102" s="4"/>
      <c r="E1102" s="4"/>
      <c r="F1102" s="4"/>
      <c r="G1102" s="166"/>
      <c r="H1102" s="166"/>
      <c r="I1102" s="4"/>
      <c r="J1102" s="79"/>
      <c r="K1102" s="79"/>
      <c r="L1102" s="79"/>
      <c r="M1102" s="79"/>
      <c r="N1102" s="79"/>
      <c r="O1102" s="79"/>
      <c r="P1102" s="79"/>
      <c r="Q1102" s="79"/>
      <c r="R1102" s="79"/>
    </row>
    <row r="1103" spans="1:18" x14ac:dyDescent="0.2">
      <c r="A1103" s="9">
        <v>39752</v>
      </c>
      <c r="B1103" s="7" t="s">
        <v>1</v>
      </c>
      <c r="C1103" s="16"/>
      <c r="D1103" s="16"/>
      <c r="E1103" s="13">
        <f t="shared" ref="E1103:E1132" si="472">ROUND(D1103-C1103,6)</f>
        <v>0</v>
      </c>
      <c r="F1103" s="23" t="str">
        <f t="shared" ref="F1103:F1132" si="473">IF(E1103=0,"00:00:00",IF(E1103&lt;0.1875,"00:00:00",IF(E1103&lt;0.375,"00:45:00",IF(E1103&lt;0.5,"01:00:00",IF(E1103&lt;0.625,"02:00:00",IF(E1103&lt;0.7083333,"03:00:00",IF(E1103&lt;0.7916667,"04:00:00",IF(E1103&gt;0.7916667,"05:00:00","VERIF"))))))))</f>
        <v>00:00:00</v>
      </c>
      <c r="G1103" s="155">
        <f t="shared" ref="G1103:G1132" si="474">ROUND(E1103-F1103,6)</f>
        <v>0</v>
      </c>
      <c r="H1103" s="155"/>
      <c r="I1103" s="164">
        <f t="shared" ref="I1103:I1132" si="475">ROUND(G1103-H1103,6)</f>
        <v>0</v>
      </c>
      <c r="J1103" s="131" t="str">
        <f>IF(ISTEXT(Q1103)," ",IF(ISTEXT(M1103),IF(ISTEXT(M1085),IF(AND(VALUE(D1103)&gt;=VALUE("06:00:00"),VALUE(D1103)&lt;VALUE("12:00:00")),1," "),IF(AND(VALUE("24:00:00")-VALUE(C1103)&gt;=VALUE("06:00:00"),VALUE("24:00:00")-VALUE(C1103)&lt;VALUE("12:00:00")),1," ")),IF(AND(VALUE(E1103)&gt;=VALUE("06:00:00"),VALUE(E1103)&lt;VALUE("12:00:00")),1," ")))</f>
        <v xml:space="preserve"> </v>
      </c>
      <c r="K1103" s="131" t="str">
        <f>IF(ISTEXT(Q1103)," ",IF(ISTEXT(M1103),IF(ISTEXT(M1085),IF(AND(VALUE(D1103)&gt;=VALUE("12:00:00"),VALUE(D1103)&lt;VALUE("18:00:00")),1," "),IF(AND(VALUE("24:00:00")-VALUE(C1103)&gt;=VALUE("12:00:00"),VALUE("24:00:00")-VALUE(C1103)&lt;VALUE("18:00:00")),1," ")),IF(AND(VALUE(E1103)&gt;=VALUE("12:00:00"),VALUE(E1103)&lt;VALUE("18:00:00")),1," ")))</f>
        <v xml:space="preserve"> </v>
      </c>
      <c r="L1103" s="131" t="str">
        <f>IF(ISTEXT(Q1103)," ",IF(ISTEXT(M1103),IF(ISTEXT(M1085),IF(VALUE(D1103)&gt;=VALUE("18:00:00"),1," "),IF(VALUE("24:00:00")-VALUE(C1103)&gt;=VALUE("18:00:00"),1," ")),IF(VALUE(E1103)&gt;VALUE("18:00:00"),1," ")))</f>
        <v xml:space="preserve"> </v>
      </c>
      <c r="M1103" s="8"/>
      <c r="N1103" s="8" t="str">
        <f>IF(ISTEXT(Q1103),IF(ISTEXT(Q1085),IF(AND(VALUE(D1103)&gt;=VALUE("06:00:00"),VALUE(D1103)&lt;VALUE("12:00:00")),1," "),IF(AND(VALUE("24:00:00")-VALUE(C1103)&gt;=VALUE("06:00:00"),VALUE("24:00:00")-VALUE(C1103)&lt;VALUE("12:00:00")),1," "))," ")</f>
        <v xml:space="preserve"> </v>
      </c>
      <c r="O1103" s="8" t="str">
        <f>IF(ISTEXT(Q1103),IF(ISTEXT(Q1085),IF(AND(VALUE(D1103)&gt;=VALUE("12:00:00"),VALUE(D1103)&lt;VALUE("18:00:00")),1," "),IF(AND(VALUE("24:00:00")-VALUE(C1103)&gt;=VALUE("12:00:00"),VALUE("24:00:00")-VALUE(C1103)&lt;VALUE("18:00:00")),1," "))," ")</f>
        <v xml:space="preserve"> </v>
      </c>
      <c r="P1103" s="8" t="str">
        <f>IF(ISTEXT(Q1103),IF(ISTEXT(Q1085),IF(VALUE(D1103)&gt;=VALUE("18:00:00"),1," "),IF(VALUE("24:00:00")-VALUE(C1103)&gt;=VALUE("18:00:00"),1," "))," ")</f>
        <v xml:space="preserve"> </v>
      </c>
      <c r="Q1103" s="8"/>
      <c r="R1103" s="131" t="str">
        <f t="shared" ref="R1103" si="476">IF(OR(ISTEXT(M1103),ISTEXT(Q1103)),1,IF(VALUE(C1103)&gt;VALUE("00:00:00"),IF(OR(VALUE(C1103)&lt;VALUE("06:00:00"),VALUE(D1103)&gt;VALUE("22:00:00")),1," ")," "))</f>
        <v xml:space="preserve"> </v>
      </c>
    </row>
    <row r="1104" spans="1:18" x14ac:dyDescent="0.2">
      <c r="A1104" s="9">
        <v>39753</v>
      </c>
      <c r="B1104" s="3" t="s">
        <v>2</v>
      </c>
      <c r="C1104" s="17">
        <v>0</v>
      </c>
      <c r="D1104" s="17">
        <v>0</v>
      </c>
      <c r="E1104" s="14">
        <f t="shared" si="472"/>
        <v>0</v>
      </c>
      <c r="F1104" s="108" t="str">
        <f t="shared" si="473"/>
        <v>00:00:00</v>
      </c>
      <c r="G1104" s="152">
        <f t="shared" si="474"/>
        <v>0</v>
      </c>
      <c r="H1104" s="179">
        <v>0.39166666666666666</v>
      </c>
      <c r="I1104" s="163">
        <f t="shared" si="475"/>
        <v>-0.39166699999999999</v>
      </c>
      <c r="J1104" s="133" t="str">
        <f t="shared" ref="J1104:J1132" si="477">IF(ISTEXT(Q1104)," ",IF(ISTEXT(M1104),IF(ISTEXT(M1103),IF(AND(VALUE(D1104)&gt;=VALUE("06:00:00"),VALUE(D1104)&lt;VALUE("12:00:00")),1," "),IF(AND(VALUE("24:00:00")-VALUE(C1104)&gt;=VALUE("06:00:00"),VALUE("24:00:00")-VALUE(C1104)&lt;VALUE("12:00:00")),1," ")),IF(AND(VALUE(E1104)&gt;=VALUE("06:00:00"),VALUE(E1104)&lt;VALUE("12:00:00")),1," ")))</f>
        <v xml:space="preserve"> </v>
      </c>
      <c r="K1104" s="133" t="str">
        <f t="shared" ref="K1104:K1132" si="478">IF(ISTEXT(Q1104)," ",IF(ISTEXT(M1104),IF(ISTEXT(M1103),IF(AND(VALUE(D1104)&gt;=VALUE("12:00:00"),VALUE(D1104)&lt;VALUE("18:00:00")),1," "),IF(AND(VALUE("24:00:00")-VALUE(C1104)&gt;=VALUE("12:00:00"),VALUE("24:00:00")-VALUE(C1104)&lt;VALUE("18:00:00")),1," ")),IF(AND(VALUE(E1104)&gt;=VALUE("12:00:00"),VALUE(E1104)&lt;VALUE("18:00:00")),1," ")))</f>
        <v xml:space="preserve"> </v>
      </c>
      <c r="L1104" s="133" t="str">
        <f t="shared" ref="L1104:L1132" si="479">IF(ISTEXT(Q1104)," ",IF(ISTEXT(M1104),IF(ISTEXT(M1103),IF(VALUE(D1104)&gt;=VALUE("18:00:00"),1," "),IF(VALUE("24:00:00")-VALUE(C1104)&gt;=VALUE("18:00:00"),1," ")),IF(VALUE(E1104)&gt;VALUE("18:00:00"),1," ")))</f>
        <v xml:space="preserve"> </v>
      </c>
      <c r="M1104" s="112"/>
      <c r="N1104" s="112" t="str">
        <f t="shared" ref="N1104:N1132" si="480">IF(ISTEXT(Q1104),IF(ISTEXT(Q1103),IF(AND(VALUE(D1104)&gt;=VALUE("06:00:00"),VALUE(D1104)&lt;VALUE("12:00:00")),1," "),IF(AND(VALUE("24:00:00")-VALUE(C1104)&gt;=VALUE("06:00:00"),VALUE("24:00:00")-VALUE(C1104)&lt;VALUE("12:00:00")),1," "))," ")</f>
        <v xml:space="preserve"> </v>
      </c>
      <c r="O1104" s="112" t="str">
        <f t="shared" ref="O1104:O1132" si="481">IF(ISTEXT(Q1104),IF(ISTEXT(Q1103),IF(AND(VALUE(D1104)&gt;=VALUE("12:00:00"),VALUE(D1104)&lt;VALUE("18:00:00")),1," "),IF(AND(VALUE("24:00:00")-VALUE(C1104)&gt;=VALUE("12:00:00"),VALUE("24:00:00")-VALUE(C1104)&lt;VALUE("18:00:00")),1," "))," ")</f>
        <v xml:space="preserve"> </v>
      </c>
      <c r="P1104" s="112" t="str">
        <f t="shared" ref="P1104:P1132" si="482">IF(ISTEXT(Q1104),IF(ISTEXT(Q1103),IF(VALUE(D1104)&gt;=VALUE("18:00:00"),1," "),IF(VALUE("24:00:00")-VALUE(C1104)&gt;=VALUE("18:00:00"),1," "))," ")</f>
        <v xml:space="preserve"> </v>
      </c>
      <c r="Q1104" s="112"/>
      <c r="R1104" s="133" t="str">
        <f t="shared" ref="R1104:R1132" si="483">IF(OR(ISTEXT(M1104),ISTEXT(Q1104)),1,IF(VALUE(C1104)&gt;VALUE("00:00:00"),IF(OR(VALUE(C1104)&lt;VALUE("06:00:00"),VALUE(D1104)&gt;VALUE("22:00:00")),1," ")," "))</f>
        <v xml:space="preserve"> </v>
      </c>
    </row>
    <row r="1105" spans="1:18" x14ac:dyDescent="0.2">
      <c r="A1105" s="9">
        <v>39754</v>
      </c>
      <c r="B1105" s="5" t="s">
        <v>3</v>
      </c>
      <c r="C1105" s="18"/>
      <c r="D1105" s="18"/>
      <c r="E1105" s="15">
        <f t="shared" si="472"/>
        <v>0</v>
      </c>
      <c r="F1105" s="24" t="str">
        <f t="shared" si="473"/>
        <v>00:00:00</v>
      </c>
      <c r="G1105" s="154">
        <f t="shared" si="474"/>
        <v>0</v>
      </c>
      <c r="H1105" s="154"/>
      <c r="I1105" s="150">
        <f t="shared" si="475"/>
        <v>0</v>
      </c>
      <c r="J1105" s="132" t="str">
        <f t="shared" si="477"/>
        <v xml:space="preserve"> </v>
      </c>
      <c r="K1105" s="132" t="str">
        <f t="shared" si="478"/>
        <v xml:space="preserve"> </v>
      </c>
      <c r="L1105" s="132" t="str">
        <f t="shared" si="479"/>
        <v xml:space="preserve"> </v>
      </c>
      <c r="M1105" s="6"/>
      <c r="N1105" s="6" t="str">
        <f t="shared" si="480"/>
        <v xml:space="preserve"> </v>
      </c>
      <c r="O1105" s="6" t="str">
        <f t="shared" si="481"/>
        <v xml:space="preserve"> </v>
      </c>
      <c r="P1105" s="6" t="str">
        <f t="shared" si="482"/>
        <v xml:space="preserve"> </v>
      </c>
      <c r="Q1105" s="6"/>
      <c r="R1105" s="132" t="str">
        <f t="shared" si="483"/>
        <v xml:space="preserve"> </v>
      </c>
    </row>
    <row r="1106" spans="1:18" x14ac:dyDescent="0.2">
      <c r="A1106" s="9">
        <v>39755</v>
      </c>
      <c r="B1106" s="5" t="s">
        <v>4</v>
      </c>
      <c r="C1106" s="18"/>
      <c r="D1106" s="18"/>
      <c r="E1106" s="15">
        <f t="shared" si="472"/>
        <v>0</v>
      </c>
      <c r="F1106" s="24" t="str">
        <f t="shared" si="473"/>
        <v>00:00:00</v>
      </c>
      <c r="G1106" s="154">
        <f t="shared" si="474"/>
        <v>0</v>
      </c>
      <c r="H1106" s="154"/>
      <c r="I1106" s="150">
        <f t="shared" si="475"/>
        <v>0</v>
      </c>
      <c r="J1106" s="132" t="str">
        <f t="shared" si="477"/>
        <v xml:space="preserve"> </v>
      </c>
      <c r="K1106" s="132" t="str">
        <f t="shared" si="478"/>
        <v xml:space="preserve"> </v>
      </c>
      <c r="L1106" s="132" t="str">
        <f t="shared" si="479"/>
        <v xml:space="preserve"> </v>
      </c>
      <c r="M1106" s="6"/>
      <c r="N1106" s="6" t="str">
        <f t="shared" si="480"/>
        <v xml:space="preserve"> </v>
      </c>
      <c r="O1106" s="6" t="str">
        <f t="shared" si="481"/>
        <v xml:space="preserve"> </v>
      </c>
      <c r="P1106" s="6" t="str">
        <f t="shared" si="482"/>
        <v xml:space="preserve"> </v>
      </c>
      <c r="Q1106" s="6"/>
      <c r="R1106" s="132" t="str">
        <f t="shared" si="483"/>
        <v xml:space="preserve"> </v>
      </c>
    </row>
    <row r="1107" spans="1:18" x14ac:dyDescent="0.2">
      <c r="A1107" s="9">
        <v>39756</v>
      </c>
      <c r="B1107" s="3" t="s">
        <v>5</v>
      </c>
      <c r="C1107" s="17">
        <v>0</v>
      </c>
      <c r="D1107" s="17">
        <v>0</v>
      </c>
      <c r="E1107" s="14">
        <f t="shared" si="472"/>
        <v>0</v>
      </c>
      <c r="F1107" s="108" t="str">
        <f t="shared" si="473"/>
        <v>00:00:00</v>
      </c>
      <c r="G1107" s="152">
        <f t="shared" si="474"/>
        <v>0</v>
      </c>
      <c r="H1107" s="179">
        <v>0.39166666666666666</v>
      </c>
      <c r="I1107" s="163">
        <f t="shared" si="475"/>
        <v>-0.39166699999999999</v>
      </c>
      <c r="J1107" s="133" t="str">
        <f t="shared" si="477"/>
        <v xml:space="preserve"> </v>
      </c>
      <c r="K1107" s="133" t="str">
        <f t="shared" si="478"/>
        <v xml:space="preserve"> </v>
      </c>
      <c r="L1107" s="133" t="str">
        <f t="shared" si="479"/>
        <v xml:space="preserve"> </v>
      </c>
      <c r="M1107" s="112"/>
      <c r="N1107" s="112" t="str">
        <f t="shared" si="480"/>
        <v xml:space="preserve"> </v>
      </c>
      <c r="O1107" s="112" t="str">
        <f t="shared" si="481"/>
        <v xml:space="preserve"> </v>
      </c>
      <c r="P1107" s="112" t="str">
        <f t="shared" si="482"/>
        <v xml:space="preserve"> </v>
      </c>
      <c r="Q1107" s="112"/>
      <c r="R1107" s="133" t="str">
        <f t="shared" si="483"/>
        <v xml:space="preserve"> </v>
      </c>
    </row>
    <row r="1108" spans="1:18" x14ac:dyDescent="0.2">
      <c r="A1108" s="9">
        <v>39757</v>
      </c>
      <c r="B1108" s="3" t="s">
        <v>6</v>
      </c>
      <c r="C1108" s="17">
        <v>0</v>
      </c>
      <c r="D1108" s="17">
        <v>0</v>
      </c>
      <c r="E1108" s="14">
        <f t="shared" si="472"/>
        <v>0</v>
      </c>
      <c r="F1108" s="108" t="str">
        <f t="shared" si="473"/>
        <v>00:00:00</v>
      </c>
      <c r="G1108" s="152">
        <f t="shared" si="474"/>
        <v>0</v>
      </c>
      <c r="H1108" s="179">
        <v>0.39166666666666666</v>
      </c>
      <c r="I1108" s="163">
        <f t="shared" si="475"/>
        <v>-0.39166699999999999</v>
      </c>
      <c r="J1108" s="133" t="str">
        <f t="shared" si="477"/>
        <v xml:space="preserve"> </v>
      </c>
      <c r="K1108" s="133" t="str">
        <f t="shared" si="478"/>
        <v xml:space="preserve"> </v>
      </c>
      <c r="L1108" s="133" t="str">
        <f t="shared" si="479"/>
        <v xml:space="preserve"> </v>
      </c>
      <c r="M1108" s="112"/>
      <c r="N1108" s="112" t="str">
        <f t="shared" si="480"/>
        <v xml:space="preserve"> </v>
      </c>
      <c r="O1108" s="112" t="str">
        <f t="shared" si="481"/>
        <v xml:space="preserve"> </v>
      </c>
      <c r="P1108" s="112" t="str">
        <f t="shared" si="482"/>
        <v xml:space="preserve"> </v>
      </c>
      <c r="Q1108" s="112"/>
      <c r="R1108" s="133" t="str">
        <f t="shared" si="483"/>
        <v xml:space="preserve"> </v>
      </c>
    </row>
    <row r="1109" spans="1:18" x14ac:dyDescent="0.2">
      <c r="A1109" s="9">
        <v>39758</v>
      </c>
      <c r="B1109" s="3" t="s">
        <v>0</v>
      </c>
      <c r="C1109" s="17">
        <v>0</v>
      </c>
      <c r="D1109" s="17">
        <v>0</v>
      </c>
      <c r="E1109" s="14">
        <f t="shared" si="472"/>
        <v>0</v>
      </c>
      <c r="F1109" s="108" t="str">
        <f t="shared" si="473"/>
        <v>00:00:00</v>
      </c>
      <c r="G1109" s="152">
        <f t="shared" si="474"/>
        <v>0</v>
      </c>
      <c r="H1109" s="179">
        <v>0.39166666666666666</v>
      </c>
      <c r="I1109" s="163">
        <f t="shared" si="475"/>
        <v>-0.39166699999999999</v>
      </c>
      <c r="J1109" s="133" t="str">
        <f t="shared" si="477"/>
        <v xml:space="preserve"> </v>
      </c>
      <c r="K1109" s="133" t="str">
        <f t="shared" si="478"/>
        <v xml:space="preserve"> </v>
      </c>
      <c r="L1109" s="133" t="str">
        <f t="shared" si="479"/>
        <v xml:space="preserve"> </v>
      </c>
      <c r="M1109" s="112"/>
      <c r="N1109" s="112" t="str">
        <f t="shared" si="480"/>
        <v xml:space="preserve"> </v>
      </c>
      <c r="O1109" s="112" t="str">
        <f t="shared" si="481"/>
        <v xml:space="preserve"> </v>
      </c>
      <c r="P1109" s="112" t="str">
        <f t="shared" si="482"/>
        <v xml:space="preserve"> </v>
      </c>
      <c r="Q1109" s="112"/>
      <c r="R1109" s="133" t="str">
        <f t="shared" si="483"/>
        <v xml:space="preserve"> </v>
      </c>
    </row>
    <row r="1110" spans="1:18" x14ac:dyDescent="0.2">
      <c r="A1110" s="9">
        <v>39759</v>
      </c>
      <c r="B1110" s="3" t="s">
        <v>1</v>
      </c>
      <c r="C1110" s="17">
        <v>0</v>
      </c>
      <c r="D1110" s="17">
        <v>0</v>
      </c>
      <c r="E1110" s="14">
        <f t="shared" si="472"/>
        <v>0</v>
      </c>
      <c r="F1110" s="108" t="str">
        <f t="shared" si="473"/>
        <v>00:00:00</v>
      </c>
      <c r="G1110" s="152">
        <f t="shared" si="474"/>
        <v>0</v>
      </c>
      <c r="H1110" s="179">
        <v>0.39166666666666666</v>
      </c>
      <c r="I1110" s="163">
        <f t="shared" si="475"/>
        <v>-0.39166699999999999</v>
      </c>
      <c r="J1110" s="133" t="str">
        <f t="shared" si="477"/>
        <v xml:space="preserve"> </v>
      </c>
      <c r="K1110" s="133" t="str">
        <f t="shared" si="478"/>
        <v xml:space="preserve"> </v>
      </c>
      <c r="L1110" s="133" t="str">
        <f t="shared" si="479"/>
        <v xml:space="preserve"> </v>
      </c>
      <c r="M1110" s="112"/>
      <c r="N1110" s="112" t="str">
        <f t="shared" si="480"/>
        <v xml:space="preserve"> </v>
      </c>
      <c r="O1110" s="112" t="str">
        <f t="shared" si="481"/>
        <v xml:space="preserve"> </v>
      </c>
      <c r="P1110" s="112" t="str">
        <f t="shared" si="482"/>
        <v xml:space="preserve"> </v>
      </c>
      <c r="Q1110" s="112"/>
      <c r="R1110" s="133" t="str">
        <f t="shared" si="483"/>
        <v xml:space="preserve"> </v>
      </c>
    </row>
    <row r="1111" spans="1:18" x14ac:dyDescent="0.2">
      <c r="A1111" s="9">
        <v>39760</v>
      </c>
      <c r="B1111" s="3" t="s">
        <v>2</v>
      </c>
      <c r="C1111" s="17">
        <v>0</v>
      </c>
      <c r="D1111" s="17">
        <v>0</v>
      </c>
      <c r="E1111" s="14">
        <f t="shared" si="472"/>
        <v>0</v>
      </c>
      <c r="F1111" s="108" t="str">
        <f t="shared" si="473"/>
        <v>00:00:00</v>
      </c>
      <c r="G1111" s="152">
        <f t="shared" si="474"/>
        <v>0</v>
      </c>
      <c r="H1111" s="179">
        <v>0.39166666666666666</v>
      </c>
      <c r="I1111" s="163">
        <f t="shared" si="475"/>
        <v>-0.39166699999999999</v>
      </c>
      <c r="J1111" s="133" t="str">
        <f t="shared" si="477"/>
        <v xml:space="preserve"> </v>
      </c>
      <c r="K1111" s="133" t="str">
        <f t="shared" si="478"/>
        <v xml:space="preserve"> </v>
      </c>
      <c r="L1111" s="133" t="str">
        <f t="shared" si="479"/>
        <v xml:space="preserve"> </v>
      </c>
      <c r="M1111" s="112"/>
      <c r="N1111" s="112" t="str">
        <f t="shared" si="480"/>
        <v xml:space="preserve"> </v>
      </c>
      <c r="O1111" s="112" t="str">
        <f t="shared" si="481"/>
        <v xml:space="preserve"> </v>
      </c>
      <c r="P1111" s="112" t="str">
        <f t="shared" si="482"/>
        <v xml:space="preserve"> </v>
      </c>
      <c r="Q1111" s="112"/>
      <c r="R1111" s="133" t="str">
        <f t="shared" si="483"/>
        <v xml:space="preserve"> </v>
      </c>
    </row>
    <row r="1112" spans="1:18" x14ac:dyDescent="0.2">
      <c r="A1112" s="9">
        <v>39761</v>
      </c>
      <c r="B1112" s="5" t="s">
        <v>3</v>
      </c>
      <c r="C1112" s="18"/>
      <c r="D1112" s="18"/>
      <c r="E1112" s="15">
        <f t="shared" si="472"/>
        <v>0</v>
      </c>
      <c r="F1112" s="24" t="str">
        <f t="shared" si="473"/>
        <v>00:00:00</v>
      </c>
      <c r="G1112" s="154">
        <f t="shared" si="474"/>
        <v>0</v>
      </c>
      <c r="H1112" s="154"/>
      <c r="I1112" s="150">
        <f t="shared" si="475"/>
        <v>0</v>
      </c>
      <c r="J1112" s="132" t="str">
        <f t="shared" si="477"/>
        <v xml:space="preserve"> </v>
      </c>
      <c r="K1112" s="132" t="str">
        <f t="shared" si="478"/>
        <v xml:space="preserve"> </v>
      </c>
      <c r="L1112" s="132" t="str">
        <f t="shared" si="479"/>
        <v xml:space="preserve"> </v>
      </c>
      <c r="M1112" s="6"/>
      <c r="N1112" s="6" t="str">
        <f t="shared" si="480"/>
        <v xml:space="preserve"> </v>
      </c>
      <c r="O1112" s="6" t="str">
        <f t="shared" si="481"/>
        <v xml:space="preserve"> </v>
      </c>
      <c r="P1112" s="6" t="str">
        <f t="shared" si="482"/>
        <v xml:space="preserve"> </v>
      </c>
      <c r="Q1112" s="6"/>
      <c r="R1112" s="132" t="str">
        <f t="shared" si="483"/>
        <v xml:space="preserve"> </v>
      </c>
    </row>
    <row r="1113" spans="1:18" x14ac:dyDescent="0.2">
      <c r="A1113" s="9">
        <v>39762</v>
      </c>
      <c r="B1113" s="5" t="s">
        <v>4</v>
      </c>
      <c r="C1113" s="18"/>
      <c r="D1113" s="18"/>
      <c r="E1113" s="15">
        <f t="shared" si="472"/>
        <v>0</v>
      </c>
      <c r="F1113" s="24" t="str">
        <f t="shared" si="473"/>
        <v>00:00:00</v>
      </c>
      <c r="G1113" s="154">
        <f t="shared" si="474"/>
        <v>0</v>
      </c>
      <c r="H1113" s="154"/>
      <c r="I1113" s="150">
        <f t="shared" si="475"/>
        <v>0</v>
      </c>
      <c r="J1113" s="132" t="str">
        <f t="shared" si="477"/>
        <v xml:space="preserve"> </v>
      </c>
      <c r="K1113" s="132" t="str">
        <f t="shared" si="478"/>
        <v xml:space="preserve"> </v>
      </c>
      <c r="L1113" s="132" t="str">
        <f t="shared" si="479"/>
        <v xml:space="preserve"> </v>
      </c>
      <c r="M1113" s="6"/>
      <c r="N1113" s="6" t="str">
        <f t="shared" si="480"/>
        <v xml:space="preserve"> </v>
      </c>
      <c r="O1113" s="6" t="str">
        <f t="shared" si="481"/>
        <v xml:space="preserve"> </v>
      </c>
      <c r="P1113" s="6" t="str">
        <f t="shared" si="482"/>
        <v xml:space="preserve"> </v>
      </c>
      <c r="Q1113" s="6"/>
      <c r="R1113" s="132" t="str">
        <f t="shared" si="483"/>
        <v xml:space="preserve"> </v>
      </c>
    </row>
    <row r="1114" spans="1:18" x14ac:dyDescent="0.2">
      <c r="A1114" s="9">
        <v>39763</v>
      </c>
      <c r="B1114" s="3" t="s">
        <v>5</v>
      </c>
      <c r="C1114" s="17">
        <v>0</v>
      </c>
      <c r="D1114" s="17">
        <v>0</v>
      </c>
      <c r="E1114" s="14">
        <f t="shared" si="472"/>
        <v>0</v>
      </c>
      <c r="F1114" s="108" t="str">
        <f t="shared" si="473"/>
        <v>00:00:00</v>
      </c>
      <c r="G1114" s="152">
        <f t="shared" si="474"/>
        <v>0</v>
      </c>
      <c r="H1114" s="179">
        <v>0.39166666666666666</v>
      </c>
      <c r="I1114" s="163">
        <f t="shared" si="475"/>
        <v>-0.39166699999999999</v>
      </c>
      <c r="J1114" s="133" t="str">
        <f t="shared" si="477"/>
        <v xml:space="preserve"> </v>
      </c>
      <c r="K1114" s="133" t="str">
        <f t="shared" si="478"/>
        <v xml:space="preserve"> </v>
      </c>
      <c r="L1114" s="133" t="str">
        <f t="shared" si="479"/>
        <v xml:space="preserve"> </v>
      </c>
      <c r="M1114" s="112"/>
      <c r="N1114" s="112" t="str">
        <f t="shared" si="480"/>
        <v xml:space="preserve"> </v>
      </c>
      <c r="O1114" s="112" t="str">
        <f t="shared" si="481"/>
        <v xml:space="preserve"> </v>
      </c>
      <c r="P1114" s="112" t="str">
        <f t="shared" si="482"/>
        <v xml:space="preserve"> </v>
      </c>
      <c r="Q1114" s="112"/>
      <c r="R1114" s="133" t="str">
        <f t="shared" si="483"/>
        <v xml:space="preserve"> </v>
      </c>
    </row>
    <row r="1115" spans="1:18" x14ac:dyDescent="0.2">
      <c r="A1115" s="9">
        <v>39764</v>
      </c>
      <c r="B1115" s="3" t="s">
        <v>6</v>
      </c>
      <c r="C1115" s="17">
        <v>0</v>
      </c>
      <c r="D1115" s="17">
        <v>0</v>
      </c>
      <c r="E1115" s="14">
        <f t="shared" si="472"/>
        <v>0</v>
      </c>
      <c r="F1115" s="108" t="str">
        <f t="shared" si="473"/>
        <v>00:00:00</v>
      </c>
      <c r="G1115" s="152">
        <f t="shared" si="474"/>
        <v>0</v>
      </c>
      <c r="H1115" s="179">
        <v>0.39166666666666666</v>
      </c>
      <c r="I1115" s="163">
        <f t="shared" si="475"/>
        <v>-0.39166699999999999</v>
      </c>
      <c r="J1115" s="133" t="str">
        <f t="shared" si="477"/>
        <v xml:space="preserve"> </v>
      </c>
      <c r="K1115" s="133" t="str">
        <f t="shared" si="478"/>
        <v xml:space="preserve"> </v>
      </c>
      <c r="L1115" s="133" t="str">
        <f t="shared" si="479"/>
        <v xml:space="preserve"> </v>
      </c>
      <c r="M1115" s="112"/>
      <c r="N1115" s="112" t="str">
        <f t="shared" si="480"/>
        <v xml:space="preserve"> </v>
      </c>
      <c r="O1115" s="112" t="str">
        <f t="shared" si="481"/>
        <v xml:space="preserve"> </v>
      </c>
      <c r="P1115" s="112" t="str">
        <f t="shared" si="482"/>
        <v xml:space="preserve"> </v>
      </c>
      <c r="Q1115" s="112"/>
      <c r="R1115" s="133" t="str">
        <f t="shared" si="483"/>
        <v xml:space="preserve"> </v>
      </c>
    </row>
    <row r="1116" spans="1:18" x14ac:dyDescent="0.2">
      <c r="A1116" s="9">
        <v>39765</v>
      </c>
      <c r="B1116" s="3" t="s">
        <v>0</v>
      </c>
      <c r="C1116" s="17">
        <v>0</v>
      </c>
      <c r="D1116" s="17">
        <v>0</v>
      </c>
      <c r="E1116" s="14">
        <f t="shared" si="472"/>
        <v>0</v>
      </c>
      <c r="F1116" s="108" t="str">
        <f t="shared" si="473"/>
        <v>00:00:00</v>
      </c>
      <c r="G1116" s="152">
        <f t="shared" si="474"/>
        <v>0</v>
      </c>
      <c r="H1116" s="179">
        <v>0.39166666666666666</v>
      </c>
      <c r="I1116" s="163">
        <f t="shared" si="475"/>
        <v>-0.39166699999999999</v>
      </c>
      <c r="J1116" s="133" t="str">
        <f t="shared" si="477"/>
        <v xml:space="preserve"> </v>
      </c>
      <c r="K1116" s="133" t="str">
        <f t="shared" si="478"/>
        <v xml:space="preserve"> </v>
      </c>
      <c r="L1116" s="133" t="str">
        <f t="shared" si="479"/>
        <v xml:space="preserve"> </v>
      </c>
      <c r="M1116" s="112"/>
      <c r="N1116" s="112" t="str">
        <f t="shared" si="480"/>
        <v xml:space="preserve"> </v>
      </c>
      <c r="O1116" s="112" t="str">
        <f t="shared" si="481"/>
        <v xml:space="preserve"> </v>
      </c>
      <c r="P1116" s="112" t="str">
        <f t="shared" si="482"/>
        <v xml:space="preserve"> </v>
      </c>
      <c r="Q1116" s="112"/>
      <c r="R1116" s="133" t="str">
        <f t="shared" si="483"/>
        <v xml:space="preserve"> </v>
      </c>
    </row>
    <row r="1117" spans="1:18" x14ac:dyDescent="0.2">
      <c r="A1117" s="9">
        <v>39766</v>
      </c>
      <c r="B1117" s="3" t="s">
        <v>1</v>
      </c>
      <c r="C1117" s="17">
        <v>0</v>
      </c>
      <c r="D1117" s="17">
        <v>0</v>
      </c>
      <c r="E1117" s="14">
        <f t="shared" si="472"/>
        <v>0</v>
      </c>
      <c r="F1117" s="108" t="str">
        <f t="shared" si="473"/>
        <v>00:00:00</v>
      </c>
      <c r="G1117" s="152">
        <f t="shared" si="474"/>
        <v>0</v>
      </c>
      <c r="H1117" s="179">
        <v>0.39166666666666666</v>
      </c>
      <c r="I1117" s="163">
        <f t="shared" si="475"/>
        <v>-0.39166699999999999</v>
      </c>
      <c r="J1117" s="133" t="str">
        <f t="shared" si="477"/>
        <v xml:space="preserve"> </v>
      </c>
      <c r="K1117" s="133" t="str">
        <f t="shared" si="478"/>
        <v xml:space="preserve"> </v>
      </c>
      <c r="L1117" s="133" t="str">
        <f t="shared" si="479"/>
        <v xml:space="preserve"> </v>
      </c>
      <c r="M1117" s="112"/>
      <c r="N1117" s="112" t="str">
        <f t="shared" si="480"/>
        <v xml:space="preserve"> </v>
      </c>
      <c r="O1117" s="112" t="str">
        <f t="shared" si="481"/>
        <v xml:space="preserve"> </v>
      </c>
      <c r="P1117" s="112" t="str">
        <f t="shared" si="482"/>
        <v xml:space="preserve"> </v>
      </c>
      <c r="Q1117" s="112"/>
      <c r="R1117" s="133" t="str">
        <f t="shared" si="483"/>
        <v xml:space="preserve"> </v>
      </c>
    </row>
    <row r="1118" spans="1:18" x14ac:dyDescent="0.2">
      <c r="A1118" s="9">
        <v>39767</v>
      </c>
      <c r="B1118" s="3" t="s">
        <v>2</v>
      </c>
      <c r="C1118" s="17">
        <v>0</v>
      </c>
      <c r="D1118" s="17">
        <v>0</v>
      </c>
      <c r="E1118" s="14">
        <f t="shared" si="472"/>
        <v>0</v>
      </c>
      <c r="F1118" s="108" t="str">
        <f t="shared" si="473"/>
        <v>00:00:00</v>
      </c>
      <c r="G1118" s="152">
        <f t="shared" si="474"/>
        <v>0</v>
      </c>
      <c r="H1118" s="179">
        <v>0.39166666666666666</v>
      </c>
      <c r="I1118" s="163">
        <f t="shared" si="475"/>
        <v>-0.39166699999999999</v>
      </c>
      <c r="J1118" s="133" t="str">
        <f t="shared" si="477"/>
        <v xml:space="preserve"> </v>
      </c>
      <c r="K1118" s="133" t="str">
        <f t="shared" si="478"/>
        <v xml:space="preserve"> </v>
      </c>
      <c r="L1118" s="133" t="str">
        <f t="shared" si="479"/>
        <v xml:space="preserve"> </v>
      </c>
      <c r="M1118" s="112"/>
      <c r="N1118" s="112" t="str">
        <f t="shared" si="480"/>
        <v xml:space="preserve"> </v>
      </c>
      <c r="O1118" s="112" t="str">
        <f t="shared" si="481"/>
        <v xml:space="preserve"> </v>
      </c>
      <c r="P1118" s="112" t="str">
        <f t="shared" si="482"/>
        <v xml:space="preserve"> </v>
      </c>
      <c r="Q1118" s="112"/>
      <c r="R1118" s="133" t="str">
        <f t="shared" si="483"/>
        <v xml:space="preserve"> </v>
      </c>
    </row>
    <row r="1119" spans="1:18" x14ac:dyDescent="0.2">
      <c r="A1119" s="9">
        <v>39768</v>
      </c>
      <c r="B1119" s="5" t="s">
        <v>3</v>
      </c>
      <c r="C1119" s="18"/>
      <c r="D1119" s="18"/>
      <c r="E1119" s="15">
        <f t="shared" si="472"/>
        <v>0</v>
      </c>
      <c r="F1119" s="24" t="str">
        <f t="shared" si="473"/>
        <v>00:00:00</v>
      </c>
      <c r="G1119" s="154">
        <f t="shared" si="474"/>
        <v>0</v>
      </c>
      <c r="H1119" s="154"/>
      <c r="I1119" s="150">
        <f t="shared" si="475"/>
        <v>0</v>
      </c>
      <c r="J1119" s="132" t="str">
        <f t="shared" si="477"/>
        <v xml:space="preserve"> </v>
      </c>
      <c r="K1119" s="132" t="str">
        <f t="shared" si="478"/>
        <v xml:space="preserve"> </v>
      </c>
      <c r="L1119" s="132" t="str">
        <f t="shared" si="479"/>
        <v xml:space="preserve"> </v>
      </c>
      <c r="M1119" s="6"/>
      <c r="N1119" s="6" t="str">
        <f t="shared" si="480"/>
        <v xml:space="preserve"> </v>
      </c>
      <c r="O1119" s="6" t="str">
        <f t="shared" si="481"/>
        <v xml:space="preserve"> </v>
      </c>
      <c r="P1119" s="6" t="str">
        <f t="shared" si="482"/>
        <v xml:space="preserve"> </v>
      </c>
      <c r="Q1119" s="6"/>
      <c r="R1119" s="132" t="str">
        <f t="shared" si="483"/>
        <v xml:space="preserve"> </v>
      </c>
    </row>
    <row r="1120" spans="1:18" x14ac:dyDescent="0.2">
      <c r="A1120" s="9">
        <v>39769</v>
      </c>
      <c r="B1120" s="5" t="s">
        <v>4</v>
      </c>
      <c r="C1120" s="18"/>
      <c r="D1120" s="18"/>
      <c r="E1120" s="15">
        <f t="shared" si="472"/>
        <v>0</v>
      </c>
      <c r="F1120" s="24" t="str">
        <f t="shared" si="473"/>
        <v>00:00:00</v>
      </c>
      <c r="G1120" s="154">
        <f t="shared" si="474"/>
        <v>0</v>
      </c>
      <c r="H1120" s="154"/>
      <c r="I1120" s="150">
        <f t="shared" si="475"/>
        <v>0</v>
      </c>
      <c r="J1120" s="132" t="str">
        <f t="shared" si="477"/>
        <v xml:space="preserve"> </v>
      </c>
      <c r="K1120" s="132" t="str">
        <f t="shared" si="478"/>
        <v xml:space="preserve"> </v>
      </c>
      <c r="L1120" s="132" t="str">
        <f t="shared" si="479"/>
        <v xml:space="preserve"> </v>
      </c>
      <c r="M1120" s="6"/>
      <c r="N1120" s="6" t="str">
        <f t="shared" si="480"/>
        <v xml:space="preserve"> </v>
      </c>
      <c r="O1120" s="6" t="str">
        <f t="shared" si="481"/>
        <v xml:space="preserve"> </v>
      </c>
      <c r="P1120" s="6" t="str">
        <f t="shared" si="482"/>
        <v xml:space="preserve"> </v>
      </c>
      <c r="Q1120" s="6"/>
      <c r="R1120" s="132" t="str">
        <f t="shared" si="483"/>
        <v xml:space="preserve"> </v>
      </c>
    </row>
    <row r="1121" spans="1:18" x14ac:dyDescent="0.2">
      <c r="A1121" s="9">
        <v>39770</v>
      </c>
      <c r="B1121" s="3" t="s">
        <v>5</v>
      </c>
      <c r="C1121" s="17">
        <v>0</v>
      </c>
      <c r="D1121" s="17">
        <v>0</v>
      </c>
      <c r="E1121" s="14">
        <f t="shared" si="472"/>
        <v>0</v>
      </c>
      <c r="F1121" s="108" t="str">
        <f t="shared" si="473"/>
        <v>00:00:00</v>
      </c>
      <c r="G1121" s="152">
        <f t="shared" si="474"/>
        <v>0</v>
      </c>
      <c r="H1121" s="179">
        <v>0.39166666666666666</v>
      </c>
      <c r="I1121" s="163">
        <f t="shared" si="475"/>
        <v>-0.39166699999999999</v>
      </c>
      <c r="J1121" s="133" t="str">
        <f t="shared" si="477"/>
        <v xml:space="preserve"> </v>
      </c>
      <c r="K1121" s="133" t="str">
        <f t="shared" si="478"/>
        <v xml:space="preserve"> </v>
      </c>
      <c r="L1121" s="133" t="str">
        <f t="shared" si="479"/>
        <v xml:space="preserve"> </v>
      </c>
      <c r="M1121" s="112"/>
      <c r="N1121" s="112" t="str">
        <f t="shared" si="480"/>
        <v xml:space="preserve"> </v>
      </c>
      <c r="O1121" s="112" t="str">
        <f t="shared" si="481"/>
        <v xml:space="preserve"> </v>
      </c>
      <c r="P1121" s="112" t="str">
        <f t="shared" si="482"/>
        <v xml:space="preserve"> </v>
      </c>
      <c r="Q1121" s="112"/>
      <c r="R1121" s="133" t="str">
        <f t="shared" si="483"/>
        <v xml:space="preserve"> </v>
      </c>
    </row>
    <row r="1122" spans="1:18" x14ac:dyDescent="0.2">
      <c r="A1122" s="9">
        <v>39771</v>
      </c>
      <c r="B1122" s="3" t="s">
        <v>6</v>
      </c>
      <c r="C1122" s="17">
        <v>0</v>
      </c>
      <c r="D1122" s="17">
        <v>0</v>
      </c>
      <c r="E1122" s="14">
        <f t="shared" si="472"/>
        <v>0</v>
      </c>
      <c r="F1122" s="108" t="str">
        <f t="shared" si="473"/>
        <v>00:00:00</v>
      </c>
      <c r="G1122" s="152">
        <f t="shared" si="474"/>
        <v>0</v>
      </c>
      <c r="H1122" s="179">
        <v>0.39166666666666666</v>
      </c>
      <c r="I1122" s="163">
        <f t="shared" si="475"/>
        <v>-0.39166699999999999</v>
      </c>
      <c r="J1122" s="133" t="str">
        <f t="shared" si="477"/>
        <v xml:space="preserve"> </v>
      </c>
      <c r="K1122" s="133" t="str">
        <f t="shared" si="478"/>
        <v xml:space="preserve"> </v>
      </c>
      <c r="L1122" s="133" t="str">
        <f t="shared" si="479"/>
        <v xml:space="preserve"> </v>
      </c>
      <c r="M1122" s="112"/>
      <c r="N1122" s="112" t="str">
        <f t="shared" si="480"/>
        <v xml:space="preserve"> </v>
      </c>
      <c r="O1122" s="112" t="str">
        <f t="shared" si="481"/>
        <v xml:space="preserve"> </v>
      </c>
      <c r="P1122" s="112" t="str">
        <f t="shared" si="482"/>
        <v xml:space="preserve"> </v>
      </c>
      <c r="Q1122" s="112"/>
      <c r="R1122" s="133" t="str">
        <f t="shared" si="483"/>
        <v xml:space="preserve"> </v>
      </c>
    </row>
    <row r="1123" spans="1:18" x14ac:dyDescent="0.2">
      <c r="A1123" s="9">
        <v>39772</v>
      </c>
      <c r="B1123" s="3" t="s">
        <v>0</v>
      </c>
      <c r="C1123" s="17">
        <v>0</v>
      </c>
      <c r="D1123" s="17">
        <v>0</v>
      </c>
      <c r="E1123" s="14">
        <f t="shared" si="472"/>
        <v>0</v>
      </c>
      <c r="F1123" s="108" t="str">
        <f t="shared" si="473"/>
        <v>00:00:00</v>
      </c>
      <c r="G1123" s="152">
        <f t="shared" si="474"/>
        <v>0</v>
      </c>
      <c r="H1123" s="179">
        <v>0.39166666666666666</v>
      </c>
      <c r="I1123" s="163">
        <f t="shared" si="475"/>
        <v>-0.39166699999999999</v>
      </c>
      <c r="J1123" s="133" t="str">
        <f t="shared" si="477"/>
        <v xml:space="preserve"> </v>
      </c>
      <c r="K1123" s="133" t="str">
        <f t="shared" si="478"/>
        <v xml:space="preserve"> </v>
      </c>
      <c r="L1123" s="133" t="str">
        <f t="shared" si="479"/>
        <v xml:space="preserve"> </v>
      </c>
      <c r="M1123" s="112"/>
      <c r="N1123" s="112" t="str">
        <f t="shared" si="480"/>
        <v xml:space="preserve"> </v>
      </c>
      <c r="O1123" s="112" t="str">
        <f t="shared" si="481"/>
        <v xml:space="preserve"> </v>
      </c>
      <c r="P1123" s="112" t="str">
        <f t="shared" si="482"/>
        <v xml:space="preserve"> </v>
      </c>
      <c r="Q1123" s="112"/>
      <c r="R1123" s="133" t="str">
        <f t="shared" si="483"/>
        <v xml:space="preserve"> </v>
      </c>
    </row>
    <row r="1124" spans="1:18" x14ac:dyDescent="0.2">
      <c r="A1124" s="9">
        <v>39773</v>
      </c>
      <c r="B1124" s="3" t="s">
        <v>1</v>
      </c>
      <c r="C1124" s="17">
        <v>0</v>
      </c>
      <c r="D1124" s="17">
        <v>0</v>
      </c>
      <c r="E1124" s="14">
        <f t="shared" si="472"/>
        <v>0</v>
      </c>
      <c r="F1124" s="108" t="str">
        <f t="shared" si="473"/>
        <v>00:00:00</v>
      </c>
      <c r="G1124" s="152">
        <f t="shared" si="474"/>
        <v>0</v>
      </c>
      <c r="H1124" s="179">
        <v>0.39166666666666666</v>
      </c>
      <c r="I1124" s="163">
        <f t="shared" si="475"/>
        <v>-0.39166699999999999</v>
      </c>
      <c r="J1124" s="133" t="str">
        <f t="shared" si="477"/>
        <v xml:space="preserve"> </v>
      </c>
      <c r="K1124" s="133" t="str">
        <f t="shared" si="478"/>
        <v xml:space="preserve"> </v>
      </c>
      <c r="L1124" s="133" t="str">
        <f t="shared" si="479"/>
        <v xml:space="preserve"> </v>
      </c>
      <c r="M1124" s="112"/>
      <c r="N1124" s="112" t="str">
        <f t="shared" si="480"/>
        <v xml:space="preserve"> </v>
      </c>
      <c r="O1124" s="112" t="str">
        <f t="shared" si="481"/>
        <v xml:space="preserve"> </v>
      </c>
      <c r="P1124" s="112" t="str">
        <f t="shared" si="482"/>
        <v xml:space="preserve"> </v>
      </c>
      <c r="Q1124" s="112"/>
      <c r="R1124" s="133" t="str">
        <f t="shared" si="483"/>
        <v xml:space="preserve"> </v>
      </c>
    </row>
    <row r="1125" spans="1:18" x14ac:dyDescent="0.2">
      <c r="A1125" s="9">
        <v>39774</v>
      </c>
      <c r="B1125" s="3" t="s">
        <v>2</v>
      </c>
      <c r="C1125" s="17">
        <v>0</v>
      </c>
      <c r="D1125" s="17">
        <v>0</v>
      </c>
      <c r="E1125" s="14">
        <f t="shared" si="472"/>
        <v>0</v>
      </c>
      <c r="F1125" s="108" t="str">
        <f t="shared" si="473"/>
        <v>00:00:00</v>
      </c>
      <c r="G1125" s="152">
        <f t="shared" si="474"/>
        <v>0</v>
      </c>
      <c r="H1125" s="179">
        <v>0.39166666666666666</v>
      </c>
      <c r="I1125" s="163">
        <f t="shared" si="475"/>
        <v>-0.39166699999999999</v>
      </c>
      <c r="J1125" s="133" t="str">
        <f t="shared" si="477"/>
        <v xml:space="preserve"> </v>
      </c>
      <c r="K1125" s="133" t="str">
        <f t="shared" si="478"/>
        <v xml:space="preserve"> </v>
      </c>
      <c r="L1125" s="133" t="str">
        <f t="shared" si="479"/>
        <v xml:space="preserve"> </v>
      </c>
      <c r="M1125" s="112"/>
      <c r="N1125" s="112" t="str">
        <f t="shared" si="480"/>
        <v xml:space="preserve"> </v>
      </c>
      <c r="O1125" s="112" t="str">
        <f t="shared" si="481"/>
        <v xml:space="preserve"> </v>
      </c>
      <c r="P1125" s="112" t="str">
        <f t="shared" si="482"/>
        <v xml:space="preserve"> </v>
      </c>
      <c r="Q1125" s="112"/>
      <c r="R1125" s="133" t="str">
        <f t="shared" si="483"/>
        <v xml:space="preserve"> </v>
      </c>
    </row>
    <row r="1126" spans="1:18" x14ac:dyDescent="0.2">
      <c r="A1126" s="9">
        <v>39775</v>
      </c>
      <c r="B1126" s="5" t="s">
        <v>3</v>
      </c>
      <c r="C1126" s="18"/>
      <c r="D1126" s="18"/>
      <c r="E1126" s="15">
        <f t="shared" si="472"/>
        <v>0</v>
      </c>
      <c r="F1126" s="24" t="str">
        <f t="shared" si="473"/>
        <v>00:00:00</v>
      </c>
      <c r="G1126" s="154">
        <f t="shared" si="474"/>
        <v>0</v>
      </c>
      <c r="H1126" s="154"/>
      <c r="I1126" s="150">
        <f t="shared" si="475"/>
        <v>0</v>
      </c>
      <c r="J1126" s="132" t="str">
        <f t="shared" si="477"/>
        <v xml:space="preserve"> </v>
      </c>
      <c r="K1126" s="132" t="str">
        <f t="shared" si="478"/>
        <v xml:space="preserve"> </v>
      </c>
      <c r="L1126" s="132" t="str">
        <f t="shared" si="479"/>
        <v xml:space="preserve"> </v>
      </c>
      <c r="M1126" s="6"/>
      <c r="N1126" s="6" t="str">
        <f t="shared" si="480"/>
        <v xml:space="preserve"> </v>
      </c>
      <c r="O1126" s="6" t="str">
        <f t="shared" si="481"/>
        <v xml:space="preserve"> </v>
      </c>
      <c r="P1126" s="6" t="str">
        <f t="shared" si="482"/>
        <v xml:space="preserve"> </v>
      </c>
      <c r="Q1126" s="6"/>
      <c r="R1126" s="132" t="str">
        <f t="shared" si="483"/>
        <v xml:space="preserve"> </v>
      </c>
    </row>
    <row r="1127" spans="1:18" x14ac:dyDescent="0.2">
      <c r="A1127" s="9">
        <v>39776</v>
      </c>
      <c r="B1127" s="5" t="s">
        <v>4</v>
      </c>
      <c r="C1127" s="18"/>
      <c r="D1127" s="18"/>
      <c r="E1127" s="15">
        <f t="shared" si="472"/>
        <v>0</v>
      </c>
      <c r="F1127" s="24" t="str">
        <f t="shared" si="473"/>
        <v>00:00:00</v>
      </c>
      <c r="G1127" s="154">
        <f t="shared" si="474"/>
        <v>0</v>
      </c>
      <c r="H1127" s="154"/>
      <c r="I1127" s="150">
        <f t="shared" si="475"/>
        <v>0</v>
      </c>
      <c r="J1127" s="132" t="str">
        <f t="shared" si="477"/>
        <v xml:space="preserve"> </v>
      </c>
      <c r="K1127" s="132" t="str">
        <f t="shared" si="478"/>
        <v xml:space="preserve"> </v>
      </c>
      <c r="L1127" s="132" t="str">
        <f t="shared" si="479"/>
        <v xml:space="preserve"> </v>
      </c>
      <c r="M1127" s="6"/>
      <c r="N1127" s="6" t="str">
        <f t="shared" si="480"/>
        <v xml:space="preserve"> </v>
      </c>
      <c r="O1127" s="6" t="str">
        <f t="shared" si="481"/>
        <v xml:space="preserve"> </v>
      </c>
      <c r="P1127" s="6" t="str">
        <f t="shared" si="482"/>
        <v xml:space="preserve"> </v>
      </c>
      <c r="Q1127" s="6"/>
      <c r="R1127" s="132" t="str">
        <f t="shared" si="483"/>
        <v xml:space="preserve"> </v>
      </c>
    </row>
    <row r="1128" spans="1:18" x14ac:dyDescent="0.2">
      <c r="A1128" s="9">
        <v>39777</v>
      </c>
      <c r="B1128" s="3" t="s">
        <v>5</v>
      </c>
      <c r="C1128" s="17">
        <v>0</v>
      </c>
      <c r="D1128" s="17">
        <v>0</v>
      </c>
      <c r="E1128" s="14">
        <f t="shared" si="472"/>
        <v>0</v>
      </c>
      <c r="F1128" s="108" t="str">
        <f t="shared" si="473"/>
        <v>00:00:00</v>
      </c>
      <c r="G1128" s="152">
        <f t="shared" si="474"/>
        <v>0</v>
      </c>
      <c r="H1128" s="179">
        <v>0.39166666666666666</v>
      </c>
      <c r="I1128" s="163">
        <f t="shared" si="475"/>
        <v>-0.39166699999999999</v>
      </c>
      <c r="J1128" s="133" t="str">
        <f t="shared" si="477"/>
        <v xml:space="preserve"> </v>
      </c>
      <c r="K1128" s="133" t="str">
        <f t="shared" si="478"/>
        <v xml:space="preserve"> </v>
      </c>
      <c r="L1128" s="133" t="str">
        <f t="shared" si="479"/>
        <v xml:space="preserve"> </v>
      </c>
      <c r="M1128" s="112"/>
      <c r="N1128" s="112" t="str">
        <f t="shared" si="480"/>
        <v xml:space="preserve"> </v>
      </c>
      <c r="O1128" s="112" t="str">
        <f t="shared" si="481"/>
        <v xml:space="preserve"> </v>
      </c>
      <c r="P1128" s="112" t="str">
        <f t="shared" si="482"/>
        <v xml:space="preserve"> </v>
      </c>
      <c r="Q1128" s="112"/>
      <c r="R1128" s="133" t="str">
        <f t="shared" si="483"/>
        <v xml:space="preserve"> </v>
      </c>
    </row>
    <row r="1129" spans="1:18" x14ac:dyDescent="0.2">
      <c r="A1129" s="9">
        <v>39778</v>
      </c>
      <c r="B1129" s="3" t="s">
        <v>6</v>
      </c>
      <c r="C1129" s="17">
        <v>0</v>
      </c>
      <c r="D1129" s="17">
        <v>0</v>
      </c>
      <c r="E1129" s="14">
        <f t="shared" si="472"/>
        <v>0</v>
      </c>
      <c r="F1129" s="108" t="str">
        <f t="shared" si="473"/>
        <v>00:00:00</v>
      </c>
      <c r="G1129" s="152">
        <f t="shared" si="474"/>
        <v>0</v>
      </c>
      <c r="H1129" s="179">
        <v>0.39166666666666666</v>
      </c>
      <c r="I1129" s="163">
        <f t="shared" si="475"/>
        <v>-0.39166699999999999</v>
      </c>
      <c r="J1129" s="133" t="str">
        <f t="shared" si="477"/>
        <v xml:space="preserve"> </v>
      </c>
      <c r="K1129" s="133" t="str">
        <f t="shared" si="478"/>
        <v xml:space="preserve"> </v>
      </c>
      <c r="L1129" s="133" t="str">
        <f t="shared" si="479"/>
        <v xml:space="preserve"> </v>
      </c>
      <c r="M1129" s="112"/>
      <c r="N1129" s="112" t="str">
        <f t="shared" si="480"/>
        <v xml:space="preserve"> </v>
      </c>
      <c r="O1129" s="112" t="str">
        <f t="shared" si="481"/>
        <v xml:space="preserve"> </v>
      </c>
      <c r="P1129" s="112" t="str">
        <f t="shared" si="482"/>
        <v xml:space="preserve"> </v>
      </c>
      <c r="Q1129" s="112"/>
      <c r="R1129" s="133" t="str">
        <f t="shared" si="483"/>
        <v xml:space="preserve"> </v>
      </c>
    </row>
    <row r="1130" spans="1:18" x14ac:dyDescent="0.2">
      <c r="A1130" s="9">
        <v>39779</v>
      </c>
      <c r="B1130" s="3" t="s">
        <v>0</v>
      </c>
      <c r="C1130" s="17">
        <v>0</v>
      </c>
      <c r="D1130" s="17">
        <v>0</v>
      </c>
      <c r="E1130" s="14">
        <f t="shared" si="472"/>
        <v>0</v>
      </c>
      <c r="F1130" s="108" t="str">
        <f t="shared" si="473"/>
        <v>00:00:00</v>
      </c>
      <c r="G1130" s="152">
        <f t="shared" si="474"/>
        <v>0</v>
      </c>
      <c r="H1130" s="179">
        <v>0.39166666666666666</v>
      </c>
      <c r="I1130" s="163">
        <f t="shared" si="475"/>
        <v>-0.39166699999999999</v>
      </c>
      <c r="J1130" s="133" t="str">
        <f t="shared" si="477"/>
        <v xml:space="preserve"> </v>
      </c>
      <c r="K1130" s="133" t="str">
        <f t="shared" si="478"/>
        <v xml:space="preserve"> </v>
      </c>
      <c r="L1130" s="133" t="str">
        <f t="shared" si="479"/>
        <v xml:space="preserve"> </v>
      </c>
      <c r="M1130" s="112"/>
      <c r="N1130" s="112" t="str">
        <f t="shared" si="480"/>
        <v xml:space="preserve"> </v>
      </c>
      <c r="O1130" s="112" t="str">
        <f t="shared" si="481"/>
        <v xml:space="preserve"> </v>
      </c>
      <c r="P1130" s="112" t="str">
        <f t="shared" si="482"/>
        <v xml:space="preserve"> </v>
      </c>
      <c r="Q1130" s="112"/>
      <c r="R1130" s="133" t="str">
        <f t="shared" si="483"/>
        <v xml:space="preserve"> </v>
      </c>
    </row>
    <row r="1131" spans="1:18" x14ac:dyDescent="0.2">
      <c r="A1131" s="9">
        <v>39780</v>
      </c>
      <c r="B1131" s="3" t="s">
        <v>1</v>
      </c>
      <c r="C1131" s="17">
        <v>0</v>
      </c>
      <c r="D1131" s="17">
        <v>0</v>
      </c>
      <c r="E1131" s="14">
        <f t="shared" si="472"/>
        <v>0</v>
      </c>
      <c r="F1131" s="108" t="str">
        <f t="shared" si="473"/>
        <v>00:00:00</v>
      </c>
      <c r="G1131" s="152">
        <f t="shared" si="474"/>
        <v>0</v>
      </c>
      <c r="H1131" s="179">
        <v>0.39166666666666666</v>
      </c>
      <c r="I1131" s="163">
        <f t="shared" si="475"/>
        <v>-0.39166699999999999</v>
      </c>
      <c r="J1131" s="133" t="str">
        <f t="shared" si="477"/>
        <v xml:space="preserve"> </v>
      </c>
      <c r="K1131" s="133" t="str">
        <f t="shared" si="478"/>
        <v xml:space="preserve"> </v>
      </c>
      <c r="L1131" s="133" t="str">
        <f t="shared" si="479"/>
        <v xml:space="preserve"> </v>
      </c>
      <c r="M1131" s="112"/>
      <c r="N1131" s="112" t="str">
        <f t="shared" si="480"/>
        <v xml:space="preserve"> </v>
      </c>
      <c r="O1131" s="112" t="str">
        <f t="shared" si="481"/>
        <v xml:space="preserve"> </v>
      </c>
      <c r="P1131" s="112" t="str">
        <f t="shared" si="482"/>
        <v xml:space="preserve"> </v>
      </c>
      <c r="Q1131" s="112"/>
      <c r="R1131" s="133" t="str">
        <f t="shared" si="483"/>
        <v xml:space="preserve"> </v>
      </c>
    </row>
    <row r="1132" spans="1:18" x14ac:dyDescent="0.2">
      <c r="A1132" s="9">
        <v>39781</v>
      </c>
      <c r="B1132" s="3" t="s">
        <v>2</v>
      </c>
      <c r="C1132" s="17">
        <v>0</v>
      </c>
      <c r="D1132" s="17">
        <v>0</v>
      </c>
      <c r="E1132" s="14">
        <f t="shared" si="472"/>
        <v>0</v>
      </c>
      <c r="F1132" s="108" t="str">
        <f t="shared" si="473"/>
        <v>00:00:00</v>
      </c>
      <c r="G1132" s="152">
        <f t="shared" si="474"/>
        <v>0</v>
      </c>
      <c r="H1132" s="179">
        <v>0.39166666666666666</v>
      </c>
      <c r="I1132" s="163">
        <f t="shared" si="475"/>
        <v>-0.39166699999999999</v>
      </c>
      <c r="J1132" s="133" t="str">
        <f t="shared" si="477"/>
        <v xml:space="preserve"> </v>
      </c>
      <c r="K1132" s="133" t="str">
        <f t="shared" si="478"/>
        <v xml:space="preserve"> </v>
      </c>
      <c r="L1132" s="133" t="str">
        <f t="shared" si="479"/>
        <v xml:space="preserve"> </v>
      </c>
      <c r="M1132" s="112"/>
      <c r="N1132" s="112" t="str">
        <f t="shared" si="480"/>
        <v xml:space="preserve"> </v>
      </c>
      <c r="O1132" s="112" t="str">
        <f t="shared" si="481"/>
        <v xml:space="preserve"> </v>
      </c>
      <c r="P1132" s="112" t="str">
        <f t="shared" si="482"/>
        <v xml:space="preserve"> </v>
      </c>
      <c r="Q1132" s="112"/>
      <c r="R1132" s="133" t="str">
        <f t="shared" si="483"/>
        <v xml:space="preserve"> </v>
      </c>
    </row>
    <row r="1133" spans="1:18" ht="16" x14ac:dyDescent="0.2">
      <c r="A1133" s="50" t="s">
        <v>24</v>
      </c>
      <c r="B1133" s="31"/>
      <c r="C1133" s="51"/>
      <c r="D1133" s="51"/>
      <c r="E1133" s="52"/>
      <c r="F1133" s="53"/>
      <c r="G1133" s="156"/>
      <c r="H1133" s="208">
        <f>I1133*24</f>
        <v>-197.40016800000001</v>
      </c>
      <c r="I1133" s="55">
        <f>SUM(I1103:I1132)</f>
        <v>-8.2250069999999997</v>
      </c>
      <c r="J1133" s="27">
        <f>SUM(J1103:J1132)</f>
        <v>0</v>
      </c>
      <c r="K1133" s="27">
        <f t="shared" ref="K1133:L1133" si="484">SUM(K1103:K1132)</f>
        <v>0</v>
      </c>
      <c r="L1133" s="27">
        <f t="shared" si="484"/>
        <v>0</v>
      </c>
      <c r="M1133" s="27"/>
      <c r="N1133" s="27">
        <f t="shared" ref="N1133:P1133" si="485">SUM(N1103:N1132)</f>
        <v>0</v>
      </c>
      <c r="O1133" s="27">
        <f t="shared" si="485"/>
        <v>0</v>
      </c>
      <c r="P1133" s="27">
        <f t="shared" si="485"/>
        <v>0</v>
      </c>
      <c r="Q1133" s="27"/>
      <c r="R1133" s="28">
        <f>SUM(R1103:R1132)</f>
        <v>0</v>
      </c>
    </row>
    <row r="1134" spans="1:18" x14ac:dyDescent="0.2">
      <c r="A1134" s="35" t="s">
        <v>20</v>
      </c>
      <c r="B1134" s="31"/>
      <c r="C1134" s="32"/>
      <c r="D1134" s="32"/>
      <c r="E1134" s="33"/>
      <c r="F1134" s="34"/>
      <c r="G1134" s="157"/>
      <c r="H1134" s="157"/>
      <c r="I1134" s="41">
        <f>ROUND(B1101/168*1.3,2)</f>
        <v>0</v>
      </c>
      <c r="J1134" s="41">
        <v>20.6</v>
      </c>
      <c r="K1134" s="25">
        <v>31.82</v>
      </c>
      <c r="L1134" s="25">
        <v>39.96</v>
      </c>
      <c r="M1134" s="25"/>
      <c r="N1134" s="25">
        <v>28.74</v>
      </c>
      <c r="O1134" s="25">
        <v>41.85</v>
      </c>
      <c r="P1134" s="25">
        <v>59.29</v>
      </c>
      <c r="Q1134" s="25"/>
      <c r="R1134" s="36">
        <v>0.93</v>
      </c>
    </row>
    <row r="1135" spans="1:18" x14ac:dyDescent="0.2">
      <c r="A1135" s="35" t="s">
        <v>21</v>
      </c>
      <c r="B1135" s="37"/>
      <c r="C1135" s="38"/>
      <c r="D1135" s="38"/>
      <c r="E1135" s="39"/>
      <c r="F1135" s="40"/>
      <c r="G1135" s="158"/>
      <c r="H1135" s="158"/>
      <c r="I1135" s="26">
        <f>ROUND(H1133*I1134,2)</f>
        <v>0</v>
      </c>
      <c r="J1135" s="26">
        <f>ROUND(J1133*J1134,2)</f>
        <v>0</v>
      </c>
      <c r="K1135" s="26">
        <f t="shared" ref="K1135:L1135" si="486">ROUND(K1133*K1134,2)</f>
        <v>0</v>
      </c>
      <c r="L1135" s="26">
        <f t="shared" si="486"/>
        <v>0</v>
      </c>
      <c r="M1135" s="26"/>
      <c r="N1135" s="26">
        <f>ROUND(N1133*N1134,2)</f>
        <v>0</v>
      </c>
      <c r="O1135" s="26">
        <f t="shared" ref="O1135:P1135" si="487">ROUND(O1133*O1134,2)</f>
        <v>0</v>
      </c>
      <c r="P1135" s="26">
        <f t="shared" si="487"/>
        <v>0</v>
      </c>
      <c r="Q1135" s="26"/>
      <c r="R1135" s="26">
        <f t="shared" ref="R1135" si="488">ROUND(R1133*R1134,2)</f>
        <v>0</v>
      </c>
    </row>
    <row r="1136" spans="1:18" ht="16" thickBot="1" x14ac:dyDescent="0.25">
      <c r="A1136" s="35" t="s">
        <v>22</v>
      </c>
      <c r="B1136" s="37"/>
      <c r="C1136" s="38"/>
      <c r="D1136" s="38"/>
      <c r="E1136" s="39"/>
      <c r="F1136" s="40"/>
      <c r="G1136" s="158"/>
      <c r="H1136" s="158"/>
      <c r="I1136" s="43">
        <v>0</v>
      </c>
      <c r="J1136" s="43">
        <v>0</v>
      </c>
      <c r="K1136" s="43">
        <v>0</v>
      </c>
      <c r="L1136" s="43">
        <v>0</v>
      </c>
      <c r="M1136" s="43"/>
      <c r="N1136" s="43">
        <v>0</v>
      </c>
      <c r="O1136" s="43">
        <v>0</v>
      </c>
      <c r="P1136" s="43">
        <v>0</v>
      </c>
      <c r="Q1136" s="43"/>
      <c r="R1136" s="43">
        <v>0</v>
      </c>
    </row>
    <row r="1137" spans="1:18" ht="16" thickBot="1" x14ac:dyDescent="0.25">
      <c r="A1137" s="42" t="s">
        <v>23</v>
      </c>
      <c r="B1137" s="46"/>
      <c r="C1137" s="47"/>
      <c r="D1137" s="47"/>
      <c r="E1137" s="48"/>
      <c r="F1137" s="49"/>
      <c r="G1137" s="159"/>
      <c r="H1137" s="159"/>
      <c r="I1137" s="44">
        <f>ROUND(I1135-I1136,2)</f>
        <v>0</v>
      </c>
      <c r="J1137" s="195">
        <f>ROUND(J1135+K1135+L1135+N1135+O1135+P1135-J1136-K1136-L1136-N1136-O1136-P1136,2)</f>
        <v>0</v>
      </c>
      <c r="K1137" s="196"/>
      <c r="L1137" s="196"/>
      <c r="M1137" s="196"/>
      <c r="N1137" s="196"/>
      <c r="O1137" s="196"/>
      <c r="P1137" s="197"/>
      <c r="Q1137" s="85"/>
      <c r="R1137" s="44">
        <f t="shared" ref="R1137" si="489">ROUND(R1135-R1136,2)</f>
        <v>0</v>
      </c>
    </row>
    <row r="1138" spans="1:18" x14ac:dyDescent="0.2">
      <c r="A1138"/>
      <c r="B1138"/>
      <c r="C1138"/>
      <c r="D1138"/>
      <c r="E1138"/>
      <c r="F1138"/>
      <c r="G1138" s="162"/>
      <c r="H1138" s="162"/>
      <c r="I1138"/>
    </row>
    <row r="1139" spans="1:18" x14ac:dyDescent="0.2">
      <c r="A1139"/>
      <c r="B1139"/>
      <c r="C1139"/>
      <c r="D1139"/>
      <c r="E1139"/>
      <c r="F1139"/>
      <c r="G1139" s="162"/>
      <c r="H1139" s="162"/>
      <c r="I1139"/>
    </row>
    <row r="1140" spans="1:18" x14ac:dyDescent="0.2">
      <c r="A1140"/>
      <c r="B1140"/>
      <c r="C1140"/>
      <c r="D1140"/>
      <c r="E1140"/>
      <c r="F1140"/>
      <c r="G1140" s="162"/>
      <c r="H1140" s="162"/>
      <c r="I1140"/>
    </row>
    <row r="1141" spans="1:18" x14ac:dyDescent="0.2">
      <c r="A1141"/>
      <c r="B1141"/>
      <c r="C1141"/>
      <c r="D1141"/>
      <c r="E1141"/>
      <c r="F1141"/>
      <c r="G1141" s="162"/>
      <c r="H1141" s="162"/>
      <c r="I1141"/>
    </row>
    <row r="1142" spans="1:18" x14ac:dyDescent="0.2">
      <c r="A1142"/>
      <c r="B1142"/>
      <c r="C1142"/>
      <c r="D1142"/>
      <c r="E1142"/>
      <c r="F1142"/>
      <c r="G1142" s="162"/>
      <c r="H1142" s="162"/>
      <c r="I1142"/>
    </row>
    <row r="1143" spans="1:18" x14ac:dyDescent="0.2">
      <c r="A1143"/>
      <c r="B1143"/>
      <c r="C1143"/>
      <c r="D1143"/>
      <c r="E1143"/>
      <c r="F1143"/>
      <c r="G1143" s="162"/>
      <c r="H1143" s="162"/>
      <c r="I1143"/>
    </row>
    <row r="1144" spans="1:18" x14ac:dyDescent="0.2">
      <c r="A1144"/>
      <c r="B1144"/>
      <c r="C1144"/>
      <c r="D1144"/>
      <c r="E1144"/>
      <c r="F1144"/>
      <c r="G1144" s="162"/>
      <c r="H1144" s="162"/>
      <c r="I1144"/>
    </row>
    <row r="1145" spans="1:18" x14ac:dyDescent="0.2">
      <c r="A1145"/>
      <c r="B1145"/>
      <c r="C1145"/>
      <c r="D1145"/>
      <c r="E1145"/>
      <c r="F1145"/>
      <c r="G1145" s="162"/>
      <c r="H1145" s="162"/>
      <c r="I1145"/>
    </row>
    <row r="1146" spans="1:18" x14ac:dyDescent="0.2">
      <c r="A1146"/>
      <c r="B1146"/>
      <c r="C1146"/>
      <c r="D1146"/>
      <c r="E1146"/>
      <c r="F1146"/>
      <c r="G1146" s="162"/>
      <c r="H1146" s="162"/>
      <c r="I1146"/>
    </row>
    <row r="1147" spans="1:18" x14ac:dyDescent="0.2">
      <c r="A1147"/>
      <c r="B1147"/>
      <c r="C1147"/>
      <c r="D1147"/>
      <c r="E1147"/>
      <c r="F1147"/>
      <c r="G1147" s="162"/>
      <c r="H1147" s="162"/>
      <c r="I1147"/>
    </row>
    <row r="1148" spans="1:18" x14ac:dyDescent="0.2">
      <c r="A1148" s="45"/>
      <c r="C1148" s="198" t="s">
        <v>18</v>
      </c>
      <c r="D1148" s="199"/>
      <c r="E1148" s="199"/>
      <c r="F1148" s="199"/>
      <c r="G1148" s="199"/>
      <c r="H1148" s="199"/>
      <c r="I1148" s="199"/>
      <c r="J1148" s="200" t="s">
        <v>44</v>
      </c>
      <c r="K1148" s="201"/>
      <c r="L1148" s="201"/>
      <c r="M1148" s="201"/>
      <c r="N1148" s="198" t="s">
        <v>45</v>
      </c>
      <c r="O1148" s="199"/>
      <c r="P1148" s="199"/>
      <c r="Q1148" s="199"/>
      <c r="R1148" s="202" t="s">
        <v>19</v>
      </c>
    </row>
    <row r="1149" spans="1:18" ht="52" x14ac:dyDescent="0.2">
      <c r="A1149" s="65" t="s">
        <v>31</v>
      </c>
      <c r="B1149" s="84">
        <v>0</v>
      </c>
      <c r="C1149" s="56" t="s">
        <v>7</v>
      </c>
      <c r="D1149" s="57" t="s">
        <v>8</v>
      </c>
      <c r="E1149" s="58" t="s">
        <v>9</v>
      </c>
      <c r="F1149" s="58" t="s">
        <v>10</v>
      </c>
      <c r="G1149" s="151" t="s">
        <v>11</v>
      </c>
      <c r="H1149" s="151" t="s">
        <v>12</v>
      </c>
      <c r="I1149" s="59" t="s">
        <v>13</v>
      </c>
      <c r="J1149" s="60" t="s">
        <v>14</v>
      </c>
      <c r="K1149" s="58" t="s">
        <v>15</v>
      </c>
      <c r="L1149" s="58" t="s">
        <v>16</v>
      </c>
      <c r="M1149" s="59" t="s">
        <v>17</v>
      </c>
      <c r="N1149" s="60" t="s">
        <v>14</v>
      </c>
      <c r="O1149" s="58" t="s">
        <v>15</v>
      </c>
      <c r="P1149" s="58" t="s">
        <v>16</v>
      </c>
      <c r="Q1149" s="59" t="s">
        <v>17</v>
      </c>
      <c r="R1149" s="203"/>
    </row>
    <row r="1150" spans="1:18" x14ac:dyDescent="0.2">
      <c r="A1150" s="4"/>
      <c r="B1150" s="4"/>
      <c r="C1150" s="4"/>
      <c r="D1150" s="4"/>
      <c r="E1150" s="4"/>
      <c r="F1150" s="4"/>
      <c r="G1150" s="166"/>
      <c r="H1150" s="166"/>
      <c r="I1150" s="4"/>
      <c r="J1150" s="139"/>
      <c r="K1150" s="139"/>
      <c r="L1150" s="139"/>
      <c r="M1150" s="139"/>
      <c r="N1150" s="139"/>
      <c r="O1150" s="139"/>
      <c r="P1150" s="139"/>
      <c r="Q1150" s="139"/>
      <c r="R1150" s="137"/>
    </row>
    <row r="1151" spans="1:18" x14ac:dyDescent="0.2">
      <c r="A1151" s="9">
        <v>39782</v>
      </c>
      <c r="B1151" s="5" t="s">
        <v>3</v>
      </c>
      <c r="C1151" s="18"/>
      <c r="D1151" s="18"/>
      <c r="E1151" s="15">
        <f t="shared" ref="E1151:E1181" si="490">ROUND(D1151-C1151,6)</f>
        <v>0</v>
      </c>
      <c r="F1151" s="24" t="str">
        <f t="shared" ref="F1151:F1181" si="491">IF(E1151=0,"00:00:00",IF(E1151&lt;0.1875,"00:00:00",IF(E1151&lt;0.375,"00:45:00",IF(E1151&lt;0.5,"01:00:00",IF(E1151&lt;0.625,"02:00:00",IF(E1151&lt;0.7083333,"03:00:00",IF(E1151&lt;0.7916667,"04:00:00",IF(E1151&gt;0.7916667,"05:00:00","VERIF"))))))))</f>
        <v>00:00:00</v>
      </c>
      <c r="G1151" s="154">
        <f t="shared" ref="G1151:G1181" si="492">ROUND(E1151-F1151,6)</f>
        <v>0</v>
      </c>
      <c r="H1151" s="154"/>
      <c r="I1151" s="150">
        <f t="shared" ref="I1151:I1181" si="493">ROUND(G1151-H1151,6)</f>
        <v>0</v>
      </c>
      <c r="J1151" s="132" t="str">
        <f>IF(ISTEXT(Q1151)," ",IF(ISTEXT(M1151),IF(ISTEXT(M1132),IF(AND(VALUE(D1151)&gt;=VALUE("06:00:00"),VALUE(D1151)&lt;VALUE("12:00:00")),1," "),IF(AND(VALUE("24:00:00")-VALUE(C1151)&gt;=VALUE("06:00:00"),VALUE("24:00:00")-VALUE(C1151)&lt;VALUE("12:00:00")),1," ")),IF(AND(VALUE(E1151)&gt;=VALUE("06:00:00"),VALUE(E1151)&lt;VALUE("12:00:00")),1," ")))</f>
        <v xml:space="preserve"> </v>
      </c>
      <c r="K1151" s="132" t="str">
        <f>IF(ISTEXT(Q1151)," ",IF(ISTEXT(M1151),IF(ISTEXT(M1132),IF(AND(VALUE(D1151)&gt;=VALUE("12:00:00"),VALUE(D1151)&lt;VALUE("18:00:00")),1," "),IF(AND(VALUE("24:00:00")-VALUE(C1151)&gt;=VALUE("12:00:00"),VALUE("24:00:00")-VALUE(C1151)&lt;VALUE("18:00:00")),1," ")),IF(AND(VALUE(E1151)&gt;=VALUE("12:00:00"),VALUE(E1151)&lt;VALUE("18:00:00")),1," ")))</f>
        <v xml:space="preserve"> </v>
      </c>
      <c r="L1151" s="132" t="str">
        <f>IF(ISTEXT(Q1151)," ",IF(ISTEXT(M1151),IF(ISTEXT(M1132),IF(VALUE(D1151)&gt;=VALUE("18:00:00"),1," "),IF(VALUE("24:00:00")-VALUE(C1151)&gt;=VALUE("18:00:00"),1," ")),IF(VALUE(E1151)&gt;VALUE("18:00:00"),1," ")))</f>
        <v xml:space="preserve"> </v>
      </c>
      <c r="M1151" s="6"/>
      <c r="N1151" s="6" t="str">
        <f>IF(ISTEXT(Q1151),IF(ISTEXT(Q1132),IF(AND(VALUE(D1151)&gt;=VALUE("06:00:00"),VALUE(D1151)&lt;VALUE("12:00:00")),1," "),IF(AND(VALUE("24:00:00")-VALUE(C1151)&gt;=VALUE("06:00:00"),VALUE("24:00:00")-VALUE(C1151)&lt;VALUE("12:00:00")),1," "))," ")</f>
        <v xml:space="preserve"> </v>
      </c>
      <c r="O1151" s="6" t="str">
        <f>IF(ISTEXT(Q1151),IF(ISTEXT(Q1132),IF(AND(VALUE(D1151)&gt;=VALUE("12:00:00"),VALUE(D1151)&lt;VALUE("18:00:00")),1," "),IF(AND(VALUE("24:00:00")-VALUE(C1151)&gt;=VALUE("12:00:00"),VALUE("24:00:00")-VALUE(C1151)&lt;VALUE("18:00:00")),1," "))," ")</f>
        <v xml:space="preserve"> </v>
      </c>
      <c r="P1151" s="6" t="str">
        <f>IF(ISTEXT(Q1151),IF(ISTEXT(Q1132),IF(VALUE(D1151)&gt;=VALUE("18:00:00"),1," "),IF(VALUE("24:00:00")-VALUE(C1151)&gt;=VALUE("18:00:00"),1," "))," ")</f>
        <v xml:space="preserve"> </v>
      </c>
      <c r="Q1151" s="6"/>
      <c r="R1151" s="132" t="str">
        <f t="shared" ref="R1151" si="494">IF(OR(ISTEXT(M1151),ISTEXT(Q1151)),1,IF(VALUE(C1151)&gt;VALUE("00:00:00"),IF(OR(VALUE(C1151)&lt;VALUE("06:00:00"),VALUE(D1151)&gt;VALUE("22:00:00")),1," ")," "))</f>
        <v xml:space="preserve"> </v>
      </c>
    </row>
    <row r="1152" spans="1:18" x14ac:dyDescent="0.2">
      <c r="A1152" s="9">
        <v>39783</v>
      </c>
      <c r="B1152" s="5" t="s">
        <v>4</v>
      </c>
      <c r="C1152" s="18"/>
      <c r="D1152" s="18"/>
      <c r="E1152" s="15">
        <f t="shared" si="490"/>
        <v>0</v>
      </c>
      <c r="F1152" s="24" t="str">
        <f t="shared" si="491"/>
        <v>00:00:00</v>
      </c>
      <c r="G1152" s="154">
        <f t="shared" si="492"/>
        <v>0</v>
      </c>
      <c r="H1152" s="154"/>
      <c r="I1152" s="150">
        <f t="shared" si="493"/>
        <v>0</v>
      </c>
      <c r="J1152" s="132" t="str">
        <f t="shared" ref="J1152:J1181" si="495">IF(ISTEXT(Q1152)," ",IF(ISTEXT(M1152),IF(ISTEXT(M1151),IF(AND(VALUE(D1152)&gt;=VALUE("06:00:00"),VALUE(D1152)&lt;VALUE("12:00:00")),1," "),IF(AND(VALUE("24:00:00")-VALUE(C1152)&gt;=VALUE("06:00:00"),VALUE("24:00:00")-VALUE(C1152)&lt;VALUE("12:00:00")),1," ")),IF(AND(VALUE(E1152)&gt;=VALUE("06:00:00"),VALUE(E1152)&lt;VALUE("12:00:00")),1," ")))</f>
        <v xml:space="preserve"> </v>
      </c>
      <c r="K1152" s="132" t="str">
        <f t="shared" ref="K1152:K1181" si="496">IF(ISTEXT(Q1152)," ",IF(ISTEXT(M1152),IF(ISTEXT(M1151),IF(AND(VALUE(D1152)&gt;=VALUE("12:00:00"),VALUE(D1152)&lt;VALUE("18:00:00")),1," "),IF(AND(VALUE("24:00:00")-VALUE(C1152)&gt;=VALUE("12:00:00"),VALUE("24:00:00")-VALUE(C1152)&lt;VALUE("18:00:00")),1," ")),IF(AND(VALUE(E1152)&gt;=VALUE("12:00:00"),VALUE(E1152)&lt;VALUE("18:00:00")),1," ")))</f>
        <v xml:space="preserve"> </v>
      </c>
      <c r="L1152" s="132" t="str">
        <f t="shared" ref="L1152:L1181" si="497">IF(ISTEXT(Q1152)," ",IF(ISTEXT(M1152),IF(ISTEXT(M1151),IF(VALUE(D1152)&gt;=VALUE("18:00:00"),1," "),IF(VALUE("24:00:00")-VALUE(C1152)&gt;=VALUE("18:00:00"),1," ")),IF(VALUE(E1152)&gt;VALUE("18:00:00"),1," ")))</f>
        <v xml:space="preserve"> </v>
      </c>
      <c r="M1152" s="6"/>
      <c r="N1152" s="6" t="str">
        <f t="shared" ref="N1152:N1181" si="498">IF(ISTEXT(Q1152),IF(ISTEXT(Q1151),IF(AND(VALUE(D1152)&gt;=VALUE("06:00:00"),VALUE(D1152)&lt;VALUE("12:00:00")),1," "),IF(AND(VALUE("24:00:00")-VALUE(C1152)&gt;=VALUE("06:00:00"),VALUE("24:00:00")-VALUE(C1152)&lt;VALUE("12:00:00")),1," "))," ")</f>
        <v xml:space="preserve"> </v>
      </c>
      <c r="O1152" s="6" t="str">
        <f t="shared" ref="O1152:O1181" si="499">IF(ISTEXT(Q1152),IF(ISTEXT(Q1151),IF(AND(VALUE(D1152)&gt;=VALUE("12:00:00"),VALUE(D1152)&lt;VALUE("18:00:00")),1," "),IF(AND(VALUE("24:00:00")-VALUE(C1152)&gt;=VALUE("12:00:00"),VALUE("24:00:00")-VALUE(C1152)&lt;VALUE("18:00:00")),1," "))," ")</f>
        <v xml:space="preserve"> </v>
      </c>
      <c r="P1152" s="6" t="str">
        <f t="shared" ref="P1152:P1181" si="500">IF(ISTEXT(Q1152),IF(ISTEXT(Q1151),IF(VALUE(D1152)&gt;=VALUE("18:00:00"),1," "),IF(VALUE("24:00:00")-VALUE(C1152)&gt;=VALUE("18:00:00"),1," "))," ")</f>
        <v xml:space="preserve"> </v>
      </c>
      <c r="Q1152" s="6"/>
      <c r="R1152" s="132" t="str">
        <f t="shared" ref="R1152:R1181" si="501">IF(OR(ISTEXT(M1152),ISTEXT(Q1152)),1,IF(VALUE(C1152)&gt;VALUE("00:00:00"),IF(OR(VALUE(C1152)&lt;VALUE("06:00:00"),VALUE(D1152)&gt;VALUE("22:00:00")),1," ")," "))</f>
        <v xml:space="preserve"> </v>
      </c>
    </row>
    <row r="1153" spans="1:18" x14ac:dyDescent="0.2">
      <c r="A1153" s="9">
        <v>39784</v>
      </c>
      <c r="B1153" s="3" t="s">
        <v>5</v>
      </c>
      <c r="C1153" s="17">
        <v>0</v>
      </c>
      <c r="D1153" s="17">
        <v>0</v>
      </c>
      <c r="E1153" s="14">
        <f t="shared" si="490"/>
        <v>0</v>
      </c>
      <c r="F1153" s="108" t="str">
        <f t="shared" si="491"/>
        <v>00:00:00</v>
      </c>
      <c r="G1153" s="152">
        <f t="shared" si="492"/>
        <v>0</v>
      </c>
      <c r="H1153" s="179">
        <v>0.39166666666666666</v>
      </c>
      <c r="I1153" s="163">
        <f t="shared" si="493"/>
        <v>-0.39166699999999999</v>
      </c>
      <c r="J1153" s="133" t="str">
        <f t="shared" si="495"/>
        <v xml:space="preserve"> </v>
      </c>
      <c r="K1153" s="133" t="str">
        <f t="shared" si="496"/>
        <v xml:space="preserve"> </v>
      </c>
      <c r="L1153" s="133" t="str">
        <f t="shared" si="497"/>
        <v xml:space="preserve"> </v>
      </c>
      <c r="M1153" s="112"/>
      <c r="N1153" s="112" t="str">
        <f t="shared" si="498"/>
        <v xml:space="preserve"> </v>
      </c>
      <c r="O1153" s="112" t="str">
        <f t="shared" si="499"/>
        <v xml:space="preserve"> </v>
      </c>
      <c r="P1153" s="112" t="str">
        <f t="shared" si="500"/>
        <v xml:space="preserve"> </v>
      </c>
      <c r="Q1153" s="112"/>
      <c r="R1153" s="133" t="str">
        <f t="shared" si="501"/>
        <v xml:space="preserve"> </v>
      </c>
    </row>
    <row r="1154" spans="1:18" x14ac:dyDescent="0.2">
      <c r="A1154" s="9">
        <v>39785</v>
      </c>
      <c r="B1154" s="3" t="s">
        <v>6</v>
      </c>
      <c r="C1154" s="17">
        <v>0</v>
      </c>
      <c r="D1154" s="17">
        <v>0</v>
      </c>
      <c r="E1154" s="14">
        <f t="shared" si="490"/>
        <v>0</v>
      </c>
      <c r="F1154" s="108" t="str">
        <f t="shared" si="491"/>
        <v>00:00:00</v>
      </c>
      <c r="G1154" s="152">
        <f t="shared" si="492"/>
        <v>0</v>
      </c>
      <c r="H1154" s="179">
        <v>0.39166666666666666</v>
      </c>
      <c r="I1154" s="163">
        <f t="shared" si="493"/>
        <v>-0.39166699999999999</v>
      </c>
      <c r="J1154" s="133" t="str">
        <f t="shared" si="495"/>
        <v xml:space="preserve"> </v>
      </c>
      <c r="K1154" s="133" t="str">
        <f t="shared" si="496"/>
        <v xml:space="preserve"> </v>
      </c>
      <c r="L1154" s="133" t="str">
        <f t="shared" si="497"/>
        <v xml:space="preserve"> </v>
      </c>
      <c r="M1154" s="112"/>
      <c r="N1154" s="112" t="str">
        <f t="shared" si="498"/>
        <v xml:space="preserve"> </v>
      </c>
      <c r="O1154" s="112" t="str">
        <f t="shared" si="499"/>
        <v xml:space="preserve"> </v>
      </c>
      <c r="P1154" s="112" t="str">
        <f t="shared" si="500"/>
        <v xml:space="preserve"> </v>
      </c>
      <c r="Q1154" s="112"/>
      <c r="R1154" s="133" t="str">
        <f t="shared" si="501"/>
        <v xml:space="preserve"> </v>
      </c>
    </row>
    <row r="1155" spans="1:18" x14ac:dyDescent="0.2">
      <c r="A1155" s="9">
        <v>39786</v>
      </c>
      <c r="B1155" s="3" t="s">
        <v>0</v>
      </c>
      <c r="C1155" s="17">
        <v>0</v>
      </c>
      <c r="D1155" s="17">
        <v>0</v>
      </c>
      <c r="E1155" s="14">
        <f t="shared" si="490"/>
        <v>0</v>
      </c>
      <c r="F1155" s="108" t="str">
        <f t="shared" si="491"/>
        <v>00:00:00</v>
      </c>
      <c r="G1155" s="152">
        <f t="shared" si="492"/>
        <v>0</v>
      </c>
      <c r="H1155" s="179">
        <v>0.39166666666666666</v>
      </c>
      <c r="I1155" s="163">
        <f t="shared" si="493"/>
        <v>-0.39166699999999999</v>
      </c>
      <c r="J1155" s="133" t="str">
        <f t="shared" si="495"/>
        <v xml:space="preserve"> </v>
      </c>
      <c r="K1155" s="133" t="str">
        <f t="shared" si="496"/>
        <v xml:space="preserve"> </v>
      </c>
      <c r="L1155" s="133" t="str">
        <f t="shared" si="497"/>
        <v xml:space="preserve"> </v>
      </c>
      <c r="M1155" s="112"/>
      <c r="N1155" s="112" t="str">
        <f t="shared" si="498"/>
        <v xml:space="preserve"> </v>
      </c>
      <c r="O1155" s="112" t="str">
        <f t="shared" si="499"/>
        <v xml:space="preserve"> </v>
      </c>
      <c r="P1155" s="112" t="str">
        <f t="shared" si="500"/>
        <v xml:space="preserve"> </v>
      </c>
      <c r="Q1155" s="112"/>
      <c r="R1155" s="133" t="str">
        <f t="shared" si="501"/>
        <v xml:space="preserve"> </v>
      </c>
    </row>
    <row r="1156" spans="1:18" x14ac:dyDescent="0.2">
      <c r="A1156" s="9">
        <v>39787</v>
      </c>
      <c r="B1156" s="3" t="s">
        <v>1</v>
      </c>
      <c r="C1156" s="17">
        <v>0</v>
      </c>
      <c r="D1156" s="17">
        <v>0</v>
      </c>
      <c r="E1156" s="14">
        <f t="shared" si="490"/>
        <v>0</v>
      </c>
      <c r="F1156" s="108" t="str">
        <f t="shared" si="491"/>
        <v>00:00:00</v>
      </c>
      <c r="G1156" s="152">
        <f t="shared" si="492"/>
        <v>0</v>
      </c>
      <c r="H1156" s="179">
        <v>0.39166666666666666</v>
      </c>
      <c r="I1156" s="163">
        <f t="shared" si="493"/>
        <v>-0.39166699999999999</v>
      </c>
      <c r="J1156" s="133" t="str">
        <f t="shared" si="495"/>
        <v xml:space="preserve"> </v>
      </c>
      <c r="K1156" s="133" t="str">
        <f t="shared" si="496"/>
        <v xml:space="preserve"> </v>
      </c>
      <c r="L1156" s="133" t="str">
        <f t="shared" si="497"/>
        <v xml:space="preserve"> </v>
      </c>
      <c r="M1156" s="112"/>
      <c r="N1156" s="112" t="str">
        <f t="shared" si="498"/>
        <v xml:space="preserve"> </v>
      </c>
      <c r="O1156" s="112" t="str">
        <f t="shared" si="499"/>
        <v xml:space="preserve"> </v>
      </c>
      <c r="P1156" s="112" t="str">
        <f t="shared" si="500"/>
        <v xml:space="preserve"> </v>
      </c>
      <c r="Q1156" s="112"/>
      <c r="R1156" s="133" t="str">
        <f t="shared" si="501"/>
        <v xml:space="preserve"> </v>
      </c>
    </row>
    <row r="1157" spans="1:18" x14ac:dyDescent="0.2">
      <c r="A1157" s="9">
        <v>39788</v>
      </c>
      <c r="B1157" s="3" t="s">
        <v>2</v>
      </c>
      <c r="C1157" s="17">
        <v>0</v>
      </c>
      <c r="D1157" s="17">
        <v>0</v>
      </c>
      <c r="E1157" s="14">
        <f t="shared" si="490"/>
        <v>0</v>
      </c>
      <c r="F1157" s="108" t="str">
        <f t="shared" si="491"/>
        <v>00:00:00</v>
      </c>
      <c r="G1157" s="152">
        <f t="shared" si="492"/>
        <v>0</v>
      </c>
      <c r="H1157" s="179">
        <v>0.39166666666666666</v>
      </c>
      <c r="I1157" s="163">
        <f t="shared" si="493"/>
        <v>-0.39166699999999999</v>
      </c>
      <c r="J1157" s="133" t="str">
        <f t="shared" si="495"/>
        <v xml:space="preserve"> </v>
      </c>
      <c r="K1157" s="133" t="str">
        <f t="shared" si="496"/>
        <v xml:space="preserve"> </v>
      </c>
      <c r="L1157" s="133" t="str">
        <f t="shared" si="497"/>
        <v xml:space="preserve"> </v>
      </c>
      <c r="M1157" s="112"/>
      <c r="N1157" s="112" t="str">
        <f t="shared" si="498"/>
        <v xml:space="preserve"> </v>
      </c>
      <c r="O1157" s="112" t="str">
        <f t="shared" si="499"/>
        <v xml:space="preserve"> </v>
      </c>
      <c r="P1157" s="112" t="str">
        <f t="shared" si="500"/>
        <v xml:space="preserve"> </v>
      </c>
      <c r="Q1157" s="112"/>
      <c r="R1157" s="133" t="str">
        <f t="shared" si="501"/>
        <v xml:space="preserve"> </v>
      </c>
    </row>
    <row r="1158" spans="1:18" x14ac:dyDescent="0.2">
      <c r="A1158" s="9">
        <v>39789</v>
      </c>
      <c r="B1158" s="7" t="s">
        <v>3</v>
      </c>
      <c r="C1158" s="16"/>
      <c r="D1158" s="16"/>
      <c r="E1158" s="13">
        <f t="shared" si="490"/>
        <v>0</v>
      </c>
      <c r="F1158" s="23" t="str">
        <f t="shared" si="491"/>
        <v>00:00:00</v>
      </c>
      <c r="G1158" s="155">
        <f t="shared" si="492"/>
        <v>0</v>
      </c>
      <c r="H1158" s="180"/>
      <c r="I1158" s="164">
        <f t="shared" si="493"/>
        <v>0</v>
      </c>
      <c r="J1158" s="131" t="str">
        <f t="shared" si="495"/>
        <v xml:space="preserve"> </v>
      </c>
      <c r="K1158" s="131" t="str">
        <f t="shared" si="496"/>
        <v xml:space="preserve"> </v>
      </c>
      <c r="L1158" s="131" t="str">
        <f t="shared" si="497"/>
        <v xml:space="preserve"> </v>
      </c>
      <c r="M1158" s="8"/>
      <c r="N1158" s="8" t="str">
        <f t="shared" si="498"/>
        <v xml:space="preserve"> </v>
      </c>
      <c r="O1158" s="8" t="str">
        <f t="shared" si="499"/>
        <v xml:space="preserve"> </v>
      </c>
      <c r="P1158" s="8" t="str">
        <f t="shared" si="500"/>
        <v xml:space="preserve"> </v>
      </c>
      <c r="Q1158" s="8"/>
      <c r="R1158" s="131" t="str">
        <f t="shared" si="501"/>
        <v xml:space="preserve"> </v>
      </c>
    </row>
    <row r="1159" spans="1:18" x14ac:dyDescent="0.2">
      <c r="A1159" s="9">
        <v>39790</v>
      </c>
      <c r="B1159" s="5" t="s">
        <v>4</v>
      </c>
      <c r="C1159" s="18"/>
      <c r="D1159" s="18"/>
      <c r="E1159" s="15">
        <f t="shared" si="490"/>
        <v>0</v>
      </c>
      <c r="F1159" s="24" t="str">
        <f t="shared" si="491"/>
        <v>00:00:00</v>
      </c>
      <c r="G1159" s="154">
        <f t="shared" si="492"/>
        <v>0</v>
      </c>
      <c r="H1159" s="154"/>
      <c r="I1159" s="150">
        <f t="shared" si="493"/>
        <v>0</v>
      </c>
      <c r="J1159" s="148" t="str">
        <f t="shared" si="495"/>
        <v xml:space="preserve"> </v>
      </c>
      <c r="K1159" s="148" t="str">
        <f t="shared" si="496"/>
        <v xml:space="preserve"> </v>
      </c>
      <c r="L1159" s="148" t="str">
        <f t="shared" si="497"/>
        <v xml:space="preserve"> </v>
      </c>
      <c r="M1159" s="129"/>
      <c r="N1159" s="129" t="str">
        <f t="shared" si="498"/>
        <v xml:space="preserve"> </v>
      </c>
      <c r="O1159" s="129" t="str">
        <f t="shared" si="499"/>
        <v xml:space="preserve"> </v>
      </c>
      <c r="P1159" s="129" t="str">
        <f t="shared" si="500"/>
        <v xml:space="preserve"> </v>
      </c>
      <c r="Q1159" s="129"/>
      <c r="R1159" s="148" t="str">
        <f t="shared" si="501"/>
        <v xml:space="preserve"> </v>
      </c>
    </row>
    <row r="1160" spans="1:18" x14ac:dyDescent="0.2">
      <c r="A1160" s="9">
        <v>39791</v>
      </c>
      <c r="B1160" s="3" t="s">
        <v>5</v>
      </c>
      <c r="C1160" s="17">
        <v>0</v>
      </c>
      <c r="D1160" s="17">
        <v>0</v>
      </c>
      <c r="E1160" s="14">
        <f t="shared" si="490"/>
        <v>0</v>
      </c>
      <c r="F1160" s="108" t="str">
        <f t="shared" si="491"/>
        <v>00:00:00</v>
      </c>
      <c r="G1160" s="152">
        <f t="shared" si="492"/>
        <v>0</v>
      </c>
      <c r="H1160" s="179">
        <v>0.39166666666666666</v>
      </c>
      <c r="I1160" s="163">
        <f t="shared" si="493"/>
        <v>-0.39166699999999999</v>
      </c>
      <c r="J1160" s="133" t="str">
        <f t="shared" si="495"/>
        <v xml:space="preserve"> </v>
      </c>
      <c r="K1160" s="133" t="str">
        <f t="shared" si="496"/>
        <v xml:space="preserve"> </v>
      </c>
      <c r="L1160" s="133" t="str">
        <f t="shared" si="497"/>
        <v xml:space="preserve"> </v>
      </c>
      <c r="M1160" s="112"/>
      <c r="N1160" s="112" t="str">
        <f t="shared" si="498"/>
        <v xml:space="preserve"> </v>
      </c>
      <c r="O1160" s="112" t="str">
        <f t="shared" si="499"/>
        <v xml:space="preserve"> </v>
      </c>
      <c r="P1160" s="112" t="str">
        <f t="shared" si="500"/>
        <v xml:space="preserve"> </v>
      </c>
      <c r="Q1160" s="112"/>
      <c r="R1160" s="133" t="str">
        <f t="shared" si="501"/>
        <v xml:space="preserve"> </v>
      </c>
    </row>
    <row r="1161" spans="1:18" x14ac:dyDescent="0.2">
      <c r="A1161" s="9">
        <v>39792</v>
      </c>
      <c r="B1161" s="3" t="s">
        <v>6</v>
      </c>
      <c r="C1161" s="17">
        <v>0</v>
      </c>
      <c r="D1161" s="17">
        <v>0</v>
      </c>
      <c r="E1161" s="14">
        <f t="shared" si="490"/>
        <v>0</v>
      </c>
      <c r="F1161" s="108" t="str">
        <f t="shared" si="491"/>
        <v>00:00:00</v>
      </c>
      <c r="G1161" s="152">
        <f t="shared" si="492"/>
        <v>0</v>
      </c>
      <c r="H1161" s="179">
        <v>0.39166666666666666</v>
      </c>
      <c r="I1161" s="163">
        <f t="shared" si="493"/>
        <v>-0.39166699999999999</v>
      </c>
      <c r="J1161" s="133" t="str">
        <f t="shared" si="495"/>
        <v xml:space="preserve"> </v>
      </c>
      <c r="K1161" s="133" t="str">
        <f t="shared" si="496"/>
        <v xml:space="preserve"> </v>
      </c>
      <c r="L1161" s="133" t="str">
        <f t="shared" si="497"/>
        <v xml:space="preserve"> </v>
      </c>
      <c r="M1161" s="112"/>
      <c r="N1161" s="112" t="str">
        <f t="shared" si="498"/>
        <v xml:space="preserve"> </v>
      </c>
      <c r="O1161" s="112" t="str">
        <f t="shared" si="499"/>
        <v xml:space="preserve"> </v>
      </c>
      <c r="P1161" s="112" t="str">
        <f t="shared" si="500"/>
        <v xml:space="preserve"> </v>
      </c>
      <c r="Q1161" s="112"/>
      <c r="R1161" s="133" t="str">
        <f t="shared" si="501"/>
        <v xml:space="preserve"> </v>
      </c>
    </row>
    <row r="1162" spans="1:18" x14ac:dyDescent="0.2">
      <c r="A1162" s="9">
        <v>39793</v>
      </c>
      <c r="B1162" s="3" t="s">
        <v>0</v>
      </c>
      <c r="C1162" s="17">
        <v>0</v>
      </c>
      <c r="D1162" s="17">
        <v>0</v>
      </c>
      <c r="E1162" s="14">
        <f t="shared" si="490"/>
        <v>0</v>
      </c>
      <c r="F1162" s="108" t="str">
        <f t="shared" si="491"/>
        <v>00:00:00</v>
      </c>
      <c r="G1162" s="152">
        <f t="shared" si="492"/>
        <v>0</v>
      </c>
      <c r="H1162" s="179">
        <v>0.39166666666666666</v>
      </c>
      <c r="I1162" s="163">
        <f t="shared" si="493"/>
        <v>-0.39166699999999999</v>
      </c>
      <c r="J1162" s="133" t="str">
        <f t="shared" si="495"/>
        <v xml:space="preserve"> </v>
      </c>
      <c r="K1162" s="133" t="str">
        <f t="shared" si="496"/>
        <v xml:space="preserve"> </v>
      </c>
      <c r="L1162" s="133" t="str">
        <f t="shared" si="497"/>
        <v xml:space="preserve"> </v>
      </c>
      <c r="M1162" s="112"/>
      <c r="N1162" s="112" t="str">
        <f t="shared" si="498"/>
        <v xml:space="preserve"> </v>
      </c>
      <c r="O1162" s="112" t="str">
        <f t="shared" si="499"/>
        <v xml:space="preserve"> </v>
      </c>
      <c r="P1162" s="112" t="str">
        <f t="shared" si="500"/>
        <v xml:space="preserve"> </v>
      </c>
      <c r="Q1162" s="112"/>
      <c r="R1162" s="133" t="str">
        <f t="shared" si="501"/>
        <v xml:space="preserve"> </v>
      </c>
    </row>
    <row r="1163" spans="1:18" x14ac:dyDescent="0.2">
      <c r="A1163" s="9">
        <v>39794</v>
      </c>
      <c r="B1163" s="3" t="s">
        <v>1</v>
      </c>
      <c r="C1163" s="17">
        <v>0</v>
      </c>
      <c r="D1163" s="17">
        <v>0</v>
      </c>
      <c r="E1163" s="14">
        <f t="shared" si="490"/>
        <v>0</v>
      </c>
      <c r="F1163" s="108" t="str">
        <f t="shared" si="491"/>
        <v>00:00:00</v>
      </c>
      <c r="G1163" s="152">
        <f t="shared" si="492"/>
        <v>0</v>
      </c>
      <c r="H1163" s="179">
        <v>0.39166666666666666</v>
      </c>
      <c r="I1163" s="163">
        <f t="shared" si="493"/>
        <v>-0.39166699999999999</v>
      </c>
      <c r="J1163" s="133" t="str">
        <f t="shared" si="495"/>
        <v xml:space="preserve"> </v>
      </c>
      <c r="K1163" s="133" t="str">
        <f t="shared" si="496"/>
        <v xml:space="preserve"> </v>
      </c>
      <c r="L1163" s="133" t="str">
        <f t="shared" si="497"/>
        <v xml:space="preserve"> </v>
      </c>
      <c r="M1163" s="112"/>
      <c r="N1163" s="112" t="str">
        <f t="shared" si="498"/>
        <v xml:space="preserve"> </v>
      </c>
      <c r="O1163" s="112" t="str">
        <f t="shared" si="499"/>
        <v xml:space="preserve"> </v>
      </c>
      <c r="P1163" s="112" t="str">
        <f t="shared" si="500"/>
        <v xml:space="preserve"> </v>
      </c>
      <c r="Q1163" s="112"/>
      <c r="R1163" s="133" t="str">
        <f t="shared" si="501"/>
        <v xml:space="preserve"> </v>
      </c>
    </row>
    <row r="1164" spans="1:18" x14ac:dyDescent="0.2">
      <c r="A1164" s="9">
        <v>39795</v>
      </c>
      <c r="B1164" s="3" t="s">
        <v>2</v>
      </c>
      <c r="C1164" s="17">
        <v>0</v>
      </c>
      <c r="D1164" s="17">
        <v>0</v>
      </c>
      <c r="E1164" s="14">
        <f t="shared" si="490"/>
        <v>0</v>
      </c>
      <c r="F1164" s="108" t="str">
        <f t="shared" si="491"/>
        <v>00:00:00</v>
      </c>
      <c r="G1164" s="152">
        <f t="shared" si="492"/>
        <v>0</v>
      </c>
      <c r="H1164" s="179">
        <v>0.39166666666666666</v>
      </c>
      <c r="I1164" s="163">
        <f t="shared" si="493"/>
        <v>-0.39166699999999999</v>
      </c>
      <c r="J1164" s="133" t="str">
        <f t="shared" si="495"/>
        <v xml:space="preserve"> </v>
      </c>
      <c r="K1164" s="133" t="str">
        <f t="shared" si="496"/>
        <v xml:space="preserve"> </v>
      </c>
      <c r="L1164" s="133" t="str">
        <f t="shared" si="497"/>
        <v xml:space="preserve"> </v>
      </c>
      <c r="M1164" s="112"/>
      <c r="N1164" s="112" t="str">
        <f t="shared" si="498"/>
        <v xml:space="preserve"> </v>
      </c>
      <c r="O1164" s="112" t="str">
        <f t="shared" si="499"/>
        <v xml:space="preserve"> </v>
      </c>
      <c r="P1164" s="112" t="str">
        <f t="shared" si="500"/>
        <v xml:space="preserve"> </v>
      </c>
      <c r="Q1164" s="112"/>
      <c r="R1164" s="133" t="str">
        <f t="shared" si="501"/>
        <v xml:space="preserve"> </v>
      </c>
    </row>
    <row r="1165" spans="1:18" x14ac:dyDescent="0.2">
      <c r="A1165" s="9">
        <v>39796</v>
      </c>
      <c r="B1165" s="5" t="s">
        <v>3</v>
      </c>
      <c r="C1165" s="18"/>
      <c r="D1165" s="18"/>
      <c r="E1165" s="15">
        <f t="shared" si="490"/>
        <v>0</v>
      </c>
      <c r="F1165" s="24" t="str">
        <f t="shared" si="491"/>
        <v>00:00:00</v>
      </c>
      <c r="G1165" s="154">
        <f t="shared" si="492"/>
        <v>0</v>
      </c>
      <c r="H1165" s="154"/>
      <c r="I1165" s="150">
        <f t="shared" si="493"/>
        <v>0</v>
      </c>
      <c r="J1165" s="132" t="str">
        <f t="shared" si="495"/>
        <v xml:space="preserve"> </v>
      </c>
      <c r="K1165" s="132" t="str">
        <f t="shared" si="496"/>
        <v xml:space="preserve"> </v>
      </c>
      <c r="L1165" s="132" t="str">
        <f t="shared" si="497"/>
        <v xml:space="preserve"> </v>
      </c>
      <c r="M1165" s="6"/>
      <c r="N1165" s="6" t="str">
        <f t="shared" si="498"/>
        <v xml:space="preserve"> </v>
      </c>
      <c r="O1165" s="6" t="str">
        <f t="shared" si="499"/>
        <v xml:space="preserve"> </v>
      </c>
      <c r="P1165" s="6" t="str">
        <f t="shared" si="500"/>
        <v xml:space="preserve"> </v>
      </c>
      <c r="Q1165" s="6"/>
      <c r="R1165" s="132" t="str">
        <f t="shared" si="501"/>
        <v xml:space="preserve"> </v>
      </c>
    </row>
    <row r="1166" spans="1:18" x14ac:dyDescent="0.2">
      <c r="A1166" s="9">
        <v>39797</v>
      </c>
      <c r="B1166" s="5" t="s">
        <v>4</v>
      </c>
      <c r="C1166" s="18"/>
      <c r="D1166" s="18"/>
      <c r="E1166" s="15">
        <f t="shared" si="490"/>
        <v>0</v>
      </c>
      <c r="F1166" s="24" t="str">
        <f t="shared" si="491"/>
        <v>00:00:00</v>
      </c>
      <c r="G1166" s="154">
        <f t="shared" si="492"/>
        <v>0</v>
      </c>
      <c r="H1166" s="154"/>
      <c r="I1166" s="150">
        <f t="shared" si="493"/>
        <v>0</v>
      </c>
      <c r="J1166" s="132" t="str">
        <f t="shared" si="495"/>
        <v xml:space="preserve"> </v>
      </c>
      <c r="K1166" s="132" t="str">
        <f t="shared" si="496"/>
        <v xml:space="preserve"> </v>
      </c>
      <c r="L1166" s="132" t="str">
        <f t="shared" si="497"/>
        <v xml:space="preserve"> </v>
      </c>
      <c r="M1166" s="6"/>
      <c r="N1166" s="6" t="str">
        <f t="shared" si="498"/>
        <v xml:space="preserve"> </v>
      </c>
      <c r="O1166" s="6" t="str">
        <f t="shared" si="499"/>
        <v xml:space="preserve"> </v>
      </c>
      <c r="P1166" s="6" t="str">
        <f t="shared" si="500"/>
        <v xml:space="preserve"> </v>
      </c>
      <c r="Q1166" s="6"/>
      <c r="R1166" s="132" t="str">
        <f t="shared" si="501"/>
        <v xml:space="preserve"> </v>
      </c>
    </row>
    <row r="1167" spans="1:18" x14ac:dyDescent="0.2">
      <c r="A1167" s="9">
        <v>39798</v>
      </c>
      <c r="B1167" s="3" t="s">
        <v>5</v>
      </c>
      <c r="C1167" s="17">
        <v>0</v>
      </c>
      <c r="D1167" s="17">
        <v>0</v>
      </c>
      <c r="E1167" s="14">
        <f t="shared" si="490"/>
        <v>0</v>
      </c>
      <c r="F1167" s="108" t="str">
        <f t="shared" si="491"/>
        <v>00:00:00</v>
      </c>
      <c r="G1167" s="152">
        <f t="shared" si="492"/>
        <v>0</v>
      </c>
      <c r="H1167" s="179">
        <v>0.39166666666666666</v>
      </c>
      <c r="I1167" s="163">
        <f t="shared" si="493"/>
        <v>-0.39166699999999999</v>
      </c>
      <c r="J1167" s="133" t="str">
        <f t="shared" si="495"/>
        <v xml:space="preserve"> </v>
      </c>
      <c r="K1167" s="133" t="str">
        <f t="shared" si="496"/>
        <v xml:space="preserve"> </v>
      </c>
      <c r="L1167" s="133" t="str">
        <f t="shared" si="497"/>
        <v xml:space="preserve"> </v>
      </c>
      <c r="M1167" s="112"/>
      <c r="N1167" s="112" t="str">
        <f t="shared" si="498"/>
        <v xml:space="preserve"> </v>
      </c>
      <c r="O1167" s="112" t="str">
        <f t="shared" si="499"/>
        <v xml:space="preserve"> </v>
      </c>
      <c r="P1167" s="112" t="str">
        <f t="shared" si="500"/>
        <v xml:space="preserve"> </v>
      </c>
      <c r="Q1167" s="112"/>
      <c r="R1167" s="133" t="str">
        <f t="shared" si="501"/>
        <v xml:space="preserve"> </v>
      </c>
    </row>
    <row r="1168" spans="1:18" x14ac:dyDescent="0.2">
      <c r="A1168" s="9">
        <v>39799</v>
      </c>
      <c r="B1168" s="3" t="s">
        <v>6</v>
      </c>
      <c r="C1168" s="17">
        <v>0</v>
      </c>
      <c r="D1168" s="17">
        <v>0</v>
      </c>
      <c r="E1168" s="14">
        <f t="shared" si="490"/>
        <v>0</v>
      </c>
      <c r="F1168" s="108" t="str">
        <f t="shared" si="491"/>
        <v>00:00:00</v>
      </c>
      <c r="G1168" s="152">
        <f t="shared" si="492"/>
        <v>0</v>
      </c>
      <c r="H1168" s="179">
        <v>0.39166666666666666</v>
      </c>
      <c r="I1168" s="163">
        <f t="shared" si="493"/>
        <v>-0.39166699999999999</v>
      </c>
      <c r="J1168" s="133" t="str">
        <f t="shared" si="495"/>
        <v xml:space="preserve"> </v>
      </c>
      <c r="K1168" s="133" t="str">
        <f t="shared" si="496"/>
        <v xml:space="preserve"> </v>
      </c>
      <c r="L1168" s="133" t="str">
        <f t="shared" si="497"/>
        <v xml:space="preserve"> </v>
      </c>
      <c r="M1168" s="112"/>
      <c r="N1168" s="112" t="str">
        <f t="shared" si="498"/>
        <v xml:space="preserve"> </v>
      </c>
      <c r="O1168" s="112" t="str">
        <f t="shared" si="499"/>
        <v xml:space="preserve"> </v>
      </c>
      <c r="P1168" s="112" t="str">
        <f t="shared" si="500"/>
        <v xml:space="preserve"> </v>
      </c>
      <c r="Q1168" s="112"/>
      <c r="R1168" s="133" t="str">
        <f t="shared" si="501"/>
        <v xml:space="preserve"> </v>
      </c>
    </row>
    <row r="1169" spans="1:19" x14ac:dyDescent="0.2">
      <c r="A1169" s="9">
        <v>39800</v>
      </c>
      <c r="B1169" s="3" t="s">
        <v>0</v>
      </c>
      <c r="C1169" s="17">
        <v>0</v>
      </c>
      <c r="D1169" s="17">
        <v>0</v>
      </c>
      <c r="E1169" s="14">
        <f t="shared" si="490"/>
        <v>0</v>
      </c>
      <c r="F1169" s="108" t="str">
        <f t="shared" si="491"/>
        <v>00:00:00</v>
      </c>
      <c r="G1169" s="152">
        <f t="shared" si="492"/>
        <v>0</v>
      </c>
      <c r="H1169" s="179">
        <v>0.39166666666666666</v>
      </c>
      <c r="I1169" s="163">
        <f t="shared" si="493"/>
        <v>-0.39166699999999999</v>
      </c>
      <c r="J1169" s="133" t="str">
        <f t="shared" si="495"/>
        <v xml:space="preserve"> </v>
      </c>
      <c r="K1169" s="133" t="str">
        <f t="shared" si="496"/>
        <v xml:space="preserve"> </v>
      </c>
      <c r="L1169" s="133" t="str">
        <f t="shared" si="497"/>
        <v xml:space="preserve"> </v>
      </c>
      <c r="M1169" s="112"/>
      <c r="N1169" s="112" t="str">
        <f t="shared" si="498"/>
        <v xml:space="preserve"> </v>
      </c>
      <c r="O1169" s="112" t="str">
        <f t="shared" si="499"/>
        <v xml:space="preserve"> </v>
      </c>
      <c r="P1169" s="112" t="str">
        <f t="shared" si="500"/>
        <v xml:space="preserve"> </v>
      </c>
      <c r="Q1169" s="112"/>
      <c r="R1169" s="133" t="str">
        <f t="shared" si="501"/>
        <v xml:space="preserve"> </v>
      </c>
    </row>
    <row r="1170" spans="1:19" x14ac:dyDescent="0.2">
      <c r="A1170" s="9">
        <v>39801</v>
      </c>
      <c r="B1170" s="3" t="s">
        <v>1</v>
      </c>
      <c r="C1170" s="17">
        <v>0</v>
      </c>
      <c r="D1170" s="17">
        <v>0</v>
      </c>
      <c r="E1170" s="14">
        <f t="shared" si="490"/>
        <v>0</v>
      </c>
      <c r="F1170" s="108" t="str">
        <f t="shared" si="491"/>
        <v>00:00:00</v>
      </c>
      <c r="G1170" s="152">
        <f t="shared" si="492"/>
        <v>0</v>
      </c>
      <c r="H1170" s="179">
        <v>0.39166666666666666</v>
      </c>
      <c r="I1170" s="163">
        <f t="shared" si="493"/>
        <v>-0.39166699999999999</v>
      </c>
      <c r="J1170" s="133" t="str">
        <f t="shared" si="495"/>
        <v xml:space="preserve"> </v>
      </c>
      <c r="K1170" s="133" t="str">
        <f t="shared" si="496"/>
        <v xml:space="preserve"> </v>
      </c>
      <c r="L1170" s="133" t="str">
        <f t="shared" si="497"/>
        <v xml:space="preserve"> </v>
      </c>
      <c r="M1170" s="112"/>
      <c r="N1170" s="112" t="str">
        <f t="shared" si="498"/>
        <v xml:space="preserve"> </v>
      </c>
      <c r="O1170" s="112" t="str">
        <f t="shared" si="499"/>
        <v xml:space="preserve"> </v>
      </c>
      <c r="P1170" s="112" t="str">
        <f t="shared" si="500"/>
        <v xml:space="preserve"> </v>
      </c>
      <c r="Q1170" s="112"/>
      <c r="R1170" s="133" t="str">
        <f t="shared" si="501"/>
        <v xml:space="preserve"> </v>
      </c>
    </row>
    <row r="1171" spans="1:19" x14ac:dyDescent="0.2">
      <c r="A1171" s="9">
        <v>39802</v>
      </c>
      <c r="B1171" s="3" t="s">
        <v>2</v>
      </c>
      <c r="C1171" s="17">
        <v>0</v>
      </c>
      <c r="D1171" s="17">
        <v>0</v>
      </c>
      <c r="E1171" s="14">
        <f t="shared" si="490"/>
        <v>0</v>
      </c>
      <c r="F1171" s="108" t="str">
        <f t="shared" si="491"/>
        <v>00:00:00</v>
      </c>
      <c r="G1171" s="152">
        <f t="shared" si="492"/>
        <v>0</v>
      </c>
      <c r="H1171" s="179">
        <v>0.39166666666666666</v>
      </c>
      <c r="I1171" s="163">
        <f t="shared" si="493"/>
        <v>-0.39166699999999999</v>
      </c>
      <c r="J1171" s="133" t="str">
        <f t="shared" si="495"/>
        <v xml:space="preserve"> </v>
      </c>
      <c r="K1171" s="133" t="str">
        <f t="shared" si="496"/>
        <v xml:space="preserve"> </v>
      </c>
      <c r="L1171" s="133" t="str">
        <f t="shared" si="497"/>
        <v xml:space="preserve"> </v>
      </c>
      <c r="M1171" s="112"/>
      <c r="N1171" s="112" t="str">
        <f t="shared" si="498"/>
        <v xml:space="preserve"> </v>
      </c>
      <c r="O1171" s="112" t="str">
        <f t="shared" si="499"/>
        <v xml:space="preserve"> </v>
      </c>
      <c r="P1171" s="112" t="str">
        <f t="shared" si="500"/>
        <v xml:space="preserve"> </v>
      </c>
      <c r="Q1171" s="112"/>
      <c r="R1171" s="133" t="str">
        <f t="shared" si="501"/>
        <v xml:space="preserve"> </v>
      </c>
    </row>
    <row r="1172" spans="1:19" x14ac:dyDescent="0.2">
      <c r="A1172" s="9">
        <v>39803</v>
      </c>
      <c r="B1172" s="5" t="s">
        <v>3</v>
      </c>
      <c r="C1172" s="18"/>
      <c r="D1172" s="18"/>
      <c r="E1172" s="15">
        <f t="shared" si="490"/>
        <v>0</v>
      </c>
      <c r="F1172" s="24" t="str">
        <f t="shared" si="491"/>
        <v>00:00:00</v>
      </c>
      <c r="G1172" s="154">
        <f t="shared" si="492"/>
        <v>0</v>
      </c>
      <c r="H1172" s="154"/>
      <c r="I1172" s="150">
        <f t="shared" si="493"/>
        <v>0</v>
      </c>
      <c r="J1172" s="132" t="str">
        <f t="shared" si="495"/>
        <v xml:space="preserve"> </v>
      </c>
      <c r="K1172" s="132" t="str">
        <f t="shared" si="496"/>
        <v xml:space="preserve"> </v>
      </c>
      <c r="L1172" s="132" t="str">
        <f t="shared" si="497"/>
        <v xml:space="preserve"> </v>
      </c>
      <c r="M1172" s="6"/>
      <c r="N1172" s="6" t="str">
        <f t="shared" si="498"/>
        <v xml:space="preserve"> </v>
      </c>
      <c r="O1172" s="6" t="str">
        <f t="shared" si="499"/>
        <v xml:space="preserve"> </v>
      </c>
      <c r="P1172" s="6" t="str">
        <f t="shared" si="500"/>
        <v xml:space="preserve"> </v>
      </c>
      <c r="Q1172" s="6"/>
      <c r="R1172" s="132" t="str">
        <f t="shared" si="501"/>
        <v xml:space="preserve"> </v>
      </c>
    </row>
    <row r="1173" spans="1:19" x14ac:dyDescent="0.2">
      <c r="A1173" s="9">
        <v>39804</v>
      </c>
      <c r="B1173" s="5" t="s">
        <v>4</v>
      </c>
      <c r="C1173" s="18"/>
      <c r="D1173" s="18"/>
      <c r="E1173" s="15">
        <f t="shared" si="490"/>
        <v>0</v>
      </c>
      <c r="F1173" s="24" t="str">
        <f t="shared" si="491"/>
        <v>00:00:00</v>
      </c>
      <c r="G1173" s="154">
        <f t="shared" si="492"/>
        <v>0</v>
      </c>
      <c r="H1173" s="154"/>
      <c r="I1173" s="150">
        <f t="shared" si="493"/>
        <v>0</v>
      </c>
      <c r="J1173" s="132" t="str">
        <f t="shared" si="495"/>
        <v xml:space="preserve"> </v>
      </c>
      <c r="K1173" s="132" t="str">
        <f t="shared" si="496"/>
        <v xml:space="preserve"> </v>
      </c>
      <c r="L1173" s="132" t="str">
        <f t="shared" si="497"/>
        <v xml:space="preserve"> </v>
      </c>
      <c r="M1173" s="6"/>
      <c r="N1173" s="6" t="str">
        <f t="shared" si="498"/>
        <v xml:space="preserve"> </v>
      </c>
      <c r="O1173" s="6" t="str">
        <f t="shared" si="499"/>
        <v xml:space="preserve"> </v>
      </c>
      <c r="P1173" s="6" t="str">
        <f t="shared" si="500"/>
        <v xml:space="preserve"> </v>
      </c>
      <c r="Q1173" s="6"/>
      <c r="R1173" s="132" t="str">
        <f t="shared" si="501"/>
        <v xml:space="preserve"> </v>
      </c>
    </row>
    <row r="1174" spans="1:19" x14ac:dyDescent="0.2">
      <c r="A1174" s="9">
        <v>39805</v>
      </c>
      <c r="B1174" s="3" t="s">
        <v>5</v>
      </c>
      <c r="C1174" s="17">
        <v>0</v>
      </c>
      <c r="D1174" s="17">
        <v>0</v>
      </c>
      <c r="E1174" s="14">
        <f t="shared" si="490"/>
        <v>0</v>
      </c>
      <c r="F1174" s="108" t="str">
        <f t="shared" si="491"/>
        <v>00:00:00</v>
      </c>
      <c r="G1174" s="152">
        <f t="shared" si="492"/>
        <v>0</v>
      </c>
      <c r="H1174" s="179">
        <v>0.19583333333333333</v>
      </c>
      <c r="I1174" s="163">
        <f t="shared" si="493"/>
        <v>-0.19583300000000001</v>
      </c>
      <c r="J1174" s="133" t="str">
        <f t="shared" si="495"/>
        <v xml:space="preserve"> </v>
      </c>
      <c r="K1174" s="133" t="str">
        <f t="shared" si="496"/>
        <v xml:space="preserve"> </v>
      </c>
      <c r="L1174" s="133" t="str">
        <f t="shared" si="497"/>
        <v xml:space="preserve"> </v>
      </c>
      <c r="M1174" s="112"/>
      <c r="N1174" s="112" t="str">
        <f t="shared" si="498"/>
        <v xml:space="preserve"> </v>
      </c>
      <c r="O1174" s="112" t="str">
        <f t="shared" si="499"/>
        <v xml:space="preserve"> </v>
      </c>
      <c r="P1174" s="112" t="str">
        <f t="shared" si="500"/>
        <v xml:space="preserve"> </v>
      </c>
      <c r="Q1174" s="112"/>
      <c r="R1174" s="133" t="str">
        <f t="shared" si="501"/>
        <v xml:space="preserve"> </v>
      </c>
      <c r="S1174" s="104" t="s">
        <v>66</v>
      </c>
    </row>
    <row r="1175" spans="1:19" x14ac:dyDescent="0.2">
      <c r="A1175" s="9">
        <v>39806</v>
      </c>
      <c r="B1175" s="7" t="s">
        <v>6</v>
      </c>
      <c r="C1175" s="16"/>
      <c r="D1175" s="16"/>
      <c r="E1175" s="13">
        <f t="shared" si="490"/>
        <v>0</v>
      </c>
      <c r="F1175" s="23" t="str">
        <f t="shared" si="491"/>
        <v>00:00:00</v>
      </c>
      <c r="G1175" s="180">
        <f t="shared" si="492"/>
        <v>0</v>
      </c>
      <c r="H1175" s="180"/>
      <c r="I1175" s="183">
        <f t="shared" si="493"/>
        <v>0</v>
      </c>
      <c r="J1175" s="131" t="str">
        <f t="shared" si="495"/>
        <v xml:space="preserve"> </v>
      </c>
      <c r="K1175" s="131" t="str">
        <f t="shared" si="496"/>
        <v xml:space="preserve"> </v>
      </c>
      <c r="L1175" s="131" t="str">
        <f t="shared" si="497"/>
        <v xml:space="preserve"> </v>
      </c>
      <c r="M1175" s="8"/>
      <c r="N1175" s="8" t="str">
        <f t="shared" si="498"/>
        <v xml:space="preserve"> </v>
      </c>
      <c r="O1175" s="8" t="str">
        <f t="shared" si="499"/>
        <v xml:space="preserve"> </v>
      </c>
      <c r="P1175" s="8" t="str">
        <f t="shared" si="500"/>
        <v xml:space="preserve"> </v>
      </c>
      <c r="Q1175" s="8"/>
      <c r="R1175" s="131" t="str">
        <f t="shared" si="501"/>
        <v xml:space="preserve"> </v>
      </c>
    </row>
    <row r="1176" spans="1:19" x14ac:dyDescent="0.2">
      <c r="A1176" s="9">
        <v>39807</v>
      </c>
      <c r="B1176" s="7" t="s">
        <v>0</v>
      </c>
      <c r="C1176" s="16"/>
      <c r="D1176" s="16"/>
      <c r="E1176" s="13">
        <f t="shared" si="490"/>
        <v>0</v>
      </c>
      <c r="F1176" s="23" t="str">
        <f t="shared" si="491"/>
        <v>00:00:00</v>
      </c>
      <c r="G1176" s="180">
        <f t="shared" si="492"/>
        <v>0</v>
      </c>
      <c r="H1176" s="180"/>
      <c r="I1176" s="183">
        <f t="shared" si="493"/>
        <v>0</v>
      </c>
      <c r="J1176" s="131" t="str">
        <f t="shared" si="495"/>
        <v xml:space="preserve"> </v>
      </c>
      <c r="K1176" s="131" t="str">
        <f t="shared" si="496"/>
        <v xml:space="preserve"> </v>
      </c>
      <c r="L1176" s="131" t="str">
        <f t="shared" si="497"/>
        <v xml:space="preserve"> </v>
      </c>
      <c r="M1176" s="8"/>
      <c r="N1176" s="8" t="str">
        <f t="shared" si="498"/>
        <v xml:space="preserve"> </v>
      </c>
      <c r="O1176" s="8" t="str">
        <f t="shared" si="499"/>
        <v xml:space="preserve"> </v>
      </c>
      <c r="P1176" s="8" t="str">
        <f t="shared" si="500"/>
        <v xml:space="preserve"> </v>
      </c>
      <c r="Q1176" s="8"/>
      <c r="R1176" s="131" t="str">
        <f t="shared" si="501"/>
        <v xml:space="preserve"> </v>
      </c>
    </row>
    <row r="1177" spans="1:19" x14ac:dyDescent="0.2">
      <c r="A1177" s="9">
        <v>39808</v>
      </c>
      <c r="B1177" s="3" t="s">
        <v>1</v>
      </c>
      <c r="C1177" s="17">
        <v>0</v>
      </c>
      <c r="D1177" s="17">
        <v>0</v>
      </c>
      <c r="E1177" s="14">
        <f t="shared" si="490"/>
        <v>0</v>
      </c>
      <c r="F1177" s="108" t="str">
        <f t="shared" si="491"/>
        <v>00:00:00</v>
      </c>
      <c r="G1177" s="152">
        <f t="shared" si="492"/>
        <v>0</v>
      </c>
      <c r="H1177" s="179">
        <v>0.39166666666666666</v>
      </c>
      <c r="I1177" s="163">
        <f t="shared" si="493"/>
        <v>-0.39166699999999999</v>
      </c>
      <c r="J1177" s="133" t="str">
        <f t="shared" si="495"/>
        <v xml:space="preserve"> </v>
      </c>
      <c r="K1177" s="133" t="str">
        <f t="shared" si="496"/>
        <v xml:space="preserve"> </v>
      </c>
      <c r="L1177" s="133" t="str">
        <f t="shared" si="497"/>
        <v xml:space="preserve"> </v>
      </c>
      <c r="M1177" s="112"/>
      <c r="N1177" s="112" t="str">
        <f t="shared" si="498"/>
        <v xml:space="preserve"> </v>
      </c>
      <c r="O1177" s="112" t="str">
        <f t="shared" si="499"/>
        <v xml:space="preserve"> </v>
      </c>
      <c r="P1177" s="112" t="str">
        <f t="shared" si="500"/>
        <v xml:space="preserve"> </v>
      </c>
      <c r="Q1177" s="112"/>
      <c r="R1177" s="133" t="str">
        <f t="shared" si="501"/>
        <v xml:space="preserve"> </v>
      </c>
    </row>
    <row r="1178" spans="1:19" x14ac:dyDescent="0.2">
      <c r="A1178" s="9">
        <v>39809</v>
      </c>
      <c r="B1178" s="3" t="s">
        <v>2</v>
      </c>
      <c r="C1178" s="17">
        <v>0</v>
      </c>
      <c r="D1178" s="17">
        <v>0</v>
      </c>
      <c r="E1178" s="14">
        <f t="shared" si="490"/>
        <v>0</v>
      </c>
      <c r="F1178" s="108" t="str">
        <f t="shared" si="491"/>
        <v>00:00:00</v>
      </c>
      <c r="G1178" s="152">
        <f t="shared" si="492"/>
        <v>0</v>
      </c>
      <c r="H1178" s="179">
        <v>0.39166666666666666</v>
      </c>
      <c r="I1178" s="163">
        <f t="shared" si="493"/>
        <v>-0.39166699999999999</v>
      </c>
      <c r="J1178" s="133" t="str">
        <f t="shared" si="495"/>
        <v xml:space="preserve"> </v>
      </c>
      <c r="K1178" s="133" t="str">
        <f t="shared" si="496"/>
        <v xml:space="preserve"> </v>
      </c>
      <c r="L1178" s="133" t="str">
        <f t="shared" si="497"/>
        <v xml:space="preserve"> </v>
      </c>
      <c r="M1178" s="112"/>
      <c r="N1178" s="112" t="str">
        <f t="shared" si="498"/>
        <v xml:space="preserve"> </v>
      </c>
      <c r="O1178" s="112" t="str">
        <f t="shared" si="499"/>
        <v xml:space="preserve"> </v>
      </c>
      <c r="P1178" s="112" t="str">
        <f t="shared" si="500"/>
        <v xml:space="preserve"> </v>
      </c>
      <c r="Q1178" s="112"/>
      <c r="R1178" s="133" t="str">
        <f t="shared" si="501"/>
        <v xml:space="preserve"> </v>
      </c>
    </row>
    <row r="1179" spans="1:19" x14ac:dyDescent="0.2">
      <c r="A1179" s="9">
        <v>39810</v>
      </c>
      <c r="B1179" s="5" t="s">
        <v>3</v>
      </c>
      <c r="C1179" s="18"/>
      <c r="D1179" s="18"/>
      <c r="E1179" s="15">
        <f t="shared" si="490"/>
        <v>0</v>
      </c>
      <c r="F1179" s="24" t="str">
        <f t="shared" si="491"/>
        <v>00:00:00</v>
      </c>
      <c r="G1179" s="154">
        <f t="shared" si="492"/>
        <v>0</v>
      </c>
      <c r="H1179" s="154">
        <v>0.39166666666666666</v>
      </c>
      <c r="I1179" s="150">
        <f t="shared" si="493"/>
        <v>-0.39166699999999999</v>
      </c>
      <c r="J1179" s="132" t="str">
        <f t="shared" si="495"/>
        <v xml:space="preserve"> </v>
      </c>
      <c r="K1179" s="132" t="str">
        <f t="shared" si="496"/>
        <v xml:space="preserve"> </v>
      </c>
      <c r="L1179" s="132" t="str">
        <f t="shared" si="497"/>
        <v xml:space="preserve"> </v>
      </c>
      <c r="M1179" s="6"/>
      <c r="N1179" s="6" t="str">
        <f t="shared" si="498"/>
        <v xml:space="preserve"> </v>
      </c>
      <c r="O1179" s="6" t="str">
        <f t="shared" si="499"/>
        <v xml:space="preserve"> </v>
      </c>
      <c r="P1179" s="6" t="str">
        <f t="shared" si="500"/>
        <v xml:space="preserve"> </v>
      </c>
      <c r="Q1179" s="6"/>
      <c r="R1179" s="132" t="str">
        <f t="shared" si="501"/>
        <v xml:space="preserve"> </v>
      </c>
    </row>
    <row r="1180" spans="1:19" x14ac:dyDescent="0.2">
      <c r="A1180" s="9">
        <v>39811</v>
      </c>
      <c r="B1180" s="5" t="s">
        <v>4</v>
      </c>
      <c r="C1180" s="18"/>
      <c r="D1180" s="18"/>
      <c r="E1180" s="15">
        <f t="shared" si="490"/>
        <v>0</v>
      </c>
      <c r="F1180" s="24" t="str">
        <f t="shared" si="491"/>
        <v>00:00:00</v>
      </c>
      <c r="G1180" s="154">
        <f t="shared" si="492"/>
        <v>0</v>
      </c>
      <c r="H1180" s="154">
        <v>0.39166666666666666</v>
      </c>
      <c r="I1180" s="150">
        <f t="shared" si="493"/>
        <v>-0.39166699999999999</v>
      </c>
      <c r="J1180" s="132" t="str">
        <f t="shared" si="495"/>
        <v xml:space="preserve"> </v>
      </c>
      <c r="K1180" s="132" t="str">
        <f t="shared" si="496"/>
        <v xml:space="preserve"> </v>
      </c>
      <c r="L1180" s="132" t="str">
        <f t="shared" si="497"/>
        <v xml:space="preserve"> </v>
      </c>
      <c r="M1180" s="6"/>
      <c r="N1180" s="6" t="str">
        <f t="shared" si="498"/>
        <v xml:space="preserve"> </v>
      </c>
      <c r="O1180" s="6" t="str">
        <f t="shared" si="499"/>
        <v xml:space="preserve"> </v>
      </c>
      <c r="P1180" s="6" t="str">
        <f t="shared" si="500"/>
        <v xml:space="preserve"> </v>
      </c>
      <c r="Q1180" s="6"/>
      <c r="R1180" s="132" t="str">
        <f t="shared" si="501"/>
        <v xml:space="preserve"> </v>
      </c>
    </row>
    <row r="1181" spans="1:19" x14ac:dyDescent="0.2">
      <c r="A1181" s="9">
        <v>39812</v>
      </c>
      <c r="B1181" s="3" t="s">
        <v>5</v>
      </c>
      <c r="C1181" s="17">
        <v>0</v>
      </c>
      <c r="D1181" s="17">
        <v>0</v>
      </c>
      <c r="E1181" s="14">
        <f t="shared" si="490"/>
        <v>0</v>
      </c>
      <c r="F1181" s="108" t="str">
        <f t="shared" si="491"/>
        <v>00:00:00</v>
      </c>
      <c r="G1181" s="152">
        <f t="shared" si="492"/>
        <v>0</v>
      </c>
      <c r="H1181" s="179">
        <v>0.19583333333333333</v>
      </c>
      <c r="I1181" s="163">
        <f t="shared" si="493"/>
        <v>-0.19583300000000001</v>
      </c>
      <c r="J1181" s="133" t="str">
        <f t="shared" si="495"/>
        <v xml:space="preserve"> </v>
      </c>
      <c r="K1181" s="133" t="str">
        <f t="shared" si="496"/>
        <v xml:space="preserve"> </v>
      </c>
      <c r="L1181" s="133" t="str">
        <f t="shared" si="497"/>
        <v xml:space="preserve"> </v>
      </c>
      <c r="M1181" s="112"/>
      <c r="N1181" s="112" t="str">
        <f t="shared" si="498"/>
        <v xml:space="preserve"> </v>
      </c>
      <c r="O1181" s="112" t="str">
        <f t="shared" si="499"/>
        <v xml:space="preserve"> </v>
      </c>
      <c r="P1181" s="112" t="str">
        <f t="shared" si="500"/>
        <v xml:space="preserve"> </v>
      </c>
      <c r="Q1181" s="112"/>
      <c r="R1181" s="133" t="str">
        <f t="shared" si="501"/>
        <v xml:space="preserve"> </v>
      </c>
      <c r="S1181" s="104" t="s">
        <v>66</v>
      </c>
    </row>
    <row r="1182" spans="1:19" ht="16" x14ac:dyDescent="0.2">
      <c r="A1182" s="50" t="s">
        <v>24</v>
      </c>
      <c r="B1182" s="31"/>
      <c r="C1182" s="51"/>
      <c r="D1182" s="51"/>
      <c r="E1182" s="52"/>
      <c r="F1182" s="53"/>
      <c r="G1182" s="156"/>
      <c r="H1182" s="208">
        <f>I1182*24</f>
        <v>-188.000136</v>
      </c>
      <c r="I1182" s="55">
        <f>SUM(I1151:I1181)</f>
        <v>-7.8333390000000005</v>
      </c>
      <c r="J1182" s="27">
        <f>SUM(J1151:J1181)</f>
        <v>0</v>
      </c>
      <c r="K1182" s="27">
        <f t="shared" ref="K1182:L1182" si="502">SUM(K1151:K1181)</f>
        <v>0</v>
      </c>
      <c r="L1182" s="27">
        <f t="shared" si="502"/>
        <v>0</v>
      </c>
      <c r="M1182" s="27"/>
      <c r="N1182" s="27">
        <f t="shared" ref="N1182:P1182" si="503">SUM(N1151:N1181)</f>
        <v>0</v>
      </c>
      <c r="O1182" s="27">
        <f t="shared" si="503"/>
        <v>0</v>
      </c>
      <c r="P1182" s="27">
        <f t="shared" si="503"/>
        <v>0</v>
      </c>
      <c r="Q1182" s="27"/>
      <c r="R1182" s="28">
        <f t="shared" ref="R1182" si="504">SUM(R1151:R1181)</f>
        <v>0</v>
      </c>
    </row>
    <row r="1183" spans="1:19" x14ac:dyDescent="0.2">
      <c r="A1183" s="35" t="s">
        <v>20</v>
      </c>
      <c r="B1183" s="31"/>
      <c r="C1183" s="32"/>
      <c r="D1183" s="32"/>
      <c r="E1183" s="33"/>
      <c r="F1183" s="34"/>
      <c r="G1183" s="157"/>
      <c r="H1183" s="157"/>
      <c r="I1183" s="41">
        <f>ROUND(B1149/168*1.3,2)</f>
        <v>0</v>
      </c>
      <c r="J1183" s="41">
        <v>20.6</v>
      </c>
      <c r="K1183" s="25">
        <v>31.82</v>
      </c>
      <c r="L1183" s="25">
        <v>39.96</v>
      </c>
      <c r="M1183" s="25"/>
      <c r="N1183" s="25">
        <v>28.74</v>
      </c>
      <c r="O1183" s="25">
        <v>41.85</v>
      </c>
      <c r="P1183" s="25">
        <v>59.29</v>
      </c>
      <c r="Q1183" s="25"/>
      <c r="R1183" s="36">
        <v>0.93</v>
      </c>
    </row>
    <row r="1184" spans="1:19" x14ac:dyDescent="0.2">
      <c r="A1184" s="35" t="s">
        <v>21</v>
      </c>
      <c r="B1184" s="37"/>
      <c r="C1184" s="38"/>
      <c r="D1184" s="38"/>
      <c r="E1184" s="39"/>
      <c r="F1184" s="40"/>
      <c r="G1184" s="158"/>
      <c r="H1184" s="158"/>
      <c r="I1184" s="26">
        <f>ROUND(H1182*I1183,2)</f>
        <v>0</v>
      </c>
      <c r="J1184" s="26">
        <f>ROUND(J1182*J1183,2)</f>
        <v>0</v>
      </c>
      <c r="K1184" s="26">
        <f t="shared" ref="K1184:L1184" si="505">ROUND(K1182*K1183,2)</f>
        <v>0</v>
      </c>
      <c r="L1184" s="26">
        <f t="shared" si="505"/>
        <v>0</v>
      </c>
      <c r="M1184" s="26"/>
      <c r="N1184" s="26">
        <f>ROUND(N1182*N1183,2)</f>
        <v>0</v>
      </c>
      <c r="O1184" s="26">
        <f t="shared" ref="O1184:P1184" si="506">ROUND(O1182*O1183,2)</f>
        <v>0</v>
      </c>
      <c r="P1184" s="26">
        <f t="shared" si="506"/>
        <v>0</v>
      </c>
      <c r="Q1184" s="26"/>
      <c r="R1184" s="26">
        <f t="shared" ref="R1184" si="507">ROUND(R1182*R1183,2)</f>
        <v>0</v>
      </c>
    </row>
    <row r="1185" spans="1:18" ht="16" thickBot="1" x14ac:dyDescent="0.25">
      <c r="A1185" s="35" t="s">
        <v>22</v>
      </c>
      <c r="B1185" s="37"/>
      <c r="C1185" s="38"/>
      <c r="D1185" s="38"/>
      <c r="E1185" s="39"/>
      <c r="F1185" s="40"/>
      <c r="G1185" s="158"/>
      <c r="H1185" s="158"/>
      <c r="I1185" s="43">
        <v>0</v>
      </c>
      <c r="J1185" s="43">
        <v>0</v>
      </c>
      <c r="K1185" s="43">
        <v>0</v>
      </c>
      <c r="L1185" s="43">
        <v>0</v>
      </c>
      <c r="M1185" s="43"/>
      <c r="N1185" s="43">
        <v>0</v>
      </c>
      <c r="O1185" s="43">
        <v>0</v>
      </c>
      <c r="P1185" s="43">
        <v>0</v>
      </c>
      <c r="Q1185" s="43"/>
      <c r="R1185" s="43">
        <v>0</v>
      </c>
    </row>
    <row r="1186" spans="1:18" ht="16" thickBot="1" x14ac:dyDescent="0.25">
      <c r="A1186" s="42" t="s">
        <v>23</v>
      </c>
      <c r="B1186" s="46"/>
      <c r="C1186" s="47"/>
      <c r="D1186" s="47"/>
      <c r="E1186" s="48"/>
      <c r="F1186" s="49"/>
      <c r="G1186" s="159"/>
      <c r="H1186" s="159"/>
      <c r="I1186" s="44">
        <f>ROUND(I1184-I1185,2)</f>
        <v>0</v>
      </c>
      <c r="J1186" s="195">
        <f>ROUND(J1184+K1184+L1184+N1184+O1184+P1184-J1185-K1185-L1185-N1185-O1185-P1185,2)</f>
        <v>0</v>
      </c>
      <c r="K1186" s="196"/>
      <c r="L1186" s="196"/>
      <c r="M1186" s="196"/>
      <c r="N1186" s="196"/>
      <c r="O1186" s="196"/>
      <c r="P1186" s="197"/>
      <c r="Q1186" s="85"/>
      <c r="R1186" s="44">
        <f t="shared" ref="R1186" si="508">ROUND(R1184-R1185,2)</f>
        <v>0</v>
      </c>
    </row>
    <row r="1187" spans="1:18" x14ac:dyDescent="0.2">
      <c r="A1187"/>
      <c r="B1187"/>
      <c r="C1187"/>
      <c r="D1187"/>
      <c r="E1187"/>
      <c r="F1187"/>
      <c r="G1187" s="162"/>
      <c r="H1187" s="162"/>
      <c r="I1187"/>
    </row>
    <row r="1188" spans="1:18" x14ac:dyDescent="0.2">
      <c r="A1188"/>
      <c r="B1188"/>
      <c r="C1188"/>
      <c r="D1188"/>
      <c r="E1188"/>
      <c r="F1188"/>
      <c r="G1188" s="162"/>
      <c r="H1188" s="162"/>
      <c r="I1188"/>
    </row>
    <row r="1189" spans="1:18" x14ac:dyDescent="0.2">
      <c r="A1189"/>
      <c r="B1189"/>
      <c r="C1189"/>
      <c r="D1189"/>
      <c r="E1189"/>
      <c r="F1189"/>
      <c r="G1189" s="162"/>
      <c r="H1189" s="162"/>
      <c r="I1189"/>
    </row>
    <row r="1190" spans="1:18" x14ac:dyDescent="0.2">
      <c r="A1190"/>
      <c r="B1190"/>
      <c r="C1190"/>
      <c r="D1190"/>
      <c r="E1190"/>
      <c r="F1190"/>
      <c r="G1190" s="162"/>
      <c r="H1190" s="162"/>
      <c r="I1190"/>
    </row>
    <row r="1191" spans="1:18" x14ac:dyDescent="0.2">
      <c r="A1191"/>
      <c r="B1191"/>
      <c r="C1191"/>
      <c r="D1191"/>
      <c r="E1191"/>
      <c r="F1191"/>
      <c r="G1191" s="162"/>
      <c r="H1191" s="162"/>
      <c r="I1191"/>
    </row>
    <row r="1192" spans="1:18" x14ac:dyDescent="0.2">
      <c r="A1192"/>
      <c r="B1192"/>
      <c r="C1192"/>
      <c r="D1192"/>
      <c r="E1192"/>
      <c r="F1192"/>
      <c r="G1192" s="162"/>
      <c r="H1192" s="162"/>
      <c r="I1192"/>
    </row>
    <row r="1193" spans="1:18" x14ac:dyDescent="0.2">
      <c r="A1193"/>
      <c r="B1193"/>
      <c r="C1193"/>
      <c r="D1193"/>
      <c r="E1193"/>
      <c r="F1193"/>
      <c r="G1193" s="162"/>
      <c r="H1193" s="162"/>
      <c r="I1193"/>
    </row>
    <row r="1194" spans="1:18" x14ac:dyDescent="0.2">
      <c r="A1194"/>
      <c r="B1194"/>
      <c r="C1194"/>
      <c r="D1194"/>
      <c r="E1194"/>
      <c r="F1194"/>
      <c r="G1194" s="162"/>
      <c r="H1194" s="162"/>
      <c r="I1194"/>
    </row>
    <row r="1195" spans="1:18" x14ac:dyDescent="0.2">
      <c r="A1195"/>
      <c r="B1195"/>
      <c r="C1195"/>
      <c r="D1195"/>
      <c r="E1195"/>
      <c r="F1195"/>
      <c r="G1195" s="162"/>
      <c r="H1195" s="162"/>
      <c r="I1195"/>
    </row>
    <row r="1196" spans="1:18" x14ac:dyDescent="0.2">
      <c r="A1196"/>
      <c r="B1196"/>
      <c r="C1196"/>
      <c r="D1196"/>
      <c r="E1196"/>
      <c r="F1196"/>
      <c r="G1196" s="162"/>
      <c r="H1196" s="162"/>
      <c r="I1196"/>
    </row>
    <row r="1197" spans="1:18" x14ac:dyDescent="0.2">
      <c r="A1197"/>
      <c r="B1197"/>
      <c r="C1197"/>
      <c r="D1197"/>
      <c r="E1197"/>
      <c r="F1197"/>
      <c r="G1197" s="162"/>
      <c r="H1197" s="162"/>
      <c r="I1197"/>
    </row>
    <row r="1198" spans="1:18" x14ac:dyDescent="0.2">
      <c r="A1198"/>
      <c r="B1198"/>
      <c r="C1198"/>
      <c r="D1198"/>
    </row>
    <row r="1199" spans="1:18" ht="16" thickBot="1" x14ac:dyDescent="0.25">
      <c r="A1199"/>
      <c r="B1199"/>
      <c r="C1199"/>
      <c r="D1199"/>
    </row>
    <row r="1200" spans="1:18" ht="22" thickBot="1" x14ac:dyDescent="0.25">
      <c r="A1200"/>
      <c r="B1200"/>
      <c r="C1200"/>
      <c r="D1200"/>
      <c r="F1200" s="205" t="s">
        <v>54</v>
      </c>
      <c r="G1200" s="206"/>
      <c r="H1200" s="206"/>
      <c r="I1200" s="206"/>
      <c r="J1200" s="206"/>
      <c r="K1200" s="206"/>
      <c r="L1200" s="207"/>
    </row>
    <row r="1201" spans="1:12" x14ac:dyDescent="0.2">
      <c r="A1201"/>
      <c r="B1201"/>
      <c r="C1201"/>
      <c r="D1201"/>
      <c r="F1201" s="29"/>
      <c r="G1201" s="167"/>
      <c r="H1201" s="160"/>
      <c r="I1201" s="30"/>
      <c r="J1201" s="30"/>
    </row>
    <row r="1202" spans="1:12" ht="90.75" customHeight="1" x14ac:dyDescent="0.2">
      <c r="A1202"/>
      <c r="B1202"/>
      <c r="C1202"/>
      <c r="D1202"/>
      <c r="F1202" s="29"/>
      <c r="G1202" s="160"/>
      <c r="H1202" s="185" t="s">
        <v>25</v>
      </c>
      <c r="I1202" s="93" t="s">
        <v>26</v>
      </c>
      <c r="J1202" s="93" t="s">
        <v>27</v>
      </c>
      <c r="K1202" s="87"/>
      <c r="L1202" s="94" t="s">
        <v>28</v>
      </c>
    </row>
    <row r="1203" spans="1:12" ht="16" x14ac:dyDescent="0.2">
      <c r="A1203"/>
      <c r="B1203"/>
      <c r="C1203"/>
      <c r="D1203"/>
      <c r="F1203" s="86">
        <v>39447</v>
      </c>
      <c r="G1203" s="160"/>
      <c r="H1203" s="186">
        <f>SUM(I658)</f>
        <v>0</v>
      </c>
      <c r="I1203" s="88">
        <f>SUM(J658)</f>
        <v>0</v>
      </c>
      <c r="J1203" s="88">
        <f>SUM(R658)</f>
        <v>0</v>
      </c>
      <c r="K1203" s="88"/>
      <c r="L1203" s="89">
        <f t="shared" ref="L1203:L1214" si="509">SUM(H1203:J1203)</f>
        <v>0</v>
      </c>
    </row>
    <row r="1204" spans="1:12" ht="16" x14ac:dyDescent="0.2">
      <c r="A1204"/>
      <c r="B1204"/>
      <c r="C1204"/>
      <c r="D1204"/>
      <c r="F1204" s="86">
        <v>39478</v>
      </c>
      <c r="G1204" s="160"/>
      <c r="H1204" s="186">
        <f>SUM(I704)</f>
        <v>0</v>
      </c>
      <c r="I1204" s="88">
        <f>SUM(J704)</f>
        <v>0</v>
      </c>
      <c r="J1204" s="88">
        <f>SUM(R704)</f>
        <v>0</v>
      </c>
      <c r="K1204" s="88"/>
      <c r="L1204" s="89">
        <f t="shared" si="509"/>
        <v>0</v>
      </c>
    </row>
    <row r="1205" spans="1:12" ht="16" x14ac:dyDescent="0.2">
      <c r="A1205"/>
      <c r="B1205"/>
      <c r="C1205"/>
      <c r="D1205"/>
      <c r="F1205" s="86">
        <v>39507</v>
      </c>
      <c r="G1205" s="160"/>
      <c r="H1205" s="186">
        <f>SUM(I754)</f>
        <v>0</v>
      </c>
      <c r="I1205" s="88">
        <f>SUM(J754)</f>
        <v>0</v>
      </c>
      <c r="J1205" s="88">
        <f>SUM(R754)</f>
        <v>0</v>
      </c>
      <c r="K1205" s="88"/>
      <c r="L1205" s="89">
        <f t="shared" si="509"/>
        <v>0</v>
      </c>
    </row>
    <row r="1206" spans="1:12" ht="16" x14ac:dyDescent="0.2">
      <c r="A1206"/>
      <c r="B1206"/>
      <c r="C1206"/>
      <c r="D1206"/>
      <c r="F1206" s="86">
        <v>39538</v>
      </c>
      <c r="G1206" s="160"/>
      <c r="H1206" s="186">
        <f>SUM(I801)</f>
        <v>0</v>
      </c>
      <c r="I1206" s="88">
        <f>SUM(J801)</f>
        <v>0</v>
      </c>
      <c r="J1206" s="88">
        <f>SUM(R801)</f>
        <v>0</v>
      </c>
      <c r="K1206" s="88"/>
      <c r="L1206" s="89">
        <f t="shared" si="509"/>
        <v>0</v>
      </c>
    </row>
    <row r="1207" spans="1:12" ht="16" x14ac:dyDescent="0.2">
      <c r="A1207"/>
      <c r="B1207"/>
      <c r="C1207"/>
      <c r="D1207"/>
      <c r="F1207" s="86">
        <v>39568</v>
      </c>
      <c r="G1207" s="160"/>
      <c r="H1207" s="186">
        <f>SUM(I850)</f>
        <v>0</v>
      </c>
      <c r="I1207" s="88">
        <f>SUM(J850)</f>
        <v>0</v>
      </c>
      <c r="J1207" s="88">
        <f>SUM(R850)</f>
        <v>0</v>
      </c>
      <c r="K1207" s="88"/>
      <c r="L1207" s="89">
        <f t="shared" si="509"/>
        <v>0</v>
      </c>
    </row>
    <row r="1208" spans="1:12" ht="16" x14ac:dyDescent="0.2">
      <c r="A1208"/>
      <c r="B1208"/>
      <c r="C1208"/>
      <c r="D1208"/>
      <c r="F1208" s="86">
        <v>39599</v>
      </c>
      <c r="G1208" s="160"/>
      <c r="H1208" s="186">
        <f>SUM(I897)</f>
        <v>0</v>
      </c>
      <c r="I1208" s="88">
        <f>SUM(J897)</f>
        <v>0</v>
      </c>
      <c r="J1208" s="88">
        <f>SUM(R897)</f>
        <v>0</v>
      </c>
      <c r="K1208" s="88"/>
      <c r="L1208" s="89">
        <f t="shared" si="509"/>
        <v>0</v>
      </c>
    </row>
    <row r="1209" spans="1:12" ht="16" x14ac:dyDescent="0.2">
      <c r="A1209"/>
      <c r="B1209"/>
      <c r="C1209"/>
      <c r="D1209"/>
      <c r="F1209" s="86">
        <v>39629</v>
      </c>
      <c r="G1209" s="160"/>
      <c r="H1209" s="186">
        <f>SUM(I946)</f>
        <v>0</v>
      </c>
      <c r="I1209" s="88">
        <f>SUM(J946)</f>
        <v>0</v>
      </c>
      <c r="J1209" s="88">
        <f>SUM(R946)</f>
        <v>0</v>
      </c>
      <c r="K1209" s="88"/>
      <c r="L1209" s="89">
        <f t="shared" si="509"/>
        <v>0</v>
      </c>
    </row>
    <row r="1210" spans="1:12" ht="16" x14ac:dyDescent="0.2">
      <c r="A1210"/>
      <c r="B1210"/>
      <c r="C1210"/>
      <c r="D1210"/>
      <c r="F1210" s="86">
        <v>39660</v>
      </c>
      <c r="G1210" s="160"/>
      <c r="H1210" s="186">
        <f>SUM(I994)</f>
        <v>0</v>
      </c>
      <c r="I1210" s="88">
        <f>SUM(J994)</f>
        <v>0</v>
      </c>
      <c r="J1210" s="88">
        <f>SUM(R994)</f>
        <v>0</v>
      </c>
      <c r="K1210" s="88"/>
      <c r="L1210" s="89">
        <f t="shared" si="509"/>
        <v>0</v>
      </c>
    </row>
    <row r="1211" spans="1:12" ht="16" x14ac:dyDescent="0.2">
      <c r="A1211"/>
      <c r="B1211"/>
      <c r="C1211"/>
      <c r="D1211"/>
      <c r="F1211" s="86">
        <v>39691</v>
      </c>
      <c r="G1211" s="160"/>
      <c r="H1211" s="186">
        <f>SUM(I1041)</f>
        <v>0</v>
      </c>
      <c r="I1211" s="88">
        <f>SUM(J1041)</f>
        <v>0</v>
      </c>
      <c r="J1211" s="88">
        <f>SUM(R1041)</f>
        <v>0</v>
      </c>
      <c r="K1211" s="88"/>
      <c r="L1211" s="89">
        <f t="shared" si="509"/>
        <v>0</v>
      </c>
    </row>
    <row r="1212" spans="1:12" ht="16" x14ac:dyDescent="0.2">
      <c r="A1212"/>
      <c r="B1212"/>
      <c r="C1212"/>
      <c r="D1212"/>
      <c r="F1212" s="86">
        <v>39721</v>
      </c>
      <c r="G1212" s="160"/>
      <c r="H1212" s="186">
        <f>SUM(I1090)</f>
        <v>0</v>
      </c>
      <c r="I1212" s="88">
        <f>SUM(J1090)</f>
        <v>0</v>
      </c>
      <c r="J1212" s="88">
        <f>SUM(R1090)</f>
        <v>0</v>
      </c>
      <c r="K1212" s="88"/>
      <c r="L1212" s="89">
        <f t="shared" si="509"/>
        <v>0</v>
      </c>
    </row>
    <row r="1213" spans="1:12" ht="16" x14ac:dyDescent="0.2">
      <c r="A1213"/>
      <c r="B1213"/>
      <c r="C1213"/>
      <c r="D1213"/>
      <c r="F1213" s="86">
        <v>39752</v>
      </c>
      <c r="G1213" s="160"/>
      <c r="H1213" s="186">
        <f>SUM(I1137)</f>
        <v>0</v>
      </c>
      <c r="I1213" s="88">
        <f>SUM(J1137)</f>
        <v>0</v>
      </c>
      <c r="J1213" s="88">
        <f>SUM(R1137)</f>
        <v>0</v>
      </c>
      <c r="K1213" s="88"/>
      <c r="L1213" s="89">
        <f t="shared" si="509"/>
        <v>0</v>
      </c>
    </row>
    <row r="1214" spans="1:12" ht="16" x14ac:dyDescent="0.2">
      <c r="A1214"/>
      <c r="B1214"/>
      <c r="C1214"/>
      <c r="D1214"/>
      <c r="F1214" s="86">
        <v>39782</v>
      </c>
      <c r="G1214" s="160"/>
      <c r="H1214" s="186">
        <f>SUM(I1186)</f>
        <v>0</v>
      </c>
      <c r="I1214" s="88">
        <f>SUM(J1186)</f>
        <v>0</v>
      </c>
      <c r="J1214" s="88">
        <f>SUM(R1186)</f>
        <v>0</v>
      </c>
      <c r="K1214" s="88"/>
      <c r="L1214" s="89">
        <f t="shared" si="509"/>
        <v>0</v>
      </c>
    </row>
    <row r="1215" spans="1:12" x14ac:dyDescent="0.2">
      <c r="A1215"/>
      <c r="B1215"/>
      <c r="C1215"/>
      <c r="D1215"/>
      <c r="E1215"/>
      <c r="F1215" s="29"/>
      <c r="G1215" s="167"/>
      <c r="H1215" s="160"/>
      <c r="I1215" s="30"/>
      <c r="J1215" s="30"/>
    </row>
    <row r="1216" spans="1:12" ht="19" x14ac:dyDescent="0.2">
      <c r="A1216"/>
      <c r="B1216"/>
      <c r="C1216"/>
      <c r="D1216"/>
      <c r="E1216"/>
      <c r="F1216" s="29"/>
      <c r="H1216" s="187" t="s">
        <v>55</v>
      </c>
      <c r="I1216" s="90"/>
      <c r="J1216" s="92"/>
      <c r="K1216" s="92"/>
      <c r="L1216" s="91">
        <f>SUM(L1203:L1214)</f>
        <v>0</v>
      </c>
    </row>
    <row r="1217" spans="1:9" x14ac:dyDescent="0.2">
      <c r="A1217"/>
      <c r="B1217"/>
      <c r="C1217"/>
      <c r="D1217"/>
      <c r="E1217"/>
      <c r="F1217"/>
      <c r="G1217" s="162"/>
      <c r="H1217" s="162"/>
      <c r="I1217"/>
    </row>
    <row r="1218" spans="1:9" x14ac:dyDescent="0.2">
      <c r="A1218"/>
      <c r="B1218"/>
      <c r="C1218"/>
      <c r="D1218"/>
      <c r="E1218"/>
      <c r="F1218"/>
      <c r="G1218" s="162"/>
      <c r="H1218" s="162"/>
      <c r="I1218"/>
    </row>
    <row r="1219" spans="1:9" x14ac:dyDescent="0.2">
      <c r="A1219"/>
      <c r="B1219"/>
      <c r="C1219"/>
      <c r="D1219"/>
      <c r="E1219"/>
      <c r="F1219"/>
      <c r="G1219" s="162"/>
      <c r="H1219" s="162"/>
      <c r="I1219"/>
    </row>
    <row r="1220" spans="1:9" x14ac:dyDescent="0.2">
      <c r="A1220"/>
      <c r="B1220"/>
      <c r="C1220"/>
      <c r="D1220"/>
      <c r="E1220"/>
      <c r="F1220"/>
      <c r="G1220" s="162"/>
      <c r="H1220" s="162"/>
      <c r="I1220"/>
    </row>
    <row r="1221" spans="1:9" x14ac:dyDescent="0.2">
      <c r="A1221"/>
      <c r="B1221"/>
      <c r="C1221"/>
      <c r="D1221"/>
      <c r="E1221"/>
      <c r="F1221"/>
      <c r="G1221" s="162"/>
      <c r="H1221" s="162"/>
      <c r="I1221"/>
    </row>
    <row r="1222" spans="1:9" x14ac:dyDescent="0.2">
      <c r="A1222"/>
      <c r="B1222"/>
      <c r="C1222"/>
      <c r="D1222"/>
      <c r="E1222"/>
      <c r="F1222"/>
      <c r="G1222" s="162"/>
      <c r="H1222" s="162"/>
      <c r="I1222"/>
    </row>
    <row r="1223" spans="1:9" x14ac:dyDescent="0.2">
      <c r="A1223"/>
      <c r="B1223"/>
      <c r="C1223"/>
      <c r="D1223"/>
      <c r="E1223"/>
      <c r="F1223"/>
      <c r="G1223" s="162"/>
      <c r="H1223" s="162"/>
      <c r="I1223"/>
    </row>
    <row r="1224" spans="1:9" x14ac:dyDescent="0.2">
      <c r="A1224"/>
      <c r="B1224"/>
      <c r="C1224"/>
      <c r="D1224"/>
      <c r="E1224"/>
      <c r="F1224"/>
      <c r="G1224" s="162"/>
      <c r="H1224" s="162"/>
      <c r="I1224"/>
    </row>
    <row r="1225" spans="1:9" x14ac:dyDescent="0.2">
      <c r="A1225"/>
      <c r="B1225"/>
      <c r="C1225"/>
      <c r="D1225"/>
      <c r="E1225"/>
      <c r="F1225"/>
      <c r="G1225" s="162"/>
      <c r="H1225" s="162"/>
      <c r="I1225"/>
    </row>
    <row r="1226" spans="1:9" x14ac:dyDescent="0.2">
      <c r="A1226"/>
      <c r="B1226"/>
      <c r="C1226"/>
      <c r="D1226"/>
      <c r="E1226"/>
      <c r="F1226"/>
      <c r="G1226" s="162"/>
      <c r="H1226" s="162"/>
      <c r="I1226"/>
    </row>
    <row r="1227" spans="1:9" x14ac:dyDescent="0.2">
      <c r="A1227"/>
      <c r="B1227"/>
      <c r="C1227"/>
      <c r="D1227"/>
      <c r="E1227"/>
      <c r="F1227"/>
      <c r="G1227" s="162"/>
      <c r="H1227" s="162"/>
      <c r="I1227"/>
    </row>
    <row r="1228" spans="1:9" x14ac:dyDescent="0.2">
      <c r="A1228"/>
      <c r="B1228"/>
      <c r="C1228"/>
      <c r="D1228"/>
      <c r="E1228"/>
      <c r="F1228"/>
      <c r="G1228" s="162"/>
      <c r="H1228" s="162"/>
      <c r="I1228"/>
    </row>
    <row r="1229" spans="1:9" x14ac:dyDescent="0.2">
      <c r="A1229"/>
      <c r="B1229"/>
      <c r="C1229"/>
      <c r="D1229"/>
      <c r="E1229"/>
      <c r="F1229"/>
      <c r="G1229" s="162"/>
      <c r="H1229" s="162"/>
      <c r="I1229"/>
    </row>
    <row r="1230" spans="1:9" x14ac:dyDescent="0.2">
      <c r="A1230"/>
      <c r="B1230"/>
      <c r="C1230"/>
      <c r="D1230"/>
      <c r="E1230"/>
      <c r="F1230"/>
      <c r="G1230" s="162"/>
      <c r="H1230" s="162"/>
      <c r="I1230"/>
    </row>
    <row r="1231" spans="1:9" x14ac:dyDescent="0.2">
      <c r="A1231"/>
      <c r="B1231"/>
      <c r="C1231"/>
      <c r="D1231"/>
      <c r="E1231"/>
      <c r="F1231"/>
      <c r="G1231" s="162"/>
      <c r="H1231" s="162"/>
      <c r="I1231"/>
    </row>
    <row r="1232" spans="1:9" x14ac:dyDescent="0.2">
      <c r="A1232"/>
      <c r="B1232"/>
      <c r="C1232"/>
      <c r="D1232"/>
      <c r="E1232"/>
      <c r="F1232"/>
      <c r="G1232" s="162"/>
      <c r="H1232" s="162"/>
      <c r="I1232"/>
    </row>
    <row r="1233" spans="1:18" x14ac:dyDescent="0.2">
      <c r="A1233"/>
      <c r="B1233"/>
      <c r="C1233"/>
      <c r="D1233"/>
      <c r="E1233"/>
      <c r="F1233"/>
      <c r="G1233" s="162"/>
      <c r="H1233" s="162"/>
      <c r="I1233"/>
    </row>
    <row r="1234" spans="1:18" x14ac:dyDescent="0.2">
      <c r="A1234"/>
      <c r="B1234"/>
      <c r="C1234"/>
      <c r="D1234"/>
      <c r="E1234"/>
      <c r="F1234"/>
      <c r="G1234" s="162"/>
      <c r="H1234" s="162"/>
      <c r="I1234"/>
    </row>
    <row r="1235" spans="1:18" x14ac:dyDescent="0.2">
      <c r="A1235"/>
      <c r="B1235"/>
      <c r="C1235"/>
      <c r="D1235"/>
      <c r="E1235"/>
      <c r="F1235"/>
      <c r="G1235" s="162"/>
      <c r="H1235" s="162"/>
      <c r="I1235"/>
    </row>
    <row r="1236" spans="1:18" x14ac:dyDescent="0.2">
      <c r="A1236"/>
      <c r="B1236"/>
      <c r="C1236"/>
      <c r="D1236"/>
      <c r="E1236"/>
      <c r="F1236"/>
      <c r="G1236" s="162"/>
      <c r="H1236" s="162"/>
      <c r="I1236"/>
    </row>
    <row r="1237" spans="1:18" x14ac:dyDescent="0.2">
      <c r="A1237"/>
      <c r="B1237"/>
      <c r="C1237"/>
      <c r="D1237"/>
      <c r="E1237"/>
      <c r="F1237"/>
      <c r="G1237" s="162"/>
      <c r="H1237" s="162"/>
      <c r="I1237"/>
    </row>
    <row r="1238" spans="1:18" x14ac:dyDescent="0.2">
      <c r="A1238"/>
      <c r="B1238"/>
      <c r="C1238"/>
      <c r="D1238"/>
      <c r="E1238"/>
      <c r="F1238"/>
      <c r="G1238" s="162"/>
      <c r="H1238" s="162"/>
      <c r="I1238"/>
    </row>
    <row r="1239" spans="1:18" x14ac:dyDescent="0.2">
      <c r="A1239"/>
      <c r="B1239"/>
      <c r="C1239"/>
      <c r="D1239"/>
      <c r="E1239"/>
      <c r="F1239"/>
      <c r="G1239" s="162"/>
      <c r="H1239" s="162"/>
      <c r="I1239"/>
    </row>
    <row r="1240" spans="1:18" x14ac:dyDescent="0.2">
      <c r="A1240" s="45"/>
      <c r="C1240" s="198" t="s">
        <v>18</v>
      </c>
      <c r="D1240" s="199"/>
      <c r="E1240" s="199"/>
      <c r="F1240" s="199"/>
      <c r="G1240" s="199"/>
      <c r="H1240" s="199"/>
      <c r="I1240" s="199"/>
      <c r="J1240" s="200" t="s">
        <v>44</v>
      </c>
      <c r="K1240" s="201"/>
      <c r="L1240" s="201"/>
      <c r="M1240" s="201"/>
      <c r="N1240" s="198" t="s">
        <v>45</v>
      </c>
      <c r="O1240" s="199"/>
      <c r="P1240" s="199"/>
      <c r="Q1240" s="199"/>
      <c r="R1240" s="202" t="s">
        <v>19</v>
      </c>
    </row>
    <row r="1241" spans="1:18" ht="52" x14ac:dyDescent="0.2">
      <c r="A1241" s="64" t="s">
        <v>31</v>
      </c>
      <c r="B1241" s="84">
        <v>0</v>
      </c>
      <c r="C1241" s="56" t="s">
        <v>7</v>
      </c>
      <c r="D1241" s="57" t="s">
        <v>8</v>
      </c>
      <c r="E1241" s="58" t="s">
        <v>9</v>
      </c>
      <c r="F1241" s="58" t="s">
        <v>10</v>
      </c>
      <c r="G1241" s="151" t="s">
        <v>11</v>
      </c>
      <c r="H1241" s="151" t="s">
        <v>12</v>
      </c>
      <c r="I1241" s="59" t="s">
        <v>13</v>
      </c>
      <c r="J1241" s="60" t="s">
        <v>14</v>
      </c>
      <c r="K1241" s="58" t="s">
        <v>15</v>
      </c>
      <c r="L1241" s="58" t="s">
        <v>16</v>
      </c>
      <c r="M1241" s="59" t="s">
        <v>17</v>
      </c>
      <c r="N1241" s="60" t="s">
        <v>14</v>
      </c>
      <c r="O1241" s="58" t="s">
        <v>15</v>
      </c>
      <c r="P1241" s="58" t="s">
        <v>16</v>
      </c>
      <c r="Q1241" s="59" t="s">
        <v>17</v>
      </c>
      <c r="R1241" s="203"/>
    </row>
    <row r="1242" spans="1:18" x14ac:dyDescent="0.2">
      <c r="A1242" s="9"/>
      <c r="B1242" s="3"/>
      <c r="C1242" s="17"/>
      <c r="D1242" s="17"/>
      <c r="E1242" s="14"/>
      <c r="F1242" s="22"/>
      <c r="G1242" s="152"/>
      <c r="H1242" s="179"/>
      <c r="I1242" s="14"/>
      <c r="J1242" s="139"/>
      <c r="K1242" s="139"/>
      <c r="L1242" s="139"/>
      <c r="M1242" s="139"/>
      <c r="N1242" s="139"/>
      <c r="O1242" s="139"/>
      <c r="P1242" s="139"/>
      <c r="Q1242" s="139"/>
      <c r="R1242" s="140"/>
    </row>
    <row r="1243" spans="1:18" x14ac:dyDescent="0.2">
      <c r="A1243" s="9">
        <v>39813</v>
      </c>
      <c r="B1243" s="7" t="s">
        <v>6</v>
      </c>
      <c r="C1243" s="16"/>
      <c r="D1243" s="16"/>
      <c r="E1243" s="13">
        <f t="shared" ref="E1243:E1273" si="510">ROUND(D1243-C1243,6)</f>
        <v>0</v>
      </c>
      <c r="F1243" s="23" t="str">
        <f t="shared" ref="F1243:F1273" si="511">IF(E1243=0,"00:00:00",IF(E1243&lt;0.1875,"00:00:00",IF(E1243&lt;0.375,"00:45:00",IF(E1243&lt;0.5,"01:00:00",IF(E1243&lt;0.625,"02:00:00",IF(E1243&lt;0.7083333,"03:00:00",IF(E1243&lt;0.7916667,"04:00:00",IF(E1243&gt;0.7916667,"05:00:00","VERIF"))))))))</f>
        <v>00:00:00</v>
      </c>
      <c r="G1243" s="180">
        <f t="shared" ref="G1243:G1273" si="512">ROUND(E1243-F1243,6)</f>
        <v>0</v>
      </c>
      <c r="H1243" s="180"/>
      <c r="I1243" s="183">
        <f t="shared" ref="I1243:I1273" si="513">ROUND(G1243-H1243,6)</f>
        <v>0</v>
      </c>
      <c r="J1243" s="131" t="str">
        <f>IF(ISTEXT(Q1243)," ",IF(ISTEXT(M1243),IF(ISTEXT(M1181),IF(AND(VALUE(D1243)&gt;=VALUE("06:00:00"),VALUE(D1243)&lt;VALUE("12:00:00")),1," "),IF(AND(VALUE("24:00:00")-VALUE(C1243)&gt;=VALUE("06:00:00"),VALUE("24:00:00")-VALUE(C1243)&lt;VALUE("12:00:00")),1," ")),IF(AND(VALUE(E1243)&gt;=VALUE("06:00:00"),VALUE(E1243)&lt;VALUE("12:00:00")),1," ")))</f>
        <v xml:space="preserve"> </v>
      </c>
      <c r="K1243" s="131" t="str">
        <f>IF(ISTEXT(Q1243)," ",IF(ISTEXT(M1243),IF(ISTEXT(M1181),IF(AND(VALUE(D1243)&gt;=VALUE("12:00:00"),VALUE(D1243)&lt;VALUE("18:00:00")),1," "),IF(AND(VALUE("24:00:00")-VALUE(C1243)&gt;=VALUE("12:00:00"),VALUE("24:00:00")-VALUE(C1243)&lt;VALUE("18:00:00")),1," ")),IF(AND(VALUE(E1243)&gt;=VALUE("12:00:00"),VALUE(E1243)&lt;VALUE("18:00:00")),1," ")))</f>
        <v xml:space="preserve"> </v>
      </c>
      <c r="L1243" s="131" t="str">
        <f>IF(ISTEXT(Q1243)," ",IF(ISTEXT(M1243),IF(ISTEXT(M1181),IF(VALUE(D1243)&gt;=VALUE("18:00:00"),1," "),IF(VALUE("24:00:00")-VALUE(C1243)&gt;=VALUE("18:00:00"),1," ")),IF(VALUE(E1243)&gt;VALUE("18:00:00"),1," ")))</f>
        <v xml:space="preserve"> </v>
      </c>
      <c r="M1243" s="8"/>
      <c r="N1243" s="8" t="str">
        <f>IF(ISTEXT(Q1243),IF(ISTEXT(Q1181),IF(AND(VALUE(D1243)&gt;=VALUE("06:00:00"),VALUE(D1243)&lt;VALUE("12:00:00")),1," "),IF(AND(VALUE("24:00:00")-VALUE(C1243)&gt;=VALUE("06:00:00"),VALUE("24:00:00")-VALUE(C1243)&lt;VALUE("12:00:00")),1," "))," ")</f>
        <v xml:space="preserve"> </v>
      </c>
      <c r="O1243" s="8" t="str">
        <f>IF(ISTEXT(Q1243),IF(ISTEXT(Q1181),IF(AND(VALUE(D1243)&gt;=VALUE("12:00:00"),VALUE(D1243)&lt;VALUE("18:00:00")),1," "),IF(AND(VALUE("24:00:00")-VALUE(C1243)&gt;=VALUE("12:00:00"),VALUE("24:00:00")-VALUE(C1243)&lt;VALUE("18:00:00")),1," "))," ")</f>
        <v xml:space="preserve"> </v>
      </c>
      <c r="P1243" s="8" t="str">
        <f>IF(ISTEXT(Q1243),IF(ISTEXT(Q1181),IF(VALUE(D1243)&gt;=VALUE("18:00:00"),1," "),IF(VALUE("24:00:00")-VALUE(C1243)&gt;=VALUE("18:00:00"),1," "))," ")</f>
        <v xml:space="preserve"> </v>
      </c>
      <c r="Q1243" s="8"/>
      <c r="R1243" s="131" t="str">
        <f t="shared" ref="R1243" si="514">IF(OR(ISTEXT(M1243),ISTEXT(Q1243)),1,IF(VALUE(C1243)&gt;VALUE("00:00:00"),IF(OR(VALUE(C1243)&lt;VALUE("06:00:00"),VALUE(D1243)&gt;VALUE("22:00:00")),1," ")," "))</f>
        <v xml:space="preserve"> </v>
      </c>
    </row>
    <row r="1244" spans="1:18" x14ac:dyDescent="0.2">
      <c r="A1244" s="9">
        <v>39814</v>
      </c>
      <c r="B1244" s="3" t="s">
        <v>0</v>
      </c>
      <c r="C1244" s="17">
        <v>0</v>
      </c>
      <c r="D1244" s="17">
        <v>0</v>
      </c>
      <c r="E1244" s="14">
        <f t="shared" si="510"/>
        <v>0</v>
      </c>
      <c r="F1244" s="108" t="str">
        <f t="shared" si="511"/>
        <v>00:00:00</v>
      </c>
      <c r="G1244" s="152">
        <f t="shared" si="512"/>
        <v>0</v>
      </c>
      <c r="H1244" s="179">
        <v>0.39166666666666666</v>
      </c>
      <c r="I1244" s="163">
        <f t="shared" si="513"/>
        <v>-0.39166699999999999</v>
      </c>
      <c r="J1244" s="133" t="str">
        <f t="shared" ref="J1244:J1273" si="515">IF(ISTEXT(Q1244)," ",IF(ISTEXT(M1244),IF(ISTEXT(M1243),IF(AND(VALUE(D1244)&gt;=VALUE("06:00:00"),VALUE(D1244)&lt;VALUE("12:00:00")),1," "),IF(AND(VALUE("24:00:00")-VALUE(C1244)&gt;=VALUE("06:00:00"),VALUE("24:00:00")-VALUE(C1244)&lt;VALUE("12:00:00")),1," ")),IF(AND(VALUE(E1244)&gt;=VALUE("06:00:00"),VALUE(E1244)&lt;VALUE("12:00:00")),1," ")))</f>
        <v xml:space="preserve"> </v>
      </c>
      <c r="K1244" s="133" t="str">
        <f t="shared" ref="K1244:K1273" si="516">IF(ISTEXT(Q1244)," ",IF(ISTEXT(M1244),IF(ISTEXT(M1243),IF(AND(VALUE(D1244)&gt;=VALUE("12:00:00"),VALUE(D1244)&lt;VALUE("18:00:00")),1," "),IF(AND(VALUE("24:00:00")-VALUE(C1244)&gt;=VALUE("12:00:00"),VALUE("24:00:00")-VALUE(C1244)&lt;VALUE("18:00:00")),1," ")),IF(AND(VALUE(E1244)&gt;=VALUE("12:00:00"),VALUE(E1244)&lt;VALUE("18:00:00")),1," ")))</f>
        <v xml:space="preserve"> </v>
      </c>
      <c r="L1244" s="133" t="str">
        <f t="shared" ref="L1244:L1273" si="517">IF(ISTEXT(Q1244)," ",IF(ISTEXT(M1244),IF(ISTEXT(M1243),IF(VALUE(D1244)&gt;=VALUE("18:00:00"),1," "),IF(VALUE("24:00:00")-VALUE(C1244)&gt;=VALUE("18:00:00"),1," ")),IF(VALUE(E1244)&gt;VALUE("18:00:00"),1," ")))</f>
        <v xml:space="preserve"> </v>
      </c>
      <c r="M1244" s="112"/>
      <c r="N1244" s="112" t="str">
        <f t="shared" ref="N1244:N1273" si="518">IF(ISTEXT(Q1244),IF(ISTEXT(Q1243),IF(AND(VALUE(D1244)&gt;=VALUE("06:00:00"),VALUE(D1244)&lt;VALUE("12:00:00")),1," "),IF(AND(VALUE("24:00:00")-VALUE(C1244)&gt;=VALUE("06:00:00"),VALUE("24:00:00")-VALUE(C1244)&lt;VALUE("12:00:00")),1," "))," ")</f>
        <v xml:space="preserve"> </v>
      </c>
      <c r="O1244" s="112" t="str">
        <f t="shared" ref="O1244:O1273" si="519">IF(ISTEXT(Q1244),IF(ISTEXT(Q1243),IF(AND(VALUE(D1244)&gt;=VALUE("12:00:00"),VALUE(D1244)&lt;VALUE("18:00:00")),1," "),IF(AND(VALUE("24:00:00")-VALUE(C1244)&gt;=VALUE("12:00:00"),VALUE("24:00:00")-VALUE(C1244)&lt;VALUE("18:00:00")),1," "))," ")</f>
        <v xml:space="preserve"> </v>
      </c>
      <c r="P1244" s="112" t="str">
        <f t="shared" ref="P1244:P1273" si="520">IF(ISTEXT(Q1244),IF(ISTEXT(Q1243),IF(VALUE(D1244)&gt;=VALUE("18:00:00"),1," "),IF(VALUE("24:00:00")-VALUE(C1244)&gt;=VALUE("18:00:00"),1," "))," ")</f>
        <v xml:space="preserve"> </v>
      </c>
      <c r="Q1244" s="112"/>
      <c r="R1244" s="133" t="str">
        <f t="shared" ref="R1244:R1273" si="521">IF(OR(ISTEXT(M1244),ISTEXT(Q1244)),1,IF(VALUE(C1244)&gt;VALUE("00:00:00"),IF(OR(VALUE(C1244)&lt;VALUE("06:00:00"),VALUE(D1244)&gt;VALUE("22:00:00")),1," ")," "))</f>
        <v xml:space="preserve"> </v>
      </c>
    </row>
    <row r="1245" spans="1:18" x14ac:dyDescent="0.2">
      <c r="A1245" s="9">
        <v>39815</v>
      </c>
      <c r="B1245" s="3" t="s">
        <v>1</v>
      </c>
      <c r="C1245" s="17">
        <v>0</v>
      </c>
      <c r="D1245" s="17">
        <v>0</v>
      </c>
      <c r="E1245" s="14">
        <f t="shared" si="510"/>
        <v>0</v>
      </c>
      <c r="F1245" s="108" t="str">
        <f t="shared" si="511"/>
        <v>00:00:00</v>
      </c>
      <c r="G1245" s="152">
        <f t="shared" si="512"/>
        <v>0</v>
      </c>
      <c r="H1245" s="179">
        <v>0.39166666666666666</v>
      </c>
      <c r="I1245" s="163">
        <f t="shared" si="513"/>
        <v>-0.39166699999999999</v>
      </c>
      <c r="J1245" s="133" t="str">
        <f t="shared" si="515"/>
        <v xml:space="preserve"> </v>
      </c>
      <c r="K1245" s="133" t="str">
        <f t="shared" si="516"/>
        <v xml:space="preserve"> </v>
      </c>
      <c r="L1245" s="133" t="str">
        <f t="shared" si="517"/>
        <v xml:space="preserve"> </v>
      </c>
      <c r="M1245" s="112"/>
      <c r="N1245" s="112" t="str">
        <f t="shared" si="518"/>
        <v xml:space="preserve"> </v>
      </c>
      <c r="O1245" s="112" t="str">
        <f t="shared" si="519"/>
        <v xml:space="preserve"> </v>
      </c>
      <c r="P1245" s="112" t="str">
        <f t="shared" si="520"/>
        <v xml:space="preserve"> </v>
      </c>
      <c r="Q1245" s="112"/>
      <c r="R1245" s="133" t="str">
        <f t="shared" si="521"/>
        <v xml:space="preserve"> </v>
      </c>
    </row>
    <row r="1246" spans="1:18" x14ac:dyDescent="0.2">
      <c r="A1246" s="9">
        <v>39816</v>
      </c>
      <c r="B1246" s="3" t="s">
        <v>2</v>
      </c>
      <c r="C1246" s="17">
        <v>0</v>
      </c>
      <c r="D1246" s="17">
        <v>0</v>
      </c>
      <c r="E1246" s="14">
        <f t="shared" si="510"/>
        <v>0</v>
      </c>
      <c r="F1246" s="108" t="str">
        <f t="shared" si="511"/>
        <v>00:00:00</v>
      </c>
      <c r="G1246" s="152">
        <f t="shared" si="512"/>
        <v>0</v>
      </c>
      <c r="H1246" s="179">
        <v>0.39166666666666666</v>
      </c>
      <c r="I1246" s="163">
        <f t="shared" si="513"/>
        <v>-0.39166699999999999</v>
      </c>
      <c r="J1246" s="133" t="str">
        <f t="shared" si="515"/>
        <v xml:space="preserve"> </v>
      </c>
      <c r="K1246" s="133" t="str">
        <f t="shared" si="516"/>
        <v xml:space="preserve"> </v>
      </c>
      <c r="L1246" s="133" t="str">
        <f t="shared" si="517"/>
        <v xml:space="preserve"> </v>
      </c>
      <c r="M1246" s="112"/>
      <c r="N1246" s="112" t="str">
        <f t="shared" si="518"/>
        <v xml:space="preserve"> </v>
      </c>
      <c r="O1246" s="112" t="str">
        <f t="shared" si="519"/>
        <v xml:space="preserve"> </v>
      </c>
      <c r="P1246" s="112" t="str">
        <f t="shared" si="520"/>
        <v xml:space="preserve"> </v>
      </c>
      <c r="Q1246" s="112"/>
      <c r="R1246" s="133" t="str">
        <f t="shared" si="521"/>
        <v xml:space="preserve"> </v>
      </c>
    </row>
    <row r="1247" spans="1:18" x14ac:dyDescent="0.2">
      <c r="A1247" s="9">
        <v>39817</v>
      </c>
      <c r="B1247" s="5" t="s">
        <v>3</v>
      </c>
      <c r="C1247" s="18"/>
      <c r="D1247" s="18"/>
      <c r="E1247" s="15">
        <f t="shared" si="510"/>
        <v>0</v>
      </c>
      <c r="F1247" s="24" t="str">
        <f t="shared" si="511"/>
        <v>00:00:00</v>
      </c>
      <c r="G1247" s="154">
        <f t="shared" si="512"/>
        <v>0</v>
      </c>
      <c r="H1247" s="181"/>
      <c r="I1247" s="150">
        <f t="shared" si="513"/>
        <v>0</v>
      </c>
      <c r="J1247" s="132" t="str">
        <f t="shared" si="515"/>
        <v xml:space="preserve"> </v>
      </c>
      <c r="K1247" s="132" t="str">
        <f t="shared" si="516"/>
        <v xml:space="preserve"> </v>
      </c>
      <c r="L1247" s="132" t="str">
        <f t="shared" si="517"/>
        <v xml:space="preserve"> </v>
      </c>
      <c r="M1247" s="6"/>
      <c r="N1247" s="6" t="str">
        <f t="shared" si="518"/>
        <v xml:space="preserve"> </v>
      </c>
      <c r="O1247" s="6" t="str">
        <f t="shared" si="519"/>
        <v xml:space="preserve"> </v>
      </c>
      <c r="P1247" s="6" t="str">
        <f t="shared" si="520"/>
        <v xml:space="preserve"> </v>
      </c>
      <c r="Q1247" s="6"/>
      <c r="R1247" s="132" t="str">
        <f t="shared" si="521"/>
        <v xml:space="preserve"> </v>
      </c>
    </row>
    <row r="1248" spans="1:18" x14ac:dyDescent="0.2">
      <c r="A1248" s="9">
        <v>39818</v>
      </c>
      <c r="B1248" s="7" t="s">
        <v>4</v>
      </c>
      <c r="C1248" s="16"/>
      <c r="D1248" s="16"/>
      <c r="E1248" s="13">
        <f t="shared" si="510"/>
        <v>0</v>
      </c>
      <c r="F1248" s="23" t="str">
        <f t="shared" si="511"/>
        <v>00:00:00</v>
      </c>
      <c r="G1248" s="155">
        <f t="shared" si="512"/>
        <v>0</v>
      </c>
      <c r="H1248" s="180"/>
      <c r="I1248" s="164">
        <f t="shared" si="513"/>
        <v>0</v>
      </c>
      <c r="J1248" s="146" t="str">
        <f t="shared" si="515"/>
        <v xml:space="preserve"> </v>
      </c>
      <c r="K1248" s="146" t="str">
        <f t="shared" si="516"/>
        <v xml:space="preserve"> </v>
      </c>
      <c r="L1248" s="146" t="str">
        <f t="shared" si="517"/>
        <v xml:space="preserve"> </v>
      </c>
      <c r="M1248" s="130"/>
      <c r="N1248" s="130" t="str">
        <f t="shared" si="518"/>
        <v xml:space="preserve"> </v>
      </c>
      <c r="O1248" s="130" t="str">
        <f t="shared" si="519"/>
        <v xml:space="preserve"> </v>
      </c>
      <c r="P1248" s="130" t="str">
        <f t="shared" si="520"/>
        <v xml:space="preserve"> </v>
      </c>
      <c r="Q1248" s="130"/>
      <c r="R1248" s="146" t="str">
        <f t="shared" si="521"/>
        <v xml:space="preserve"> </v>
      </c>
    </row>
    <row r="1249" spans="1:18" x14ac:dyDescent="0.2">
      <c r="A1249" s="9">
        <v>39819</v>
      </c>
      <c r="B1249" s="3" t="s">
        <v>5</v>
      </c>
      <c r="C1249" s="17">
        <v>0</v>
      </c>
      <c r="D1249" s="17">
        <v>0</v>
      </c>
      <c r="E1249" s="14">
        <f t="shared" si="510"/>
        <v>0</v>
      </c>
      <c r="F1249" s="108" t="str">
        <f t="shared" si="511"/>
        <v>00:00:00</v>
      </c>
      <c r="G1249" s="152">
        <f t="shared" si="512"/>
        <v>0</v>
      </c>
      <c r="H1249" s="179">
        <v>0.39166666666666666</v>
      </c>
      <c r="I1249" s="163">
        <f t="shared" si="513"/>
        <v>-0.39166699999999999</v>
      </c>
      <c r="J1249" s="133" t="str">
        <f t="shared" si="515"/>
        <v xml:space="preserve"> </v>
      </c>
      <c r="K1249" s="133" t="str">
        <f t="shared" si="516"/>
        <v xml:space="preserve"> </v>
      </c>
      <c r="L1249" s="133" t="str">
        <f t="shared" si="517"/>
        <v xml:space="preserve"> </v>
      </c>
      <c r="M1249" s="112"/>
      <c r="N1249" s="112" t="str">
        <f t="shared" si="518"/>
        <v xml:space="preserve"> </v>
      </c>
      <c r="O1249" s="112" t="str">
        <f t="shared" si="519"/>
        <v xml:space="preserve"> </v>
      </c>
      <c r="P1249" s="112" t="str">
        <f t="shared" si="520"/>
        <v xml:space="preserve"> </v>
      </c>
      <c r="Q1249" s="112"/>
      <c r="R1249" s="133" t="str">
        <f t="shared" si="521"/>
        <v xml:space="preserve"> </v>
      </c>
    </row>
    <row r="1250" spans="1:18" x14ac:dyDescent="0.2">
      <c r="A1250" s="9">
        <v>39820</v>
      </c>
      <c r="B1250" s="3" t="s">
        <v>6</v>
      </c>
      <c r="C1250" s="17">
        <v>0</v>
      </c>
      <c r="D1250" s="17">
        <v>0</v>
      </c>
      <c r="E1250" s="14">
        <f t="shared" si="510"/>
        <v>0</v>
      </c>
      <c r="F1250" s="108" t="str">
        <f t="shared" si="511"/>
        <v>00:00:00</v>
      </c>
      <c r="G1250" s="152">
        <f t="shared" si="512"/>
        <v>0</v>
      </c>
      <c r="H1250" s="179">
        <v>0.39166666666666666</v>
      </c>
      <c r="I1250" s="163">
        <f t="shared" si="513"/>
        <v>-0.39166699999999999</v>
      </c>
      <c r="J1250" s="133" t="str">
        <f t="shared" si="515"/>
        <v xml:space="preserve"> </v>
      </c>
      <c r="K1250" s="133" t="str">
        <f t="shared" si="516"/>
        <v xml:space="preserve"> </v>
      </c>
      <c r="L1250" s="133" t="str">
        <f t="shared" si="517"/>
        <v xml:space="preserve"> </v>
      </c>
      <c r="M1250" s="112"/>
      <c r="N1250" s="112" t="str">
        <f t="shared" si="518"/>
        <v xml:space="preserve"> </v>
      </c>
      <c r="O1250" s="112" t="str">
        <f t="shared" si="519"/>
        <v xml:space="preserve"> </v>
      </c>
      <c r="P1250" s="112" t="str">
        <f t="shared" si="520"/>
        <v xml:space="preserve"> </v>
      </c>
      <c r="Q1250" s="112"/>
      <c r="R1250" s="133" t="str">
        <f t="shared" si="521"/>
        <v xml:space="preserve"> </v>
      </c>
    </row>
    <row r="1251" spans="1:18" x14ac:dyDescent="0.2">
      <c r="A1251" s="9">
        <v>39821</v>
      </c>
      <c r="B1251" s="3" t="s">
        <v>0</v>
      </c>
      <c r="C1251" s="17">
        <v>0</v>
      </c>
      <c r="D1251" s="17">
        <v>0</v>
      </c>
      <c r="E1251" s="14">
        <f t="shared" si="510"/>
        <v>0</v>
      </c>
      <c r="F1251" s="108" t="str">
        <f t="shared" si="511"/>
        <v>00:00:00</v>
      </c>
      <c r="G1251" s="152">
        <f t="shared" si="512"/>
        <v>0</v>
      </c>
      <c r="H1251" s="179">
        <v>0.39166666666666666</v>
      </c>
      <c r="I1251" s="163">
        <f t="shared" si="513"/>
        <v>-0.39166699999999999</v>
      </c>
      <c r="J1251" s="133" t="str">
        <f t="shared" si="515"/>
        <v xml:space="preserve"> </v>
      </c>
      <c r="K1251" s="133" t="str">
        <f t="shared" si="516"/>
        <v xml:space="preserve"> </v>
      </c>
      <c r="L1251" s="133" t="str">
        <f t="shared" si="517"/>
        <v xml:space="preserve"> </v>
      </c>
      <c r="M1251" s="112"/>
      <c r="N1251" s="112" t="str">
        <f t="shared" si="518"/>
        <v xml:space="preserve"> </v>
      </c>
      <c r="O1251" s="112" t="str">
        <f t="shared" si="519"/>
        <v xml:space="preserve"> </v>
      </c>
      <c r="P1251" s="112" t="str">
        <f t="shared" si="520"/>
        <v xml:space="preserve"> </v>
      </c>
      <c r="Q1251" s="112"/>
      <c r="R1251" s="133" t="str">
        <f t="shared" si="521"/>
        <v xml:space="preserve"> </v>
      </c>
    </row>
    <row r="1252" spans="1:18" x14ac:dyDescent="0.2">
      <c r="A1252" s="9">
        <v>39822</v>
      </c>
      <c r="B1252" s="3" t="s">
        <v>1</v>
      </c>
      <c r="C1252" s="17">
        <v>0</v>
      </c>
      <c r="D1252" s="17">
        <v>0</v>
      </c>
      <c r="E1252" s="14">
        <f t="shared" si="510"/>
        <v>0</v>
      </c>
      <c r="F1252" s="108" t="str">
        <f t="shared" si="511"/>
        <v>00:00:00</v>
      </c>
      <c r="G1252" s="152">
        <f t="shared" si="512"/>
        <v>0</v>
      </c>
      <c r="H1252" s="179">
        <v>0.39166666666666666</v>
      </c>
      <c r="I1252" s="163">
        <f t="shared" si="513"/>
        <v>-0.39166699999999999</v>
      </c>
      <c r="J1252" s="133" t="str">
        <f t="shared" si="515"/>
        <v xml:space="preserve"> </v>
      </c>
      <c r="K1252" s="133" t="str">
        <f t="shared" si="516"/>
        <v xml:space="preserve"> </v>
      </c>
      <c r="L1252" s="133" t="str">
        <f t="shared" si="517"/>
        <v xml:space="preserve"> </v>
      </c>
      <c r="M1252" s="112"/>
      <c r="N1252" s="112" t="str">
        <f t="shared" si="518"/>
        <v xml:space="preserve"> </v>
      </c>
      <c r="O1252" s="112" t="str">
        <f t="shared" si="519"/>
        <v xml:space="preserve"> </v>
      </c>
      <c r="P1252" s="112" t="str">
        <f t="shared" si="520"/>
        <v xml:space="preserve"> </v>
      </c>
      <c r="Q1252" s="112"/>
      <c r="R1252" s="133" t="str">
        <f t="shared" si="521"/>
        <v xml:space="preserve"> </v>
      </c>
    </row>
    <row r="1253" spans="1:18" x14ac:dyDescent="0.2">
      <c r="A1253" s="9">
        <v>39823</v>
      </c>
      <c r="B1253" s="3" t="s">
        <v>2</v>
      </c>
      <c r="C1253" s="17">
        <v>0</v>
      </c>
      <c r="D1253" s="17">
        <v>0</v>
      </c>
      <c r="E1253" s="14">
        <f t="shared" si="510"/>
        <v>0</v>
      </c>
      <c r="F1253" s="108" t="str">
        <f t="shared" si="511"/>
        <v>00:00:00</v>
      </c>
      <c r="G1253" s="152">
        <f t="shared" si="512"/>
        <v>0</v>
      </c>
      <c r="H1253" s="179">
        <v>0.39166666666666666</v>
      </c>
      <c r="I1253" s="163">
        <f t="shared" si="513"/>
        <v>-0.39166699999999999</v>
      </c>
      <c r="J1253" s="133" t="str">
        <f t="shared" si="515"/>
        <v xml:space="preserve"> </v>
      </c>
      <c r="K1253" s="133" t="str">
        <f t="shared" si="516"/>
        <v xml:space="preserve"> </v>
      </c>
      <c r="L1253" s="133" t="str">
        <f t="shared" si="517"/>
        <v xml:space="preserve"> </v>
      </c>
      <c r="M1253" s="112"/>
      <c r="N1253" s="112" t="str">
        <f t="shared" si="518"/>
        <v xml:space="preserve"> </v>
      </c>
      <c r="O1253" s="112" t="str">
        <f t="shared" si="519"/>
        <v xml:space="preserve"> </v>
      </c>
      <c r="P1253" s="112" t="str">
        <f t="shared" si="520"/>
        <v xml:space="preserve"> </v>
      </c>
      <c r="Q1253" s="112"/>
      <c r="R1253" s="133" t="str">
        <f t="shared" si="521"/>
        <v xml:space="preserve"> </v>
      </c>
    </row>
    <row r="1254" spans="1:18" x14ac:dyDescent="0.2">
      <c r="A1254" s="9">
        <v>39824</v>
      </c>
      <c r="B1254" s="5" t="s">
        <v>3</v>
      </c>
      <c r="C1254" s="18"/>
      <c r="D1254" s="18"/>
      <c r="E1254" s="15">
        <f t="shared" si="510"/>
        <v>0</v>
      </c>
      <c r="F1254" s="24" t="str">
        <f t="shared" si="511"/>
        <v>00:00:00</v>
      </c>
      <c r="G1254" s="154">
        <f t="shared" si="512"/>
        <v>0</v>
      </c>
      <c r="H1254" s="154"/>
      <c r="I1254" s="150">
        <f t="shared" si="513"/>
        <v>0</v>
      </c>
      <c r="J1254" s="132" t="str">
        <f t="shared" si="515"/>
        <v xml:space="preserve"> </v>
      </c>
      <c r="K1254" s="132" t="str">
        <f t="shared" si="516"/>
        <v xml:space="preserve"> </v>
      </c>
      <c r="L1254" s="132" t="str">
        <f t="shared" si="517"/>
        <v xml:space="preserve"> </v>
      </c>
      <c r="M1254" s="6"/>
      <c r="N1254" s="6" t="str">
        <f t="shared" si="518"/>
        <v xml:space="preserve"> </v>
      </c>
      <c r="O1254" s="6" t="str">
        <f t="shared" si="519"/>
        <v xml:space="preserve"> </v>
      </c>
      <c r="P1254" s="6" t="str">
        <f t="shared" si="520"/>
        <v xml:space="preserve"> </v>
      </c>
      <c r="Q1254" s="6"/>
      <c r="R1254" s="132" t="str">
        <f t="shared" si="521"/>
        <v xml:space="preserve"> </v>
      </c>
    </row>
    <row r="1255" spans="1:18" x14ac:dyDescent="0.2">
      <c r="A1255" s="9">
        <v>39825</v>
      </c>
      <c r="B1255" s="5" t="s">
        <v>4</v>
      </c>
      <c r="C1255" s="18"/>
      <c r="D1255" s="18"/>
      <c r="E1255" s="15">
        <f t="shared" si="510"/>
        <v>0</v>
      </c>
      <c r="F1255" s="24" t="str">
        <f t="shared" si="511"/>
        <v>00:00:00</v>
      </c>
      <c r="G1255" s="154">
        <f t="shared" si="512"/>
        <v>0</v>
      </c>
      <c r="H1255" s="154"/>
      <c r="I1255" s="150">
        <f t="shared" si="513"/>
        <v>0</v>
      </c>
      <c r="J1255" s="132" t="str">
        <f t="shared" si="515"/>
        <v xml:space="preserve"> </v>
      </c>
      <c r="K1255" s="132" t="str">
        <f t="shared" si="516"/>
        <v xml:space="preserve"> </v>
      </c>
      <c r="L1255" s="132" t="str">
        <f t="shared" si="517"/>
        <v xml:space="preserve"> </v>
      </c>
      <c r="M1255" s="6"/>
      <c r="N1255" s="6" t="str">
        <f t="shared" si="518"/>
        <v xml:space="preserve"> </v>
      </c>
      <c r="O1255" s="6" t="str">
        <f t="shared" si="519"/>
        <v xml:space="preserve"> </v>
      </c>
      <c r="P1255" s="6" t="str">
        <f t="shared" si="520"/>
        <v xml:space="preserve"> </v>
      </c>
      <c r="Q1255" s="6"/>
      <c r="R1255" s="132" t="str">
        <f t="shared" si="521"/>
        <v xml:space="preserve"> </v>
      </c>
    </row>
    <row r="1256" spans="1:18" x14ac:dyDescent="0.2">
      <c r="A1256" s="9">
        <v>39826</v>
      </c>
      <c r="B1256" s="3" t="s">
        <v>5</v>
      </c>
      <c r="C1256" s="17">
        <v>0</v>
      </c>
      <c r="D1256" s="17">
        <v>0</v>
      </c>
      <c r="E1256" s="14">
        <f t="shared" si="510"/>
        <v>0</v>
      </c>
      <c r="F1256" s="108" t="str">
        <f t="shared" si="511"/>
        <v>00:00:00</v>
      </c>
      <c r="G1256" s="152">
        <f t="shared" si="512"/>
        <v>0</v>
      </c>
      <c r="H1256" s="179">
        <v>0.39166666666666666</v>
      </c>
      <c r="I1256" s="163">
        <f t="shared" si="513"/>
        <v>-0.39166699999999999</v>
      </c>
      <c r="J1256" s="133" t="str">
        <f t="shared" si="515"/>
        <v xml:space="preserve"> </v>
      </c>
      <c r="K1256" s="133" t="str">
        <f t="shared" si="516"/>
        <v xml:space="preserve"> </v>
      </c>
      <c r="L1256" s="133" t="str">
        <f t="shared" si="517"/>
        <v xml:space="preserve"> </v>
      </c>
      <c r="M1256" s="112"/>
      <c r="N1256" s="112" t="str">
        <f t="shared" si="518"/>
        <v xml:space="preserve"> </v>
      </c>
      <c r="O1256" s="112" t="str">
        <f t="shared" si="519"/>
        <v xml:space="preserve"> </v>
      </c>
      <c r="P1256" s="112" t="str">
        <f t="shared" si="520"/>
        <v xml:space="preserve"> </v>
      </c>
      <c r="Q1256" s="112"/>
      <c r="R1256" s="133" t="str">
        <f t="shared" si="521"/>
        <v xml:space="preserve"> </v>
      </c>
    </row>
    <row r="1257" spans="1:18" x14ac:dyDescent="0.2">
      <c r="A1257" s="9">
        <v>39827</v>
      </c>
      <c r="B1257" s="3" t="s">
        <v>6</v>
      </c>
      <c r="C1257" s="17">
        <v>0</v>
      </c>
      <c r="D1257" s="17">
        <v>0</v>
      </c>
      <c r="E1257" s="14">
        <f t="shared" si="510"/>
        <v>0</v>
      </c>
      <c r="F1257" s="108" t="str">
        <f t="shared" si="511"/>
        <v>00:00:00</v>
      </c>
      <c r="G1257" s="152">
        <f t="shared" si="512"/>
        <v>0</v>
      </c>
      <c r="H1257" s="179">
        <v>0.39166666666666666</v>
      </c>
      <c r="I1257" s="163">
        <f t="shared" si="513"/>
        <v>-0.39166699999999999</v>
      </c>
      <c r="J1257" s="133" t="str">
        <f t="shared" si="515"/>
        <v xml:space="preserve"> </v>
      </c>
      <c r="K1257" s="133" t="str">
        <f t="shared" si="516"/>
        <v xml:space="preserve"> </v>
      </c>
      <c r="L1257" s="133" t="str">
        <f t="shared" si="517"/>
        <v xml:space="preserve"> </v>
      </c>
      <c r="M1257" s="112"/>
      <c r="N1257" s="112" t="str">
        <f t="shared" si="518"/>
        <v xml:space="preserve"> </v>
      </c>
      <c r="O1257" s="112" t="str">
        <f t="shared" si="519"/>
        <v xml:space="preserve"> </v>
      </c>
      <c r="P1257" s="112" t="str">
        <f t="shared" si="520"/>
        <v xml:space="preserve"> </v>
      </c>
      <c r="Q1257" s="112"/>
      <c r="R1257" s="133" t="str">
        <f t="shared" si="521"/>
        <v xml:space="preserve"> </v>
      </c>
    </row>
    <row r="1258" spans="1:18" x14ac:dyDescent="0.2">
      <c r="A1258" s="9">
        <v>39828</v>
      </c>
      <c r="B1258" s="3" t="s">
        <v>0</v>
      </c>
      <c r="C1258" s="17">
        <v>0</v>
      </c>
      <c r="D1258" s="17">
        <v>0</v>
      </c>
      <c r="E1258" s="14">
        <f t="shared" si="510"/>
        <v>0</v>
      </c>
      <c r="F1258" s="108" t="str">
        <f t="shared" si="511"/>
        <v>00:00:00</v>
      </c>
      <c r="G1258" s="152">
        <f t="shared" si="512"/>
        <v>0</v>
      </c>
      <c r="H1258" s="179">
        <v>0.39166666666666666</v>
      </c>
      <c r="I1258" s="163">
        <f t="shared" si="513"/>
        <v>-0.39166699999999999</v>
      </c>
      <c r="J1258" s="133" t="str">
        <f t="shared" si="515"/>
        <v xml:space="preserve"> </v>
      </c>
      <c r="K1258" s="133" t="str">
        <f t="shared" si="516"/>
        <v xml:space="preserve"> </v>
      </c>
      <c r="L1258" s="133" t="str">
        <f t="shared" si="517"/>
        <v xml:space="preserve"> </v>
      </c>
      <c r="M1258" s="112"/>
      <c r="N1258" s="112" t="str">
        <f t="shared" si="518"/>
        <v xml:space="preserve"> </v>
      </c>
      <c r="O1258" s="112" t="str">
        <f t="shared" si="519"/>
        <v xml:space="preserve"> </v>
      </c>
      <c r="P1258" s="112" t="str">
        <f t="shared" si="520"/>
        <v xml:space="preserve"> </v>
      </c>
      <c r="Q1258" s="112"/>
      <c r="R1258" s="133" t="str">
        <f t="shared" si="521"/>
        <v xml:space="preserve"> </v>
      </c>
    </row>
    <row r="1259" spans="1:18" x14ac:dyDescent="0.2">
      <c r="A1259" s="9">
        <v>39829</v>
      </c>
      <c r="B1259" s="3" t="s">
        <v>1</v>
      </c>
      <c r="C1259" s="17">
        <v>0</v>
      </c>
      <c r="D1259" s="17">
        <v>0</v>
      </c>
      <c r="E1259" s="14">
        <f t="shared" si="510"/>
        <v>0</v>
      </c>
      <c r="F1259" s="108" t="str">
        <f t="shared" si="511"/>
        <v>00:00:00</v>
      </c>
      <c r="G1259" s="152">
        <f t="shared" si="512"/>
        <v>0</v>
      </c>
      <c r="H1259" s="179">
        <v>0.39166666666666666</v>
      </c>
      <c r="I1259" s="163">
        <f t="shared" si="513"/>
        <v>-0.39166699999999999</v>
      </c>
      <c r="J1259" s="133" t="str">
        <f t="shared" si="515"/>
        <v xml:space="preserve"> </v>
      </c>
      <c r="K1259" s="133" t="str">
        <f t="shared" si="516"/>
        <v xml:space="preserve"> </v>
      </c>
      <c r="L1259" s="133" t="str">
        <f t="shared" si="517"/>
        <v xml:space="preserve"> </v>
      </c>
      <c r="M1259" s="112"/>
      <c r="N1259" s="112" t="str">
        <f t="shared" si="518"/>
        <v xml:space="preserve"> </v>
      </c>
      <c r="O1259" s="112" t="str">
        <f t="shared" si="519"/>
        <v xml:space="preserve"> </v>
      </c>
      <c r="P1259" s="112" t="str">
        <f t="shared" si="520"/>
        <v xml:space="preserve"> </v>
      </c>
      <c r="Q1259" s="112"/>
      <c r="R1259" s="133" t="str">
        <f t="shared" si="521"/>
        <v xml:space="preserve"> </v>
      </c>
    </row>
    <row r="1260" spans="1:18" x14ac:dyDescent="0.2">
      <c r="A1260" s="9">
        <v>39830</v>
      </c>
      <c r="B1260" s="3" t="s">
        <v>2</v>
      </c>
      <c r="C1260" s="17">
        <v>0</v>
      </c>
      <c r="D1260" s="17">
        <v>0</v>
      </c>
      <c r="E1260" s="14">
        <f t="shared" si="510"/>
        <v>0</v>
      </c>
      <c r="F1260" s="108" t="str">
        <f t="shared" si="511"/>
        <v>00:00:00</v>
      </c>
      <c r="G1260" s="152">
        <f t="shared" si="512"/>
        <v>0</v>
      </c>
      <c r="H1260" s="179">
        <v>0.39166666666666666</v>
      </c>
      <c r="I1260" s="163">
        <f t="shared" si="513"/>
        <v>-0.39166699999999999</v>
      </c>
      <c r="J1260" s="133" t="str">
        <f t="shared" si="515"/>
        <v xml:space="preserve"> </v>
      </c>
      <c r="K1260" s="133" t="str">
        <f t="shared" si="516"/>
        <v xml:space="preserve"> </v>
      </c>
      <c r="L1260" s="133" t="str">
        <f t="shared" si="517"/>
        <v xml:space="preserve"> </v>
      </c>
      <c r="M1260" s="112"/>
      <c r="N1260" s="112" t="str">
        <f t="shared" si="518"/>
        <v xml:space="preserve"> </v>
      </c>
      <c r="O1260" s="112" t="str">
        <f t="shared" si="519"/>
        <v xml:space="preserve"> </v>
      </c>
      <c r="P1260" s="112" t="str">
        <f t="shared" si="520"/>
        <v xml:space="preserve"> </v>
      </c>
      <c r="Q1260" s="112"/>
      <c r="R1260" s="133" t="str">
        <f t="shared" si="521"/>
        <v xml:space="preserve"> </v>
      </c>
    </row>
    <row r="1261" spans="1:18" x14ac:dyDescent="0.2">
      <c r="A1261" s="9">
        <v>39831</v>
      </c>
      <c r="B1261" s="5" t="s">
        <v>3</v>
      </c>
      <c r="C1261" s="18"/>
      <c r="D1261" s="18"/>
      <c r="E1261" s="15">
        <f t="shared" si="510"/>
        <v>0</v>
      </c>
      <c r="F1261" s="24" t="str">
        <f t="shared" si="511"/>
        <v>00:00:00</v>
      </c>
      <c r="G1261" s="154">
        <f t="shared" si="512"/>
        <v>0</v>
      </c>
      <c r="H1261" s="154"/>
      <c r="I1261" s="150">
        <f t="shared" si="513"/>
        <v>0</v>
      </c>
      <c r="J1261" s="132" t="str">
        <f t="shared" si="515"/>
        <v xml:space="preserve"> </v>
      </c>
      <c r="K1261" s="132" t="str">
        <f t="shared" si="516"/>
        <v xml:space="preserve"> </v>
      </c>
      <c r="L1261" s="132" t="str">
        <f t="shared" si="517"/>
        <v xml:space="preserve"> </v>
      </c>
      <c r="M1261" s="6"/>
      <c r="N1261" s="6" t="str">
        <f t="shared" si="518"/>
        <v xml:space="preserve"> </v>
      </c>
      <c r="O1261" s="6" t="str">
        <f t="shared" si="519"/>
        <v xml:space="preserve"> </v>
      </c>
      <c r="P1261" s="6" t="str">
        <f t="shared" si="520"/>
        <v xml:space="preserve"> </v>
      </c>
      <c r="Q1261" s="6"/>
      <c r="R1261" s="132" t="str">
        <f t="shared" si="521"/>
        <v xml:space="preserve"> </v>
      </c>
    </row>
    <row r="1262" spans="1:18" x14ac:dyDescent="0.2">
      <c r="A1262" s="9">
        <v>39832</v>
      </c>
      <c r="B1262" s="5" t="s">
        <v>4</v>
      </c>
      <c r="C1262" s="18"/>
      <c r="D1262" s="18"/>
      <c r="E1262" s="15">
        <f t="shared" si="510"/>
        <v>0</v>
      </c>
      <c r="F1262" s="24" t="str">
        <f t="shared" si="511"/>
        <v>00:00:00</v>
      </c>
      <c r="G1262" s="154">
        <f t="shared" si="512"/>
        <v>0</v>
      </c>
      <c r="H1262" s="154"/>
      <c r="I1262" s="150">
        <f t="shared" si="513"/>
        <v>0</v>
      </c>
      <c r="J1262" s="132" t="str">
        <f t="shared" si="515"/>
        <v xml:space="preserve"> </v>
      </c>
      <c r="K1262" s="132" t="str">
        <f t="shared" si="516"/>
        <v xml:space="preserve"> </v>
      </c>
      <c r="L1262" s="132" t="str">
        <f t="shared" si="517"/>
        <v xml:space="preserve"> </v>
      </c>
      <c r="M1262" s="6"/>
      <c r="N1262" s="6" t="str">
        <f t="shared" si="518"/>
        <v xml:space="preserve"> </v>
      </c>
      <c r="O1262" s="6" t="str">
        <f t="shared" si="519"/>
        <v xml:space="preserve"> </v>
      </c>
      <c r="P1262" s="6" t="str">
        <f t="shared" si="520"/>
        <v xml:space="preserve"> </v>
      </c>
      <c r="Q1262" s="6"/>
      <c r="R1262" s="132" t="str">
        <f t="shared" si="521"/>
        <v xml:space="preserve"> </v>
      </c>
    </row>
    <row r="1263" spans="1:18" x14ac:dyDescent="0.2">
      <c r="A1263" s="9">
        <v>39833</v>
      </c>
      <c r="B1263" s="3" t="s">
        <v>5</v>
      </c>
      <c r="C1263" s="17">
        <v>0</v>
      </c>
      <c r="D1263" s="17">
        <v>0</v>
      </c>
      <c r="E1263" s="14">
        <f t="shared" si="510"/>
        <v>0</v>
      </c>
      <c r="F1263" s="108" t="str">
        <f t="shared" si="511"/>
        <v>00:00:00</v>
      </c>
      <c r="G1263" s="152">
        <f t="shared" si="512"/>
        <v>0</v>
      </c>
      <c r="H1263" s="179">
        <v>0.39166666666666666</v>
      </c>
      <c r="I1263" s="163">
        <f t="shared" si="513"/>
        <v>-0.39166699999999999</v>
      </c>
      <c r="J1263" s="133" t="str">
        <f t="shared" si="515"/>
        <v xml:space="preserve"> </v>
      </c>
      <c r="K1263" s="133" t="str">
        <f t="shared" si="516"/>
        <v xml:space="preserve"> </v>
      </c>
      <c r="L1263" s="133" t="str">
        <f t="shared" si="517"/>
        <v xml:space="preserve"> </v>
      </c>
      <c r="M1263" s="112"/>
      <c r="N1263" s="112" t="str">
        <f t="shared" si="518"/>
        <v xml:space="preserve"> </v>
      </c>
      <c r="O1263" s="112" t="str">
        <f t="shared" si="519"/>
        <v xml:space="preserve"> </v>
      </c>
      <c r="P1263" s="112" t="str">
        <f t="shared" si="520"/>
        <v xml:space="preserve"> </v>
      </c>
      <c r="Q1263" s="112"/>
      <c r="R1263" s="133" t="str">
        <f t="shared" si="521"/>
        <v xml:space="preserve"> </v>
      </c>
    </row>
    <row r="1264" spans="1:18" x14ac:dyDescent="0.2">
      <c r="A1264" s="9">
        <v>39834</v>
      </c>
      <c r="B1264" s="3" t="s">
        <v>6</v>
      </c>
      <c r="C1264" s="17">
        <v>0</v>
      </c>
      <c r="D1264" s="17">
        <v>0</v>
      </c>
      <c r="E1264" s="14">
        <f t="shared" si="510"/>
        <v>0</v>
      </c>
      <c r="F1264" s="108" t="str">
        <f t="shared" si="511"/>
        <v>00:00:00</v>
      </c>
      <c r="G1264" s="152">
        <f t="shared" si="512"/>
        <v>0</v>
      </c>
      <c r="H1264" s="179">
        <v>0.39166666666666666</v>
      </c>
      <c r="I1264" s="163">
        <f t="shared" si="513"/>
        <v>-0.39166699999999999</v>
      </c>
      <c r="J1264" s="133" t="str">
        <f t="shared" si="515"/>
        <v xml:space="preserve"> </v>
      </c>
      <c r="K1264" s="133" t="str">
        <f t="shared" si="516"/>
        <v xml:space="preserve"> </v>
      </c>
      <c r="L1264" s="133" t="str">
        <f t="shared" si="517"/>
        <v xml:space="preserve"> </v>
      </c>
      <c r="M1264" s="112"/>
      <c r="N1264" s="112" t="str">
        <f t="shared" si="518"/>
        <v xml:space="preserve"> </v>
      </c>
      <c r="O1264" s="112" t="str">
        <f t="shared" si="519"/>
        <v xml:space="preserve"> </v>
      </c>
      <c r="P1264" s="112" t="str">
        <f t="shared" si="520"/>
        <v xml:space="preserve"> </v>
      </c>
      <c r="Q1264" s="112"/>
      <c r="R1264" s="133" t="str">
        <f t="shared" si="521"/>
        <v xml:space="preserve"> </v>
      </c>
    </row>
    <row r="1265" spans="1:18" x14ac:dyDescent="0.2">
      <c r="A1265" s="9">
        <v>39835</v>
      </c>
      <c r="B1265" s="3" t="s">
        <v>0</v>
      </c>
      <c r="C1265" s="17">
        <v>0</v>
      </c>
      <c r="D1265" s="17">
        <v>0</v>
      </c>
      <c r="E1265" s="14">
        <f t="shared" si="510"/>
        <v>0</v>
      </c>
      <c r="F1265" s="108" t="str">
        <f t="shared" si="511"/>
        <v>00:00:00</v>
      </c>
      <c r="G1265" s="152">
        <f t="shared" si="512"/>
        <v>0</v>
      </c>
      <c r="H1265" s="179">
        <v>0.39166666666666666</v>
      </c>
      <c r="I1265" s="163">
        <f t="shared" si="513"/>
        <v>-0.39166699999999999</v>
      </c>
      <c r="J1265" s="133" t="str">
        <f t="shared" si="515"/>
        <v xml:space="preserve"> </v>
      </c>
      <c r="K1265" s="133" t="str">
        <f t="shared" si="516"/>
        <v xml:space="preserve"> </v>
      </c>
      <c r="L1265" s="133" t="str">
        <f t="shared" si="517"/>
        <v xml:space="preserve"> </v>
      </c>
      <c r="M1265" s="112"/>
      <c r="N1265" s="112" t="str">
        <f t="shared" si="518"/>
        <v xml:space="preserve"> </v>
      </c>
      <c r="O1265" s="112" t="str">
        <f t="shared" si="519"/>
        <v xml:space="preserve"> </v>
      </c>
      <c r="P1265" s="112" t="str">
        <f t="shared" si="520"/>
        <v xml:space="preserve"> </v>
      </c>
      <c r="Q1265" s="112"/>
      <c r="R1265" s="133" t="str">
        <f t="shared" si="521"/>
        <v xml:space="preserve"> </v>
      </c>
    </row>
    <row r="1266" spans="1:18" x14ac:dyDescent="0.2">
      <c r="A1266" s="9">
        <v>39836</v>
      </c>
      <c r="B1266" s="3" t="s">
        <v>1</v>
      </c>
      <c r="C1266" s="17">
        <v>0</v>
      </c>
      <c r="D1266" s="17">
        <v>0</v>
      </c>
      <c r="E1266" s="14">
        <f t="shared" si="510"/>
        <v>0</v>
      </c>
      <c r="F1266" s="108" t="str">
        <f t="shared" si="511"/>
        <v>00:00:00</v>
      </c>
      <c r="G1266" s="152">
        <f t="shared" si="512"/>
        <v>0</v>
      </c>
      <c r="H1266" s="179">
        <v>0.39166666666666666</v>
      </c>
      <c r="I1266" s="163">
        <f t="shared" si="513"/>
        <v>-0.39166699999999999</v>
      </c>
      <c r="J1266" s="133" t="str">
        <f t="shared" si="515"/>
        <v xml:space="preserve"> </v>
      </c>
      <c r="K1266" s="133" t="str">
        <f t="shared" si="516"/>
        <v xml:space="preserve"> </v>
      </c>
      <c r="L1266" s="133" t="str">
        <f t="shared" si="517"/>
        <v xml:space="preserve"> </v>
      </c>
      <c r="M1266" s="112"/>
      <c r="N1266" s="112" t="str">
        <f t="shared" si="518"/>
        <v xml:space="preserve"> </v>
      </c>
      <c r="O1266" s="112" t="str">
        <f t="shared" si="519"/>
        <v xml:space="preserve"> </v>
      </c>
      <c r="P1266" s="112" t="str">
        <f t="shared" si="520"/>
        <v xml:space="preserve"> </v>
      </c>
      <c r="Q1266" s="112"/>
      <c r="R1266" s="133" t="str">
        <f t="shared" si="521"/>
        <v xml:space="preserve"> </v>
      </c>
    </row>
    <row r="1267" spans="1:18" x14ac:dyDescent="0.2">
      <c r="A1267" s="9">
        <v>39837</v>
      </c>
      <c r="B1267" s="3" t="s">
        <v>2</v>
      </c>
      <c r="C1267" s="17">
        <v>0</v>
      </c>
      <c r="D1267" s="17">
        <v>0</v>
      </c>
      <c r="E1267" s="14">
        <f t="shared" si="510"/>
        <v>0</v>
      </c>
      <c r="F1267" s="108" t="str">
        <f t="shared" si="511"/>
        <v>00:00:00</v>
      </c>
      <c r="G1267" s="152">
        <f t="shared" si="512"/>
        <v>0</v>
      </c>
      <c r="H1267" s="179">
        <v>0.39166666666666666</v>
      </c>
      <c r="I1267" s="163">
        <f t="shared" si="513"/>
        <v>-0.39166699999999999</v>
      </c>
      <c r="J1267" s="133" t="str">
        <f t="shared" si="515"/>
        <v xml:space="preserve"> </v>
      </c>
      <c r="K1267" s="133" t="str">
        <f t="shared" si="516"/>
        <v xml:space="preserve"> </v>
      </c>
      <c r="L1267" s="133" t="str">
        <f t="shared" si="517"/>
        <v xml:space="preserve"> </v>
      </c>
      <c r="M1267" s="112"/>
      <c r="N1267" s="112" t="str">
        <f t="shared" si="518"/>
        <v xml:space="preserve"> </v>
      </c>
      <c r="O1267" s="112" t="str">
        <f t="shared" si="519"/>
        <v xml:space="preserve"> </v>
      </c>
      <c r="P1267" s="112" t="str">
        <f t="shared" si="520"/>
        <v xml:space="preserve"> </v>
      </c>
      <c r="Q1267" s="112"/>
      <c r="R1267" s="133" t="str">
        <f t="shared" si="521"/>
        <v xml:space="preserve"> </v>
      </c>
    </row>
    <row r="1268" spans="1:18" x14ac:dyDescent="0.2">
      <c r="A1268" s="9">
        <v>39838</v>
      </c>
      <c r="B1268" s="5" t="s">
        <v>3</v>
      </c>
      <c r="C1268" s="18"/>
      <c r="D1268" s="18"/>
      <c r="E1268" s="15">
        <f t="shared" si="510"/>
        <v>0</v>
      </c>
      <c r="F1268" s="24" t="str">
        <f t="shared" si="511"/>
        <v>00:00:00</v>
      </c>
      <c r="G1268" s="154">
        <f t="shared" si="512"/>
        <v>0</v>
      </c>
      <c r="H1268" s="154"/>
      <c r="I1268" s="150">
        <f t="shared" si="513"/>
        <v>0</v>
      </c>
      <c r="J1268" s="132" t="str">
        <f t="shared" si="515"/>
        <v xml:space="preserve"> </v>
      </c>
      <c r="K1268" s="132" t="str">
        <f t="shared" si="516"/>
        <v xml:space="preserve"> </v>
      </c>
      <c r="L1268" s="132" t="str">
        <f t="shared" si="517"/>
        <v xml:space="preserve"> </v>
      </c>
      <c r="M1268" s="6"/>
      <c r="N1268" s="6" t="str">
        <f t="shared" si="518"/>
        <v xml:space="preserve"> </v>
      </c>
      <c r="O1268" s="6" t="str">
        <f t="shared" si="519"/>
        <v xml:space="preserve"> </v>
      </c>
      <c r="P1268" s="6" t="str">
        <f t="shared" si="520"/>
        <v xml:space="preserve"> </v>
      </c>
      <c r="Q1268" s="6"/>
      <c r="R1268" s="132" t="str">
        <f t="shared" si="521"/>
        <v xml:space="preserve"> </v>
      </c>
    </row>
    <row r="1269" spans="1:18" x14ac:dyDescent="0.2">
      <c r="A1269" s="9">
        <v>39839</v>
      </c>
      <c r="B1269" s="5" t="s">
        <v>4</v>
      </c>
      <c r="C1269" s="18"/>
      <c r="D1269" s="18"/>
      <c r="E1269" s="15">
        <f t="shared" si="510"/>
        <v>0</v>
      </c>
      <c r="F1269" s="24" t="str">
        <f t="shared" si="511"/>
        <v>00:00:00</v>
      </c>
      <c r="G1269" s="154">
        <f t="shared" si="512"/>
        <v>0</v>
      </c>
      <c r="H1269" s="154"/>
      <c r="I1269" s="150">
        <f t="shared" si="513"/>
        <v>0</v>
      </c>
      <c r="J1269" s="132" t="str">
        <f t="shared" si="515"/>
        <v xml:space="preserve"> </v>
      </c>
      <c r="K1269" s="132" t="str">
        <f t="shared" si="516"/>
        <v xml:space="preserve"> </v>
      </c>
      <c r="L1269" s="132" t="str">
        <f t="shared" si="517"/>
        <v xml:space="preserve"> </v>
      </c>
      <c r="M1269" s="6"/>
      <c r="N1269" s="6" t="str">
        <f t="shared" si="518"/>
        <v xml:space="preserve"> </v>
      </c>
      <c r="O1269" s="6" t="str">
        <f t="shared" si="519"/>
        <v xml:space="preserve"> </v>
      </c>
      <c r="P1269" s="6" t="str">
        <f t="shared" si="520"/>
        <v xml:space="preserve"> </v>
      </c>
      <c r="Q1269" s="6"/>
      <c r="R1269" s="132" t="str">
        <f t="shared" si="521"/>
        <v xml:space="preserve"> </v>
      </c>
    </row>
    <row r="1270" spans="1:18" x14ac:dyDescent="0.2">
      <c r="A1270" s="9">
        <v>39840</v>
      </c>
      <c r="B1270" s="3" t="s">
        <v>5</v>
      </c>
      <c r="C1270" s="17">
        <v>0</v>
      </c>
      <c r="D1270" s="17">
        <v>0</v>
      </c>
      <c r="E1270" s="14">
        <f t="shared" si="510"/>
        <v>0</v>
      </c>
      <c r="F1270" s="108" t="str">
        <f t="shared" si="511"/>
        <v>00:00:00</v>
      </c>
      <c r="G1270" s="152">
        <f t="shared" si="512"/>
        <v>0</v>
      </c>
      <c r="H1270" s="179">
        <v>0.39166666666666666</v>
      </c>
      <c r="I1270" s="163">
        <f t="shared" si="513"/>
        <v>-0.39166699999999999</v>
      </c>
      <c r="J1270" s="133" t="str">
        <f t="shared" si="515"/>
        <v xml:space="preserve"> </v>
      </c>
      <c r="K1270" s="133" t="str">
        <f t="shared" si="516"/>
        <v xml:space="preserve"> </v>
      </c>
      <c r="L1270" s="133" t="str">
        <f t="shared" si="517"/>
        <v xml:space="preserve"> </v>
      </c>
      <c r="M1270" s="112"/>
      <c r="N1270" s="112" t="str">
        <f t="shared" si="518"/>
        <v xml:space="preserve"> </v>
      </c>
      <c r="O1270" s="112" t="str">
        <f t="shared" si="519"/>
        <v xml:space="preserve"> </v>
      </c>
      <c r="P1270" s="112" t="str">
        <f t="shared" si="520"/>
        <v xml:space="preserve"> </v>
      </c>
      <c r="Q1270" s="112"/>
      <c r="R1270" s="133" t="str">
        <f t="shared" si="521"/>
        <v xml:space="preserve"> </v>
      </c>
    </row>
    <row r="1271" spans="1:18" x14ac:dyDescent="0.2">
      <c r="A1271" s="9">
        <v>39841</v>
      </c>
      <c r="B1271" s="3" t="s">
        <v>6</v>
      </c>
      <c r="C1271" s="17">
        <v>0</v>
      </c>
      <c r="D1271" s="17">
        <v>0</v>
      </c>
      <c r="E1271" s="14">
        <f t="shared" si="510"/>
        <v>0</v>
      </c>
      <c r="F1271" s="108" t="str">
        <f t="shared" si="511"/>
        <v>00:00:00</v>
      </c>
      <c r="G1271" s="152">
        <f t="shared" si="512"/>
        <v>0</v>
      </c>
      <c r="H1271" s="179">
        <v>0.39166666666666666</v>
      </c>
      <c r="I1271" s="163">
        <f t="shared" si="513"/>
        <v>-0.39166699999999999</v>
      </c>
      <c r="J1271" s="133" t="str">
        <f t="shared" si="515"/>
        <v xml:space="preserve"> </v>
      </c>
      <c r="K1271" s="133" t="str">
        <f t="shared" si="516"/>
        <v xml:space="preserve"> </v>
      </c>
      <c r="L1271" s="133" t="str">
        <f t="shared" si="517"/>
        <v xml:space="preserve"> </v>
      </c>
      <c r="M1271" s="112"/>
      <c r="N1271" s="112" t="str">
        <f t="shared" si="518"/>
        <v xml:space="preserve"> </v>
      </c>
      <c r="O1271" s="112" t="str">
        <f t="shared" si="519"/>
        <v xml:space="preserve"> </v>
      </c>
      <c r="P1271" s="112" t="str">
        <f t="shared" si="520"/>
        <v xml:space="preserve"> </v>
      </c>
      <c r="Q1271" s="112"/>
      <c r="R1271" s="133" t="str">
        <f t="shared" si="521"/>
        <v xml:space="preserve"> </v>
      </c>
    </row>
    <row r="1272" spans="1:18" x14ac:dyDescent="0.2">
      <c r="A1272" s="9">
        <v>39842</v>
      </c>
      <c r="B1272" s="3" t="s">
        <v>0</v>
      </c>
      <c r="C1272" s="17">
        <v>0</v>
      </c>
      <c r="D1272" s="17">
        <v>0</v>
      </c>
      <c r="E1272" s="14">
        <f t="shared" si="510"/>
        <v>0</v>
      </c>
      <c r="F1272" s="108" t="str">
        <f t="shared" si="511"/>
        <v>00:00:00</v>
      </c>
      <c r="G1272" s="152">
        <f t="shared" si="512"/>
        <v>0</v>
      </c>
      <c r="H1272" s="179">
        <v>0.39166666666666666</v>
      </c>
      <c r="I1272" s="163">
        <f t="shared" si="513"/>
        <v>-0.39166699999999999</v>
      </c>
      <c r="J1272" s="133" t="str">
        <f t="shared" si="515"/>
        <v xml:space="preserve"> </v>
      </c>
      <c r="K1272" s="133" t="str">
        <f t="shared" si="516"/>
        <v xml:space="preserve"> </v>
      </c>
      <c r="L1272" s="133" t="str">
        <f t="shared" si="517"/>
        <v xml:space="preserve"> </v>
      </c>
      <c r="M1272" s="112"/>
      <c r="N1272" s="112" t="str">
        <f t="shared" si="518"/>
        <v xml:space="preserve"> </v>
      </c>
      <c r="O1272" s="112" t="str">
        <f t="shared" si="519"/>
        <v xml:space="preserve"> </v>
      </c>
      <c r="P1272" s="112" t="str">
        <f t="shared" si="520"/>
        <v xml:space="preserve"> </v>
      </c>
      <c r="Q1272" s="112"/>
      <c r="R1272" s="133" t="str">
        <f t="shared" si="521"/>
        <v xml:space="preserve"> </v>
      </c>
    </row>
    <row r="1273" spans="1:18" x14ac:dyDescent="0.2">
      <c r="A1273" s="9">
        <v>39843</v>
      </c>
      <c r="B1273" s="3" t="s">
        <v>1</v>
      </c>
      <c r="C1273" s="17">
        <v>0</v>
      </c>
      <c r="D1273" s="17">
        <v>0</v>
      </c>
      <c r="E1273" s="14">
        <f t="shared" si="510"/>
        <v>0</v>
      </c>
      <c r="F1273" s="108" t="str">
        <f t="shared" si="511"/>
        <v>00:00:00</v>
      </c>
      <c r="G1273" s="152">
        <f t="shared" si="512"/>
        <v>0</v>
      </c>
      <c r="H1273" s="179">
        <v>0.39166666666666666</v>
      </c>
      <c r="I1273" s="163">
        <f t="shared" si="513"/>
        <v>-0.39166699999999999</v>
      </c>
      <c r="J1273" s="133" t="str">
        <f t="shared" si="515"/>
        <v xml:space="preserve"> </v>
      </c>
      <c r="K1273" s="133" t="str">
        <f t="shared" si="516"/>
        <v xml:space="preserve"> </v>
      </c>
      <c r="L1273" s="133" t="str">
        <f t="shared" si="517"/>
        <v xml:space="preserve"> </v>
      </c>
      <c r="M1273" s="112"/>
      <c r="N1273" s="112" t="str">
        <f t="shared" si="518"/>
        <v xml:space="preserve"> </v>
      </c>
      <c r="O1273" s="112" t="str">
        <f t="shared" si="519"/>
        <v xml:space="preserve"> </v>
      </c>
      <c r="P1273" s="112" t="str">
        <f t="shared" si="520"/>
        <v xml:space="preserve"> </v>
      </c>
      <c r="Q1273" s="112"/>
      <c r="R1273" s="133" t="str">
        <f t="shared" si="521"/>
        <v xml:space="preserve"> </v>
      </c>
    </row>
    <row r="1274" spans="1:18" ht="16" x14ac:dyDescent="0.2">
      <c r="A1274" s="50" t="s">
        <v>24</v>
      </c>
      <c r="B1274" s="31"/>
      <c r="C1274" s="51"/>
      <c r="D1274" s="51"/>
      <c r="E1274" s="52"/>
      <c r="F1274" s="53"/>
      <c r="G1274" s="156"/>
      <c r="H1274" s="208">
        <f>I1274*24</f>
        <v>-206.80017599999999</v>
      </c>
      <c r="I1274" s="55">
        <f>SUM(I1243:I1273)</f>
        <v>-8.6166739999999997</v>
      </c>
      <c r="J1274" s="27">
        <f>SUM(J1243:J1273)</f>
        <v>0</v>
      </c>
      <c r="K1274" s="27">
        <f t="shared" ref="K1274:L1274" si="522">SUM(K1243:K1273)</f>
        <v>0</v>
      </c>
      <c r="L1274" s="27">
        <f t="shared" si="522"/>
        <v>0</v>
      </c>
      <c r="M1274" s="27"/>
      <c r="N1274" s="27">
        <f t="shared" ref="N1274:P1274" si="523">SUM(N1243:N1273)</f>
        <v>0</v>
      </c>
      <c r="O1274" s="27">
        <f t="shared" si="523"/>
        <v>0</v>
      </c>
      <c r="P1274" s="27">
        <f t="shared" si="523"/>
        <v>0</v>
      </c>
      <c r="Q1274" s="27"/>
      <c r="R1274" s="28">
        <f t="shared" ref="R1274" si="524">SUM(R1243:R1273)</f>
        <v>0</v>
      </c>
    </row>
    <row r="1275" spans="1:18" x14ac:dyDescent="0.2">
      <c r="A1275" s="35" t="s">
        <v>20</v>
      </c>
      <c r="B1275" s="31"/>
      <c r="C1275" s="32"/>
      <c r="D1275" s="32"/>
      <c r="E1275" s="33"/>
      <c r="F1275" s="34"/>
      <c r="G1275" s="157"/>
      <c r="H1275" s="157"/>
      <c r="I1275" s="41">
        <f>ROUND(B1241/168*1.3,2)</f>
        <v>0</v>
      </c>
      <c r="J1275" s="41">
        <v>20.6</v>
      </c>
      <c r="K1275" s="25">
        <v>31.82</v>
      </c>
      <c r="L1275" s="25">
        <v>39.96</v>
      </c>
      <c r="M1275" s="25"/>
      <c r="N1275" s="25">
        <v>28.74</v>
      </c>
      <c r="O1275" s="25">
        <v>41.85</v>
      </c>
      <c r="P1275" s="25">
        <v>59.29</v>
      </c>
      <c r="Q1275" s="25"/>
      <c r="R1275" s="36">
        <v>0.93</v>
      </c>
    </row>
    <row r="1276" spans="1:18" x14ac:dyDescent="0.2">
      <c r="A1276" s="35" t="s">
        <v>21</v>
      </c>
      <c r="B1276" s="37"/>
      <c r="C1276" s="38"/>
      <c r="D1276" s="38"/>
      <c r="E1276" s="39"/>
      <c r="F1276" s="40"/>
      <c r="G1276" s="158"/>
      <c r="H1276" s="158"/>
      <c r="I1276" s="26">
        <f>ROUND(H1274*I1275,2)</f>
        <v>0</v>
      </c>
      <c r="J1276" s="26">
        <f>ROUND(J1274*J1275,2)</f>
        <v>0</v>
      </c>
      <c r="K1276" s="26">
        <f t="shared" ref="K1276:L1276" si="525">ROUND(K1274*K1275,2)</f>
        <v>0</v>
      </c>
      <c r="L1276" s="26">
        <f t="shared" si="525"/>
        <v>0</v>
      </c>
      <c r="M1276" s="26"/>
      <c r="N1276" s="26">
        <f>ROUND(N1274*N1275,2)</f>
        <v>0</v>
      </c>
      <c r="O1276" s="26">
        <f t="shared" ref="O1276:P1276" si="526">ROUND(O1274*O1275,2)</f>
        <v>0</v>
      </c>
      <c r="P1276" s="26">
        <f t="shared" si="526"/>
        <v>0</v>
      </c>
      <c r="Q1276" s="26"/>
      <c r="R1276" s="26">
        <f t="shared" ref="R1276" si="527">ROUND(R1274*R1275,2)</f>
        <v>0</v>
      </c>
    </row>
    <row r="1277" spans="1:18" ht="16" thickBot="1" x14ac:dyDescent="0.25">
      <c r="A1277" s="35" t="s">
        <v>22</v>
      </c>
      <c r="B1277" s="37"/>
      <c r="C1277" s="38"/>
      <c r="D1277" s="38"/>
      <c r="E1277" s="39"/>
      <c r="F1277" s="40"/>
      <c r="G1277" s="158"/>
      <c r="H1277" s="158"/>
      <c r="I1277" s="43">
        <v>0</v>
      </c>
      <c r="J1277" s="43">
        <v>0</v>
      </c>
      <c r="K1277" s="43">
        <v>0</v>
      </c>
      <c r="L1277" s="43">
        <v>0</v>
      </c>
      <c r="M1277" s="43"/>
      <c r="N1277" s="43">
        <v>0</v>
      </c>
      <c r="O1277" s="43">
        <v>0</v>
      </c>
      <c r="P1277" s="43">
        <v>0</v>
      </c>
      <c r="Q1277" s="43"/>
      <c r="R1277" s="43">
        <v>0</v>
      </c>
    </row>
    <row r="1278" spans="1:18" ht="16" thickBot="1" x14ac:dyDescent="0.25">
      <c r="A1278" s="42" t="s">
        <v>23</v>
      </c>
      <c r="B1278" s="46"/>
      <c r="C1278" s="47"/>
      <c r="D1278" s="47"/>
      <c r="E1278" s="48"/>
      <c r="F1278" s="49"/>
      <c r="G1278" s="159"/>
      <c r="H1278" s="159"/>
      <c r="I1278" s="44">
        <f>ROUND(I1276-I1277,2)</f>
        <v>0</v>
      </c>
      <c r="J1278" s="195">
        <f>ROUND(J1276+K1276+L1276+N1276+O1276+P1276-J1277-K1277-L1277-N1277-O1277-P1277,2)</f>
        <v>0</v>
      </c>
      <c r="K1278" s="196"/>
      <c r="L1278" s="196"/>
      <c r="M1278" s="196"/>
      <c r="N1278" s="196"/>
      <c r="O1278" s="196"/>
      <c r="P1278" s="197"/>
      <c r="Q1278" s="85"/>
      <c r="R1278" s="44">
        <f t="shared" ref="R1278" si="528">ROUND(R1276-R1277,2)</f>
        <v>0</v>
      </c>
    </row>
    <row r="1279" spans="1:18" x14ac:dyDescent="0.2">
      <c r="A1279"/>
      <c r="B1279"/>
      <c r="C1279"/>
      <c r="D1279"/>
      <c r="E1279"/>
      <c r="F1279"/>
      <c r="G1279" s="162"/>
      <c r="H1279" s="162"/>
      <c r="I1279"/>
    </row>
    <row r="1280" spans="1:18" x14ac:dyDescent="0.2">
      <c r="A1280"/>
      <c r="B1280"/>
      <c r="C1280"/>
      <c r="D1280"/>
      <c r="E1280"/>
      <c r="F1280"/>
      <c r="G1280" s="162"/>
      <c r="H1280" s="162"/>
      <c r="I1280"/>
    </row>
    <row r="1281" spans="1:18" x14ac:dyDescent="0.2">
      <c r="A1281"/>
      <c r="B1281"/>
      <c r="C1281"/>
      <c r="D1281"/>
      <c r="E1281"/>
      <c r="F1281"/>
      <c r="G1281" s="162"/>
      <c r="H1281" s="162"/>
      <c r="I1281"/>
    </row>
    <row r="1283" spans="1:18" x14ac:dyDescent="0.2">
      <c r="A1283"/>
      <c r="B1283"/>
      <c r="C1283"/>
      <c r="D1283"/>
      <c r="E1283"/>
      <c r="F1283"/>
      <c r="G1283" s="162"/>
      <c r="H1283" s="162"/>
      <c r="I1283"/>
    </row>
    <row r="1284" spans="1:18" x14ac:dyDescent="0.2">
      <c r="A1284"/>
      <c r="B1284"/>
      <c r="C1284"/>
      <c r="D1284"/>
      <c r="E1284"/>
      <c r="F1284"/>
      <c r="G1284" s="162"/>
      <c r="H1284" s="162"/>
      <c r="I1284"/>
    </row>
    <row r="1285" spans="1:18" x14ac:dyDescent="0.2">
      <c r="A1285"/>
      <c r="B1285"/>
      <c r="C1285"/>
      <c r="D1285"/>
      <c r="E1285"/>
      <c r="F1285"/>
      <c r="G1285" s="162"/>
      <c r="H1285" s="162"/>
      <c r="I1285"/>
    </row>
    <row r="1286" spans="1:18" x14ac:dyDescent="0.2">
      <c r="A1286"/>
      <c r="B1286"/>
      <c r="C1286"/>
      <c r="D1286"/>
      <c r="E1286"/>
      <c r="F1286"/>
      <c r="G1286" s="162"/>
      <c r="H1286" s="162"/>
      <c r="I1286"/>
    </row>
    <row r="1287" spans="1:18" x14ac:dyDescent="0.2">
      <c r="A1287"/>
      <c r="B1287"/>
      <c r="C1287"/>
      <c r="D1287"/>
      <c r="E1287"/>
      <c r="F1287"/>
      <c r="G1287" s="162"/>
      <c r="H1287" s="162"/>
      <c r="I1287"/>
    </row>
    <row r="1288" spans="1:18" x14ac:dyDescent="0.2">
      <c r="A1288" s="45"/>
      <c r="C1288" s="198" t="s">
        <v>18</v>
      </c>
      <c r="D1288" s="199"/>
      <c r="E1288" s="199"/>
      <c r="F1288" s="199"/>
      <c r="G1288" s="199"/>
      <c r="H1288" s="199"/>
      <c r="I1288" s="199"/>
      <c r="J1288" s="200" t="s">
        <v>44</v>
      </c>
      <c r="K1288" s="201"/>
      <c r="L1288" s="201"/>
      <c r="M1288" s="201"/>
      <c r="N1288" s="198" t="s">
        <v>45</v>
      </c>
      <c r="O1288" s="199"/>
      <c r="P1288" s="199"/>
      <c r="Q1288" s="199"/>
      <c r="R1288" s="202" t="s">
        <v>19</v>
      </c>
    </row>
    <row r="1289" spans="1:18" ht="52" x14ac:dyDescent="0.2">
      <c r="A1289" s="64" t="s">
        <v>31</v>
      </c>
      <c r="B1289" s="84">
        <v>0</v>
      </c>
      <c r="C1289" s="56" t="s">
        <v>7</v>
      </c>
      <c r="D1289" s="57" t="s">
        <v>8</v>
      </c>
      <c r="E1289" s="58" t="s">
        <v>9</v>
      </c>
      <c r="F1289" s="58" t="s">
        <v>10</v>
      </c>
      <c r="G1289" s="151" t="s">
        <v>11</v>
      </c>
      <c r="H1289" s="151" t="s">
        <v>12</v>
      </c>
      <c r="I1289" s="59" t="s">
        <v>13</v>
      </c>
      <c r="J1289" s="60" t="s">
        <v>14</v>
      </c>
      <c r="K1289" s="58" t="s">
        <v>15</v>
      </c>
      <c r="L1289" s="58" t="s">
        <v>16</v>
      </c>
      <c r="M1289" s="59" t="s">
        <v>17</v>
      </c>
      <c r="N1289" s="60" t="s">
        <v>14</v>
      </c>
      <c r="O1289" s="58" t="s">
        <v>15</v>
      </c>
      <c r="P1289" s="58" t="s">
        <v>16</v>
      </c>
      <c r="Q1289" s="59" t="s">
        <v>17</v>
      </c>
      <c r="R1289" s="203"/>
    </row>
    <row r="1290" spans="1:18" x14ac:dyDescent="0.2">
      <c r="A1290" s="9"/>
      <c r="B1290" s="3"/>
      <c r="C1290" s="17"/>
      <c r="D1290" s="17"/>
      <c r="E1290" s="14"/>
      <c r="F1290" s="22"/>
      <c r="G1290" s="152"/>
      <c r="H1290" s="179"/>
      <c r="I1290" s="14"/>
      <c r="J1290" s="139"/>
      <c r="K1290" s="139"/>
      <c r="L1290" s="139"/>
      <c r="M1290" s="139"/>
      <c r="N1290" s="139"/>
      <c r="O1290" s="139"/>
      <c r="P1290" s="139"/>
      <c r="Q1290" s="139"/>
      <c r="R1290" s="140"/>
    </row>
    <row r="1291" spans="1:18" x14ac:dyDescent="0.2">
      <c r="A1291" s="9">
        <v>39844</v>
      </c>
      <c r="B1291" s="3" t="s">
        <v>2</v>
      </c>
      <c r="C1291" s="17">
        <v>0</v>
      </c>
      <c r="D1291" s="17">
        <v>0</v>
      </c>
      <c r="E1291" s="14">
        <f t="shared" ref="E1291:E1318" si="529">ROUND(D1291-C1291,6)</f>
        <v>0</v>
      </c>
      <c r="F1291" s="108" t="str">
        <f t="shared" ref="F1291:F1318" si="530">IF(E1291=0,"00:00:00",IF(E1291&lt;0.1875,"00:00:00",IF(E1291&lt;0.375,"00:45:00",IF(E1291&lt;0.5,"01:00:00",IF(E1291&lt;0.625,"02:00:00",IF(E1291&lt;0.7083333,"03:00:00",IF(E1291&lt;0.7916667,"04:00:00",IF(E1291&gt;0.7916667,"05:00:00","VERIF"))))))))</f>
        <v>00:00:00</v>
      </c>
      <c r="G1291" s="152">
        <f t="shared" ref="G1291:G1318" si="531">ROUND(E1291-F1291,6)</f>
        <v>0</v>
      </c>
      <c r="H1291" s="179">
        <v>0.39166666666666666</v>
      </c>
      <c r="I1291" s="163">
        <f t="shared" ref="I1291:I1318" si="532">ROUND(G1291-H1291,6)</f>
        <v>-0.39166699999999999</v>
      </c>
      <c r="J1291" s="133" t="str">
        <f>IF(ISTEXT(Q1291)," ",IF(ISTEXT(M1291),IF(ISTEXT(M1273),IF(AND(VALUE(D1291)&gt;=VALUE("06:00:00"),VALUE(D1291)&lt;VALUE("12:00:00")),1," "),IF(AND(VALUE("24:00:00")-VALUE(C1291)&gt;=VALUE("06:00:00"),VALUE("24:00:00")-VALUE(C1291)&lt;VALUE("12:00:00")),1," ")),IF(AND(VALUE(E1291)&gt;=VALUE("06:00:00"),VALUE(E1291)&lt;VALUE("12:00:00")),1," ")))</f>
        <v xml:space="preserve"> </v>
      </c>
      <c r="K1291" s="133" t="str">
        <f>IF(ISTEXT(Q1291)," ",IF(ISTEXT(M1291),IF(ISTEXT(M1273),IF(AND(VALUE(D1291)&gt;=VALUE("12:00:00"),VALUE(D1291)&lt;VALUE("18:00:00")),1," "),IF(AND(VALUE("24:00:00")-VALUE(C1291)&gt;=VALUE("12:00:00"),VALUE("24:00:00")-VALUE(C1291)&lt;VALUE("18:00:00")),1," ")),IF(AND(VALUE(E1291)&gt;=VALUE("12:00:00"),VALUE(E1291)&lt;VALUE("18:00:00")),1," ")))</f>
        <v xml:space="preserve"> </v>
      </c>
      <c r="L1291" s="133" t="str">
        <f>IF(ISTEXT(Q1291)," ",IF(ISTEXT(M1291),IF(ISTEXT(M1273),IF(VALUE(D1291)&gt;=VALUE("18:00:00"),1," "),IF(VALUE("24:00:00")-VALUE(C1291)&gt;=VALUE("18:00:00"),1," ")),IF(VALUE(E1291)&gt;VALUE("18:00:00"),1," ")))</f>
        <v xml:space="preserve"> </v>
      </c>
      <c r="M1291" s="112"/>
      <c r="N1291" s="112" t="str">
        <f>IF(ISTEXT(Q1291),IF(ISTEXT(Q1273),IF(AND(VALUE(D1291)&gt;=VALUE("06:00:00"),VALUE(D1291)&lt;VALUE("12:00:00")),1," "),IF(AND(VALUE("24:00:00")-VALUE(C1291)&gt;=VALUE("06:00:00"),VALUE("24:00:00")-VALUE(C1291)&lt;VALUE("12:00:00")),1," "))," ")</f>
        <v xml:space="preserve"> </v>
      </c>
      <c r="O1291" s="112" t="str">
        <f>IF(ISTEXT(Q1291),IF(ISTEXT(Q1273),IF(AND(VALUE(D1291)&gt;=VALUE("12:00:00"),VALUE(D1291)&lt;VALUE("18:00:00")),1," "),IF(AND(VALUE("24:00:00")-VALUE(C1291)&gt;=VALUE("12:00:00"),VALUE("24:00:00")-VALUE(C1291)&lt;VALUE("18:00:00")),1," "))," ")</f>
        <v xml:space="preserve"> </v>
      </c>
      <c r="P1291" s="112" t="str">
        <f>IF(ISTEXT(Q1291),IF(ISTEXT(Q1273),IF(VALUE(D1291)&gt;=VALUE("18:00:00"),1," "),IF(VALUE("24:00:00")-VALUE(C1291)&gt;=VALUE("18:00:00"),1," "))," ")</f>
        <v xml:space="preserve"> </v>
      </c>
      <c r="Q1291" s="112"/>
      <c r="R1291" s="133" t="str">
        <f t="shared" ref="R1291" si="533">IF(OR(ISTEXT(M1291),ISTEXT(Q1291)),1,IF(VALUE(C1291)&gt;VALUE("00:00:00"),IF(OR(VALUE(C1291)&lt;VALUE("06:00:00"),VALUE(D1291)&gt;VALUE("22:00:00")),1," ")," "))</f>
        <v xml:space="preserve"> </v>
      </c>
    </row>
    <row r="1292" spans="1:18" x14ac:dyDescent="0.2">
      <c r="A1292" s="9">
        <v>39845</v>
      </c>
      <c r="B1292" s="5" t="s">
        <v>3</v>
      </c>
      <c r="C1292" s="18"/>
      <c r="D1292" s="18"/>
      <c r="E1292" s="15">
        <f t="shared" si="529"/>
        <v>0</v>
      </c>
      <c r="F1292" s="24" t="str">
        <f t="shared" si="530"/>
        <v>00:00:00</v>
      </c>
      <c r="G1292" s="154">
        <f t="shared" si="531"/>
        <v>0</v>
      </c>
      <c r="H1292" s="181"/>
      <c r="I1292" s="150">
        <f t="shared" si="532"/>
        <v>0</v>
      </c>
      <c r="J1292" s="132" t="str">
        <f t="shared" ref="J1292:J1318" si="534">IF(ISTEXT(Q1292)," ",IF(ISTEXT(M1292),IF(ISTEXT(M1291),IF(AND(VALUE(D1292)&gt;=VALUE("06:00:00"),VALUE(D1292)&lt;VALUE("12:00:00")),1," "),IF(AND(VALUE("24:00:00")-VALUE(C1292)&gt;=VALUE("06:00:00"),VALUE("24:00:00")-VALUE(C1292)&lt;VALUE("12:00:00")),1," ")),IF(AND(VALUE(E1292)&gt;=VALUE("06:00:00"),VALUE(E1292)&lt;VALUE("12:00:00")),1," ")))</f>
        <v xml:space="preserve"> </v>
      </c>
      <c r="K1292" s="132" t="str">
        <f t="shared" ref="K1292:K1318" si="535">IF(ISTEXT(Q1292)," ",IF(ISTEXT(M1292),IF(ISTEXT(M1291),IF(AND(VALUE(D1292)&gt;=VALUE("12:00:00"),VALUE(D1292)&lt;VALUE("18:00:00")),1," "),IF(AND(VALUE("24:00:00")-VALUE(C1292)&gt;=VALUE("12:00:00"),VALUE("24:00:00")-VALUE(C1292)&lt;VALUE("18:00:00")),1," ")),IF(AND(VALUE(E1292)&gt;=VALUE("12:00:00"),VALUE(E1292)&lt;VALUE("18:00:00")),1," ")))</f>
        <v xml:space="preserve"> </v>
      </c>
      <c r="L1292" s="132" t="str">
        <f t="shared" ref="L1292:L1318" si="536">IF(ISTEXT(Q1292)," ",IF(ISTEXT(M1292),IF(ISTEXT(M1291),IF(VALUE(D1292)&gt;=VALUE("18:00:00"),1," "),IF(VALUE("24:00:00")-VALUE(C1292)&gt;=VALUE("18:00:00"),1," ")),IF(VALUE(E1292)&gt;VALUE("18:00:00"),1," ")))</f>
        <v xml:space="preserve"> </v>
      </c>
      <c r="M1292" s="6"/>
      <c r="N1292" s="6" t="str">
        <f t="shared" ref="N1292:N1318" si="537">IF(ISTEXT(Q1292),IF(ISTEXT(Q1291),IF(AND(VALUE(D1292)&gt;=VALUE("06:00:00"),VALUE(D1292)&lt;VALUE("12:00:00")),1," "),IF(AND(VALUE("24:00:00")-VALUE(C1292)&gt;=VALUE("06:00:00"),VALUE("24:00:00")-VALUE(C1292)&lt;VALUE("12:00:00")),1," "))," ")</f>
        <v xml:space="preserve"> </v>
      </c>
      <c r="O1292" s="6" t="str">
        <f t="shared" ref="O1292:O1318" si="538">IF(ISTEXT(Q1292),IF(ISTEXT(Q1291),IF(AND(VALUE(D1292)&gt;=VALUE("12:00:00"),VALUE(D1292)&lt;VALUE("18:00:00")),1," "),IF(AND(VALUE("24:00:00")-VALUE(C1292)&gt;=VALUE("12:00:00"),VALUE("24:00:00")-VALUE(C1292)&lt;VALUE("18:00:00")),1," "))," ")</f>
        <v xml:space="preserve"> </v>
      </c>
      <c r="P1292" s="6" t="str">
        <f t="shared" ref="P1292:P1318" si="539">IF(ISTEXT(Q1292),IF(ISTEXT(Q1291),IF(VALUE(D1292)&gt;=VALUE("18:00:00"),1," "),IF(VALUE("24:00:00")-VALUE(C1292)&gt;=VALUE("18:00:00"),1," "))," ")</f>
        <v xml:space="preserve"> </v>
      </c>
      <c r="Q1292" s="6"/>
      <c r="R1292" s="132" t="str">
        <f t="shared" ref="R1292:R1318" si="540">IF(OR(ISTEXT(M1292),ISTEXT(Q1292)),1,IF(VALUE(C1292)&gt;VALUE("00:00:00"),IF(OR(VALUE(C1292)&lt;VALUE("06:00:00"),VALUE(D1292)&gt;VALUE("22:00:00")),1," ")," "))</f>
        <v xml:space="preserve"> </v>
      </c>
    </row>
    <row r="1293" spans="1:18" x14ac:dyDescent="0.2">
      <c r="A1293" s="9">
        <v>39846</v>
      </c>
      <c r="B1293" s="5" t="s">
        <v>4</v>
      </c>
      <c r="C1293" s="18"/>
      <c r="D1293" s="18"/>
      <c r="E1293" s="15">
        <f t="shared" si="529"/>
        <v>0</v>
      </c>
      <c r="F1293" s="24" t="str">
        <f t="shared" si="530"/>
        <v>00:00:00</v>
      </c>
      <c r="G1293" s="154">
        <f t="shared" si="531"/>
        <v>0</v>
      </c>
      <c r="H1293" s="181"/>
      <c r="I1293" s="150">
        <f t="shared" si="532"/>
        <v>0</v>
      </c>
      <c r="J1293" s="132" t="str">
        <f t="shared" si="534"/>
        <v xml:space="preserve"> </v>
      </c>
      <c r="K1293" s="132" t="str">
        <f t="shared" si="535"/>
        <v xml:space="preserve"> </v>
      </c>
      <c r="L1293" s="132" t="str">
        <f t="shared" si="536"/>
        <v xml:space="preserve"> </v>
      </c>
      <c r="M1293" s="6"/>
      <c r="N1293" s="6" t="str">
        <f t="shared" si="537"/>
        <v xml:space="preserve"> </v>
      </c>
      <c r="O1293" s="6" t="str">
        <f t="shared" si="538"/>
        <v xml:space="preserve"> </v>
      </c>
      <c r="P1293" s="6" t="str">
        <f t="shared" si="539"/>
        <v xml:space="preserve"> </v>
      </c>
      <c r="Q1293" s="6"/>
      <c r="R1293" s="132" t="str">
        <f t="shared" si="540"/>
        <v xml:space="preserve"> </v>
      </c>
    </row>
    <row r="1294" spans="1:18" x14ac:dyDescent="0.2">
      <c r="A1294" s="9">
        <v>39847</v>
      </c>
      <c r="B1294" s="3" t="s">
        <v>5</v>
      </c>
      <c r="C1294" s="17">
        <v>0</v>
      </c>
      <c r="D1294" s="17">
        <v>0</v>
      </c>
      <c r="E1294" s="14">
        <f t="shared" si="529"/>
        <v>0</v>
      </c>
      <c r="F1294" s="108" t="str">
        <f t="shared" si="530"/>
        <v>00:00:00</v>
      </c>
      <c r="G1294" s="152">
        <f t="shared" si="531"/>
        <v>0</v>
      </c>
      <c r="H1294" s="179">
        <v>0.39166666666666666</v>
      </c>
      <c r="I1294" s="163">
        <f t="shared" si="532"/>
        <v>-0.39166699999999999</v>
      </c>
      <c r="J1294" s="133" t="str">
        <f t="shared" si="534"/>
        <v xml:space="preserve"> </v>
      </c>
      <c r="K1294" s="133" t="str">
        <f t="shared" si="535"/>
        <v xml:space="preserve"> </v>
      </c>
      <c r="L1294" s="133" t="str">
        <f t="shared" si="536"/>
        <v xml:space="preserve"> </v>
      </c>
      <c r="M1294" s="112"/>
      <c r="N1294" s="112" t="str">
        <f t="shared" si="537"/>
        <v xml:space="preserve"> </v>
      </c>
      <c r="O1294" s="112" t="str">
        <f t="shared" si="538"/>
        <v xml:space="preserve"> </v>
      </c>
      <c r="P1294" s="112" t="str">
        <f t="shared" si="539"/>
        <v xml:space="preserve"> </v>
      </c>
      <c r="Q1294" s="112"/>
      <c r="R1294" s="133" t="str">
        <f t="shared" si="540"/>
        <v xml:space="preserve"> </v>
      </c>
    </row>
    <row r="1295" spans="1:18" x14ac:dyDescent="0.2">
      <c r="A1295" s="9">
        <v>39848</v>
      </c>
      <c r="B1295" s="3" t="s">
        <v>6</v>
      </c>
      <c r="C1295" s="17">
        <v>0</v>
      </c>
      <c r="D1295" s="17">
        <v>0</v>
      </c>
      <c r="E1295" s="14">
        <f t="shared" si="529"/>
        <v>0</v>
      </c>
      <c r="F1295" s="108" t="str">
        <f t="shared" si="530"/>
        <v>00:00:00</v>
      </c>
      <c r="G1295" s="152">
        <f t="shared" si="531"/>
        <v>0</v>
      </c>
      <c r="H1295" s="179">
        <v>0.39166666666666666</v>
      </c>
      <c r="I1295" s="163">
        <f t="shared" si="532"/>
        <v>-0.39166699999999999</v>
      </c>
      <c r="J1295" s="133" t="str">
        <f t="shared" si="534"/>
        <v xml:space="preserve"> </v>
      </c>
      <c r="K1295" s="133" t="str">
        <f t="shared" si="535"/>
        <v xml:space="preserve"> </v>
      </c>
      <c r="L1295" s="133" t="str">
        <f t="shared" si="536"/>
        <v xml:space="preserve"> </v>
      </c>
      <c r="M1295" s="112"/>
      <c r="N1295" s="112" t="str">
        <f t="shared" si="537"/>
        <v xml:space="preserve"> </v>
      </c>
      <c r="O1295" s="112" t="str">
        <f t="shared" si="538"/>
        <v xml:space="preserve"> </v>
      </c>
      <c r="P1295" s="112" t="str">
        <f t="shared" si="539"/>
        <v xml:space="preserve"> </v>
      </c>
      <c r="Q1295" s="112"/>
      <c r="R1295" s="133" t="str">
        <f t="shared" si="540"/>
        <v xml:space="preserve"> </v>
      </c>
    </row>
    <row r="1296" spans="1:18" x14ac:dyDescent="0.2">
      <c r="A1296" s="9">
        <v>39849</v>
      </c>
      <c r="B1296" s="3" t="s">
        <v>0</v>
      </c>
      <c r="C1296" s="17">
        <v>0</v>
      </c>
      <c r="D1296" s="17">
        <v>0</v>
      </c>
      <c r="E1296" s="14">
        <f t="shared" si="529"/>
        <v>0</v>
      </c>
      <c r="F1296" s="108" t="str">
        <f t="shared" si="530"/>
        <v>00:00:00</v>
      </c>
      <c r="G1296" s="152">
        <f t="shared" si="531"/>
        <v>0</v>
      </c>
      <c r="H1296" s="179">
        <v>0.39166666666666666</v>
      </c>
      <c r="I1296" s="163">
        <f t="shared" si="532"/>
        <v>-0.39166699999999999</v>
      </c>
      <c r="J1296" s="133" t="str">
        <f t="shared" si="534"/>
        <v xml:space="preserve"> </v>
      </c>
      <c r="K1296" s="133" t="str">
        <f t="shared" si="535"/>
        <v xml:space="preserve"> </v>
      </c>
      <c r="L1296" s="133" t="str">
        <f t="shared" si="536"/>
        <v xml:space="preserve"> </v>
      </c>
      <c r="M1296" s="112"/>
      <c r="N1296" s="112" t="str">
        <f t="shared" si="537"/>
        <v xml:space="preserve"> </v>
      </c>
      <c r="O1296" s="112" t="str">
        <f t="shared" si="538"/>
        <v xml:space="preserve"> </v>
      </c>
      <c r="P1296" s="112" t="str">
        <f t="shared" si="539"/>
        <v xml:space="preserve"> </v>
      </c>
      <c r="Q1296" s="112"/>
      <c r="R1296" s="133" t="str">
        <f t="shared" si="540"/>
        <v xml:space="preserve"> </v>
      </c>
    </row>
    <row r="1297" spans="1:18" x14ac:dyDescent="0.2">
      <c r="A1297" s="9">
        <v>39850</v>
      </c>
      <c r="B1297" s="3" t="s">
        <v>1</v>
      </c>
      <c r="C1297" s="17">
        <v>0</v>
      </c>
      <c r="D1297" s="17">
        <v>0</v>
      </c>
      <c r="E1297" s="14">
        <f t="shared" si="529"/>
        <v>0</v>
      </c>
      <c r="F1297" s="108" t="str">
        <f t="shared" si="530"/>
        <v>00:00:00</v>
      </c>
      <c r="G1297" s="152">
        <f t="shared" si="531"/>
        <v>0</v>
      </c>
      <c r="H1297" s="179">
        <v>0.39166666666666666</v>
      </c>
      <c r="I1297" s="163">
        <f t="shared" si="532"/>
        <v>-0.39166699999999999</v>
      </c>
      <c r="J1297" s="133" t="str">
        <f t="shared" si="534"/>
        <v xml:space="preserve"> </v>
      </c>
      <c r="K1297" s="133" t="str">
        <f t="shared" si="535"/>
        <v xml:space="preserve"> </v>
      </c>
      <c r="L1297" s="133" t="str">
        <f t="shared" si="536"/>
        <v xml:space="preserve"> </v>
      </c>
      <c r="M1297" s="112"/>
      <c r="N1297" s="112" t="str">
        <f t="shared" si="537"/>
        <v xml:space="preserve"> </v>
      </c>
      <c r="O1297" s="112" t="str">
        <f t="shared" si="538"/>
        <v xml:space="preserve"> </v>
      </c>
      <c r="P1297" s="112" t="str">
        <f t="shared" si="539"/>
        <v xml:space="preserve"> </v>
      </c>
      <c r="Q1297" s="112"/>
      <c r="R1297" s="133" t="str">
        <f t="shared" si="540"/>
        <v xml:space="preserve"> </v>
      </c>
    </row>
    <row r="1298" spans="1:18" x14ac:dyDescent="0.2">
      <c r="A1298" s="9">
        <v>39851</v>
      </c>
      <c r="B1298" s="3" t="s">
        <v>2</v>
      </c>
      <c r="C1298" s="17">
        <v>0</v>
      </c>
      <c r="D1298" s="17">
        <v>0</v>
      </c>
      <c r="E1298" s="14">
        <f t="shared" si="529"/>
        <v>0</v>
      </c>
      <c r="F1298" s="108" t="str">
        <f t="shared" si="530"/>
        <v>00:00:00</v>
      </c>
      <c r="G1298" s="152">
        <f t="shared" si="531"/>
        <v>0</v>
      </c>
      <c r="H1298" s="179">
        <v>0.39166666666666666</v>
      </c>
      <c r="I1298" s="163">
        <f t="shared" si="532"/>
        <v>-0.39166699999999999</v>
      </c>
      <c r="J1298" s="133" t="str">
        <f t="shared" si="534"/>
        <v xml:space="preserve"> </v>
      </c>
      <c r="K1298" s="133" t="str">
        <f t="shared" si="535"/>
        <v xml:space="preserve"> </v>
      </c>
      <c r="L1298" s="133" t="str">
        <f t="shared" si="536"/>
        <v xml:space="preserve"> </v>
      </c>
      <c r="M1298" s="112"/>
      <c r="N1298" s="112" t="str">
        <f t="shared" si="537"/>
        <v xml:space="preserve"> </v>
      </c>
      <c r="O1298" s="112" t="str">
        <f t="shared" si="538"/>
        <v xml:space="preserve"> </v>
      </c>
      <c r="P1298" s="112" t="str">
        <f t="shared" si="539"/>
        <v xml:space="preserve"> </v>
      </c>
      <c r="Q1298" s="112"/>
      <c r="R1298" s="133" t="str">
        <f t="shared" si="540"/>
        <v xml:space="preserve"> </v>
      </c>
    </row>
    <row r="1299" spans="1:18" x14ac:dyDescent="0.2">
      <c r="A1299" s="9">
        <v>39852</v>
      </c>
      <c r="B1299" s="5" t="s">
        <v>3</v>
      </c>
      <c r="C1299" s="18"/>
      <c r="D1299" s="18"/>
      <c r="E1299" s="15">
        <f t="shared" si="529"/>
        <v>0</v>
      </c>
      <c r="F1299" s="24" t="str">
        <f t="shared" si="530"/>
        <v>00:00:00</v>
      </c>
      <c r="G1299" s="154">
        <f t="shared" si="531"/>
        <v>0</v>
      </c>
      <c r="H1299" s="181"/>
      <c r="I1299" s="150">
        <f t="shared" si="532"/>
        <v>0</v>
      </c>
      <c r="J1299" s="132" t="str">
        <f t="shared" si="534"/>
        <v xml:space="preserve"> </v>
      </c>
      <c r="K1299" s="132" t="str">
        <f t="shared" si="535"/>
        <v xml:space="preserve"> </v>
      </c>
      <c r="L1299" s="132" t="str">
        <f t="shared" si="536"/>
        <v xml:space="preserve"> </v>
      </c>
      <c r="M1299" s="6"/>
      <c r="N1299" s="6" t="str">
        <f t="shared" si="537"/>
        <v xml:space="preserve"> </v>
      </c>
      <c r="O1299" s="6" t="str">
        <f t="shared" si="538"/>
        <v xml:space="preserve"> </v>
      </c>
      <c r="P1299" s="6" t="str">
        <f t="shared" si="539"/>
        <v xml:space="preserve"> </v>
      </c>
      <c r="Q1299" s="6"/>
      <c r="R1299" s="132" t="str">
        <f t="shared" si="540"/>
        <v xml:space="preserve"> </v>
      </c>
    </row>
    <row r="1300" spans="1:18" x14ac:dyDescent="0.2">
      <c r="A1300" s="9">
        <v>39853</v>
      </c>
      <c r="B1300" s="5" t="s">
        <v>4</v>
      </c>
      <c r="C1300" s="18"/>
      <c r="D1300" s="18"/>
      <c r="E1300" s="15">
        <f t="shared" si="529"/>
        <v>0</v>
      </c>
      <c r="F1300" s="24" t="str">
        <f t="shared" si="530"/>
        <v>00:00:00</v>
      </c>
      <c r="G1300" s="154">
        <f t="shared" si="531"/>
        <v>0</v>
      </c>
      <c r="H1300" s="181"/>
      <c r="I1300" s="150">
        <f t="shared" si="532"/>
        <v>0</v>
      </c>
      <c r="J1300" s="132" t="str">
        <f t="shared" si="534"/>
        <v xml:space="preserve"> </v>
      </c>
      <c r="K1300" s="132" t="str">
        <f t="shared" si="535"/>
        <v xml:space="preserve"> </v>
      </c>
      <c r="L1300" s="132" t="str">
        <f t="shared" si="536"/>
        <v xml:space="preserve"> </v>
      </c>
      <c r="M1300" s="6"/>
      <c r="N1300" s="6" t="str">
        <f t="shared" si="537"/>
        <v xml:space="preserve"> </v>
      </c>
      <c r="O1300" s="6" t="str">
        <f t="shared" si="538"/>
        <v xml:space="preserve"> </v>
      </c>
      <c r="P1300" s="6" t="str">
        <f t="shared" si="539"/>
        <v xml:space="preserve"> </v>
      </c>
      <c r="Q1300" s="6"/>
      <c r="R1300" s="132" t="str">
        <f t="shared" si="540"/>
        <v xml:space="preserve"> </v>
      </c>
    </row>
    <row r="1301" spans="1:18" x14ac:dyDescent="0.2">
      <c r="A1301" s="9">
        <v>39854</v>
      </c>
      <c r="B1301" s="3" t="s">
        <v>5</v>
      </c>
      <c r="C1301" s="17">
        <v>0</v>
      </c>
      <c r="D1301" s="17">
        <v>0</v>
      </c>
      <c r="E1301" s="14">
        <f t="shared" si="529"/>
        <v>0</v>
      </c>
      <c r="F1301" s="108" t="str">
        <f t="shared" si="530"/>
        <v>00:00:00</v>
      </c>
      <c r="G1301" s="152">
        <f t="shared" si="531"/>
        <v>0</v>
      </c>
      <c r="H1301" s="179">
        <v>0.39166666666666666</v>
      </c>
      <c r="I1301" s="163">
        <f t="shared" si="532"/>
        <v>-0.39166699999999999</v>
      </c>
      <c r="J1301" s="133" t="str">
        <f t="shared" si="534"/>
        <v xml:space="preserve"> </v>
      </c>
      <c r="K1301" s="133" t="str">
        <f t="shared" si="535"/>
        <v xml:space="preserve"> </v>
      </c>
      <c r="L1301" s="133" t="str">
        <f t="shared" si="536"/>
        <v xml:space="preserve"> </v>
      </c>
      <c r="M1301" s="112"/>
      <c r="N1301" s="112" t="str">
        <f t="shared" si="537"/>
        <v xml:space="preserve"> </v>
      </c>
      <c r="O1301" s="112" t="str">
        <f t="shared" si="538"/>
        <v xml:space="preserve"> </v>
      </c>
      <c r="P1301" s="112" t="str">
        <f t="shared" si="539"/>
        <v xml:space="preserve"> </v>
      </c>
      <c r="Q1301" s="112"/>
      <c r="R1301" s="133" t="str">
        <f t="shared" si="540"/>
        <v xml:space="preserve"> </v>
      </c>
    </row>
    <row r="1302" spans="1:18" x14ac:dyDescent="0.2">
      <c r="A1302" s="9">
        <v>39855</v>
      </c>
      <c r="B1302" s="3" t="s">
        <v>6</v>
      </c>
      <c r="C1302" s="17">
        <v>0</v>
      </c>
      <c r="D1302" s="17">
        <v>0</v>
      </c>
      <c r="E1302" s="14">
        <f t="shared" si="529"/>
        <v>0</v>
      </c>
      <c r="F1302" s="108" t="str">
        <f t="shared" si="530"/>
        <v>00:00:00</v>
      </c>
      <c r="G1302" s="152">
        <f t="shared" si="531"/>
        <v>0</v>
      </c>
      <c r="H1302" s="179">
        <v>0.39166666666666666</v>
      </c>
      <c r="I1302" s="163">
        <f t="shared" si="532"/>
        <v>-0.39166699999999999</v>
      </c>
      <c r="J1302" s="133" t="str">
        <f t="shared" si="534"/>
        <v xml:space="preserve"> </v>
      </c>
      <c r="K1302" s="133" t="str">
        <f t="shared" si="535"/>
        <v xml:space="preserve"> </v>
      </c>
      <c r="L1302" s="133" t="str">
        <f t="shared" si="536"/>
        <v xml:space="preserve"> </v>
      </c>
      <c r="M1302" s="112"/>
      <c r="N1302" s="112" t="str">
        <f t="shared" si="537"/>
        <v xml:space="preserve"> </v>
      </c>
      <c r="O1302" s="112" t="str">
        <f t="shared" si="538"/>
        <v xml:space="preserve"> </v>
      </c>
      <c r="P1302" s="112" t="str">
        <f t="shared" si="539"/>
        <v xml:space="preserve"> </v>
      </c>
      <c r="Q1302" s="112"/>
      <c r="R1302" s="133" t="str">
        <f t="shared" si="540"/>
        <v xml:space="preserve"> </v>
      </c>
    </row>
    <row r="1303" spans="1:18" x14ac:dyDescent="0.2">
      <c r="A1303" s="9">
        <v>39856</v>
      </c>
      <c r="B1303" s="3" t="s">
        <v>0</v>
      </c>
      <c r="C1303" s="17">
        <v>0</v>
      </c>
      <c r="D1303" s="17">
        <v>0</v>
      </c>
      <c r="E1303" s="14">
        <f t="shared" si="529"/>
        <v>0</v>
      </c>
      <c r="F1303" s="108" t="str">
        <f t="shared" si="530"/>
        <v>00:00:00</v>
      </c>
      <c r="G1303" s="152">
        <f t="shared" si="531"/>
        <v>0</v>
      </c>
      <c r="H1303" s="179">
        <v>0.39166666666666666</v>
      </c>
      <c r="I1303" s="163">
        <f t="shared" si="532"/>
        <v>-0.39166699999999999</v>
      </c>
      <c r="J1303" s="133" t="str">
        <f t="shared" si="534"/>
        <v xml:space="preserve"> </v>
      </c>
      <c r="K1303" s="133" t="str">
        <f t="shared" si="535"/>
        <v xml:space="preserve"> </v>
      </c>
      <c r="L1303" s="133" t="str">
        <f t="shared" si="536"/>
        <v xml:space="preserve"> </v>
      </c>
      <c r="M1303" s="112"/>
      <c r="N1303" s="112" t="str">
        <f t="shared" si="537"/>
        <v xml:space="preserve"> </v>
      </c>
      <c r="O1303" s="112" t="str">
        <f t="shared" si="538"/>
        <v xml:space="preserve"> </v>
      </c>
      <c r="P1303" s="112" t="str">
        <f t="shared" si="539"/>
        <v xml:space="preserve"> </v>
      </c>
      <c r="Q1303" s="112"/>
      <c r="R1303" s="133" t="str">
        <f t="shared" si="540"/>
        <v xml:space="preserve"> </v>
      </c>
    </row>
    <row r="1304" spans="1:18" x14ac:dyDescent="0.2">
      <c r="A1304" s="9">
        <v>39857</v>
      </c>
      <c r="B1304" s="3" t="s">
        <v>1</v>
      </c>
      <c r="C1304" s="17">
        <v>0</v>
      </c>
      <c r="D1304" s="17">
        <v>0</v>
      </c>
      <c r="E1304" s="14">
        <f t="shared" si="529"/>
        <v>0</v>
      </c>
      <c r="F1304" s="108" t="str">
        <f t="shared" si="530"/>
        <v>00:00:00</v>
      </c>
      <c r="G1304" s="152">
        <f t="shared" si="531"/>
        <v>0</v>
      </c>
      <c r="H1304" s="179">
        <v>0.39166666666666666</v>
      </c>
      <c r="I1304" s="163">
        <f t="shared" si="532"/>
        <v>-0.39166699999999999</v>
      </c>
      <c r="J1304" s="133" t="str">
        <f t="shared" si="534"/>
        <v xml:space="preserve"> </v>
      </c>
      <c r="K1304" s="133" t="str">
        <f t="shared" si="535"/>
        <v xml:space="preserve"> </v>
      </c>
      <c r="L1304" s="133" t="str">
        <f t="shared" si="536"/>
        <v xml:space="preserve"> </v>
      </c>
      <c r="M1304" s="112"/>
      <c r="N1304" s="112" t="str">
        <f t="shared" si="537"/>
        <v xml:space="preserve"> </v>
      </c>
      <c r="O1304" s="112" t="str">
        <f t="shared" si="538"/>
        <v xml:space="preserve"> </v>
      </c>
      <c r="P1304" s="112" t="str">
        <f t="shared" si="539"/>
        <v xml:space="preserve"> </v>
      </c>
      <c r="Q1304" s="112"/>
      <c r="R1304" s="133" t="str">
        <f t="shared" si="540"/>
        <v xml:space="preserve"> </v>
      </c>
    </row>
    <row r="1305" spans="1:18" x14ac:dyDescent="0.2">
      <c r="A1305" s="9">
        <v>39858</v>
      </c>
      <c r="B1305" s="3" t="s">
        <v>2</v>
      </c>
      <c r="C1305" s="17">
        <v>0</v>
      </c>
      <c r="D1305" s="17">
        <v>0</v>
      </c>
      <c r="E1305" s="14">
        <f t="shared" si="529"/>
        <v>0</v>
      </c>
      <c r="F1305" s="108" t="str">
        <f t="shared" si="530"/>
        <v>00:00:00</v>
      </c>
      <c r="G1305" s="152">
        <f t="shared" si="531"/>
        <v>0</v>
      </c>
      <c r="H1305" s="179">
        <v>0.39166666666666666</v>
      </c>
      <c r="I1305" s="163">
        <f t="shared" si="532"/>
        <v>-0.39166699999999999</v>
      </c>
      <c r="J1305" s="133" t="str">
        <f t="shared" si="534"/>
        <v xml:space="preserve"> </v>
      </c>
      <c r="K1305" s="133" t="str">
        <f t="shared" si="535"/>
        <v xml:space="preserve"> </v>
      </c>
      <c r="L1305" s="133" t="str">
        <f t="shared" si="536"/>
        <v xml:space="preserve"> </v>
      </c>
      <c r="M1305" s="112"/>
      <c r="N1305" s="112" t="str">
        <f t="shared" si="537"/>
        <v xml:space="preserve"> </v>
      </c>
      <c r="O1305" s="112" t="str">
        <f t="shared" si="538"/>
        <v xml:space="preserve"> </v>
      </c>
      <c r="P1305" s="112" t="str">
        <f t="shared" si="539"/>
        <v xml:space="preserve"> </v>
      </c>
      <c r="Q1305" s="112"/>
      <c r="R1305" s="133" t="str">
        <f t="shared" si="540"/>
        <v xml:space="preserve"> </v>
      </c>
    </row>
    <row r="1306" spans="1:18" x14ac:dyDescent="0.2">
      <c r="A1306" s="9">
        <v>39859</v>
      </c>
      <c r="B1306" s="5" t="s">
        <v>3</v>
      </c>
      <c r="C1306" s="18"/>
      <c r="D1306" s="18"/>
      <c r="E1306" s="15">
        <f t="shared" si="529"/>
        <v>0</v>
      </c>
      <c r="F1306" s="24" t="str">
        <f t="shared" si="530"/>
        <v>00:00:00</v>
      </c>
      <c r="G1306" s="154">
        <f t="shared" si="531"/>
        <v>0</v>
      </c>
      <c r="H1306" s="181"/>
      <c r="I1306" s="150">
        <f t="shared" si="532"/>
        <v>0</v>
      </c>
      <c r="J1306" s="132" t="str">
        <f t="shared" si="534"/>
        <v xml:space="preserve"> </v>
      </c>
      <c r="K1306" s="132" t="str">
        <f t="shared" si="535"/>
        <v xml:space="preserve"> </v>
      </c>
      <c r="L1306" s="132" t="str">
        <f t="shared" si="536"/>
        <v xml:space="preserve"> </v>
      </c>
      <c r="M1306" s="6"/>
      <c r="N1306" s="6" t="str">
        <f t="shared" si="537"/>
        <v xml:space="preserve"> </v>
      </c>
      <c r="O1306" s="6" t="str">
        <f t="shared" si="538"/>
        <v xml:space="preserve"> </v>
      </c>
      <c r="P1306" s="6" t="str">
        <f t="shared" si="539"/>
        <v xml:space="preserve"> </v>
      </c>
      <c r="Q1306" s="6"/>
      <c r="R1306" s="132" t="str">
        <f t="shared" si="540"/>
        <v xml:space="preserve"> </v>
      </c>
    </row>
    <row r="1307" spans="1:18" x14ac:dyDescent="0.2">
      <c r="A1307" s="9">
        <v>39860</v>
      </c>
      <c r="B1307" s="5" t="s">
        <v>4</v>
      </c>
      <c r="C1307" s="18"/>
      <c r="D1307" s="18"/>
      <c r="E1307" s="15">
        <f t="shared" si="529"/>
        <v>0</v>
      </c>
      <c r="F1307" s="24" t="str">
        <f t="shared" si="530"/>
        <v>00:00:00</v>
      </c>
      <c r="G1307" s="154">
        <f t="shared" si="531"/>
        <v>0</v>
      </c>
      <c r="H1307" s="181"/>
      <c r="I1307" s="150">
        <f t="shared" si="532"/>
        <v>0</v>
      </c>
      <c r="J1307" s="132" t="str">
        <f t="shared" si="534"/>
        <v xml:space="preserve"> </v>
      </c>
      <c r="K1307" s="132" t="str">
        <f t="shared" si="535"/>
        <v xml:space="preserve"> </v>
      </c>
      <c r="L1307" s="132" t="str">
        <f t="shared" si="536"/>
        <v xml:space="preserve"> </v>
      </c>
      <c r="M1307" s="6"/>
      <c r="N1307" s="6" t="str">
        <f t="shared" si="537"/>
        <v xml:space="preserve"> </v>
      </c>
      <c r="O1307" s="6" t="str">
        <f t="shared" si="538"/>
        <v xml:space="preserve"> </v>
      </c>
      <c r="P1307" s="6" t="str">
        <f t="shared" si="539"/>
        <v xml:space="preserve"> </v>
      </c>
      <c r="Q1307" s="6"/>
      <c r="R1307" s="132" t="str">
        <f t="shared" si="540"/>
        <v xml:space="preserve"> </v>
      </c>
    </row>
    <row r="1308" spans="1:18" x14ac:dyDescent="0.2">
      <c r="A1308" s="9">
        <v>39861</v>
      </c>
      <c r="B1308" s="3" t="s">
        <v>5</v>
      </c>
      <c r="C1308" s="17">
        <v>0</v>
      </c>
      <c r="D1308" s="17">
        <v>0</v>
      </c>
      <c r="E1308" s="14">
        <f t="shared" si="529"/>
        <v>0</v>
      </c>
      <c r="F1308" s="108" t="str">
        <f t="shared" si="530"/>
        <v>00:00:00</v>
      </c>
      <c r="G1308" s="152">
        <f t="shared" si="531"/>
        <v>0</v>
      </c>
      <c r="H1308" s="179">
        <v>0.39166666666666666</v>
      </c>
      <c r="I1308" s="163">
        <f t="shared" si="532"/>
        <v>-0.39166699999999999</v>
      </c>
      <c r="J1308" s="133" t="str">
        <f t="shared" si="534"/>
        <v xml:space="preserve"> </v>
      </c>
      <c r="K1308" s="133" t="str">
        <f t="shared" si="535"/>
        <v xml:space="preserve"> </v>
      </c>
      <c r="L1308" s="133" t="str">
        <f t="shared" si="536"/>
        <v xml:space="preserve"> </v>
      </c>
      <c r="M1308" s="112"/>
      <c r="N1308" s="112" t="str">
        <f t="shared" si="537"/>
        <v xml:space="preserve"> </v>
      </c>
      <c r="O1308" s="112" t="str">
        <f t="shared" si="538"/>
        <v xml:space="preserve"> </v>
      </c>
      <c r="P1308" s="112" t="str">
        <f t="shared" si="539"/>
        <v xml:space="preserve"> </v>
      </c>
      <c r="Q1308" s="112"/>
      <c r="R1308" s="133" t="str">
        <f t="shared" si="540"/>
        <v xml:space="preserve"> </v>
      </c>
    </row>
    <row r="1309" spans="1:18" x14ac:dyDescent="0.2">
      <c r="A1309" s="9">
        <v>39862</v>
      </c>
      <c r="B1309" s="3" t="s">
        <v>6</v>
      </c>
      <c r="C1309" s="17">
        <v>0</v>
      </c>
      <c r="D1309" s="17">
        <v>0</v>
      </c>
      <c r="E1309" s="14">
        <f t="shared" si="529"/>
        <v>0</v>
      </c>
      <c r="F1309" s="108" t="str">
        <f t="shared" si="530"/>
        <v>00:00:00</v>
      </c>
      <c r="G1309" s="152">
        <f t="shared" si="531"/>
        <v>0</v>
      </c>
      <c r="H1309" s="179">
        <v>0.39166666666666666</v>
      </c>
      <c r="I1309" s="163">
        <f t="shared" si="532"/>
        <v>-0.39166699999999999</v>
      </c>
      <c r="J1309" s="133" t="str">
        <f t="shared" si="534"/>
        <v xml:space="preserve"> </v>
      </c>
      <c r="K1309" s="133" t="str">
        <f t="shared" si="535"/>
        <v xml:space="preserve"> </v>
      </c>
      <c r="L1309" s="133" t="str">
        <f t="shared" si="536"/>
        <v xml:space="preserve"> </v>
      </c>
      <c r="M1309" s="112"/>
      <c r="N1309" s="112" t="str">
        <f t="shared" si="537"/>
        <v xml:space="preserve"> </v>
      </c>
      <c r="O1309" s="112" t="str">
        <f t="shared" si="538"/>
        <v xml:space="preserve"> </v>
      </c>
      <c r="P1309" s="112" t="str">
        <f t="shared" si="539"/>
        <v xml:space="preserve"> </v>
      </c>
      <c r="Q1309" s="112"/>
      <c r="R1309" s="133" t="str">
        <f t="shared" si="540"/>
        <v xml:space="preserve"> </v>
      </c>
    </row>
    <row r="1310" spans="1:18" x14ac:dyDescent="0.2">
      <c r="A1310" s="9">
        <v>39863</v>
      </c>
      <c r="B1310" s="3" t="s">
        <v>0</v>
      </c>
      <c r="C1310" s="17">
        <v>0</v>
      </c>
      <c r="D1310" s="17">
        <v>0</v>
      </c>
      <c r="E1310" s="14">
        <f t="shared" si="529"/>
        <v>0</v>
      </c>
      <c r="F1310" s="108" t="str">
        <f t="shared" si="530"/>
        <v>00:00:00</v>
      </c>
      <c r="G1310" s="152">
        <f t="shared" si="531"/>
        <v>0</v>
      </c>
      <c r="H1310" s="179">
        <v>0.39166666666666666</v>
      </c>
      <c r="I1310" s="163">
        <f t="shared" si="532"/>
        <v>-0.39166699999999999</v>
      </c>
      <c r="J1310" s="133" t="str">
        <f t="shared" si="534"/>
        <v xml:space="preserve"> </v>
      </c>
      <c r="K1310" s="133" t="str">
        <f t="shared" si="535"/>
        <v xml:space="preserve"> </v>
      </c>
      <c r="L1310" s="133" t="str">
        <f t="shared" si="536"/>
        <v xml:space="preserve"> </v>
      </c>
      <c r="M1310" s="112"/>
      <c r="N1310" s="112" t="str">
        <f t="shared" si="537"/>
        <v xml:space="preserve"> </v>
      </c>
      <c r="O1310" s="112" t="str">
        <f t="shared" si="538"/>
        <v xml:space="preserve"> </v>
      </c>
      <c r="P1310" s="112" t="str">
        <f t="shared" si="539"/>
        <v xml:space="preserve"> </v>
      </c>
      <c r="Q1310" s="112"/>
      <c r="R1310" s="133" t="str">
        <f t="shared" si="540"/>
        <v xml:space="preserve"> </v>
      </c>
    </row>
    <row r="1311" spans="1:18" x14ac:dyDescent="0.2">
      <c r="A1311" s="9">
        <v>39864</v>
      </c>
      <c r="B1311" s="3" t="s">
        <v>1</v>
      </c>
      <c r="C1311" s="17">
        <v>0</v>
      </c>
      <c r="D1311" s="17">
        <v>0</v>
      </c>
      <c r="E1311" s="14">
        <f t="shared" si="529"/>
        <v>0</v>
      </c>
      <c r="F1311" s="108" t="str">
        <f t="shared" si="530"/>
        <v>00:00:00</v>
      </c>
      <c r="G1311" s="152">
        <f t="shared" si="531"/>
        <v>0</v>
      </c>
      <c r="H1311" s="179">
        <v>0.39166666666666666</v>
      </c>
      <c r="I1311" s="163">
        <f t="shared" si="532"/>
        <v>-0.39166699999999999</v>
      </c>
      <c r="J1311" s="133" t="str">
        <f t="shared" si="534"/>
        <v xml:space="preserve"> </v>
      </c>
      <c r="K1311" s="133" t="str">
        <f t="shared" si="535"/>
        <v xml:space="preserve"> </v>
      </c>
      <c r="L1311" s="133" t="str">
        <f t="shared" si="536"/>
        <v xml:space="preserve"> </v>
      </c>
      <c r="M1311" s="112"/>
      <c r="N1311" s="112" t="str">
        <f t="shared" si="537"/>
        <v xml:space="preserve"> </v>
      </c>
      <c r="O1311" s="112" t="str">
        <f t="shared" si="538"/>
        <v xml:space="preserve"> </v>
      </c>
      <c r="P1311" s="112" t="str">
        <f t="shared" si="539"/>
        <v xml:space="preserve"> </v>
      </c>
      <c r="Q1311" s="112"/>
      <c r="R1311" s="133" t="str">
        <f t="shared" si="540"/>
        <v xml:space="preserve"> </v>
      </c>
    </row>
    <row r="1312" spans="1:18" x14ac:dyDescent="0.2">
      <c r="A1312" s="9">
        <v>39865</v>
      </c>
      <c r="B1312" s="3" t="s">
        <v>2</v>
      </c>
      <c r="C1312" s="17">
        <v>0</v>
      </c>
      <c r="D1312" s="17">
        <v>0</v>
      </c>
      <c r="E1312" s="14">
        <f t="shared" si="529"/>
        <v>0</v>
      </c>
      <c r="F1312" s="108" t="str">
        <f t="shared" si="530"/>
        <v>00:00:00</v>
      </c>
      <c r="G1312" s="152">
        <f t="shared" si="531"/>
        <v>0</v>
      </c>
      <c r="H1312" s="179">
        <v>0.39166666666666666</v>
      </c>
      <c r="I1312" s="163">
        <f t="shared" si="532"/>
        <v>-0.39166699999999999</v>
      </c>
      <c r="J1312" s="133" t="str">
        <f t="shared" si="534"/>
        <v xml:space="preserve"> </v>
      </c>
      <c r="K1312" s="133" t="str">
        <f t="shared" si="535"/>
        <v xml:space="preserve"> </v>
      </c>
      <c r="L1312" s="133" t="str">
        <f t="shared" si="536"/>
        <v xml:space="preserve"> </v>
      </c>
      <c r="M1312" s="112"/>
      <c r="N1312" s="112" t="str">
        <f t="shared" si="537"/>
        <v xml:space="preserve"> </v>
      </c>
      <c r="O1312" s="112" t="str">
        <f t="shared" si="538"/>
        <v xml:space="preserve"> </v>
      </c>
      <c r="P1312" s="112" t="str">
        <f t="shared" si="539"/>
        <v xml:space="preserve"> </v>
      </c>
      <c r="Q1312" s="112"/>
      <c r="R1312" s="133" t="str">
        <f t="shared" si="540"/>
        <v xml:space="preserve"> </v>
      </c>
    </row>
    <row r="1313" spans="1:18" x14ac:dyDescent="0.2">
      <c r="A1313" s="9">
        <v>39866</v>
      </c>
      <c r="B1313" s="5" t="s">
        <v>3</v>
      </c>
      <c r="C1313" s="18"/>
      <c r="D1313" s="18"/>
      <c r="E1313" s="15">
        <f t="shared" si="529"/>
        <v>0</v>
      </c>
      <c r="F1313" s="24" t="str">
        <f t="shared" si="530"/>
        <v>00:00:00</v>
      </c>
      <c r="G1313" s="154">
        <f t="shared" si="531"/>
        <v>0</v>
      </c>
      <c r="H1313" s="181"/>
      <c r="I1313" s="150">
        <f t="shared" si="532"/>
        <v>0</v>
      </c>
      <c r="J1313" s="132" t="str">
        <f t="shared" si="534"/>
        <v xml:space="preserve"> </v>
      </c>
      <c r="K1313" s="132" t="str">
        <f t="shared" si="535"/>
        <v xml:space="preserve"> </v>
      </c>
      <c r="L1313" s="132" t="str">
        <f t="shared" si="536"/>
        <v xml:space="preserve"> </v>
      </c>
      <c r="M1313" s="6"/>
      <c r="N1313" s="6" t="str">
        <f t="shared" si="537"/>
        <v xml:space="preserve"> </v>
      </c>
      <c r="O1313" s="6" t="str">
        <f t="shared" si="538"/>
        <v xml:space="preserve"> </v>
      </c>
      <c r="P1313" s="6" t="str">
        <f t="shared" si="539"/>
        <v xml:space="preserve"> </v>
      </c>
      <c r="Q1313" s="6"/>
      <c r="R1313" s="132" t="str">
        <f t="shared" si="540"/>
        <v xml:space="preserve"> </v>
      </c>
    </row>
    <row r="1314" spans="1:18" x14ac:dyDescent="0.2">
      <c r="A1314" s="9">
        <v>39867</v>
      </c>
      <c r="B1314" s="5" t="s">
        <v>4</v>
      </c>
      <c r="C1314" s="18"/>
      <c r="D1314" s="18"/>
      <c r="E1314" s="15">
        <f t="shared" si="529"/>
        <v>0</v>
      </c>
      <c r="F1314" s="24" t="str">
        <f t="shared" si="530"/>
        <v>00:00:00</v>
      </c>
      <c r="G1314" s="154">
        <f t="shared" si="531"/>
        <v>0</v>
      </c>
      <c r="H1314" s="181"/>
      <c r="I1314" s="150">
        <f t="shared" si="532"/>
        <v>0</v>
      </c>
      <c r="J1314" s="132" t="str">
        <f t="shared" si="534"/>
        <v xml:space="preserve"> </v>
      </c>
      <c r="K1314" s="132" t="str">
        <f t="shared" si="535"/>
        <v xml:space="preserve"> </v>
      </c>
      <c r="L1314" s="132" t="str">
        <f t="shared" si="536"/>
        <v xml:space="preserve"> </v>
      </c>
      <c r="M1314" s="6"/>
      <c r="N1314" s="6" t="str">
        <f t="shared" si="537"/>
        <v xml:space="preserve"> </v>
      </c>
      <c r="O1314" s="6" t="str">
        <f t="shared" si="538"/>
        <v xml:space="preserve"> </v>
      </c>
      <c r="P1314" s="6" t="str">
        <f t="shared" si="539"/>
        <v xml:space="preserve"> </v>
      </c>
      <c r="Q1314" s="6"/>
      <c r="R1314" s="132" t="str">
        <f t="shared" si="540"/>
        <v xml:space="preserve"> </v>
      </c>
    </row>
    <row r="1315" spans="1:18" x14ac:dyDescent="0.2">
      <c r="A1315" s="9">
        <v>39868</v>
      </c>
      <c r="B1315" s="3" t="s">
        <v>5</v>
      </c>
      <c r="C1315" s="17">
        <v>0</v>
      </c>
      <c r="D1315" s="17">
        <v>0</v>
      </c>
      <c r="E1315" s="14">
        <f t="shared" si="529"/>
        <v>0</v>
      </c>
      <c r="F1315" s="108" t="str">
        <f t="shared" si="530"/>
        <v>00:00:00</v>
      </c>
      <c r="G1315" s="152">
        <f t="shared" si="531"/>
        <v>0</v>
      </c>
      <c r="H1315" s="179">
        <v>0.39166666666666666</v>
      </c>
      <c r="I1315" s="163">
        <f t="shared" si="532"/>
        <v>-0.39166699999999999</v>
      </c>
      <c r="J1315" s="133" t="str">
        <f t="shared" si="534"/>
        <v xml:space="preserve"> </v>
      </c>
      <c r="K1315" s="133" t="str">
        <f t="shared" si="535"/>
        <v xml:space="preserve"> </v>
      </c>
      <c r="L1315" s="133" t="str">
        <f t="shared" si="536"/>
        <v xml:space="preserve"> </v>
      </c>
      <c r="M1315" s="112"/>
      <c r="N1315" s="112" t="str">
        <f t="shared" si="537"/>
        <v xml:space="preserve"> </v>
      </c>
      <c r="O1315" s="112" t="str">
        <f t="shared" si="538"/>
        <v xml:space="preserve"> </v>
      </c>
      <c r="P1315" s="112" t="str">
        <f t="shared" si="539"/>
        <v xml:space="preserve"> </v>
      </c>
      <c r="Q1315" s="112"/>
      <c r="R1315" s="133" t="str">
        <f t="shared" si="540"/>
        <v xml:space="preserve"> </v>
      </c>
    </row>
    <row r="1316" spans="1:18" x14ac:dyDescent="0.2">
      <c r="A1316" s="9">
        <v>39869</v>
      </c>
      <c r="B1316" s="3" t="s">
        <v>6</v>
      </c>
      <c r="C1316" s="17">
        <v>0</v>
      </c>
      <c r="D1316" s="17">
        <v>0</v>
      </c>
      <c r="E1316" s="14">
        <f t="shared" si="529"/>
        <v>0</v>
      </c>
      <c r="F1316" s="108" t="str">
        <f t="shared" si="530"/>
        <v>00:00:00</v>
      </c>
      <c r="G1316" s="152">
        <f t="shared" si="531"/>
        <v>0</v>
      </c>
      <c r="H1316" s="179">
        <v>0.39166666666666666</v>
      </c>
      <c r="I1316" s="163">
        <f t="shared" si="532"/>
        <v>-0.39166699999999999</v>
      </c>
      <c r="J1316" s="133" t="str">
        <f t="shared" si="534"/>
        <v xml:space="preserve"> </v>
      </c>
      <c r="K1316" s="133" t="str">
        <f t="shared" si="535"/>
        <v xml:space="preserve"> </v>
      </c>
      <c r="L1316" s="133" t="str">
        <f t="shared" si="536"/>
        <v xml:space="preserve"> </v>
      </c>
      <c r="M1316" s="112"/>
      <c r="N1316" s="112" t="str">
        <f t="shared" si="537"/>
        <v xml:space="preserve"> </v>
      </c>
      <c r="O1316" s="112" t="str">
        <f t="shared" si="538"/>
        <v xml:space="preserve"> </v>
      </c>
      <c r="P1316" s="112" t="str">
        <f t="shared" si="539"/>
        <v xml:space="preserve"> </v>
      </c>
      <c r="Q1316" s="112"/>
      <c r="R1316" s="133" t="str">
        <f t="shared" si="540"/>
        <v xml:space="preserve"> </v>
      </c>
    </row>
    <row r="1317" spans="1:18" x14ac:dyDescent="0.2">
      <c r="A1317" s="9">
        <v>39870</v>
      </c>
      <c r="B1317" s="3" t="s">
        <v>0</v>
      </c>
      <c r="C1317" s="17">
        <v>0</v>
      </c>
      <c r="D1317" s="17">
        <v>0</v>
      </c>
      <c r="E1317" s="14">
        <f t="shared" si="529"/>
        <v>0</v>
      </c>
      <c r="F1317" s="108" t="str">
        <f t="shared" si="530"/>
        <v>00:00:00</v>
      </c>
      <c r="G1317" s="152">
        <f t="shared" si="531"/>
        <v>0</v>
      </c>
      <c r="H1317" s="179">
        <v>0.39166666666666666</v>
      </c>
      <c r="I1317" s="163">
        <f t="shared" si="532"/>
        <v>-0.39166699999999999</v>
      </c>
      <c r="J1317" s="133" t="str">
        <f t="shared" si="534"/>
        <v xml:space="preserve"> </v>
      </c>
      <c r="K1317" s="133" t="str">
        <f t="shared" si="535"/>
        <v xml:space="preserve"> </v>
      </c>
      <c r="L1317" s="133" t="str">
        <f t="shared" si="536"/>
        <v xml:space="preserve"> </v>
      </c>
      <c r="M1317" s="112"/>
      <c r="N1317" s="112" t="str">
        <f t="shared" si="537"/>
        <v xml:space="preserve"> </v>
      </c>
      <c r="O1317" s="112" t="str">
        <f t="shared" si="538"/>
        <v xml:space="preserve"> </v>
      </c>
      <c r="P1317" s="112" t="str">
        <f t="shared" si="539"/>
        <v xml:space="preserve"> </v>
      </c>
      <c r="Q1317" s="112"/>
      <c r="R1317" s="133" t="str">
        <f t="shared" si="540"/>
        <v xml:space="preserve"> </v>
      </c>
    </row>
    <row r="1318" spans="1:18" x14ac:dyDescent="0.2">
      <c r="A1318" s="9">
        <v>39871</v>
      </c>
      <c r="B1318" s="3" t="s">
        <v>1</v>
      </c>
      <c r="C1318" s="17">
        <v>0</v>
      </c>
      <c r="D1318" s="17">
        <v>0</v>
      </c>
      <c r="E1318" s="14">
        <f t="shared" si="529"/>
        <v>0</v>
      </c>
      <c r="F1318" s="108" t="str">
        <f t="shared" si="530"/>
        <v>00:00:00</v>
      </c>
      <c r="G1318" s="152">
        <f t="shared" si="531"/>
        <v>0</v>
      </c>
      <c r="H1318" s="179">
        <v>0.39166666666666666</v>
      </c>
      <c r="I1318" s="163">
        <f t="shared" si="532"/>
        <v>-0.39166699999999999</v>
      </c>
      <c r="J1318" s="133" t="str">
        <f t="shared" si="534"/>
        <v xml:space="preserve"> </v>
      </c>
      <c r="K1318" s="133" t="str">
        <f t="shared" si="535"/>
        <v xml:space="preserve"> </v>
      </c>
      <c r="L1318" s="133" t="str">
        <f t="shared" si="536"/>
        <v xml:space="preserve"> </v>
      </c>
      <c r="M1318" s="112"/>
      <c r="N1318" s="112" t="str">
        <f t="shared" si="537"/>
        <v xml:space="preserve"> </v>
      </c>
      <c r="O1318" s="112" t="str">
        <f t="shared" si="538"/>
        <v xml:space="preserve"> </v>
      </c>
      <c r="P1318" s="112" t="str">
        <f t="shared" si="539"/>
        <v xml:space="preserve"> </v>
      </c>
      <c r="Q1318" s="112"/>
      <c r="R1318" s="133" t="str">
        <f t="shared" si="540"/>
        <v xml:space="preserve"> </v>
      </c>
    </row>
    <row r="1319" spans="1:18" ht="16" x14ac:dyDescent="0.2">
      <c r="A1319" s="50" t="s">
        <v>24</v>
      </c>
      <c r="B1319" s="31"/>
      <c r="C1319" s="51"/>
      <c r="D1319" s="51"/>
      <c r="E1319" s="52"/>
      <c r="F1319" s="53"/>
      <c r="G1319" s="156"/>
      <c r="H1319" s="208">
        <f>I1319*24</f>
        <v>-188.00015999999999</v>
      </c>
      <c r="I1319" s="55">
        <f>SUM(I1291:I1318)</f>
        <v>-7.8333399999999997</v>
      </c>
      <c r="J1319" s="118">
        <f>SUM(J1291:J1318)</f>
        <v>0</v>
      </c>
      <c r="K1319" s="118">
        <f t="shared" ref="K1319:L1319" si="541">SUM(K1291:K1318)</f>
        <v>0</v>
      </c>
      <c r="L1319" s="118">
        <f t="shared" si="541"/>
        <v>0</v>
      </c>
      <c r="M1319" s="118"/>
      <c r="N1319" s="118">
        <f t="shared" ref="N1319:P1319" si="542">SUM(N1291:N1318)</f>
        <v>0</v>
      </c>
      <c r="O1319" s="118">
        <f t="shared" si="542"/>
        <v>0</v>
      </c>
      <c r="P1319" s="118">
        <f t="shared" si="542"/>
        <v>0</v>
      </c>
      <c r="Q1319" s="118"/>
      <c r="R1319" s="119">
        <f>SUM(R1291:R1318)</f>
        <v>0</v>
      </c>
    </row>
    <row r="1320" spans="1:18" x14ac:dyDescent="0.2">
      <c r="A1320" s="35" t="s">
        <v>20</v>
      </c>
      <c r="B1320" s="31"/>
      <c r="C1320" s="32"/>
      <c r="D1320" s="32"/>
      <c r="E1320" s="33"/>
      <c r="F1320" s="34"/>
      <c r="G1320" s="157"/>
      <c r="H1320" s="157"/>
      <c r="I1320" s="41">
        <f>ROUND(B1289/168*1.3,2)</f>
        <v>0</v>
      </c>
      <c r="J1320" s="41">
        <v>20.6</v>
      </c>
      <c r="K1320" s="25">
        <v>31.82</v>
      </c>
      <c r="L1320" s="25">
        <v>39.96</v>
      </c>
      <c r="M1320" s="25"/>
      <c r="N1320" s="25">
        <v>28.74</v>
      </c>
      <c r="O1320" s="25">
        <v>41.85</v>
      </c>
      <c r="P1320" s="25">
        <v>59.29</v>
      </c>
      <c r="Q1320" s="25"/>
      <c r="R1320" s="36">
        <v>0.93</v>
      </c>
    </row>
    <row r="1321" spans="1:18" x14ac:dyDescent="0.2">
      <c r="A1321" s="35" t="s">
        <v>21</v>
      </c>
      <c r="B1321" s="37"/>
      <c r="C1321" s="38"/>
      <c r="D1321" s="38"/>
      <c r="E1321" s="39"/>
      <c r="F1321" s="40"/>
      <c r="G1321" s="158"/>
      <c r="H1321" s="158"/>
      <c r="I1321" s="26">
        <f>ROUND(H1319*I1320,2)</f>
        <v>0</v>
      </c>
      <c r="J1321" s="26">
        <f>ROUND(J1319*J1320,2)</f>
        <v>0</v>
      </c>
      <c r="K1321" s="26">
        <f t="shared" ref="K1321:L1321" si="543">ROUND(K1319*K1320,2)</f>
        <v>0</v>
      </c>
      <c r="L1321" s="26">
        <f t="shared" si="543"/>
        <v>0</v>
      </c>
      <c r="M1321" s="26"/>
      <c r="N1321" s="26">
        <f>ROUND(N1319*N1320,2)</f>
        <v>0</v>
      </c>
      <c r="O1321" s="26">
        <f t="shared" ref="O1321:P1321" si="544">ROUND(O1319*O1320,2)</f>
        <v>0</v>
      </c>
      <c r="P1321" s="26">
        <f t="shared" si="544"/>
        <v>0</v>
      </c>
      <c r="Q1321" s="26"/>
      <c r="R1321" s="26">
        <f t="shared" ref="R1321" si="545">ROUND(R1319*R1320,2)</f>
        <v>0</v>
      </c>
    </row>
    <row r="1322" spans="1:18" ht="16" thickBot="1" x14ac:dyDescent="0.25">
      <c r="A1322" s="35" t="s">
        <v>22</v>
      </c>
      <c r="B1322" s="37"/>
      <c r="C1322" s="38"/>
      <c r="D1322" s="38"/>
      <c r="E1322" s="39"/>
      <c r="F1322" s="40"/>
      <c r="G1322" s="158"/>
      <c r="H1322" s="158"/>
      <c r="I1322" s="43">
        <v>0</v>
      </c>
      <c r="J1322" s="43">
        <v>0</v>
      </c>
      <c r="K1322" s="43">
        <v>0</v>
      </c>
      <c r="L1322" s="43">
        <v>0</v>
      </c>
      <c r="M1322" s="43"/>
      <c r="N1322" s="43">
        <v>0</v>
      </c>
      <c r="O1322" s="43">
        <v>0</v>
      </c>
      <c r="P1322" s="43">
        <v>0</v>
      </c>
      <c r="Q1322" s="43"/>
      <c r="R1322" s="43">
        <v>0</v>
      </c>
    </row>
    <row r="1323" spans="1:18" ht="16" thickBot="1" x14ac:dyDescent="0.25">
      <c r="A1323" s="42" t="s">
        <v>23</v>
      </c>
      <c r="B1323" s="46"/>
      <c r="C1323" s="47"/>
      <c r="D1323" s="47"/>
      <c r="E1323" s="48"/>
      <c r="F1323" s="49"/>
      <c r="G1323" s="159"/>
      <c r="H1323" s="159"/>
      <c r="I1323" s="44">
        <f>ROUND(I1321-I1322,2)</f>
        <v>0</v>
      </c>
      <c r="J1323" s="195">
        <f>ROUND(J1321+K1321+L1321+N1321+O1321+P1321-J1322-K1322-L1322-N1322-O1322-P1322,2)</f>
        <v>0</v>
      </c>
      <c r="K1323" s="196"/>
      <c r="L1323" s="196"/>
      <c r="M1323" s="196"/>
      <c r="N1323" s="196"/>
      <c r="O1323" s="196"/>
      <c r="P1323" s="197"/>
      <c r="Q1323" s="85"/>
      <c r="R1323" s="44">
        <f t="shared" ref="R1323" si="546">ROUND(R1321-R1322,2)</f>
        <v>0</v>
      </c>
    </row>
    <row r="1324" spans="1:18" x14ac:dyDescent="0.2">
      <c r="A1324"/>
      <c r="B1324"/>
      <c r="C1324"/>
      <c r="D1324"/>
      <c r="E1324"/>
      <c r="F1324"/>
      <c r="G1324" s="162"/>
      <c r="H1324" s="162"/>
      <c r="I1324"/>
    </row>
    <row r="1325" spans="1:18" x14ac:dyDescent="0.2">
      <c r="A1325"/>
      <c r="B1325"/>
      <c r="C1325"/>
      <c r="D1325"/>
      <c r="E1325"/>
      <c r="F1325"/>
      <c r="G1325" s="162"/>
      <c r="H1325" s="162"/>
      <c r="I1325"/>
    </row>
    <row r="1326" spans="1:18" x14ac:dyDescent="0.2">
      <c r="A1326"/>
      <c r="B1326"/>
      <c r="C1326"/>
      <c r="D1326"/>
      <c r="E1326"/>
      <c r="F1326"/>
      <c r="G1326" s="162"/>
      <c r="H1326" s="162"/>
      <c r="I1326"/>
    </row>
    <row r="1327" spans="1:18" x14ac:dyDescent="0.2">
      <c r="A1327"/>
      <c r="B1327"/>
      <c r="C1327"/>
      <c r="D1327"/>
      <c r="E1327"/>
      <c r="F1327"/>
      <c r="G1327" s="162"/>
      <c r="H1327" s="162"/>
      <c r="I1327"/>
    </row>
    <row r="1328" spans="1:18" x14ac:dyDescent="0.2">
      <c r="A1328"/>
      <c r="B1328"/>
      <c r="C1328"/>
      <c r="D1328"/>
      <c r="E1328"/>
      <c r="F1328"/>
      <c r="G1328" s="162"/>
      <c r="H1328" s="162"/>
      <c r="I1328"/>
    </row>
    <row r="1329" spans="1:18" x14ac:dyDescent="0.2">
      <c r="A1329"/>
      <c r="B1329"/>
      <c r="C1329"/>
      <c r="D1329"/>
      <c r="E1329"/>
      <c r="F1329"/>
      <c r="G1329" s="162"/>
      <c r="H1329" s="162"/>
      <c r="I1329"/>
    </row>
    <row r="1330" spans="1:18" x14ac:dyDescent="0.2">
      <c r="A1330"/>
      <c r="B1330"/>
      <c r="C1330"/>
      <c r="D1330"/>
      <c r="E1330"/>
      <c r="F1330"/>
      <c r="G1330" s="162"/>
      <c r="H1330" s="162"/>
      <c r="I1330"/>
    </row>
    <row r="1331" spans="1:18" x14ac:dyDescent="0.2">
      <c r="A1331"/>
      <c r="B1331"/>
      <c r="C1331"/>
      <c r="D1331"/>
      <c r="E1331"/>
      <c r="F1331"/>
      <c r="G1331" s="162"/>
      <c r="H1331" s="162"/>
      <c r="I1331"/>
    </row>
    <row r="1332" spans="1:18" x14ac:dyDescent="0.2">
      <c r="A1332"/>
      <c r="B1332"/>
      <c r="C1332"/>
      <c r="D1332"/>
      <c r="E1332"/>
      <c r="F1332"/>
      <c r="G1332" s="162"/>
      <c r="H1332" s="162"/>
      <c r="I1332"/>
    </row>
    <row r="1333" spans="1:18" x14ac:dyDescent="0.2">
      <c r="A1333"/>
      <c r="B1333"/>
      <c r="C1333"/>
      <c r="D1333"/>
      <c r="E1333"/>
      <c r="F1333"/>
      <c r="G1333" s="162"/>
      <c r="H1333" s="162"/>
      <c r="I1333"/>
    </row>
    <row r="1334" spans="1:18" x14ac:dyDescent="0.2">
      <c r="A1334"/>
      <c r="B1334"/>
      <c r="C1334"/>
      <c r="D1334"/>
      <c r="E1334"/>
      <c r="F1334"/>
      <c r="G1334" s="162"/>
      <c r="H1334" s="162"/>
      <c r="I1334"/>
    </row>
    <row r="1335" spans="1:18" x14ac:dyDescent="0.2">
      <c r="A1335"/>
      <c r="B1335"/>
      <c r="C1335"/>
      <c r="D1335"/>
      <c r="E1335"/>
      <c r="F1335"/>
      <c r="G1335" s="162"/>
      <c r="H1335" s="162"/>
      <c r="I1335"/>
    </row>
    <row r="1336" spans="1:18" x14ac:dyDescent="0.2">
      <c r="A1336" s="45"/>
      <c r="C1336" s="198" t="s">
        <v>18</v>
      </c>
      <c r="D1336" s="199"/>
      <c r="E1336" s="199"/>
      <c r="F1336" s="199"/>
      <c r="G1336" s="199"/>
      <c r="H1336" s="199"/>
      <c r="I1336" s="199"/>
      <c r="J1336" s="200" t="s">
        <v>44</v>
      </c>
      <c r="K1336" s="201"/>
      <c r="L1336" s="201"/>
      <c r="M1336" s="201"/>
      <c r="N1336" s="198" t="s">
        <v>45</v>
      </c>
      <c r="O1336" s="199"/>
      <c r="P1336" s="199"/>
      <c r="Q1336" s="199"/>
      <c r="R1336" s="202" t="s">
        <v>19</v>
      </c>
    </row>
    <row r="1337" spans="1:18" ht="52" x14ac:dyDescent="0.2">
      <c r="A1337" s="64" t="s">
        <v>31</v>
      </c>
      <c r="B1337" s="84">
        <v>0</v>
      </c>
      <c r="C1337" s="56" t="s">
        <v>7</v>
      </c>
      <c r="D1337" s="57" t="s">
        <v>8</v>
      </c>
      <c r="E1337" s="58" t="s">
        <v>9</v>
      </c>
      <c r="F1337" s="58" t="s">
        <v>10</v>
      </c>
      <c r="G1337" s="151" t="s">
        <v>11</v>
      </c>
      <c r="H1337" s="151" t="s">
        <v>12</v>
      </c>
      <c r="I1337" s="59" t="s">
        <v>13</v>
      </c>
      <c r="J1337" s="60" t="s">
        <v>14</v>
      </c>
      <c r="K1337" s="58" t="s">
        <v>15</v>
      </c>
      <c r="L1337" s="58" t="s">
        <v>16</v>
      </c>
      <c r="M1337" s="59" t="s">
        <v>17</v>
      </c>
      <c r="N1337" s="60" t="s">
        <v>14</v>
      </c>
      <c r="O1337" s="58" t="s">
        <v>15</v>
      </c>
      <c r="P1337" s="58" t="s">
        <v>16</v>
      </c>
      <c r="Q1337" s="59" t="s">
        <v>17</v>
      </c>
      <c r="R1337" s="203"/>
    </row>
    <row r="1338" spans="1:18" x14ac:dyDescent="0.2">
      <c r="A1338" s="9"/>
      <c r="B1338" s="3"/>
      <c r="C1338" s="17"/>
      <c r="D1338" s="17"/>
      <c r="E1338" s="14"/>
      <c r="F1338" s="22"/>
      <c r="G1338" s="152"/>
      <c r="H1338" s="179"/>
      <c r="I1338" s="14"/>
      <c r="J1338" s="139"/>
      <c r="K1338" s="139"/>
      <c r="L1338" s="139"/>
      <c r="M1338" s="139"/>
      <c r="N1338" s="139"/>
      <c r="O1338" s="139"/>
      <c r="P1338" s="139"/>
      <c r="Q1338" s="139"/>
      <c r="R1338" s="140"/>
    </row>
    <row r="1339" spans="1:18" x14ac:dyDescent="0.2">
      <c r="A1339" s="9">
        <v>39872</v>
      </c>
      <c r="B1339" s="3" t="s">
        <v>2</v>
      </c>
      <c r="C1339" s="17">
        <v>0</v>
      </c>
      <c r="D1339" s="17">
        <v>0</v>
      </c>
      <c r="E1339" s="14">
        <f t="shared" ref="E1339:E1369" si="547">ROUND(D1339-C1339,6)</f>
        <v>0</v>
      </c>
      <c r="F1339" s="108" t="str">
        <f t="shared" ref="F1339:F1369" si="548">IF(E1339=0,"00:00:00",IF(E1339&lt;0.1875,"00:00:00",IF(E1339&lt;0.375,"00:45:00",IF(E1339&lt;0.5,"01:00:00",IF(E1339&lt;0.625,"02:00:00",IF(E1339&lt;0.7083333,"03:00:00",IF(E1339&lt;0.7916667,"04:00:00",IF(E1339&gt;0.7916667,"05:00:00","VERIF"))))))))</f>
        <v>00:00:00</v>
      </c>
      <c r="G1339" s="152">
        <f t="shared" ref="G1339:G1369" si="549">ROUND(E1339-F1339,6)</f>
        <v>0</v>
      </c>
      <c r="H1339" s="179">
        <v>0.39166666666666666</v>
      </c>
      <c r="I1339" s="163">
        <f t="shared" ref="I1339:I1369" si="550">ROUND(G1339-H1339,6)</f>
        <v>-0.39166699999999999</v>
      </c>
      <c r="J1339" s="133" t="str">
        <f>IF(ISTEXT(Q1339)," ",IF(ISTEXT(M1339),IF(ISTEXT(M1318),IF(AND(VALUE(D1339)&gt;=VALUE("06:00:00"),VALUE(D1339)&lt;VALUE("12:00:00")),1," "),IF(AND(VALUE("24:00:00")-VALUE(C1339)&gt;=VALUE("06:00:00"),VALUE("24:00:00")-VALUE(C1339)&lt;VALUE("12:00:00")),1," ")),IF(AND(VALUE(E1339)&gt;=VALUE("06:00:00"),VALUE(E1339)&lt;VALUE("12:00:00")),1," ")))</f>
        <v xml:space="preserve"> </v>
      </c>
      <c r="K1339" s="133" t="str">
        <f>IF(ISTEXT(Q1339)," ",IF(ISTEXT(M1339),IF(ISTEXT(M1318),IF(AND(VALUE(D1339)&gt;=VALUE("12:00:00"),VALUE(D1339)&lt;VALUE("18:00:00")),1," "),IF(AND(VALUE("24:00:00")-VALUE(C1339)&gt;=VALUE("12:00:00"),VALUE("24:00:00")-VALUE(C1339)&lt;VALUE("18:00:00")),1," ")),IF(AND(VALUE(E1339)&gt;=VALUE("12:00:00"),VALUE(E1339)&lt;VALUE("18:00:00")),1," ")))</f>
        <v xml:space="preserve"> </v>
      </c>
      <c r="L1339" s="133" t="str">
        <f>IF(ISTEXT(Q1339)," ",IF(ISTEXT(M1339),IF(ISTEXT(M1318),IF(VALUE(D1339)&gt;=VALUE("18:00:00"),1," "),IF(VALUE("24:00:00")-VALUE(C1339)&gt;=VALUE("18:00:00"),1," ")),IF(VALUE(E1339)&gt;VALUE("18:00:00"),1," ")))</f>
        <v xml:space="preserve"> </v>
      </c>
      <c r="M1339" s="112"/>
      <c r="N1339" s="112" t="str">
        <f>IF(ISTEXT(Q1339),IF(ISTEXT(Q1318),IF(AND(VALUE(D1339)&gt;=VALUE("06:00:00"),VALUE(D1339)&lt;VALUE("12:00:00")),1," "),IF(AND(VALUE("24:00:00")-VALUE(C1339)&gt;=VALUE("06:00:00"),VALUE("24:00:00")-VALUE(C1339)&lt;VALUE("12:00:00")),1," "))," ")</f>
        <v xml:space="preserve"> </v>
      </c>
      <c r="O1339" s="112" t="str">
        <f>IF(ISTEXT(Q1339),IF(ISTEXT(Q1318),IF(AND(VALUE(D1339)&gt;=VALUE("12:00:00"),VALUE(D1339)&lt;VALUE("18:00:00")),1," "),IF(AND(VALUE("24:00:00")-VALUE(C1339)&gt;=VALUE("12:00:00"),VALUE("24:00:00")-VALUE(C1339)&lt;VALUE("18:00:00")),1," "))," ")</f>
        <v xml:space="preserve"> </v>
      </c>
      <c r="P1339" s="112" t="str">
        <f>IF(ISTEXT(Q1339),IF(ISTEXT(Q1318),IF(VALUE(D1339)&gt;=VALUE("18:00:00"),1," "),IF(VALUE("24:00:00")-VALUE(C1339)&gt;=VALUE("18:00:00"),1," "))," ")</f>
        <v xml:space="preserve"> </v>
      </c>
      <c r="Q1339" s="112"/>
      <c r="R1339" s="133" t="str">
        <f t="shared" ref="R1339" si="551">IF(OR(ISTEXT(M1339),ISTEXT(Q1339)),1,IF(VALUE(C1339)&gt;VALUE("00:00:00"),IF(OR(VALUE(C1339)&lt;VALUE("06:00:00"),VALUE(D1339)&gt;VALUE("22:00:00")),1," ")," "))</f>
        <v xml:space="preserve"> </v>
      </c>
    </row>
    <row r="1340" spans="1:18" x14ac:dyDescent="0.2">
      <c r="A1340" s="9">
        <v>39873</v>
      </c>
      <c r="B1340" s="5" t="s">
        <v>3</v>
      </c>
      <c r="C1340" s="18"/>
      <c r="D1340" s="18"/>
      <c r="E1340" s="15">
        <f t="shared" si="547"/>
        <v>0</v>
      </c>
      <c r="F1340" s="24" t="str">
        <f t="shared" si="548"/>
        <v>00:00:00</v>
      </c>
      <c r="G1340" s="154">
        <f t="shared" si="549"/>
        <v>0</v>
      </c>
      <c r="H1340" s="181"/>
      <c r="I1340" s="150">
        <f t="shared" si="550"/>
        <v>0</v>
      </c>
      <c r="J1340" s="132" t="str">
        <f t="shared" ref="J1340:J1369" si="552">IF(ISTEXT(Q1340)," ",IF(ISTEXT(M1340),IF(ISTEXT(M1339),IF(AND(VALUE(D1340)&gt;=VALUE("06:00:00"),VALUE(D1340)&lt;VALUE("12:00:00")),1," "),IF(AND(VALUE("24:00:00")-VALUE(C1340)&gt;=VALUE("06:00:00"),VALUE("24:00:00")-VALUE(C1340)&lt;VALUE("12:00:00")),1," ")),IF(AND(VALUE(E1340)&gt;=VALUE("06:00:00"),VALUE(E1340)&lt;VALUE("12:00:00")),1," ")))</f>
        <v xml:space="preserve"> </v>
      </c>
      <c r="K1340" s="132" t="str">
        <f t="shared" ref="K1340:K1369" si="553">IF(ISTEXT(Q1340)," ",IF(ISTEXT(M1340),IF(ISTEXT(M1339),IF(AND(VALUE(D1340)&gt;=VALUE("12:00:00"),VALUE(D1340)&lt;VALUE("18:00:00")),1," "),IF(AND(VALUE("24:00:00")-VALUE(C1340)&gt;=VALUE("12:00:00"),VALUE("24:00:00")-VALUE(C1340)&lt;VALUE("18:00:00")),1," ")),IF(AND(VALUE(E1340)&gt;=VALUE("12:00:00"),VALUE(E1340)&lt;VALUE("18:00:00")),1," ")))</f>
        <v xml:space="preserve"> </v>
      </c>
      <c r="L1340" s="132" t="str">
        <f t="shared" ref="L1340:L1369" si="554">IF(ISTEXT(Q1340)," ",IF(ISTEXT(M1340),IF(ISTEXT(M1339),IF(VALUE(D1340)&gt;=VALUE("18:00:00"),1," "),IF(VALUE("24:00:00")-VALUE(C1340)&gt;=VALUE("18:00:00"),1," ")),IF(VALUE(E1340)&gt;VALUE("18:00:00"),1," ")))</f>
        <v xml:space="preserve"> </v>
      </c>
      <c r="M1340" s="6"/>
      <c r="N1340" s="6" t="str">
        <f t="shared" ref="N1340:N1369" si="555">IF(ISTEXT(Q1340),IF(ISTEXT(Q1339),IF(AND(VALUE(D1340)&gt;=VALUE("06:00:00"),VALUE(D1340)&lt;VALUE("12:00:00")),1," "),IF(AND(VALUE("24:00:00")-VALUE(C1340)&gt;=VALUE("06:00:00"),VALUE("24:00:00")-VALUE(C1340)&lt;VALUE("12:00:00")),1," "))," ")</f>
        <v xml:space="preserve"> </v>
      </c>
      <c r="O1340" s="6" t="str">
        <f t="shared" ref="O1340:O1369" si="556">IF(ISTEXT(Q1340),IF(ISTEXT(Q1339),IF(AND(VALUE(D1340)&gt;=VALUE("12:00:00"),VALUE(D1340)&lt;VALUE("18:00:00")),1," "),IF(AND(VALUE("24:00:00")-VALUE(C1340)&gt;=VALUE("12:00:00"),VALUE("24:00:00")-VALUE(C1340)&lt;VALUE("18:00:00")),1," "))," ")</f>
        <v xml:space="preserve"> </v>
      </c>
      <c r="P1340" s="6" t="str">
        <f t="shared" ref="P1340:P1369" si="557">IF(ISTEXT(Q1340),IF(ISTEXT(Q1339),IF(VALUE(D1340)&gt;=VALUE("18:00:00"),1," "),IF(VALUE("24:00:00")-VALUE(C1340)&gt;=VALUE("18:00:00"),1," "))," ")</f>
        <v xml:space="preserve"> </v>
      </c>
      <c r="Q1340" s="6"/>
      <c r="R1340" s="132" t="str">
        <f t="shared" ref="R1340:R1369" si="558">IF(OR(ISTEXT(M1340),ISTEXT(Q1340)),1,IF(VALUE(C1340)&gt;VALUE("00:00:00"),IF(OR(VALUE(C1340)&lt;VALUE("06:00:00"),VALUE(D1340)&gt;VALUE("22:00:00")),1," ")," "))</f>
        <v xml:space="preserve"> </v>
      </c>
    </row>
    <row r="1341" spans="1:18" x14ac:dyDescent="0.2">
      <c r="A1341" s="9">
        <v>39874</v>
      </c>
      <c r="B1341" s="5" t="s">
        <v>4</v>
      </c>
      <c r="C1341" s="18"/>
      <c r="D1341" s="18"/>
      <c r="E1341" s="15">
        <f t="shared" si="547"/>
        <v>0</v>
      </c>
      <c r="F1341" s="24" t="str">
        <f t="shared" si="548"/>
        <v>00:00:00</v>
      </c>
      <c r="G1341" s="154">
        <f t="shared" si="549"/>
        <v>0</v>
      </c>
      <c r="H1341" s="181"/>
      <c r="I1341" s="150">
        <f t="shared" si="550"/>
        <v>0</v>
      </c>
      <c r="J1341" s="132" t="str">
        <f t="shared" si="552"/>
        <v xml:space="preserve"> </v>
      </c>
      <c r="K1341" s="132" t="str">
        <f t="shared" si="553"/>
        <v xml:space="preserve"> </v>
      </c>
      <c r="L1341" s="132" t="str">
        <f t="shared" si="554"/>
        <v xml:space="preserve"> </v>
      </c>
      <c r="M1341" s="6"/>
      <c r="N1341" s="6" t="str">
        <f t="shared" si="555"/>
        <v xml:space="preserve"> </v>
      </c>
      <c r="O1341" s="6" t="str">
        <f t="shared" si="556"/>
        <v xml:space="preserve"> </v>
      </c>
      <c r="P1341" s="6" t="str">
        <f t="shared" si="557"/>
        <v xml:space="preserve"> </v>
      </c>
      <c r="Q1341" s="6"/>
      <c r="R1341" s="132" t="str">
        <f t="shared" si="558"/>
        <v xml:space="preserve"> </v>
      </c>
    </row>
    <row r="1342" spans="1:18" x14ac:dyDescent="0.2">
      <c r="A1342" s="9">
        <v>39875</v>
      </c>
      <c r="B1342" s="3" t="s">
        <v>5</v>
      </c>
      <c r="C1342" s="17">
        <v>0</v>
      </c>
      <c r="D1342" s="17">
        <v>0</v>
      </c>
      <c r="E1342" s="14">
        <f t="shared" si="547"/>
        <v>0</v>
      </c>
      <c r="F1342" s="108" t="str">
        <f t="shared" si="548"/>
        <v>00:00:00</v>
      </c>
      <c r="G1342" s="152">
        <f t="shared" si="549"/>
        <v>0</v>
      </c>
      <c r="H1342" s="179">
        <v>0.39166666666666666</v>
      </c>
      <c r="I1342" s="163">
        <f t="shared" si="550"/>
        <v>-0.39166699999999999</v>
      </c>
      <c r="J1342" s="133" t="str">
        <f t="shared" si="552"/>
        <v xml:space="preserve"> </v>
      </c>
      <c r="K1342" s="133" t="str">
        <f t="shared" si="553"/>
        <v xml:space="preserve"> </v>
      </c>
      <c r="L1342" s="133" t="str">
        <f t="shared" si="554"/>
        <v xml:space="preserve"> </v>
      </c>
      <c r="M1342" s="112"/>
      <c r="N1342" s="112" t="str">
        <f t="shared" si="555"/>
        <v xml:space="preserve"> </v>
      </c>
      <c r="O1342" s="112" t="str">
        <f t="shared" si="556"/>
        <v xml:space="preserve"> </v>
      </c>
      <c r="P1342" s="112" t="str">
        <f t="shared" si="557"/>
        <v xml:space="preserve"> </v>
      </c>
      <c r="Q1342" s="112"/>
      <c r="R1342" s="133" t="str">
        <f t="shared" si="558"/>
        <v xml:space="preserve"> </v>
      </c>
    </row>
    <row r="1343" spans="1:18" x14ac:dyDescent="0.2">
      <c r="A1343" s="9">
        <v>39876</v>
      </c>
      <c r="B1343" s="3" t="s">
        <v>6</v>
      </c>
      <c r="C1343" s="17">
        <v>0</v>
      </c>
      <c r="D1343" s="17">
        <v>0</v>
      </c>
      <c r="E1343" s="14">
        <f t="shared" si="547"/>
        <v>0</v>
      </c>
      <c r="F1343" s="108" t="str">
        <f t="shared" si="548"/>
        <v>00:00:00</v>
      </c>
      <c r="G1343" s="152">
        <f t="shared" si="549"/>
        <v>0</v>
      </c>
      <c r="H1343" s="179">
        <v>0.39166666666666666</v>
      </c>
      <c r="I1343" s="163">
        <f t="shared" si="550"/>
        <v>-0.39166699999999999</v>
      </c>
      <c r="J1343" s="133" t="str">
        <f t="shared" si="552"/>
        <v xml:space="preserve"> </v>
      </c>
      <c r="K1343" s="133" t="str">
        <f t="shared" si="553"/>
        <v xml:space="preserve"> </v>
      </c>
      <c r="L1343" s="133" t="str">
        <f t="shared" si="554"/>
        <v xml:space="preserve"> </v>
      </c>
      <c r="M1343" s="112"/>
      <c r="N1343" s="112" t="str">
        <f t="shared" si="555"/>
        <v xml:space="preserve"> </v>
      </c>
      <c r="O1343" s="112" t="str">
        <f t="shared" si="556"/>
        <v xml:space="preserve"> </v>
      </c>
      <c r="P1343" s="112" t="str">
        <f t="shared" si="557"/>
        <v xml:space="preserve"> </v>
      </c>
      <c r="Q1343" s="112"/>
      <c r="R1343" s="133" t="str">
        <f t="shared" si="558"/>
        <v xml:space="preserve"> </v>
      </c>
    </row>
    <row r="1344" spans="1:18" x14ac:dyDescent="0.2">
      <c r="A1344" s="9">
        <v>39877</v>
      </c>
      <c r="B1344" s="3" t="s">
        <v>0</v>
      </c>
      <c r="C1344" s="17">
        <v>0</v>
      </c>
      <c r="D1344" s="17">
        <v>0</v>
      </c>
      <c r="E1344" s="14">
        <f t="shared" si="547"/>
        <v>0</v>
      </c>
      <c r="F1344" s="108" t="str">
        <f t="shared" si="548"/>
        <v>00:00:00</v>
      </c>
      <c r="G1344" s="152">
        <f t="shared" si="549"/>
        <v>0</v>
      </c>
      <c r="H1344" s="179">
        <v>0.39166666666666666</v>
      </c>
      <c r="I1344" s="163">
        <f t="shared" si="550"/>
        <v>-0.39166699999999999</v>
      </c>
      <c r="J1344" s="133" t="str">
        <f t="shared" si="552"/>
        <v xml:space="preserve"> </v>
      </c>
      <c r="K1344" s="133" t="str">
        <f t="shared" si="553"/>
        <v xml:space="preserve"> </v>
      </c>
      <c r="L1344" s="133" t="str">
        <f t="shared" si="554"/>
        <v xml:space="preserve"> </v>
      </c>
      <c r="M1344" s="112"/>
      <c r="N1344" s="112" t="str">
        <f t="shared" si="555"/>
        <v xml:space="preserve"> </v>
      </c>
      <c r="O1344" s="112" t="str">
        <f t="shared" si="556"/>
        <v xml:space="preserve"> </v>
      </c>
      <c r="P1344" s="112" t="str">
        <f t="shared" si="557"/>
        <v xml:space="preserve"> </v>
      </c>
      <c r="Q1344" s="112"/>
      <c r="R1344" s="133" t="str">
        <f t="shared" si="558"/>
        <v xml:space="preserve"> </v>
      </c>
    </row>
    <row r="1345" spans="1:18" x14ac:dyDescent="0.2">
      <c r="A1345" s="9">
        <v>39878</v>
      </c>
      <c r="B1345" s="3" t="s">
        <v>1</v>
      </c>
      <c r="C1345" s="17">
        <v>0</v>
      </c>
      <c r="D1345" s="17">
        <v>0</v>
      </c>
      <c r="E1345" s="14">
        <f t="shared" si="547"/>
        <v>0</v>
      </c>
      <c r="F1345" s="108" t="str">
        <f t="shared" si="548"/>
        <v>00:00:00</v>
      </c>
      <c r="G1345" s="152">
        <f t="shared" si="549"/>
        <v>0</v>
      </c>
      <c r="H1345" s="179">
        <v>0.39166666666666666</v>
      </c>
      <c r="I1345" s="163">
        <f t="shared" si="550"/>
        <v>-0.39166699999999999</v>
      </c>
      <c r="J1345" s="133" t="str">
        <f t="shared" si="552"/>
        <v xml:space="preserve"> </v>
      </c>
      <c r="K1345" s="133" t="str">
        <f t="shared" si="553"/>
        <v xml:space="preserve"> </v>
      </c>
      <c r="L1345" s="133" t="str">
        <f t="shared" si="554"/>
        <v xml:space="preserve"> </v>
      </c>
      <c r="M1345" s="112"/>
      <c r="N1345" s="112" t="str">
        <f t="shared" si="555"/>
        <v xml:space="preserve"> </v>
      </c>
      <c r="O1345" s="112" t="str">
        <f t="shared" si="556"/>
        <v xml:space="preserve"> </v>
      </c>
      <c r="P1345" s="112" t="str">
        <f t="shared" si="557"/>
        <v xml:space="preserve"> </v>
      </c>
      <c r="Q1345" s="112"/>
      <c r="R1345" s="133" t="str">
        <f t="shared" si="558"/>
        <v xml:space="preserve"> </v>
      </c>
    </row>
    <row r="1346" spans="1:18" x14ac:dyDescent="0.2">
      <c r="A1346" s="9">
        <v>39879</v>
      </c>
      <c r="B1346" s="3" t="s">
        <v>2</v>
      </c>
      <c r="C1346" s="17">
        <v>0</v>
      </c>
      <c r="D1346" s="17">
        <v>0</v>
      </c>
      <c r="E1346" s="14">
        <f t="shared" si="547"/>
        <v>0</v>
      </c>
      <c r="F1346" s="108" t="str">
        <f t="shared" si="548"/>
        <v>00:00:00</v>
      </c>
      <c r="G1346" s="152">
        <f t="shared" si="549"/>
        <v>0</v>
      </c>
      <c r="H1346" s="179">
        <v>0.39166666666666666</v>
      </c>
      <c r="I1346" s="163">
        <f t="shared" si="550"/>
        <v>-0.39166699999999999</v>
      </c>
      <c r="J1346" s="133" t="str">
        <f t="shared" si="552"/>
        <v xml:space="preserve"> </v>
      </c>
      <c r="K1346" s="133" t="str">
        <f t="shared" si="553"/>
        <v xml:space="preserve"> </v>
      </c>
      <c r="L1346" s="133" t="str">
        <f t="shared" si="554"/>
        <v xml:space="preserve"> </v>
      </c>
      <c r="M1346" s="112"/>
      <c r="N1346" s="112" t="str">
        <f t="shared" si="555"/>
        <v xml:space="preserve"> </v>
      </c>
      <c r="O1346" s="112" t="str">
        <f t="shared" si="556"/>
        <v xml:space="preserve"> </v>
      </c>
      <c r="P1346" s="112" t="str">
        <f t="shared" si="557"/>
        <v xml:space="preserve"> </v>
      </c>
      <c r="Q1346" s="112"/>
      <c r="R1346" s="133" t="str">
        <f t="shared" si="558"/>
        <v xml:space="preserve"> </v>
      </c>
    </row>
    <row r="1347" spans="1:18" x14ac:dyDescent="0.2">
      <c r="A1347" s="9">
        <v>39880</v>
      </c>
      <c r="B1347" s="5" t="s">
        <v>3</v>
      </c>
      <c r="C1347" s="18"/>
      <c r="D1347" s="18"/>
      <c r="E1347" s="15">
        <f t="shared" si="547"/>
        <v>0</v>
      </c>
      <c r="F1347" s="24" t="str">
        <f t="shared" si="548"/>
        <v>00:00:00</v>
      </c>
      <c r="G1347" s="154">
        <f t="shared" si="549"/>
        <v>0</v>
      </c>
      <c r="H1347" s="181"/>
      <c r="I1347" s="150">
        <f t="shared" si="550"/>
        <v>0</v>
      </c>
      <c r="J1347" s="132" t="str">
        <f t="shared" si="552"/>
        <v xml:space="preserve"> </v>
      </c>
      <c r="K1347" s="132" t="str">
        <f t="shared" si="553"/>
        <v xml:space="preserve"> </v>
      </c>
      <c r="L1347" s="132" t="str">
        <f t="shared" si="554"/>
        <v xml:space="preserve"> </v>
      </c>
      <c r="M1347" s="6"/>
      <c r="N1347" s="6" t="str">
        <f t="shared" si="555"/>
        <v xml:space="preserve"> </v>
      </c>
      <c r="O1347" s="6" t="str">
        <f t="shared" si="556"/>
        <v xml:space="preserve"> </v>
      </c>
      <c r="P1347" s="6" t="str">
        <f t="shared" si="557"/>
        <v xml:space="preserve"> </v>
      </c>
      <c r="Q1347" s="6"/>
      <c r="R1347" s="132" t="str">
        <f t="shared" si="558"/>
        <v xml:space="preserve"> </v>
      </c>
    </row>
    <row r="1348" spans="1:18" x14ac:dyDescent="0.2">
      <c r="A1348" s="9">
        <v>39881</v>
      </c>
      <c r="B1348" s="5" t="s">
        <v>4</v>
      </c>
      <c r="C1348" s="18"/>
      <c r="D1348" s="18"/>
      <c r="E1348" s="15">
        <f t="shared" si="547"/>
        <v>0</v>
      </c>
      <c r="F1348" s="24" t="str">
        <f t="shared" si="548"/>
        <v>00:00:00</v>
      </c>
      <c r="G1348" s="154">
        <f t="shared" si="549"/>
        <v>0</v>
      </c>
      <c r="H1348" s="181"/>
      <c r="I1348" s="150">
        <f t="shared" si="550"/>
        <v>0</v>
      </c>
      <c r="J1348" s="132" t="str">
        <f t="shared" si="552"/>
        <v xml:space="preserve"> </v>
      </c>
      <c r="K1348" s="132" t="str">
        <f t="shared" si="553"/>
        <v xml:space="preserve"> </v>
      </c>
      <c r="L1348" s="132" t="str">
        <f t="shared" si="554"/>
        <v xml:space="preserve"> </v>
      </c>
      <c r="M1348" s="6"/>
      <c r="N1348" s="6" t="str">
        <f t="shared" si="555"/>
        <v xml:space="preserve"> </v>
      </c>
      <c r="O1348" s="6" t="str">
        <f t="shared" si="556"/>
        <v xml:space="preserve"> </v>
      </c>
      <c r="P1348" s="6" t="str">
        <f t="shared" si="557"/>
        <v xml:space="preserve"> </v>
      </c>
      <c r="Q1348" s="6"/>
      <c r="R1348" s="132" t="str">
        <f t="shared" si="558"/>
        <v xml:space="preserve"> </v>
      </c>
    </row>
    <row r="1349" spans="1:18" x14ac:dyDescent="0.2">
      <c r="A1349" s="9">
        <v>39882</v>
      </c>
      <c r="B1349" s="3" t="s">
        <v>5</v>
      </c>
      <c r="C1349" s="17">
        <v>0</v>
      </c>
      <c r="D1349" s="17">
        <v>0</v>
      </c>
      <c r="E1349" s="14">
        <f t="shared" si="547"/>
        <v>0</v>
      </c>
      <c r="F1349" s="108" t="str">
        <f t="shared" si="548"/>
        <v>00:00:00</v>
      </c>
      <c r="G1349" s="152">
        <f t="shared" si="549"/>
        <v>0</v>
      </c>
      <c r="H1349" s="179">
        <v>0.39166666666666666</v>
      </c>
      <c r="I1349" s="163">
        <f t="shared" si="550"/>
        <v>-0.39166699999999999</v>
      </c>
      <c r="J1349" s="133" t="str">
        <f t="shared" si="552"/>
        <v xml:space="preserve"> </v>
      </c>
      <c r="K1349" s="133" t="str">
        <f t="shared" si="553"/>
        <v xml:space="preserve"> </v>
      </c>
      <c r="L1349" s="133" t="str">
        <f t="shared" si="554"/>
        <v xml:space="preserve"> </v>
      </c>
      <c r="M1349" s="112"/>
      <c r="N1349" s="112" t="str">
        <f t="shared" si="555"/>
        <v xml:space="preserve"> </v>
      </c>
      <c r="O1349" s="112" t="str">
        <f t="shared" si="556"/>
        <v xml:space="preserve"> </v>
      </c>
      <c r="P1349" s="112" t="str">
        <f t="shared" si="557"/>
        <v xml:space="preserve"> </v>
      </c>
      <c r="Q1349" s="112"/>
      <c r="R1349" s="133" t="str">
        <f t="shared" si="558"/>
        <v xml:space="preserve"> </v>
      </c>
    </row>
    <row r="1350" spans="1:18" x14ac:dyDescent="0.2">
      <c r="A1350" s="9">
        <v>39883</v>
      </c>
      <c r="B1350" s="3" t="s">
        <v>6</v>
      </c>
      <c r="C1350" s="17">
        <v>0</v>
      </c>
      <c r="D1350" s="17">
        <v>0</v>
      </c>
      <c r="E1350" s="14">
        <f t="shared" si="547"/>
        <v>0</v>
      </c>
      <c r="F1350" s="108" t="str">
        <f t="shared" si="548"/>
        <v>00:00:00</v>
      </c>
      <c r="G1350" s="152">
        <f t="shared" si="549"/>
        <v>0</v>
      </c>
      <c r="H1350" s="179">
        <v>0.39166666666666666</v>
      </c>
      <c r="I1350" s="163">
        <f t="shared" si="550"/>
        <v>-0.39166699999999999</v>
      </c>
      <c r="J1350" s="133" t="str">
        <f t="shared" si="552"/>
        <v xml:space="preserve"> </v>
      </c>
      <c r="K1350" s="133" t="str">
        <f t="shared" si="553"/>
        <v xml:space="preserve"> </v>
      </c>
      <c r="L1350" s="133" t="str">
        <f t="shared" si="554"/>
        <v xml:space="preserve"> </v>
      </c>
      <c r="M1350" s="112"/>
      <c r="N1350" s="112" t="str">
        <f t="shared" si="555"/>
        <v xml:space="preserve"> </v>
      </c>
      <c r="O1350" s="112" t="str">
        <f t="shared" si="556"/>
        <v xml:space="preserve"> </v>
      </c>
      <c r="P1350" s="112" t="str">
        <f t="shared" si="557"/>
        <v xml:space="preserve"> </v>
      </c>
      <c r="Q1350" s="112"/>
      <c r="R1350" s="133" t="str">
        <f t="shared" si="558"/>
        <v xml:space="preserve"> </v>
      </c>
    </row>
    <row r="1351" spans="1:18" x14ac:dyDescent="0.2">
      <c r="A1351" s="9">
        <v>39884</v>
      </c>
      <c r="B1351" s="3" t="s">
        <v>0</v>
      </c>
      <c r="C1351" s="17">
        <v>0</v>
      </c>
      <c r="D1351" s="17">
        <v>0</v>
      </c>
      <c r="E1351" s="14">
        <f t="shared" si="547"/>
        <v>0</v>
      </c>
      <c r="F1351" s="108" t="str">
        <f t="shared" si="548"/>
        <v>00:00:00</v>
      </c>
      <c r="G1351" s="152">
        <f t="shared" si="549"/>
        <v>0</v>
      </c>
      <c r="H1351" s="179">
        <v>0.39166666666666666</v>
      </c>
      <c r="I1351" s="163">
        <f t="shared" si="550"/>
        <v>-0.39166699999999999</v>
      </c>
      <c r="J1351" s="133" t="str">
        <f t="shared" si="552"/>
        <v xml:space="preserve"> </v>
      </c>
      <c r="K1351" s="133" t="str">
        <f t="shared" si="553"/>
        <v xml:space="preserve"> </v>
      </c>
      <c r="L1351" s="133" t="str">
        <f t="shared" si="554"/>
        <v xml:space="preserve"> </v>
      </c>
      <c r="M1351" s="112"/>
      <c r="N1351" s="112" t="str">
        <f t="shared" si="555"/>
        <v xml:space="preserve"> </v>
      </c>
      <c r="O1351" s="112" t="str">
        <f t="shared" si="556"/>
        <v xml:space="preserve"> </v>
      </c>
      <c r="P1351" s="112" t="str">
        <f t="shared" si="557"/>
        <v xml:space="preserve"> </v>
      </c>
      <c r="Q1351" s="112"/>
      <c r="R1351" s="133" t="str">
        <f t="shared" si="558"/>
        <v xml:space="preserve"> </v>
      </c>
    </row>
    <row r="1352" spans="1:18" x14ac:dyDescent="0.2">
      <c r="A1352" s="9">
        <v>39885</v>
      </c>
      <c r="B1352" s="3" t="s">
        <v>1</v>
      </c>
      <c r="C1352" s="17">
        <v>0</v>
      </c>
      <c r="D1352" s="17">
        <v>0</v>
      </c>
      <c r="E1352" s="14">
        <f t="shared" si="547"/>
        <v>0</v>
      </c>
      <c r="F1352" s="108" t="str">
        <f t="shared" si="548"/>
        <v>00:00:00</v>
      </c>
      <c r="G1352" s="152">
        <f t="shared" si="549"/>
        <v>0</v>
      </c>
      <c r="H1352" s="179">
        <v>0.39166666666666666</v>
      </c>
      <c r="I1352" s="163">
        <f t="shared" si="550"/>
        <v>-0.39166699999999999</v>
      </c>
      <c r="J1352" s="133" t="str">
        <f t="shared" si="552"/>
        <v xml:space="preserve"> </v>
      </c>
      <c r="K1352" s="133" t="str">
        <f t="shared" si="553"/>
        <v xml:space="preserve"> </v>
      </c>
      <c r="L1352" s="133" t="str">
        <f t="shared" si="554"/>
        <v xml:space="preserve"> </v>
      </c>
      <c r="M1352" s="112"/>
      <c r="N1352" s="112" t="str">
        <f t="shared" si="555"/>
        <v xml:space="preserve"> </v>
      </c>
      <c r="O1352" s="112" t="str">
        <f t="shared" si="556"/>
        <v xml:space="preserve"> </v>
      </c>
      <c r="P1352" s="112" t="str">
        <f t="shared" si="557"/>
        <v xml:space="preserve"> </v>
      </c>
      <c r="Q1352" s="112"/>
      <c r="R1352" s="133" t="str">
        <f t="shared" si="558"/>
        <v xml:space="preserve"> </v>
      </c>
    </row>
    <row r="1353" spans="1:18" x14ac:dyDescent="0.2">
      <c r="A1353" s="9">
        <v>39886</v>
      </c>
      <c r="B1353" s="3" t="s">
        <v>2</v>
      </c>
      <c r="C1353" s="17">
        <v>0</v>
      </c>
      <c r="D1353" s="17">
        <v>0</v>
      </c>
      <c r="E1353" s="14">
        <f t="shared" si="547"/>
        <v>0</v>
      </c>
      <c r="F1353" s="108" t="str">
        <f t="shared" si="548"/>
        <v>00:00:00</v>
      </c>
      <c r="G1353" s="152">
        <f t="shared" si="549"/>
        <v>0</v>
      </c>
      <c r="H1353" s="179">
        <v>0.39166666666666666</v>
      </c>
      <c r="I1353" s="163">
        <f t="shared" si="550"/>
        <v>-0.39166699999999999</v>
      </c>
      <c r="J1353" s="133" t="str">
        <f t="shared" si="552"/>
        <v xml:space="preserve"> </v>
      </c>
      <c r="K1353" s="133" t="str">
        <f t="shared" si="553"/>
        <v xml:space="preserve"> </v>
      </c>
      <c r="L1353" s="133" t="str">
        <f t="shared" si="554"/>
        <v xml:space="preserve"> </v>
      </c>
      <c r="M1353" s="112"/>
      <c r="N1353" s="112" t="str">
        <f t="shared" si="555"/>
        <v xml:space="preserve"> </v>
      </c>
      <c r="O1353" s="112" t="str">
        <f t="shared" si="556"/>
        <v xml:space="preserve"> </v>
      </c>
      <c r="P1353" s="112" t="str">
        <f t="shared" si="557"/>
        <v xml:space="preserve"> </v>
      </c>
      <c r="Q1353" s="112"/>
      <c r="R1353" s="133" t="str">
        <f t="shared" si="558"/>
        <v xml:space="preserve"> </v>
      </c>
    </row>
    <row r="1354" spans="1:18" x14ac:dyDescent="0.2">
      <c r="A1354" s="9">
        <v>39887</v>
      </c>
      <c r="B1354" s="5" t="s">
        <v>3</v>
      </c>
      <c r="C1354" s="18"/>
      <c r="D1354" s="18"/>
      <c r="E1354" s="15">
        <f t="shared" si="547"/>
        <v>0</v>
      </c>
      <c r="F1354" s="24" t="str">
        <f t="shared" si="548"/>
        <v>00:00:00</v>
      </c>
      <c r="G1354" s="154">
        <f t="shared" si="549"/>
        <v>0</v>
      </c>
      <c r="H1354" s="181"/>
      <c r="I1354" s="150">
        <f t="shared" si="550"/>
        <v>0</v>
      </c>
      <c r="J1354" s="132" t="str">
        <f t="shared" si="552"/>
        <v xml:space="preserve"> </v>
      </c>
      <c r="K1354" s="132" t="str">
        <f t="shared" si="553"/>
        <v xml:space="preserve"> </v>
      </c>
      <c r="L1354" s="132" t="str">
        <f t="shared" si="554"/>
        <v xml:space="preserve"> </v>
      </c>
      <c r="M1354" s="6"/>
      <c r="N1354" s="6" t="str">
        <f t="shared" si="555"/>
        <v xml:space="preserve"> </v>
      </c>
      <c r="O1354" s="6" t="str">
        <f t="shared" si="556"/>
        <v xml:space="preserve"> </v>
      </c>
      <c r="P1354" s="6" t="str">
        <f t="shared" si="557"/>
        <v xml:space="preserve"> </v>
      </c>
      <c r="Q1354" s="6"/>
      <c r="R1354" s="132" t="str">
        <f t="shared" si="558"/>
        <v xml:space="preserve"> </v>
      </c>
    </row>
    <row r="1355" spans="1:18" x14ac:dyDescent="0.2">
      <c r="A1355" s="9">
        <v>39888</v>
      </c>
      <c r="B1355" s="5" t="s">
        <v>4</v>
      </c>
      <c r="C1355" s="18"/>
      <c r="D1355" s="18"/>
      <c r="E1355" s="15">
        <f t="shared" si="547"/>
        <v>0</v>
      </c>
      <c r="F1355" s="24" t="str">
        <f t="shared" si="548"/>
        <v>00:00:00</v>
      </c>
      <c r="G1355" s="154">
        <f t="shared" si="549"/>
        <v>0</v>
      </c>
      <c r="H1355" s="181"/>
      <c r="I1355" s="150">
        <f t="shared" si="550"/>
        <v>0</v>
      </c>
      <c r="J1355" s="132" t="str">
        <f t="shared" si="552"/>
        <v xml:space="preserve"> </v>
      </c>
      <c r="K1355" s="132" t="str">
        <f t="shared" si="553"/>
        <v xml:space="preserve"> </v>
      </c>
      <c r="L1355" s="132" t="str">
        <f t="shared" si="554"/>
        <v xml:space="preserve"> </v>
      </c>
      <c r="M1355" s="6"/>
      <c r="N1355" s="6" t="str">
        <f t="shared" si="555"/>
        <v xml:space="preserve"> </v>
      </c>
      <c r="O1355" s="6" t="str">
        <f t="shared" si="556"/>
        <v xml:space="preserve"> </v>
      </c>
      <c r="P1355" s="6" t="str">
        <f t="shared" si="557"/>
        <v xml:space="preserve"> </v>
      </c>
      <c r="Q1355" s="6"/>
      <c r="R1355" s="132" t="str">
        <f t="shared" si="558"/>
        <v xml:space="preserve"> </v>
      </c>
    </row>
    <row r="1356" spans="1:18" x14ac:dyDescent="0.2">
      <c r="A1356" s="9">
        <v>39889</v>
      </c>
      <c r="B1356" s="3" t="s">
        <v>5</v>
      </c>
      <c r="C1356" s="17">
        <v>0</v>
      </c>
      <c r="D1356" s="17">
        <v>0</v>
      </c>
      <c r="E1356" s="14">
        <f t="shared" si="547"/>
        <v>0</v>
      </c>
      <c r="F1356" s="108" t="str">
        <f t="shared" si="548"/>
        <v>00:00:00</v>
      </c>
      <c r="G1356" s="152">
        <f t="shared" si="549"/>
        <v>0</v>
      </c>
      <c r="H1356" s="179">
        <v>0.39166666666666666</v>
      </c>
      <c r="I1356" s="163">
        <f t="shared" si="550"/>
        <v>-0.39166699999999999</v>
      </c>
      <c r="J1356" s="133" t="str">
        <f t="shared" si="552"/>
        <v xml:space="preserve"> </v>
      </c>
      <c r="K1356" s="133" t="str">
        <f t="shared" si="553"/>
        <v xml:space="preserve"> </v>
      </c>
      <c r="L1356" s="133" t="str">
        <f t="shared" si="554"/>
        <v xml:space="preserve"> </v>
      </c>
      <c r="M1356" s="112"/>
      <c r="N1356" s="112" t="str">
        <f t="shared" si="555"/>
        <v xml:space="preserve"> </v>
      </c>
      <c r="O1356" s="112" t="str">
        <f t="shared" si="556"/>
        <v xml:space="preserve"> </v>
      </c>
      <c r="P1356" s="112" t="str">
        <f t="shared" si="557"/>
        <v xml:space="preserve"> </v>
      </c>
      <c r="Q1356" s="112"/>
      <c r="R1356" s="133" t="str">
        <f t="shared" si="558"/>
        <v xml:space="preserve"> </v>
      </c>
    </row>
    <row r="1357" spans="1:18" x14ac:dyDescent="0.2">
      <c r="A1357" s="9">
        <v>39890</v>
      </c>
      <c r="B1357" s="3" t="s">
        <v>6</v>
      </c>
      <c r="C1357" s="17">
        <v>0</v>
      </c>
      <c r="D1357" s="17">
        <v>0</v>
      </c>
      <c r="E1357" s="14">
        <f t="shared" si="547"/>
        <v>0</v>
      </c>
      <c r="F1357" s="108" t="str">
        <f t="shared" si="548"/>
        <v>00:00:00</v>
      </c>
      <c r="G1357" s="152">
        <f t="shared" si="549"/>
        <v>0</v>
      </c>
      <c r="H1357" s="179">
        <v>0.39166666666666666</v>
      </c>
      <c r="I1357" s="163">
        <f t="shared" si="550"/>
        <v>-0.39166699999999999</v>
      </c>
      <c r="J1357" s="133" t="str">
        <f t="shared" si="552"/>
        <v xml:space="preserve"> </v>
      </c>
      <c r="K1357" s="133" t="str">
        <f t="shared" si="553"/>
        <v xml:space="preserve"> </v>
      </c>
      <c r="L1357" s="133" t="str">
        <f t="shared" si="554"/>
        <v xml:space="preserve"> </v>
      </c>
      <c r="M1357" s="112"/>
      <c r="N1357" s="112" t="str">
        <f t="shared" si="555"/>
        <v xml:space="preserve"> </v>
      </c>
      <c r="O1357" s="112" t="str">
        <f t="shared" si="556"/>
        <v xml:space="preserve"> </v>
      </c>
      <c r="P1357" s="112" t="str">
        <f t="shared" si="557"/>
        <v xml:space="preserve"> </v>
      </c>
      <c r="Q1357" s="112"/>
      <c r="R1357" s="133" t="str">
        <f t="shared" si="558"/>
        <v xml:space="preserve"> </v>
      </c>
    </row>
    <row r="1358" spans="1:18" x14ac:dyDescent="0.2">
      <c r="A1358" s="9">
        <v>39891</v>
      </c>
      <c r="B1358" s="3" t="s">
        <v>0</v>
      </c>
      <c r="C1358" s="17">
        <v>0</v>
      </c>
      <c r="D1358" s="17">
        <v>0</v>
      </c>
      <c r="E1358" s="14">
        <f t="shared" si="547"/>
        <v>0</v>
      </c>
      <c r="F1358" s="108" t="str">
        <f t="shared" si="548"/>
        <v>00:00:00</v>
      </c>
      <c r="G1358" s="152">
        <f t="shared" si="549"/>
        <v>0</v>
      </c>
      <c r="H1358" s="179">
        <v>0.39166666666666666</v>
      </c>
      <c r="I1358" s="163">
        <f t="shared" si="550"/>
        <v>-0.39166699999999999</v>
      </c>
      <c r="J1358" s="133" t="str">
        <f t="shared" si="552"/>
        <v xml:space="preserve"> </v>
      </c>
      <c r="K1358" s="133" t="str">
        <f t="shared" si="553"/>
        <v xml:space="preserve"> </v>
      </c>
      <c r="L1358" s="133" t="str">
        <f t="shared" si="554"/>
        <v xml:space="preserve"> </v>
      </c>
      <c r="M1358" s="112"/>
      <c r="N1358" s="112" t="str">
        <f t="shared" si="555"/>
        <v xml:space="preserve"> </v>
      </c>
      <c r="O1358" s="112" t="str">
        <f t="shared" si="556"/>
        <v xml:space="preserve"> </v>
      </c>
      <c r="P1358" s="112" t="str">
        <f t="shared" si="557"/>
        <v xml:space="preserve"> </v>
      </c>
      <c r="Q1358" s="112"/>
      <c r="R1358" s="133" t="str">
        <f t="shared" si="558"/>
        <v xml:space="preserve"> </v>
      </c>
    </row>
    <row r="1359" spans="1:18" x14ac:dyDescent="0.2">
      <c r="A1359" s="9">
        <v>39892</v>
      </c>
      <c r="B1359" s="3" t="s">
        <v>1</v>
      </c>
      <c r="C1359" s="17">
        <v>0</v>
      </c>
      <c r="D1359" s="17">
        <v>0</v>
      </c>
      <c r="E1359" s="14">
        <f t="shared" si="547"/>
        <v>0</v>
      </c>
      <c r="F1359" s="108" t="str">
        <f t="shared" si="548"/>
        <v>00:00:00</v>
      </c>
      <c r="G1359" s="152">
        <f t="shared" si="549"/>
        <v>0</v>
      </c>
      <c r="H1359" s="179">
        <v>0.39166666666666666</v>
      </c>
      <c r="I1359" s="163">
        <f t="shared" si="550"/>
        <v>-0.39166699999999999</v>
      </c>
      <c r="J1359" s="133" t="str">
        <f t="shared" si="552"/>
        <v xml:space="preserve"> </v>
      </c>
      <c r="K1359" s="133" t="str">
        <f t="shared" si="553"/>
        <v xml:space="preserve"> </v>
      </c>
      <c r="L1359" s="133" t="str">
        <f t="shared" si="554"/>
        <v xml:space="preserve"> </v>
      </c>
      <c r="M1359" s="112"/>
      <c r="N1359" s="112" t="str">
        <f t="shared" si="555"/>
        <v xml:space="preserve"> </v>
      </c>
      <c r="O1359" s="112" t="str">
        <f t="shared" si="556"/>
        <v xml:space="preserve"> </v>
      </c>
      <c r="P1359" s="112" t="str">
        <f t="shared" si="557"/>
        <v xml:space="preserve"> </v>
      </c>
      <c r="Q1359" s="112"/>
      <c r="R1359" s="133" t="str">
        <f t="shared" si="558"/>
        <v xml:space="preserve"> </v>
      </c>
    </row>
    <row r="1360" spans="1:18" x14ac:dyDescent="0.2">
      <c r="A1360" s="9">
        <v>39893</v>
      </c>
      <c r="B1360" s="3" t="s">
        <v>2</v>
      </c>
      <c r="C1360" s="17">
        <v>0</v>
      </c>
      <c r="D1360" s="17">
        <v>0</v>
      </c>
      <c r="E1360" s="14">
        <f t="shared" si="547"/>
        <v>0</v>
      </c>
      <c r="F1360" s="108" t="str">
        <f t="shared" si="548"/>
        <v>00:00:00</v>
      </c>
      <c r="G1360" s="152">
        <f t="shared" si="549"/>
        <v>0</v>
      </c>
      <c r="H1360" s="179">
        <v>0.39166666666666666</v>
      </c>
      <c r="I1360" s="163">
        <f t="shared" si="550"/>
        <v>-0.39166699999999999</v>
      </c>
      <c r="J1360" s="133" t="str">
        <f t="shared" si="552"/>
        <v xml:space="preserve"> </v>
      </c>
      <c r="K1360" s="133" t="str">
        <f t="shared" si="553"/>
        <v xml:space="preserve"> </v>
      </c>
      <c r="L1360" s="133" t="str">
        <f t="shared" si="554"/>
        <v xml:space="preserve"> </v>
      </c>
      <c r="M1360" s="112"/>
      <c r="N1360" s="112" t="str">
        <f t="shared" si="555"/>
        <v xml:space="preserve"> </v>
      </c>
      <c r="O1360" s="112" t="str">
        <f t="shared" si="556"/>
        <v xml:space="preserve"> </v>
      </c>
      <c r="P1360" s="112" t="str">
        <f t="shared" si="557"/>
        <v xml:space="preserve"> </v>
      </c>
      <c r="Q1360" s="112"/>
      <c r="R1360" s="133" t="str">
        <f t="shared" si="558"/>
        <v xml:space="preserve"> </v>
      </c>
    </row>
    <row r="1361" spans="1:18" x14ac:dyDescent="0.2">
      <c r="A1361" s="9">
        <v>39894</v>
      </c>
      <c r="B1361" s="5" t="s">
        <v>3</v>
      </c>
      <c r="C1361" s="18"/>
      <c r="D1361" s="18"/>
      <c r="E1361" s="15">
        <f t="shared" si="547"/>
        <v>0</v>
      </c>
      <c r="F1361" s="24" t="str">
        <f t="shared" si="548"/>
        <v>00:00:00</v>
      </c>
      <c r="G1361" s="154">
        <f t="shared" si="549"/>
        <v>0</v>
      </c>
      <c r="H1361" s="181"/>
      <c r="I1361" s="150">
        <f t="shared" si="550"/>
        <v>0</v>
      </c>
      <c r="J1361" s="132" t="str">
        <f t="shared" si="552"/>
        <v xml:space="preserve"> </v>
      </c>
      <c r="K1361" s="132" t="str">
        <f t="shared" si="553"/>
        <v xml:space="preserve"> </v>
      </c>
      <c r="L1361" s="132" t="str">
        <f t="shared" si="554"/>
        <v xml:space="preserve"> </v>
      </c>
      <c r="M1361" s="6"/>
      <c r="N1361" s="6" t="str">
        <f t="shared" si="555"/>
        <v xml:space="preserve"> </v>
      </c>
      <c r="O1361" s="6" t="str">
        <f t="shared" si="556"/>
        <v xml:space="preserve"> </v>
      </c>
      <c r="P1361" s="6" t="str">
        <f t="shared" si="557"/>
        <v xml:space="preserve"> </v>
      </c>
      <c r="Q1361" s="6"/>
      <c r="R1361" s="132" t="str">
        <f t="shared" si="558"/>
        <v xml:space="preserve"> </v>
      </c>
    </row>
    <row r="1362" spans="1:18" x14ac:dyDescent="0.2">
      <c r="A1362" s="9">
        <v>39895</v>
      </c>
      <c r="B1362" s="5" t="s">
        <v>4</v>
      </c>
      <c r="C1362" s="18"/>
      <c r="D1362" s="18"/>
      <c r="E1362" s="15">
        <f t="shared" si="547"/>
        <v>0</v>
      </c>
      <c r="F1362" s="24" t="str">
        <f t="shared" si="548"/>
        <v>00:00:00</v>
      </c>
      <c r="G1362" s="154">
        <f t="shared" si="549"/>
        <v>0</v>
      </c>
      <c r="H1362" s="181"/>
      <c r="I1362" s="150">
        <f t="shared" si="550"/>
        <v>0</v>
      </c>
      <c r="J1362" s="132" t="str">
        <f t="shared" si="552"/>
        <v xml:space="preserve"> </v>
      </c>
      <c r="K1362" s="132" t="str">
        <f t="shared" si="553"/>
        <v xml:space="preserve"> </v>
      </c>
      <c r="L1362" s="132" t="str">
        <f t="shared" si="554"/>
        <v xml:space="preserve"> </v>
      </c>
      <c r="M1362" s="6"/>
      <c r="N1362" s="6" t="str">
        <f t="shared" si="555"/>
        <v xml:space="preserve"> </v>
      </c>
      <c r="O1362" s="6" t="str">
        <f t="shared" si="556"/>
        <v xml:space="preserve"> </v>
      </c>
      <c r="P1362" s="6" t="str">
        <f t="shared" si="557"/>
        <v xml:space="preserve"> </v>
      </c>
      <c r="Q1362" s="6"/>
      <c r="R1362" s="132" t="str">
        <f t="shared" si="558"/>
        <v xml:space="preserve"> </v>
      </c>
    </row>
    <row r="1363" spans="1:18" x14ac:dyDescent="0.2">
      <c r="A1363" s="9">
        <v>39896</v>
      </c>
      <c r="B1363" s="3" t="s">
        <v>5</v>
      </c>
      <c r="C1363" s="17">
        <v>0</v>
      </c>
      <c r="D1363" s="17">
        <v>0</v>
      </c>
      <c r="E1363" s="14">
        <f t="shared" si="547"/>
        <v>0</v>
      </c>
      <c r="F1363" s="108" t="str">
        <f t="shared" si="548"/>
        <v>00:00:00</v>
      </c>
      <c r="G1363" s="152">
        <f t="shared" si="549"/>
        <v>0</v>
      </c>
      <c r="H1363" s="179">
        <v>0.39166666666666666</v>
      </c>
      <c r="I1363" s="163">
        <f t="shared" si="550"/>
        <v>-0.39166699999999999</v>
      </c>
      <c r="J1363" s="133" t="str">
        <f t="shared" si="552"/>
        <v xml:space="preserve"> </v>
      </c>
      <c r="K1363" s="133" t="str">
        <f t="shared" si="553"/>
        <v xml:space="preserve"> </v>
      </c>
      <c r="L1363" s="133" t="str">
        <f t="shared" si="554"/>
        <v xml:space="preserve"> </v>
      </c>
      <c r="M1363" s="112"/>
      <c r="N1363" s="112" t="str">
        <f t="shared" si="555"/>
        <v xml:space="preserve"> </v>
      </c>
      <c r="O1363" s="112" t="str">
        <f t="shared" si="556"/>
        <v xml:space="preserve"> </v>
      </c>
      <c r="P1363" s="112" t="str">
        <f t="shared" si="557"/>
        <v xml:space="preserve"> </v>
      </c>
      <c r="Q1363" s="112"/>
      <c r="R1363" s="133" t="str">
        <f t="shared" si="558"/>
        <v xml:space="preserve"> </v>
      </c>
    </row>
    <row r="1364" spans="1:18" x14ac:dyDescent="0.2">
      <c r="A1364" s="9">
        <v>39897</v>
      </c>
      <c r="B1364" s="3" t="s">
        <v>6</v>
      </c>
      <c r="C1364" s="17">
        <v>0</v>
      </c>
      <c r="D1364" s="17">
        <v>0</v>
      </c>
      <c r="E1364" s="14">
        <f t="shared" si="547"/>
        <v>0</v>
      </c>
      <c r="F1364" s="108" t="str">
        <f t="shared" si="548"/>
        <v>00:00:00</v>
      </c>
      <c r="G1364" s="152">
        <f t="shared" si="549"/>
        <v>0</v>
      </c>
      <c r="H1364" s="179">
        <v>0.39166666666666666</v>
      </c>
      <c r="I1364" s="163">
        <f t="shared" si="550"/>
        <v>-0.39166699999999999</v>
      </c>
      <c r="J1364" s="133" t="str">
        <f t="shared" si="552"/>
        <v xml:space="preserve"> </v>
      </c>
      <c r="K1364" s="133" t="str">
        <f t="shared" si="553"/>
        <v xml:space="preserve"> </v>
      </c>
      <c r="L1364" s="133" t="str">
        <f t="shared" si="554"/>
        <v xml:space="preserve"> </v>
      </c>
      <c r="M1364" s="112"/>
      <c r="N1364" s="112" t="str">
        <f t="shared" si="555"/>
        <v xml:space="preserve"> </v>
      </c>
      <c r="O1364" s="112" t="str">
        <f t="shared" si="556"/>
        <v xml:space="preserve"> </v>
      </c>
      <c r="P1364" s="112" t="str">
        <f t="shared" si="557"/>
        <v xml:space="preserve"> </v>
      </c>
      <c r="Q1364" s="112"/>
      <c r="R1364" s="133" t="str">
        <f t="shared" si="558"/>
        <v xml:space="preserve"> </v>
      </c>
    </row>
    <row r="1365" spans="1:18" x14ac:dyDescent="0.2">
      <c r="A1365" s="9">
        <v>39898</v>
      </c>
      <c r="B1365" s="3" t="s">
        <v>0</v>
      </c>
      <c r="C1365" s="17">
        <v>0</v>
      </c>
      <c r="D1365" s="17">
        <v>0</v>
      </c>
      <c r="E1365" s="14">
        <f t="shared" si="547"/>
        <v>0</v>
      </c>
      <c r="F1365" s="108" t="str">
        <f t="shared" si="548"/>
        <v>00:00:00</v>
      </c>
      <c r="G1365" s="152">
        <f t="shared" si="549"/>
        <v>0</v>
      </c>
      <c r="H1365" s="179">
        <v>0.39166666666666666</v>
      </c>
      <c r="I1365" s="163">
        <f t="shared" si="550"/>
        <v>-0.39166699999999999</v>
      </c>
      <c r="J1365" s="133" t="str">
        <f t="shared" si="552"/>
        <v xml:space="preserve"> </v>
      </c>
      <c r="K1365" s="133" t="str">
        <f t="shared" si="553"/>
        <v xml:space="preserve"> </v>
      </c>
      <c r="L1365" s="133" t="str">
        <f t="shared" si="554"/>
        <v xml:space="preserve"> </v>
      </c>
      <c r="M1365" s="112"/>
      <c r="N1365" s="112" t="str">
        <f t="shared" si="555"/>
        <v xml:space="preserve"> </v>
      </c>
      <c r="O1365" s="112" t="str">
        <f t="shared" si="556"/>
        <v xml:space="preserve"> </v>
      </c>
      <c r="P1365" s="112" t="str">
        <f t="shared" si="557"/>
        <v xml:space="preserve"> </v>
      </c>
      <c r="Q1365" s="112"/>
      <c r="R1365" s="133" t="str">
        <f t="shared" si="558"/>
        <v xml:space="preserve"> </v>
      </c>
    </row>
    <row r="1366" spans="1:18" x14ac:dyDescent="0.2">
      <c r="A1366" s="9">
        <v>39899</v>
      </c>
      <c r="B1366" s="3" t="s">
        <v>1</v>
      </c>
      <c r="C1366" s="17">
        <v>0</v>
      </c>
      <c r="D1366" s="17">
        <v>0</v>
      </c>
      <c r="E1366" s="14">
        <f t="shared" si="547"/>
        <v>0</v>
      </c>
      <c r="F1366" s="108" t="str">
        <f t="shared" si="548"/>
        <v>00:00:00</v>
      </c>
      <c r="G1366" s="152">
        <f t="shared" si="549"/>
        <v>0</v>
      </c>
      <c r="H1366" s="179">
        <v>0.39166666666666666</v>
      </c>
      <c r="I1366" s="163">
        <f t="shared" si="550"/>
        <v>-0.39166699999999999</v>
      </c>
      <c r="J1366" s="133" t="str">
        <f t="shared" si="552"/>
        <v xml:space="preserve"> </v>
      </c>
      <c r="K1366" s="133" t="str">
        <f t="shared" si="553"/>
        <v xml:space="preserve"> </v>
      </c>
      <c r="L1366" s="133" t="str">
        <f t="shared" si="554"/>
        <v xml:space="preserve"> </v>
      </c>
      <c r="M1366" s="112"/>
      <c r="N1366" s="112" t="str">
        <f t="shared" si="555"/>
        <v xml:space="preserve"> </v>
      </c>
      <c r="O1366" s="112" t="str">
        <f t="shared" si="556"/>
        <v xml:space="preserve"> </v>
      </c>
      <c r="P1366" s="112" t="str">
        <f t="shared" si="557"/>
        <v xml:space="preserve"> </v>
      </c>
      <c r="Q1366" s="112"/>
      <c r="R1366" s="133" t="str">
        <f t="shared" si="558"/>
        <v xml:space="preserve"> </v>
      </c>
    </row>
    <row r="1367" spans="1:18" x14ac:dyDescent="0.2">
      <c r="A1367" s="9">
        <v>39900</v>
      </c>
      <c r="B1367" s="3" t="s">
        <v>2</v>
      </c>
      <c r="C1367" s="17">
        <v>0</v>
      </c>
      <c r="D1367" s="17">
        <v>0</v>
      </c>
      <c r="E1367" s="14">
        <f t="shared" si="547"/>
        <v>0</v>
      </c>
      <c r="F1367" s="108" t="str">
        <f t="shared" si="548"/>
        <v>00:00:00</v>
      </c>
      <c r="G1367" s="152">
        <f t="shared" si="549"/>
        <v>0</v>
      </c>
      <c r="H1367" s="179">
        <v>0.39166666666666666</v>
      </c>
      <c r="I1367" s="163">
        <f t="shared" si="550"/>
        <v>-0.39166699999999999</v>
      </c>
      <c r="J1367" s="133" t="str">
        <f t="shared" si="552"/>
        <v xml:space="preserve"> </v>
      </c>
      <c r="K1367" s="133" t="str">
        <f t="shared" si="553"/>
        <v xml:space="preserve"> </v>
      </c>
      <c r="L1367" s="133" t="str">
        <f t="shared" si="554"/>
        <v xml:space="preserve"> </v>
      </c>
      <c r="M1367" s="112"/>
      <c r="N1367" s="112" t="str">
        <f t="shared" si="555"/>
        <v xml:space="preserve"> </v>
      </c>
      <c r="O1367" s="112" t="str">
        <f t="shared" si="556"/>
        <v xml:space="preserve"> </v>
      </c>
      <c r="P1367" s="112" t="str">
        <f t="shared" si="557"/>
        <v xml:space="preserve"> </v>
      </c>
      <c r="Q1367" s="112"/>
      <c r="R1367" s="133" t="str">
        <f t="shared" si="558"/>
        <v xml:space="preserve"> </v>
      </c>
    </row>
    <row r="1368" spans="1:18" x14ac:dyDescent="0.2">
      <c r="A1368" s="9">
        <v>39901</v>
      </c>
      <c r="B1368" s="5" t="s">
        <v>3</v>
      </c>
      <c r="C1368" s="18"/>
      <c r="D1368" s="18"/>
      <c r="E1368" s="15">
        <f t="shared" si="547"/>
        <v>0</v>
      </c>
      <c r="F1368" s="24" t="str">
        <f t="shared" si="548"/>
        <v>00:00:00</v>
      </c>
      <c r="G1368" s="154">
        <f t="shared" si="549"/>
        <v>0</v>
      </c>
      <c r="H1368" s="181"/>
      <c r="I1368" s="150">
        <f t="shared" si="550"/>
        <v>0</v>
      </c>
      <c r="J1368" s="132" t="str">
        <f t="shared" si="552"/>
        <v xml:space="preserve"> </v>
      </c>
      <c r="K1368" s="132" t="str">
        <f t="shared" si="553"/>
        <v xml:space="preserve"> </v>
      </c>
      <c r="L1368" s="132" t="str">
        <f t="shared" si="554"/>
        <v xml:space="preserve"> </v>
      </c>
      <c r="M1368" s="6"/>
      <c r="N1368" s="6" t="str">
        <f t="shared" si="555"/>
        <v xml:space="preserve"> </v>
      </c>
      <c r="O1368" s="6" t="str">
        <f t="shared" si="556"/>
        <v xml:space="preserve"> </v>
      </c>
      <c r="P1368" s="6" t="str">
        <f t="shared" si="557"/>
        <v xml:space="preserve"> </v>
      </c>
      <c r="Q1368" s="6"/>
      <c r="R1368" s="132" t="str">
        <f t="shared" si="558"/>
        <v xml:space="preserve"> </v>
      </c>
    </row>
    <row r="1369" spans="1:18" x14ac:dyDescent="0.2">
      <c r="A1369" s="9">
        <v>39902</v>
      </c>
      <c r="B1369" s="5" t="s">
        <v>4</v>
      </c>
      <c r="C1369" s="18"/>
      <c r="D1369" s="18"/>
      <c r="E1369" s="15">
        <f t="shared" si="547"/>
        <v>0</v>
      </c>
      <c r="F1369" s="24" t="str">
        <f t="shared" si="548"/>
        <v>00:00:00</v>
      </c>
      <c r="G1369" s="154">
        <f t="shared" si="549"/>
        <v>0</v>
      </c>
      <c r="H1369" s="181"/>
      <c r="I1369" s="150">
        <f t="shared" si="550"/>
        <v>0</v>
      </c>
      <c r="J1369" s="132" t="str">
        <f t="shared" si="552"/>
        <v xml:space="preserve"> </v>
      </c>
      <c r="K1369" s="132" t="str">
        <f t="shared" si="553"/>
        <v xml:space="preserve"> </v>
      </c>
      <c r="L1369" s="132" t="str">
        <f t="shared" si="554"/>
        <v xml:space="preserve"> </v>
      </c>
      <c r="M1369" s="6"/>
      <c r="N1369" s="6" t="str">
        <f t="shared" si="555"/>
        <v xml:space="preserve"> </v>
      </c>
      <c r="O1369" s="6" t="str">
        <f t="shared" si="556"/>
        <v xml:space="preserve"> </v>
      </c>
      <c r="P1369" s="6" t="str">
        <f t="shared" si="557"/>
        <v xml:space="preserve"> </v>
      </c>
      <c r="Q1369" s="6"/>
      <c r="R1369" s="132" t="str">
        <f t="shared" si="558"/>
        <v xml:space="preserve"> </v>
      </c>
    </row>
    <row r="1370" spans="1:18" ht="16" x14ac:dyDescent="0.2">
      <c r="A1370" s="50" t="s">
        <v>24</v>
      </c>
      <c r="B1370" s="31"/>
      <c r="C1370" s="51"/>
      <c r="D1370" s="51"/>
      <c r="E1370" s="52"/>
      <c r="F1370" s="53"/>
      <c r="G1370" s="156"/>
      <c r="H1370" s="208">
        <f>I1370*24</f>
        <v>-197.40016800000001</v>
      </c>
      <c r="I1370" s="55">
        <f>SUM(I1339:I1369)</f>
        <v>-8.2250069999999997</v>
      </c>
      <c r="J1370" s="27">
        <f>SUM(J1339:J1369)</f>
        <v>0</v>
      </c>
      <c r="K1370" s="27">
        <f t="shared" ref="K1370:L1370" si="559">SUM(K1339:K1369)</f>
        <v>0</v>
      </c>
      <c r="L1370" s="27">
        <f t="shared" si="559"/>
        <v>0</v>
      </c>
      <c r="M1370" s="27"/>
      <c r="N1370" s="27">
        <f t="shared" ref="N1370:P1370" si="560">SUM(N1339:N1369)</f>
        <v>0</v>
      </c>
      <c r="O1370" s="27">
        <f t="shared" si="560"/>
        <v>0</v>
      </c>
      <c r="P1370" s="27">
        <f t="shared" si="560"/>
        <v>0</v>
      </c>
      <c r="Q1370" s="27"/>
      <c r="R1370" s="28">
        <f t="shared" ref="R1370" si="561">SUM(R1339:R1369)</f>
        <v>0</v>
      </c>
    </row>
    <row r="1371" spans="1:18" x14ac:dyDescent="0.2">
      <c r="A1371" s="35" t="s">
        <v>20</v>
      </c>
      <c r="B1371" s="31"/>
      <c r="C1371" s="32"/>
      <c r="D1371" s="32"/>
      <c r="E1371" s="33"/>
      <c r="F1371" s="34"/>
      <c r="G1371" s="157"/>
      <c r="H1371" s="157"/>
      <c r="I1371" s="41">
        <f>ROUND(B1337/168*1.3,2)</f>
        <v>0</v>
      </c>
      <c r="J1371" s="41">
        <v>20.6</v>
      </c>
      <c r="K1371" s="25">
        <v>31.82</v>
      </c>
      <c r="L1371" s="25">
        <v>39.96</v>
      </c>
      <c r="M1371" s="25"/>
      <c r="N1371" s="25">
        <v>28.74</v>
      </c>
      <c r="O1371" s="25">
        <v>41.85</v>
      </c>
      <c r="P1371" s="25">
        <v>59.29</v>
      </c>
      <c r="Q1371" s="25"/>
      <c r="R1371" s="36">
        <v>0.93</v>
      </c>
    </row>
    <row r="1372" spans="1:18" x14ac:dyDescent="0.2">
      <c r="A1372" s="35" t="s">
        <v>21</v>
      </c>
      <c r="B1372" s="37"/>
      <c r="C1372" s="38"/>
      <c r="D1372" s="38"/>
      <c r="E1372" s="39"/>
      <c r="F1372" s="40"/>
      <c r="G1372" s="158"/>
      <c r="H1372" s="158"/>
      <c r="I1372" s="26">
        <f>ROUND(H1370*I1371,2)</f>
        <v>0</v>
      </c>
      <c r="J1372" s="26">
        <f>ROUND(J1370*J1371,2)</f>
        <v>0</v>
      </c>
      <c r="K1372" s="26">
        <f t="shared" ref="K1372:L1372" si="562">ROUND(K1370*K1371,2)</f>
        <v>0</v>
      </c>
      <c r="L1372" s="26">
        <f t="shared" si="562"/>
        <v>0</v>
      </c>
      <c r="M1372" s="26"/>
      <c r="N1372" s="26">
        <f>ROUND(N1370*N1371,2)</f>
        <v>0</v>
      </c>
      <c r="O1372" s="26">
        <f t="shared" ref="O1372:P1372" si="563">ROUND(O1370*O1371,2)</f>
        <v>0</v>
      </c>
      <c r="P1372" s="26">
        <f t="shared" si="563"/>
        <v>0</v>
      </c>
      <c r="Q1372" s="26"/>
      <c r="R1372" s="26">
        <f t="shared" ref="R1372" si="564">ROUND(R1370*R1371,2)</f>
        <v>0</v>
      </c>
    </row>
    <row r="1373" spans="1:18" ht="16" thickBot="1" x14ac:dyDescent="0.25">
      <c r="A1373" s="35" t="s">
        <v>22</v>
      </c>
      <c r="B1373" s="37"/>
      <c r="C1373" s="38"/>
      <c r="D1373" s="38"/>
      <c r="E1373" s="39"/>
      <c r="F1373" s="40"/>
      <c r="G1373" s="158"/>
      <c r="H1373" s="158"/>
      <c r="I1373" s="43">
        <v>0</v>
      </c>
      <c r="J1373" s="43">
        <v>0</v>
      </c>
      <c r="K1373" s="43">
        <v>0</v>
      </c>
      <c r="L1373" s="43">
        <v>0</v>
      </c>
      <c r="M1373" s="43"/>
      <c r="N1373" s="43">
        <v>0</v>
      </c>
      <c r="O1373" s="43">
        <v>0</v>
      </c>
      <c r="P1373" s="43">
        <v>0</v>
      </c>
      <c r="Q1373" s="43"/>
      <c r="R1373" s="43">
        <v>0</v>
      </c>
    </row>
    <row r="1374" spans="1:18" ht="16" thickBot="1" x14ac:dyDescent="0.25">
      <c r="A1374" s="42" t="s">
        <v>23</v>
      </c>
      <c r="B1374" s="46"/>
      <c r="C1374" s="47"/>
      <c r="D1374" s="47"/>
      <c r="E1374" s="48"/>
      <c r="F1374" s="49"/>
      <c r="G1374" s="159"/>
      <c r="H1374" s="159"/>
      <c r="I1374" s="44">
        <f>ROUND(I1372-I1373,2)</f>
        <v>0</v>
      </c>
      <c r="J1374" s="195">
        <f>ROUND(J1372+K1372+L1372+N1372+O1372+P1372-J1373-K1373-L1373-N1373-O1373-P1373,2)</f>
        <v>0</v>
      </c>
      <c r="K1374" s="196"/>
      <c r="L1374" s="196"/>
      <c r="M1374" s="196"/>
      <c r="N1374" s="196"/>
      <c r="O1374" s="196"/>
      <c r="P1374" s="197"/>
      <c r="Q1374" s="85"/>
      <c r="R1374" s="44">
        <f t="shared" ref="R1374" si="565">ROUND(R1372-R1373,2)</f>
        <v>0</v>
      </c>
    </row>
    <row r="1375" spans="1:18" x14ac:dyDescent="0.2">
      <c r="A1375"/>
      <c r="B1375"/>
      <c r="C1375"/>
      <c r="D1375"/>
      <c r="E1375"/>
      <c r="F1375"/>
      <c r="G1375" s="162"/>
      <c r="H1375" s="162"/>
      <c r="I1375"/>
    </row>
    <row r="1376" spans="1:18" x14ac:dyDescent="0.2">
      <c r="A1376"/>
      <c r="B1376"/>
      <c r="C1376"/>
      <c r="D1376"/>
      <c r="E1376"/>
      <c r="F1376"/>
      <c r="G1376" s="162"/>
      <c r="H1376" s="162"/>
      <c r="I1376"/>
    </row>
    <row r="1377" spans="1:18" x14ac:dyDescent="0.2">
      <c r="A1377"/>
      <c r="B1377"/>
      <c r="C1377"/>
      <c r="D1377"/>
      <c r="E1377"/>
      <c r="F1377"/>
      <c r="G1377" s="162"/>
      <c r="H1377" s="162"/>
      <c r="I1377"/>
    </row>
    <row r="1378" spans="1:18" x14ac:dyDescent="0.2">
      <c r="A1378"/>
      <c r="B1378"/>
      <c r="C1378"/>
      <c r="D1378"/>
      <c r="E1378"/>
      <c r="F1378"/>
      <c r="G1378" s="162"/>
      <c r="H1378" s="162"/>
      <c r="I1378"/>
    </row>
    <row r="1379" spans="1:18" x14ac:dyDescent="0.2">
      <c r="A1379"/>
      <c r="B1379"/>
      <c r="C1379"/>
      <c r="D1379"/>
      <c r="E1379"/>
      <c r="F1379"/>
      <c r="G1379" s="162"/>
      <c r="H1379" s="162"/>
      <c r="I1379"/>
    </row>
    <row r="1380" spans="1:18" x14ac:dyDescent="0.2">
      <c r="A1380"/>
      <c r="B1380"/>
      <c r="C1380"/>
      <c r="D1380"/>
      <c r="E1380"/>
      <c r="F1380"/>
      <c r="G1380" s="162"/>
      <c r="H1380" s="162"/>
      <c r="I1380"/>
    </row>
    <row r="1381" spans="1:18" x14ac:dyDescent="0.2">
      <c r="A1381"/>
      <c r="B1381"/>
      <c r="C1381"/>
      <c r="D1381"/>
      <c r="E1381"/>
      <c r="F1381"/>
      <c r="G1381" s="162"/>
      <c r="H1381" s="162"/>
      <c r="I1381"/>
    </row>
    <row r="1382" spans="1:18" x14ac:dyDescent="0.2">
      <c r="A1382"/>
      <c r="B1382"/>
      <c r="C1382"/>
      <c r="D1382"/>
      <c r="E1382"/>
      <c r="F1382"/>
      <c r="G1382" s="162"/>
      <c r="H1382" s="162"/>
      <c r="I1382"/>
    </row>
    <row r="1383" spans="1:18" x14ac:dyDescent="0.2">
      <c r="A1383"/>
      <c r="B1383"/>
      <c r="C1383"/>
      <c r="D1383"/>
      <c r="E1383"/>
      <c r="F1383"/>
      <c r="G1383" s="162"/>
      <c r="H1383" s="162"/>
      <c r="I1383"/>
    </row>
    <row r="1384" spans="1:18" x14ac:dyDescent="0.2">
      <c r="A1384" s="45"/>
      <c r="C1384" s="198" t="s">
        <v>18</v>
      </c>
      <c r="D1384" s="199"/>
      <c r="E1384" s="199"/>
      <c r="F1384" s="199"/>
      <c r="G1384" s="199"/>
      <c r="H1384" s="199"/>
      <c r="I1384" s="199"/>
      <c r="J1384" s="200" t="s">
        <v>44</v>
      </c>
      <c r="K1384" s="201"/>
      <c r="L1384" s="201"/>
      <c r="M1384" s="201"/>
      <c r="N1384" s="198" t="s">
        <v>45</v>
      </c>
      <c r="O1384" s="199"/>
      <c r="P1384" s="199"/>
      <c r="Q1384" s="199"/>
      <c r="R1384" s="202" t="s">
        <v>19</v>
      </c>
    </row>
    <row r="1385" spans="1:18" ht="52" x14ac:dyDescent="0.2">
      <c r="A1385" s="64" t="s">
        <v>31</v>
      </c>
      <c r="B1385" s="84">
        <v>0</v>
      </c>
      <c r="C1385" s="56" t="s">
        <v>7</v>
      </c>
      <c r="D1385" s="57" t="s">
        <v>8</v>
      </c>
      <c r="E1385" s="58" t="s">
        <v>9</v>
      </c>
      <c r="F1385" s="58" t="s">
        <v>10</v>
      </c>
      <c r="G1385" s="151" t="s">
        <v>11</v>
      </c>
      <c r="H1385" s="151" t="s">
        <v>12</v>
      </c>
      <c r="I1385" s="59" t="s">
        <v>13</v>
      </c>
      <c r="J1385" s="60" t="s">
        <v>14</v>
      </c>
      <c r="K1385" s="58" t="s">
        <v>15</v>
      </c>
      <c r="L1385" s="58" t="s">
        <v>16</v>
      </c>
      <c r="M1385" s="59" t="s">
        <v>17</v>
      </c>
      <c r="N1385" s="60" t="s">
        <v>14</v>
      </c>
      <c r="O1385" s="58" t="s">
        <v>15</v>
      </c>
      <c r="P1385" s="58" t="s">
        <v>16</v>
      </c>
      <c r="Q1385" s="59" t="s">
        <v>17</v>
      </c>
      <c r="R1385" s="203"/>
    </row>
    <row r="1386" spans="1:18" x14ac:dyDescent="0.2">
      <c r="A1386" s="9"/>
      <c r="B1386" s="3"/>
      <c r="C1386" s="17"/>
      <c r="D1386" s="17"/>
      <c r="E1386" s="14"/>
      <c r="F1386" s="22"/>
      <c r="G1386" s="152"/>
      <c r="H1386" s="179"/>
      <c r="I1386" s="14"/>
      <c r="J1386" s="10"/>
      <c r="K1386" s="10"/>
      <c r="L1386" s="10"/>
      <c r="M1386" s="10"/>
      <c r="N1386" s="10"/>
      <c r="O1386" s="10"/>
      <c r="P1386" s="10"/>
      <c r="Q1386" s="10"/>
      <c r="R1386" s="21"/>
    </row>
    <row r="1387" spans="1:18" x14ac:dyDescent="0.2">
      <c r="A1387" s="9">
        <v>39903</v>
      </c>
      <c r="B1387" s="16" t="s">
        <v>5</v>
      </c>
      <c r="C1387" s="16"/>
      <c r="D1387" s="16"/>
      <c r="E1387" s="13">
        <f t="shared" ref="E1387:E1416" si="566">ROUND(D1387-C1387,6)</f>
        <v>0</v>
      </c>
      <c r="F1387" s="23" t="str">
        <f t="shared" ref="F1387:F1416" si="567">IF(E1387=0,"00:00:00",IF(E1387&lt;0.1875,"00:00:00",IF(E1387&lt;0.375,"00:45:00",IF(E1387&lt;0.5,"01:00:00",IF(E1387&lt;0.625,"02:00:00",IF(E1387&lt;0.7083333,"03:00:00",IF(E1387&lt;0.7916667,"04:00:00",IF(E1387&gt;0.7916667,"05:00:00","VERIF"))))))))</f>
        <v>00:00:00</v>
      </c>
      <c r="G1387" s="180">
        <f t="shared" ref="G1387:G1416" si="568">ROUND(E1387-F1387,6)</f>
        <v>0</v>
      </c>
      <c r="H1387" s="180"/>
      <c r="I1387" s="183">
        <f t="shared" ref="I1387:I1416" si="569">ROUND(G1387-H1387,6)</f>
        <v>0</v>
      </c>
      <c r="J1387" s="145" t="str">
        <f>IF(ISTEXT(Q1387)," ",IF(ISTEXT(M1387),IF(ISTEXT(M1369),IF(AND(VALUE(D1387)&gt;=VALUE("06:00:00"),VALUE(D1387)&lt;VALUE("12:00:00")),1," "),IF(AND(VALUE("24:00:00")-VALUE(C1387)&gt;=VALUE("06:00:00"),VALUE("24:00:00")-VALUE(C1387)&lt;VALUE("12:00:00")),1," ")),IF(AND(VALUE(E1387)&gt;=VALUE("06:00:00"),VALUE(E1387)&lt;VALUE("12:00:00")),1," ")))</f>
        <v xml:space="preserve"> </v>
      </c>
      <c r="K1387" s="145" t="str">
        <f>IF(ISTEXT(Q1387)," ",IF(ISTEXT(M1387),IF(ISTEXT(M1369),IF(AND(VALUE(D1387)&gt;=VALUE("12:00:00"),VALUE(D1387)&lt;VALUE("18:00:00")),1," "),IF(AND(VALUE("24:00:00")-VALUE(C1387)&gt;=VALUE("12:00:00"),VALUE("24:00:00")-VALUE(C1387)&lt;VALUE("18:00:00")),1," ")),IF(AND(VALUE(E1387)&gt;=VALUE("12:00:00"),VALUE(E1387)&lt;VALUE("18:00:00")),1," ")))</f>
        <v xml:space="preserve"> </v>
      </c>
      <c r="L1387" s="145" t="str">
        <f>IF(ISTEXT(Q1387)," ",IF(ISTEXT(M1387),IF(ISTEXT(M1369),IF(VALUE(D1387)&gt;=VALUE("18:00:00"),1," "),IF(VALUE("24:00:00")-VALUE(C1387)&gt;=VALUE("18:00:00"),1," ")),IF(VALUE(E1387)&gt;VALUE("18:00:00"),1," ")))</f>
        <v xml:space="preserve"> </v>
      </c>
      <c r="M1387" s="138"/>
      <c r="N1387" s="138" t="str">
        <f>IF(ISTEXT(Q1387),IF(ISTEXT(Q1369),IF(AND(VALUE(D1387)&gt;=VALUE("06:00:00"),VALUE(D1387)&lt;VALUE("12:00:00")),1," "),IF(AND(VALUE("24:00:00")-VALUE(C1387)&gt;=VALUE("06:00:00"),VALUE("24:00:00")-VALUE(C1387)&lt;VALUE("12:00:00")),1," "))," ")</f>
        <v xml:space="preserve"> </v>
      </c>
      <c r="O1387" s="138" t="str">
        <f>IF(ISTEXT(Q1387),IF(ISTEXT(Q1369),IF(AND(VALUE(D1387)&gt;=VALUE("12:00:00"),VALUE(D1387)&lt;VALUE("18:00:00")),1," "),IF(AND(VALUE("24:00:00")-VALUE(C1387)&gt;=VALUE("12:00:00"),VALUE("24:00:00")-VALUE(C1387)&lt;VALUE("18:00:00")),1," "))," ")</f>
        <v xml:space="preserve"> </v>
      </c>
      <c r="P1387" s="138" t="str">
        <f>IF(ISTEXT(Q1387),IF(ISTEXT(Q1369),IF(VALUE(D1387)&gt;=VALUE("18:00:00"),1," "),IF(VALUE("24:00:00")-VALUE(C1387)&gt;=VALUE("18:00:00"),1," "))," ")</f>
        <v xml:space="preserve"> </v>
      </c>
      <c r="Q1387" s="138"/>
      <c r="R1387" s="145" t="str">
        <f t="shared" ref="R1387" si="570">IF(OR(ISTEXT(M1387),ISTEXT(Q1387)),1,IF(VALUE(C1387)&gt;VALUE("00:00:00"),IF(OR(VALUE(C1387)&lt;VALUE("06:00:00"),VALUE(D1387)&gt;VALUE("22:00:00")),1," ")," "))</f>
        <v xml:space="preserve"> </v>
      </c>
    </row>
    <row r="1388" spans="1:18" x14ac:dyDescent="0.2">
      <c r="A1388" s="9">
        <v>39904</v>
      </c>
      <c r="B1388" s="3" t="s">
        <v>6</v>
      </c>
      <c r="C1388" s="17">
        <v>0</v>
      </c>
      <c r="D1388" s="17">
        <v>0</v>
      </c>
      <c r="E1388" s="14">
        <f t="shared" si="566"/>
        <v>0</v>
      </c>
      <c r="F1388" s="108" t="str">
        <f t="shared" si="567"/>
        <v>00:00:00</v>
      </c>
      <c r="G1388" s="152">
        <f t="shared" si="568"/>
        <v>0</v>
      </c>
      <c r="H1388" s="179">
        <v>0.39166666666666666</v>
      </c>
      <c r="I1388" s="163">
        <f t="shared" si="569"/>
        <v>-0.39166699999999999</v>
      </c>
      <c r="J1388" s="133" t="str">
        <f t="shared" ref="J1388:J1416" si="571">IF(ISTEXT(Q1388)," ",IF(ISTEXT(M1388),IF(ISTEXT(M1387),IF(AND(VALUE(D1388)&gt;=VALUE("06:00:00"),VALUE(D1388)&lt;VALUE("12:00:00")),1," "),IF(AND(VALUE("24:00:00")-VALUE(C1388)&gt;=VALUE("06:00:00"),VALUE("24:00:00")-VALUE(C1388)&lt;VALUE("12:00:00")),1," ")),IF(AND(VALUE(E1388)&gt;=VALUE("06:00:00"),VALUE(E1388)&lt;VALUE("12:00:00")),1," ")))</f>
        <v xml:space="preserve"> </v>
      </c>
      <c r="K1388" s="133" t="str">
        <f t="shared" ref="K1388:K1416" si="572">IF(ISTEXT(Q1388)," ",IF(ISTEXT(M1388),IF(ISTEXT(M1387),IF(AND(VALUE(D1388)&gt;=VALUE("12:00:00"),VALUE(D1388)&lt;VALUE("18:00:00")),1," "),IF(AND(VALUE("24:00:00")-VALUE(C1388)&gt;=VALUE("12:00:00"),VALUE("24:00:00")-VALUE(C1388)&lt;VALUE("18:00:00")),1," ")),IF(AND(VALUE(E1388)&gt;=VALUE("12:00:00"),VALUE(E1388)&lt;VALUE("18:00:00")),1," ")))</f>
        <v xml:space="preserve"> </v>
      </c>
      <c r="L1388" s="133" t="str">
        <f t="shared" ref="L1388:L1416" si="573">IF(ISTEXT(Q1388)," ",IF(ISTEXT(M1388),IF(ISTEXT(M1387),IF(VALUE(D1388)&gt;=VALUE("18:00:00"),1," "),IF(VALUE("24:00:00")-VALUE(C1388)&gt;=VALUE("18:00:00"),1," ")),IF(VALUE(E1388)&gt;VALUE("18:00:00"),1," ")))</f>
        <v xml:space="preserve"> </v>
      </c>
      <c r="M1388" s="112"/>
      <c r="N1388" s="112" t="str">
        <f t="shared" ref="N1388:N1416" si="574">IF(ISTEXT(Q1388),IF(ISTEXT(Q1387),IF(AND(VALUE(D1388)&gt;=VALUE("06:00:00"),VALUE(D1388)&lt;VALUE("12:00:00")),1," "),IF(AND(VALUE("24:00:00")-VALUE(C1388)&gt;=VALUE("06:00:00"),VALUE("24:00:00")-VALUE(C1388)&lt;VALUE("12:00:00")),1," "))," ")</f>
        <v xml:space="preserve"> </v>
      </c>
      <c r="O1388" s="112" t="str">
        <f t="shared" ref="O1388:O1416" si="575">IF(ISTEXT(Q1388),IF(ISTEXT(Q1387),IF(AND(VALUE(D1388)&gt;=VALUE("12:00:00"),VALUE(D1388)&lt;VALUE("18:00:00")),1," "),IF(AND(VALUE("24:00:00")-VALUE(C1388)&gt;=VALUE("12:00:00"),VALUE("24:00:00")-VALUE(C1388)&lt;VALUE("18:00:00")),1," "))," ")</f>
        <v xml:space="preserve"> </v>
      </c>
      <c r="P1388" s="112" t="str">
        <f t="shared" ref="P1388:P1416" si="576">IF(ISTEXT(Q1388),IF(ISTEXT(Q1387),IF(VALUE(D1388)&gt;=VALUE("18:00:00"),1," "),IF(VALUE("24:00:00")-VALUE(C1388)&gt;=VALUE("18:00:00"),1," "))," ")</f>
        <v xml:space="preserve"> </v>
      </c>
      <c r="Q1388" s="112"/>
      <c r="R1388" s="133" t="str">
        <f t="shared" ref="R1388:R1416" si="577">IF(OR(ISTEXT(M1388),ISTEXT(Q1388)),1,IF(VALUE(C1388)&gt;VALUE("00:00:00"),IF(OR(VALUE(C1388)&lt;VALUE("06:00:00"),VALUE(D1388)&gt;VALUE("22:00:00")),1," ")," "))</f>
        <v xml:space="preserve"> </v>
      </c>
    </row>
    <row r="1389" spans="1:18" x14ac:dyDescent="0.2">
      <c r="A1389" s="9">
        <v>39905</v>
      </c>
      <c r="B1389" s="3" t="s">
        <v>0</v>
      </c>
      <c r="C1389" s="17">
        <v>0</v>
      </c>
      <c r="D1389" s="17">
        <v>0</v>
      </c>
      <c r="E1389" s="14">
        <f t="shared" si="566"/>
        <v>0</v>
      </c>
      <c r="F1389" s="108" t="str">
        <f t="shared" si="567"/>
        <v>00:00:00</v>
      </c>
      <c r="G1389" s="152">
        <f t="shared" si="568"/>
        <v>0</v>
      </c>
      <c r="H1389" s="179">
        <v>0.39166666666666666</v>
      </c>
      <c r="I1389" s="163">
        <f t="shared" si="569"/>
        <v>-0.39166699999999999</v>
      </c>
      <c r="J1389" s="133" t="str">
        <f t="shared" si="571"/>
        <v xml:space="preserve"> </v>
      </c>
      <c r="K1389" s="133" t="str">
        <f t="shared" si="572"/>
        <v xml:space="preserve"> </v>
      </c>
      <c r="L1389" s="133" t="str">
        <f t="shared" si="573"/>
        <v xml:space="preserve"> </v>
      </c>
      <c r="M1389" s="112"/>
      <c r="N1389" s="112" t="str">
        <f t="shared" si="574"/>
        <v xml:space="preserve"> </v>
      </c>
      <c r="O1389" s="112" t="str">
        <f t="shared" si="575"/>
        <v xml:space="preserve"> </v>
      </c>
      <c r="P1389" s="112" t="str">
        <f t="shared" si="576"/>
        <v xml:space="preserve"> </v>
      </c>
      <c r="Q1389" s="112"/>
      <c r="R1389" s="133" t="str">
        <f t="shared" si="577"/>
        <v xml:space="preserve"> </v>
      </c>
    </row>
    <row r="1390" spans="1:18" x14ac:dyDescent="0.2">
      <c r="A1390" s="9">
        <v>39906</v>
      </c>
      <c r="B1390" s="3" t="s">
        <v>1</v>
      </c>
      <c r="C1390" s="17">
        <v>0</v>
      </c>
      <c r="D1390" s="17">
        <v>0</v>
      </c>
      <c r="E1390" s="14">
        <f t="shared" si="566"/>
        <v>0</v>
      </c>
      <c r="F1390" s="108" t="str">
        <f t="shared" si="567"/>
        <v>00:00:00</v>
      </c>
      <c r="G1390" s="152">
        <f t="shared" si="568"/>
        <v>0</v>
      </c>
      <c r="H1390" s="179">
        <v>0.39166666666666666</v>
      </c>
      <c r="I1390" s="163">
        <f t="shared" si="569"/>
        <v>-0.39166699999999999</v>
      </c>
      <c r="J1390" s="133" t="str">
        <f t="shared" si="571"/>
        <v xml:space="preserve"> </v>
      </c>
      <c r="K1390" s="133" t="str">
        <f t="shared" si="572"/>
        <v xml:space="preserve"> </v>
      </c>
      <c r="L1390" s="133" t="str">
        <f t="shared" si="573"/>
        <v xml:space="preserve"> </v>
      </c>
      <c r="M1390" s="112"/>
      <c r="N1390" s="112" t="str">
        <f t="shared" si="574"/>
        <v xml:space="preserve"> </v>
      </c>
      <c r="O1390" s="112" t="str">
        <f t="shared" si="575"/>
        <v xml:space="preserve"> </v>
      </c>
      <c r="P1390" s="112" t="str">
        <f t="shared" si="576"/>
        <v xml:space="preserve"> </v>
      </c>
      <c r="Q1390" s="112"/>
      <c r="R1390" s="133" t="str">
        <f t="shared" si="577"/>
        <v xml:space="preserve"> </v>
      </c>
    </row>
    <row r="1391" spans="1:18" x14ac:dyDescent="0.2">
      <c r="A1391" s="9">
        <v>39907</v>
      </c>
      <c r="B1391" s="3" t="s">
        <v>2</v>
      </c>
      <c r="C1391" s="17">
        <v>0</v>
      </c>
      <c r="D1391" s="17">
        <v>0</v>
      </c>
      <c r="E1391" s="14">
        <f t="shared" si="566"/>
        <v>0</v>
      </c>
      <c r="F1391" s="108" t="str">
        <f t="shared" si="567"/>
        <v>00:00:00</v>
      </c>
      <c r="G1391" s="152">
        <f t="shared" si="568"/>
        <v>0</v>
      </c>
      <c r="H1391" s="179">
        <v>0.39166666666666666</v>
      </c>
      <c r="I1391" s="163">
        <f t="shared" si="569"/>
        <v>-0.39166699999999999</v>
      </c>
      <c r="J1391" s="133" t="str">
        <f t="shared" si="571"/>
        <v xml:space="preserve"> </v>
      </c>
      <c r="K1391" s="133" t="str">
        <f t="shared" si="572"/>
        <v xml:space="preserve"> </v>
      </c>
      <c r="L1391" s="133" t="str">
        <f t="shared" si="573"/>
        <v xml:space="preserve"> </v>
      </c>
      <c r="M1391" s="112"/>
      <c r="N1391" s="112" t="str">
        <f t="shared" si="574"/>
        <v xml:space="preserve"> </v>
      </c>
      <c r="O1391" s="112" t="str">
        <f t="shared" si="575"/>
        <v xml:space="preserve"> </v>
      </c>
      <c r="P1391" s="112" t="str">
        <f t="shared" si="576"/>
        <v xml:space="preserve"> </v>
      </c>
      <c r="Q1391" s="112"/>
      <c r="R1391" s="133" t="str">
        <f t="shared" si="577"/>
        <v xml:space="preserve"> </v>
      </c>
    </row>
    <row r="1392" spans="1:18" x14ac:dyDescent="0.2">
      <c r="A1392" s="9">
        <v>39908</v>
      </c>
      <c r="B1392" s="5" t="s">
        <v>3</v>
      </c>
      <c r="C1392" s="18"/>
      <c r="D1392" s="18"/>
      <c r="E1392" s="15">
        <f t="shared" si="566"/>
        <v>0</v>
      </c>
      <c r="F1392" s="24" t="str">
        <f t="shared" si="567"/>
        <v>00:00:00</v>
      </c>
      <c r="G1392" s="154">
        <f t="shared" si="568"/>
        <v>0</v>
      </c>
      <c r="H1392" s="181"/>
      <c r="I1392" s="150">
        <f t="shared" si="569"/>
        <v>0</v>
      </c>
      <c r="J1392" s="132" t="str">
        <f t="shared" si="571"/>
        <v xml:space="preserve"> </v>
      </c>
      <c r="K1392" s="132" t="str">
        <f t="shared" si="572"/>
        <v xml:space="preserve"> </v>
      </c>
      <c r="L1392" s="132" t="str">
        <f t="shared" si="573"/>
        <v xml:space="preserve"> </v>
      </c>
      <c r="M1392" s="6"/>
      <c r="N1392" s="6" t="str">
        <f t="shared" si="574"/>
        <v xml:space="preserve"> </v>
      </c>
      <c r="O1392" s="6" t="str">
        <f t="shared" si="575"/>
        <v xml:space="preserve"> </v>
      </c>
      <c r="P1392" s="6" t="str">
        <f t="shared" si="576"/>
        <v xml:space="preserve"> </v>
      </c>
      <c r="Q1392" s="6"/>
      <c r="R1392" s="132" t="str">
        <f t="shared" si="577"/>
        <v xml:space="preserve"> </v>
      </c>
    </row>
    <row r="1393" spans="1:18" x14ac:dyDescent="0.2">
      <c r="A1393" s="9">
        <v>39909</v>
      </c>
      <c r="B1393" s="5" t="s">
        <v>4</v>
      </c>
      <c r="C1393" s="18"/>
      <c r="D1393" s="18"/>
      <c r="E1393" s="15">
        <f t="shared" si="566"/>
        <v>0</v>
      </c>
      <c r="F1393" s="24" t="str">
        <f t="shared" si="567"/>
        <v>00:00:00</v>
      </c>
      <c r="G1393" s="154">
        <f t="shared" si="568"/>
        <v>0</v>
      </c>
      <c r="H1393" s="181"/>
      <c r="I1393" s="150">
        <f t="shared" si="569"/>
        <v>0</v>
      </c>
      <c r="J1393" s="132" t="str">
        <f t="shared" si="571"/>
        <v xml:space="preserve"> </v>
      </c>
      <c r="K1393" s="132" t="str">
        <f t="shared" si="572"/>
        <v xml:space="preserve"> </v>
      </c>
      <c r="L1393" s="132" t="str">
        <f t="shared" si="573"/>
        <v xml:space="preserve"> </v>
      </c>
      <c r="M1393" s="6"/>
      <c r="N1393" s="6" t="str">
        <f t="shared" si="574"/>
        <v xml:space="preserve"> </v>
      </c>
      <c r="O1393" s="6" t="str">
        <f t="shared" si="575"/>
        <v xml:space="preserve"> </v>
      </c>
      <c r="P1393" s="6" t="str">
        <f t="shared" si="576"/>
        <v xml:space="preserve"> </v>
      </c>
      <c r="Q1393" s="6"/>
      <c r="R1393" s="132" t="str">
        <f t="shared" si="577"/>
        <v xml:space="preserve"> </v>
      </c>
    </row>
    <row r="1394" spans="1:18" x14ac:dyDescent="0.2">
      <c r="A1394" s="9">
        <v>39910</v>
      </c>
      <c r="B1394" s="3" t="s">
        <v>5</v>
      </c>
      <c r="C1394" s="17">
        <v>0</v>
      </c>
      <c r="D1394" s="17">
        <v>0</v>
      </c>
      <c r="E1394" s="14">
        <f t="shared" si="566"/>
        <v>0</v>
      </c>
      <c r="F1394" s="108" t="str">
        <f t="shared" si="567"/>
        <v>00:00:00</v>
      </c>
      <c r="G1394" s="152">
        <f t="shared" si="568"/>
        <v>0</v>
      </c>
      <c r="H1394" s="179">
        <v>0.39166666666666666</v>
      </c>
      <c r="I1394" s="163">
        <f t="shared" si="569"/>
        <v>-0.39166699999999999</v>
      </c>
      <c r="J1394" s="133" t="str">
        <f t="shared" si="571"/>
        <v xml:space="preserve"> </v>
      </c>
      <c r="K1394" s="133" t="str">
        <f t="shared" si="572"/>
        <v xml:space="preserve"> </v>
      </c>
      <c r="L1394" s="133" t="str">
        <f t="shared" si="573"/>
        <v xml:space="preserve"> </v>
      </c>
      <c r="M1394" s="112"/>
      <c r="N1394" s="112" t="str">
        <f t="shared" si="574"/>
        <v xml:space="preserve"> </v>
      </c>
      <c r="O1394" s="112" t="str">
        <f t="shared" si="575"/>
        <v xml:space="preserve"> </v>
      </c>
      <c r="P1394" s="112" t="str">
        <f t="shared" si="576"/>
        <v xml:space="preserve"> </v>
      </c>
      <c r="Q1394" s="112"/>
      <c r="R1394" s="133" t="str">
        <f t="shared" si="577"/>
        <v xml:space="preserve"> </v>
      </c>
    </row>
    <row r="1395" spans="1:18" x14ac:dyDescent="0.2">
      <c r="A1395" s="9">
        <v>39911</v>
      </c>
      <c r="B1395" s="3" t="s">
        <v>6</v>
      </c>
      <c r="C1395" s="17">
        <v>0</v>
      </c>
      <c r="D1395" s="17">
        <v>0</v>
      </c>
      <c r="E1395" s="14">
        <f t="shared" si="566"/>
        <v>0</v>
      </c>
      <c r="F1395" s="108" t="str">
        <f t="shared" si="567"/>
        <v>00:00:00</v>
      </c>
      <c r="G1395" s="152">
        <f t="shared" si="568"/>
        <v>0</v>
      </c>
      <c r="H1395" s="179">
        <v>0.39166666666666666</v>
      </c>
      <c r="I1395" s="163">
        <f t="shared" si="569"/>
        <v>-0.39166699999999999</v>
      </c>
      <c r="J1395" s="133" t="str">
        <f t="shared" si="571"/>
        <v xml:space="preserve"> </v>
      </c>
      <c r="K1395" s="133" t="str">
        <f t="shared" si="572"/>
        <v xml:space="preserve"> </v>
      </c>
      <c r="L1395" s="133" t="str">
        <f t="shared" si="573"/>
        <v xml:space="preserve"> </v>
      </c>
      <c r="M1395" s="112"/>
      <c r="N1395" s="112" t="str">
        <f t="shared" si="574"/>
        <v xml:space="preserve"> </v>
      </c>
      <c r="O1395" s="112" t="str">
        <f t="shared" si="575"/>
        <v xml:space="preserve"> </v>
      </c>
      <c r="P1395" s="112" t="str">
        <f t="shared" si="576"/>
        <v xml:space="preserve"> </v>
      </c>
      <c r="Q1395" s="112"/>
      <c r="R1395" s="133" t="str">
        <f t="shared" si="577"/>
        <v xml:space="preserve"> </v>
      </c>
    </row>
    <row r="1396" spans="1:18" x14ac:dyDescent="0.2">
      <c r="A1396" s="9">
        <v>39912</v>
      </c>
      <c r="B1396" s="3" t="s">
        <v>0</v>
      </c>
      <c r="C1396" s="17">
        <v>0</v>
      </c>
      <c r="D1396" s="17">
        <v>0</v>
      </c>
      <c r="E1396" s="14">
        <f t="shared" si="566"/>
        <v>0</v>
      </c>
      <c r="F1396" s="108" t="str">
        <f t="shared" si="567"/>
        <v>00:00:00</v>
      </c>
      <c r="G1396" s="152">
        <f t="shared" si="568"/>
        <v>0</v>
      </c>
      <c r="H1396" s="179">
        <v>0.39166666666666666</v>
      </c>
      <c r="I1396" s="163">
        <f t="shared" si="569"/>
        <v>-0.39166699999999999</v>
      </c>
      <c r="J1396" s="133" t="str">
        <f t="shared" si="571"/>
        <v xml:space="preserve"> </v>
      </c>
      <c r="K1396" s="133" t="str">
        <f t="shared" si="572"/>
        <v xml:space="preserve"> </v>
      </c>
      <c r="L1396" s="133" t="str">
        <f t="shared" si="573"/>
        <v xml:space="preserve"> </v>
      </c>
      <c r="M1396" s="112"/>
      <c r="N1396" s="112" t="str">
        <f t="shared" si="574"/>
        <v xml:space="preserve"> </v>
      </c>
      <c r="O1396" s="112" t="str">
        <f t="shared" si="575"/>
        <v xml:space="preserve"> </v>
      </c>
      <c r="P1396" s="112" t="str">
        <f t="shared" si="576"/>
        <v xml:space="preserve"> </v>
      </c>
      <c r="Q1396" s="112"/>
      <c r="R1396" s="133" t="str">
        <f t="shared" si="577"/>
        <v xml:space="preserve"> </v>
      </c>
    </row>
    <row r="1397" spans="1:18" x14ac:dyDescent="0.2">
      <c r="A1397" s="9">
        <v>39913</v>
      </c>
      <c r="B1397" s="3" t="s">
        <v>1</v>
      </c>
      <c r="C1397" s="17">
        <v>0</v>
      </c>
      <c r="D1397" s="17">
        <v>0</v>
      </c>
      <c r="E1397" s="14">
        <f t="shared" si="566"/>
        <v>0</v>
      </c>
      <c r="F1397" s="108" t="str">
        <f t="shared" si="567"/>
        <v>00:00:00</v>
      </c>
      <c r="G1397" s="152">
        <f t="shared" si="568"/>
        <v>0</v>
      </c>
      <c r="H1397" s="179">
        <v>0.39166666666666666</v>
      </c>
      <c r="I1397" s="163">
        <f t="shared" si="569"/>
        <v>-0.39166699999999999</v>
      </c>
      <c r="J1397" s="133" t="str">
        <f t="shared" si="571"/>
        <v xml:space="preserve"> </v>
      </c>
      <c r="K1397" s="133" t="str">
        <f t="shared" si="572"/>
        <v xml:space="preserve"> </v>
      </c>
      <c r="L1397" s="133" t="str">
        <f t="shared" si="573"/>
        <v xml:space="preserve"> </v>
      </c>
      <c r="M1397" s="112"/>
      <c r="N1397" s="112" t="str">
        <f t="shared" si="574"/>
        <v xml:space="preserve"> </v>
      </c>
      <c r="O1397" s="112" t="str">
        <f t="shared" si="575"/>
        <v xml:space="preserve"> </v>
      </c>
      <c r="P1397" s="112" t="str">
        <f t="shared" si="576"/>
        <v xml:space="preserve"> </v>
      </c>
      <c r="Q1397" s="112"/>
      <c r="R1397" s="133" t="str">
        <f t="shared" si="577"/>
        <v xml:space="preserve"> </v>
      </c>
    </row>
    <row r="1398" spans="1:18" x14ac:dyDescent="0.2">
      <c r="A1398" s="9">
        <v>39914</v>
      </c>
      <c r="B1398" s="3" t="s">
        <v>2</v>
      </c>
      <c r="C1398" s="17">
        <v>0</v>
      </c>
      <c r="D1398" s="17">
        <v>0</v>
      </c>
      <c r="E1398" s="14">
        <f t="shared" si="566"/>
        <v>0</v>
      </c>
      <c r="F1398" s="108" t="str">
        <f t="shared" si="567"/>
        <v>00:00:00</v>
      </c>
      <c r="G1398" s="152">
        <f t="shared" si="568"/>
        <v>0</v>
      </c>
      <c r="H1398" s="179">
        <v>0.39166666666666666</v>
      </c>
      <c r="I1398" s="163">
        <f t="shared" si="569"/>
        <v>-0.39166699999999999</v>
      </c>
      <c r="J1398" s="133" t="str">
        <f t="shared" si="571"/>
        <v xml:space="preserve"> </v>
      </c>
      <c r="K1398" s="133" t="str">
        <f t="shared" si="572"/>
        <v xml:space="preserve"> </v>
      </c>
      <c r="L1398" s="133" t="str">
        <f t="shared" si="573"/>
        <v xml:space="preserve"> </v>
      </c>
      <c r="M1398" s="112"/>
      <c r="N1398" s="112" t="str">
        <f t="shared" si="574"/>
        <v xml:space="preserve"> </v>
      </c>
      <c r="O1398" s="112" t="str">
        <f t="shared" si="575"/>
        <v xml:space="preserve"> </v>
      </c>
      <c r="P1398" s="112" t="str">
        <f t="shared" si="576"/>
        <v xml:space="preserve"> </v>
      </c>
      <c r="Q1398" s="112"/>
      <c r="R1398" s="133" t="str">
        <f t="shared" si="577"/>
        <v xml:space="preserve"> </v>
      </c>
    </row>
    <row r="1399" spans="1:18" x14ac:dyDescent="0.2">
      <c r="A1399" s="9">
        <v>39915</v>
      </c>
      <c r="B1399" s="5" t="s">
        <v>3</v>
      </c>
      <c r="C1399" s="18"/>
      <c r="D1399" s="18"/>
      <c r="E1399" s="15">
        <f t="shared" si="566"/>
        <v>0</v>
      </c>
      <c r="F1399" s="24" t="str">
        <f t="shared" si="567"/>
        <v>00:00:00</v>
      </c>
      <c r="G1399" s="154">
        <f t="shared" si="568"/>
        <v>0</v>
      </c>
      <c r="H1399" s="181"/>
      <c r="I1399" s="150">
        <f t="shared" si="569"/>
        <v>0</v>
      </c>
      <c r="J1399" s="132" t="str">
        <f t="shared" si="571"/>
        <v xml:space="preserve"> </v>
      </c>
      <c r="K1399" s="132" t="str">
        <f t="shared" si="572"/>
        <v xml:space="preserve"> </v>
      </c>
      <c r="L1399" s="132" t="str">
        <f t="shared" si="573"/>
        <v xml:space="preserve"> </v>
      </c>
      <c r="M1399" s="6"/>
      <c r="N1399" s="6" t="str">
        <f t="shared" si="574"/>
        <v xml:space="preserve"> </v>
      </c>
      <c r="O1399" s="6" t="str">
        <f t="shared" si="575"/>
        <v xml:space="preserve"> </v>
      </c>
      <c r="P1399" s="6" t="str">
        <f t="shared" si="576"/>
        <v xml:space="preserve"> </v>
      </c>
      <c r="Q1399" s="6"/>
      <c r="R1399" s="132" t="str">
        <f t="shared" si="577"/>
        <v xml:space="preserve"> </v>
      </c>
    </row>
    <row r="1400" spans="1:18" x14ac:dyDescent="0.2">
      <c r="A1400" s="9">
        <v>39916</v>
      </c>
      <c r="B1400" s="5" t="s">
        <v>4</v>
      </c>
      <c r="C1400" s="18"/>
      <c r="D1400" s="18"/>
      <c r="E1400" s="15">
        <f t="shared" si="566"/>
        <v>0</v>
      </c>
      <c r="F1400" s="24" t="str">
        <f t="shared" si="567"/>
        <v>00:00:00</v>
      </c>
      <c r="G1400" s="154">
        <f t="shared" si="568"/>
        <v>0</v>
      </c>
      <c r="H1400" s="181"/>
      <c r="I1400" s="150">
        <f t="shared" si="569"/>
        <v>0</v>
      </c>
      <c r="J1400" s="132" t="str">
        <f t="shared" si="571"/>
        <v xml:space="preserve"> </v>
      </c>
      <c r="K1400" s="132" t="str">
        <f t="shared" si="572"/>
        <v xml:space="preserve"> </v>
      </c>
      <c r="L1400" s="132" t="str">
        <f t="shared" si="573"/>
        <v xml:space="preserve"> </v>
      </c>
      <c r="M1400" s="6"/>
      <c r="N1400" s="6" t="str">
        <f t="shared" si="574"/>
        <v xml:space="preserve"> </v>
      </c>
      <c r="O1400" s="6" t="str">
        <f t="shared" si="575"/>
        <v xml:space="preserve"> </v>
      </c>
      <c r="P1400" s="6" t="str">
        <f t="shared" si="576"/>
        <v xml:space="preserve"> </v>
      </c>
      <c r="Q1400" s="6"/>
      <c r="R1400" s="132" t="str">
        <f t="shared" si="577"/>
        <v xml:space="preserve"> </v>
      </c>
    </row>
    <row r="1401" spans="1:18" x14ac:dyDescent="0.2">
      <c r="A1401" s="9">
        <v>39917</v>
      </c>
      <c r="B1401" s="3" t="s">
        <v>5</v>
      </c>
      <c r="C1401" s="17">
        <v>0</v>
      </c>
      <c r="D1401" s="17">
        <v>0</v>
      </c>
      <c r="E1401" s="14">
        <f t="shared" si="566"/>
        <v>0</v>
      </c>
      <c r="F1401" s="108" t="str">
        <f t="shared" si="567"/>
        <v>00:00:00</v>
      </c>
      <c r="G1401" s="152">
        <f t="shared" si="568"/>
        <v>0</v>
      </c>
      <c r="H1401" s="179">
        <v>0.39166666666666666</v>
      </c>
      <c r="I1401" s="163">
        <f t="shared" si="569"/>
        <v>-0.39166699999999999</v>
      </c>
      <c r="J1401" s="133" t="str">
        <f t="shared" si="571"/>
        <v xml:space="preserve"> </v>
      </c>
      <c r="K1401" s="133" t="str">
        <f t="shared" si="572"/>
        <v xml:space="preserve"> </v>
      </c>
      <c r="L1401" s="133" t="str">
        <f t="shared" si="573"/>
        <v xml:space="preserve"> </v>
      </c>
      <c r="M1401" s="112"/>
      <c r="N1401" s="112" t="str">
        <f t="shared" si="574"/>
        <v xml:space="preserve"> </v>
      </c>
      <c r="O1401" s="112" t="str">
        <f t="shared" si="575"/>
        <v xml:space="preserve"> </v>
      </c>
      <c r="P1401" s="112" t="str">
        <f t="shared" si="576"/>
        <v xml:space="preserve"> </v>
      </c>
      <c r="Q1401" s="112"/>
      <c r="R1401" s="133" t="str">
        <f t="shared" si="577"/>
        <v xml:space="preserve"> </v>
      </c>
    </row>
    <row r="1402" spans="1:18" x14ac:dyDescent="0.2">
      <c r="A1402" s="9">
        <v>39918</v>
      </c>
      <c r="B1402" s="3" t="s">
        <v>6</v>
      </c>
      <c r="C1402" s="17">
        <v>0</v>
      </c>
      <c r="D1402" s="17">
        <v>0</v>
      </c>
      <c r="E1402" s="14">
        <f t="shared" si="566"/>
        <v>0</v>
      </c>
      <c r="F1402" s="108" t="str">
        <f t="shared" si="567"/>
        <v>00:00:00</v>
      </c>
      <c r="G1402" s="152">
        <f t="shared" si="568"/>
        <v>0</v>
      </c>
      <c r="H1402" s="179">
        <v>0.39166666666666666</v>
      </c>
      <c r="I1402" s="163">
        <f t="shared" si="569"/>
        <v>-0.39166699999999999</v>
      </c>
      <c r="J1402" s="133" t="str">
        <f t="shared" si="571"/>
        <v xml:space="preserve"> </v>
      </c>
      <c r="K1402" s="133" t="str">
        <f t="shared" si="572"/>
        <v xml:space="preserve"> </v>
      </c>
      <c r="L1402" s="133" t="str">
        <f t="shared" si="573"/>
        <v xml:space="preserve"> </v>
      </c>
      <c r="M1402" s="112"/>
      <c r="N1402" s="112" t="str">
        <f t="shared" si="574"/>
        <v xml:space="preserve"> </v>
      </c>
      <c r="O1402" s="112" t="str">
        <f t="shared" si="575"/>
        <v xml:space="preserve"> </v>
      </c>
      <c r="P1402" s="112" t="str">
        <f t="shared" si="576"/>
        <v xml:space="preserve"> </v>
      </c>
      <c r="Q1402" s="112"/>
      <c r="R1402" s="133" t="str">
        <f t="shared" si="577"/>
        <v xml:space="preserve"> </v>
      </c>
    </row>
    <row r="1403" spans="1:18" x14ac:dyDescent="0.2">
      <c r="A1403" s="9">
        <v>39919</v>
      </c>
      <c r="B1403" s="3" t="s">
        <v>0</v>
      </c>
      <c r="C1403" s="17">
        <v>0</v>
      </c>
      <c r="D1403" s="17">
        <v>0</v>
      </c>
      <c r="E1403" s="14">
        <f t="shared" si="566"/>
        <v>0</v>
      </c>
      <c r="F1403" s="108" t="str">
        <f t="shared" si="567"/>
        <v>00:00:00</v>
      </c>
      <c r="G1403" s="152">
        <f t="shared" si="568"/>
        <v>0</v>
      </c>
      <c r="H1403" s="179">
        <v>0.39166666666666666</v>
      </c>
      <c r="I1403" s="163">
        <f t="shared" si="569"/>
        <v>-0.39166699999999999</v>
      </c>
      <c r="J1403" s="133" t="str">
        <f t="shared" si="571"/>
        <v xml:space="preserve"> </v>
      </c>
      <c r="K1403" s="133" t="str">
        <f t="shared" si="572"/>
        <v xml:space="preserve"> </v>
      </c>
      <c r="L1403" s="133" t="str">
        <f t="shared" si="573"/>
        <v xml:space="preserve"> </v>
      </c>
      <c r="M1403" s="112"/>
      <c r="N1403" s="112" t="str">
        <f t="shared" si="574"/>
        <v xml:space="preserve"> </v>
      </c>
      <c r="O1403" s="112" t="str">
        <f t="shared" si="575"/>
        <v xml:space="preserve"> </v>
      </c>
      <c r="P1403" s="112" t="str">
        <f t="shared" si="576"/>
        <v xml:space="preserve"> </v>
      </c>
      <c r="Q1403" s="112"/>
      <c r="R1403" s="133" t="str">
        <f t="shared" si="577"/>
        <v xml:space="preserve"> </v>
      </c>
    </row>
    <row r="1404" spans="1:18" x14ac:dyDescent="0.2">
      <c r="A1404" s="9">
        <v>39920</v>
      </c>
      <c r="B1404" s="3" t="s">
        <v>1</v>
      </c>
      <c r="C1404" s="17">
        <v>0</v>
      </c>
      <c r="D1404" s="17">
        <v>0</v>
      </c>
      <c r="E1404" s="14">
        <f t="shared" si="566"/>
        <v>0</v>
      </c>
      <c r="F1404" s="108" t="str">
        <f t="shared" si="567"/>
        <v>00:00:00</v>
      </c>
      <c r="G1404" s="152">
        <f t="shared" si="568"/>
        <v>0</v>
      </c>
      <c r="H1404" s="179">
        <v>0.39166666666666666</v>
      </c>
      <c r="I1404" s="163">
        <f t="shared" si="569"/>
        <v>-0.39166699999999999</v>
      </c>
      <c r="J1404" s="133" t="str">
        <f t="shared" si="571"/>
        <v xml:space="preserve"> </v>
      </c>
      <c r="K1404" s="133" t="str">
        <f t="shared" si="572"/>
        <v xml:space="preserve"> </v>
      </c>
      <c r="L1404" s="133" t="str">
        <f t="shared" si="573"/>
        <v xml:space="preserve"> </v>
      </c>
      <c r="M1404" s="112"/>
      <c r="N1404" s="112" t="str">
        <f t="shared" si="574"/>
        <v xml:space="preserve"> </v>
      </c>
      <c r="O1404" s="112" t="str">
        <f t="shared" si="575"/>
        <v xml:space="preserve"> </v>
      </c>
      <c r="P1404" s="112" t="str">
        <f t="shared" si="576"/>
        <v xml:space="preserve"> </v>
      </c>
      <c r="Q1404" s="112"/>
      <c r="R1404" s="133" t="str">
        <f t="shared" si="577"/>
        <v xml:space="preserve"> </v>
      </c>
    </row>
    <row r="1405" spans="1:18" x14ac:dyDescent="0.2">
      <c r="A1405" s="9">
        <v>39921</v>
      </c>
      <c r="B1405" s="3" t="s">
        <v>2</v>
      </c>
      <c r="C1405" s="17">
        <v>0</v>
      </c>
      <c r="D1405" s="17">
        <v>0</v>
      </c>
      <c r="E1405" s="14">
        <f t="shared" si="566"/>
        <v>0</v>
      </c>
      <c r="F1405" s="108" t="str">
        <f t="shared" si="567"/>
        <v>00:00:00</v>
      </c>
      <c r="G1405" s="152">
        <f t="shared" si="568"/>
        <v>0</v>
      </c>
      <c r="H1405" s="179">
        <v>0.39166666666666666</v>
      </c>
      <c r="I1405" s="163">
        <f t="shared" si="569"/>
        <v>-0.39166699999999999</v>
      </c>
      <c r="J1405" s="133" t="str">
        <f t="shared" si="571"/>
        <v xml:space="preserve"> </v>
      </c>
      <c r="K1405" s="133" t="str">
        <f t="shared" si="572"/>
        <v xml:space="preserve"> </v>
      </c>
      <c r="L1405" s="133" t="str">
        <f t="shared" si="573"/>
        <v xml:space="preserve"> </v>
      </c>
      <c r="M1405" s="112"/>
      <c r="N1405" s="112" t="str">
        <f t="shared" si="574"/>
        <v xml:space="preserve"> </v>
      </c>
      <c r="O1405" s="112" t="str">
        <f t="shared" si="575"/>
        <v xml:space="preserve"> </v>
      </c>
      <c r="P1405" s="112" t="str">
        <f t="shared" si="576"/>
        <v xml:space="preserve"> </v>
      </c>
      <c r="Q1405" s="112"/>
      <c r="R1405" s="133" t="str">
        <f t="shared" si="577"/>
        <v xml:space="preserve"> </v>
      </c>
    </row>
    <row r="1406" spans="1:18" x14ac:dyDescent="0.2">
      <c r="A1406" s="9">
        <v>39922</v>
      </c>
      <c r="B1406" s="5" t="s">
        <v>3</v>
      </c>
      <c r="C1406" s="18"/>
      <c r="D1406" s="18"/>
      <c r="E1406" s="15">
        <f t="shared" si="566"/>
        <v>0</v>
      </c>
      <c r="F1406" s="24" t="str">
        <f t="shared" si="567"/>
        <v>00:00:00</v>
      </c>
      <c r="G1406" s="154">
        <f t="shared" si="568"/>
        <v>0</v>
      </c>
      <c r="H1406" s="181"/>
      <c r="I1406" s="150">
        <f t="shared" si="569"/>
        <v>0</v>
      </c>
      <c r="J1406" s="132" t="str">
        <f t="shared" si="571"/>
        <v xml:space="preserve"> </v>
      </c>
      <c r="K1406" s="132" t="str">
        <f t="shared" si="572"/>
        <v xml:space="preserve"> </v>
      </c>
      <c r="L1406" s="132" t="str">
        <f t="shared" si="573"/>
        <v xml:space="preserve"> </v>
      </c>
      <c r="M1406" s="6"/>
      <c r="N1406" s="6" t="str">
        <f t="shared" si="574"/>
        <v xml:space="preserve"> </v>
      </c>
      <c r="O1406" s="6" t="str">
        <f t="shared" si="575"/>
        <v xml:space="preserve"> </v>
      </c>
      <c r="P1406" s="6" t="str">
        <f t="shared" si="576"/>
        <v xml:space="preserve"> </v>
      </c>
      <c r="Q1406" s="6"/>
      <c r="R1406" s="132" t="str">
        <f t="shared" si="577"/>
        <v xml:space="preserve"> </v>
      </c>
    </row>
    <row r="1407" spans="1:18" x14ac:dyDescent="0.2">
      <c r="A1407" s="9">
        <v>39923</v>
      </c>
      <c r="B1407" s="5" t="s">
        <v>4</v>
      </c>
      <c r="C1407" s="18"/>
      <c r="D1407" s="18"/>
      <c r="E1407" s="15">
        <f t="shared" si="566"/>
        <v>0</v>
      </c>
      <c r="F1407" s="24" t="str">
        <f t="shared" si="567"/>
        <v>00:00:00</v>
      </c>
      <c r="G1407" s="154">
        <f t="shared" si="568"/>
        <v>0</v>
      </c>
      <c r="H1407" s="181"/>
      <c r="I1407" s="150">
        <f t="shared" si="569"/>
        <v>0</v>
      </c>
      <c r="J1407" s="132" t="str">
        <f t="shared" si="571"/>
        <v xml:space="preserve"> </v>
      </c>
      <c r="K1407" s="132" t="str">
        <f t="shared" si="572"/>
        <v xml:space="preserve"> </v>
      </c>
      <c r="L1407" s="132" t="str">
        <f t="shared" si="573"/>
        <v xml:space="preserve"> </v>
      </c>
      <c r="M1407" s="6"/>
      <c r="N1407" s="6" t="str">
        <f t="shared" si="574"/>
        <v xml:space="preserve"> </v>
      </c>
      <c r="O1407" s="6" t="str">
        <f t="shared" si="575"/>
        <v xml:space="preserve"> </v>
      </c>
      <c r="P1407" s="6" t="str">
        <f t="shared" si="576"/>
        <v xml:space="preserve"> </v>
      </c>
      <c r="Q1407" s="6"/>
      <c r="R1407" s="132" t="str">
        <f t="shared" si="577"/>
        <v xml:space="preserve"> </v>
      </c>
    </row>
    <row r="1408" spans="1:18" x14ac:dyDescent="0.2">
      <c r="A1408" s="9">
        <v>39924</v>
      </c>
      <c r="B1408" s="3" t="s">
        <v>5</v>
      </c>
      <c r="C1408" s="17">
        <v>0</v>
      </c>
      <c r="D1408" s="17">
        <v>0</v>
      </c>
      <c r="E1408" s="14">
        <f t="shared" si="566"/>
        <v>0</v>
      </c>
      <c r="F1408" s="108" t="str">
        <f t="shared" si="567"/>
        <v>00:00:00</v>
      </c>
      <c r="G1408" s="152">
        <f t="shared" si="568"/>
        <v>0</v>
      </c>
      <c r="H1408" s="179">
        <v>0.39166666666666666</v>
      </c>
      <c r="I1408" s="163">
        <f t="shared" si="569"/>
        <v>-0.39166699999999999</v>
      </c>
      <c r="J1408" s="133" t="str">
        <f t="shared" si="571"/>
        <v xml:space="preserve"> </v>
      </c>
      <c r="K1408" s="133" t="str">
        <f t="shared" si="572"/>
        <v xml:space="preserve"> </v>
      </c>
      <c r="L1408" s="133" t="str">
        <f t="shared" si="573"/>
        <v xml:space="preserve"> </v>
      </c>
      <c r="M1408" s="112"/>
      <c r="N1408" s="112" t="str">
        <f t="shared" si="574"/>
        <v xml:space="preserve"> </v>
      </c>
      <c r="O1408" s="112" t="str">
        <f t="shared" si="575"/>
        <v xml:space="preserve"> </v>
      </c>
      <c r="P1408" s="112" t="str">
        <f t="shared" si="576"/>
        <v xml:space="preserve"> </v>
      </c>
      <c r="Q1408" s="112"/>
      <c r="R1408" s="133" t="str">
        <f t="shared" si="577"/>
        <v xml:space="preserve"> </v>
      </c>
    </row>
    <row r="1409" spans="1:18" x14ac:dyDescent="0.2">
      <c r="A1409" s="9">
        <v>39925</v>
      </c>
      <c r="B1409" s="3" t="s">
        <v>6</v>
      </c>
      <c r="C1409" s="17">
        <v>0</v>
      </c>
      <c r="D1409" s="17">
        <v>0</v>
      </c>
      <c r="E1409" s="14">
        <f t="shared" si="566"/>
        <v>0</v>
      </c>
      <c r="F1409" s="108" t="str">
        <f t="shared" si="567"/>
        <v>00:00:00</v>
      </c>
      <c r="G1409" s="152">
        <f t="shared" si="568"/>
        <v>0</v>
      </c>
      <c r="H1409" s="179">
        <v>0.39166666666666666</v>
      </c>
      <c r="I1409" s="163">
        <f t="shared" si="569"/>
        <v>-0.39166699999999999</v>
      </c>
      <c r="J1409" s="133" t="str">
        <f t="shared" si="571"/>
        <v xml:space="preserve"> </v>
      </c>
      <c r="K1409" s="133" t="str">
        <f t="shared" si="572"/>
        <v xml:space="preserve"> </v>
      </c>
      <c r="L1409" s="133" t="str">
        <f t="shared" si="573"/>
        <v xml:space="preserve"> </v>
      </c>
      <c r="M1409" s="112"/>
      <c r="N1409" s="112" t="str">
        <f t="shared" si="574"/>
        <v xml:space="preserve"> </v>
      </c>
      <c r="O1409" s="112" t="str">
        <f t="shared" si="575"/>
        <v xml:space="preserve"> </v>
      </c>
      <c r="P1409" s="112" t="str">
        <f t="shared" si="576"/>
        <v xml:space="preserve"> </v>
      </c>
      <c r="Q1409" s="112"/>
      <c r="R1409" s="133" t="str">
        <f t="shared" si="577"/>
        <v xml:space="preserve"> </v>
      </c>
    </row>
    <row r="1410" spans="1:18" x14ac:dyDescent="0.2">
      <c r="A1410" s="9">
        <v>39926</v>
      </c>
      <c r="B1410" s="3" t="s">
        <v>0</v>
      </c>
      <c r="C1410" s="17">
        <v>0</v>
      </c>
      <c r="D1410" s="17">
        <v>0</v>
      </c>
      <c r="E1410" s="14">
        <f t="shared" si="566"/>
        <v>0</v>
      </c>
      <c r="F1410" s="108" t="str">
        <f t="shared" si="567"/>
        <v>00:00:00</v>
      </c>
      <c r="G1410" s="152">
        <f t="shared" si="568"/>
        <v>0</v>
      </c>
      <c r="H1410" s="179">
        <v>0.39166666666666666</v>
      </c>
      <c r="I1410" s="163">
        <f t="shared" si="569"/>
        <v>-0.39166699999999999</v>
      </c>
      <c r="J1410" s="133" t="str">
        <f t="shared" si="571"/>
        <v xml:space="preserve"> </v>
      </c>
      <c r="K1410" s="133" t="str">
        <f t="shared" si="572"/>
        <v xml:space="preserve"> </v>
      </c>
      <c r="L1410" s="133" t="str">
        <f t="shared" si="573"/>
        <v xml:space="preserve"> </v>
      </c>
      <c r="M1410" s="112"/>
      <c r="N1410" s="112" t="str">
        <f t="shared" si="574"/>
        <v xml:space="preserve"> </v>
      </c>
      <c r="O1410" s="112" t="str">
        <f t="shared" si="575"/>
        <v xml:space="preserve"> </v>
      </c>
      <c r="P1410" s="112" t="str">
        <f t="shared" si="576"/>
        <v xml:space="preserve"> </v>
      </c>
      <c r="Q1410" s="112"/>
      <c r="R1410" s="133" t="str">
        <f t="shared" si="577"/>
        <v xml:space="preserve"> </v>
      </c>
    </row>
    <row r="1411" spans="1:18" x14ac:dyDescent="0.2">
      <c r="A1411" s="9">
        <v>39927</v>
      </c>
      <c r="B1411" s="7" t="s">
        <v>1</v>
      </c>
      <c r="C1411" s="16"/>
      <c r="D1411" s="16"/>
      <c r="E1411" s="13">
        <f t="shared" si="566"/>
        <v>0</v>
      </c>
      <c r="F1411" s="23" t="str">
        <f t="shared" si="567"/>
        <v>00:00:00</v>
      </c>
      <c r="G1411" s="155">
        <f t="shared" si="568"/>
        <v>0</v>
      </c>
      <c r="H1411" s="180"/>
      <c r="I1411" s="164">
        <f t="shared" si="569"/>
        <v>0</v>
      </c>
      <c r="J1411" s="131" t="str">
        <f t="shared" si="571"/>
        <v xml:space="preserve"> </v>
      </c>
      <c r="K1411" s="131" t="str">
        <f t="shared" si="572"/>
        <v xml:space="preserve"> </v>
      </c>
      <c r="L1411" s="131" t="str">
        <f t="shared" si="573"/>
        <v xml:space="preserve"> </v>
      </c>
      <c r="M1411" s="8"/>
      <c r="N1411" s="8" t="str">
        <f t="shared" si="574"/>
        <v xml:space="preserve"> </v>
      </c>
      <c r="O1411" s="8" t="str">
        <f t="shared" si="575"/>
        <v xml:space="preserve"> </v>
      </c>
      <c r="P1411" s="8" t="str">
        <f t="shared" si="576"/>
        <v xml:space="preserve"> </v>
      </c>
      <c r="Q1411" s="8"/>
      <c r="R1411" s="131" t="str">
        <f t="shared" si="577"/>
        <v xml:space="preserve"> </v>
      </c>
    </row>
    <row r="1412" spans="1:18" x14ac:dyDescent="0.2">
      <c r="A1412" s="9">
        <v>39928</v>
      </c>
      <c r="B1412" s="3" t="s">
        <v>2</v>
      </c>
      <c r="C1412" s="17">
        <v>0</v>
      </c>
      <c r="D1412" s="17">
        <v>0</v>
      </c>
      <c r="E1412" s="14">
        <f t="shared" si="566"/>
        <v>0</v>
      </c>
      <c r="F1412" s="108" t="str">
        <f t="shared" si="567"/>
        <v>00:00:00</v>
      </c>
      <c r="G1412" s="152">
        <f t="shared" si="568"/>
        <v>0</v>
      </c>
      <c r="H1412" s="179">
        <v>0.39166666666666666</v>
      </c>
      <c r="I1412" s="163">
        <f t="shared" si="569"/>
        <v>-0.39166699999999999</v>
      </c>
      <c r="J1412" s="133" t="str">
        <f t="shared" si="571"/>
        <v xml:space="preserve"> </v>
      </c>
      <c r="K1412" s="133" t="str">
        <f t="shared" si="572"/>
        <v xml:space="preserve"> </v>
      </c>
      <c r="L1412" s="133" t="str">
        <f t="shared" si="573"/>
        <v xml:space="preserve"> </v>
      </c>
      <c r="M1412" s="112"/>
      <c r="N1412" s="112" t="str">
        <f t="shared" si="574"/>
        <v xml:space="preserve"> </v>
      </c>
      <c r="O1412" s="112" t="str">
        <f t="shared" si="575"/>
        <v xml:space="preserve"> </v>
      </c>
      <c r="P1412" s="112" t="str">
        <f t="shared" si="576"/>
        <v xml:space="preserve"> </v>
      </c>
      <c r="Q1412" s="112"/>
      <c r="R1412" s="133" t="str">
        <f t="shared" si="577"/>
        <v xml:space="preserve"> </v>
      </c>
    </row>
    <row r="1413" spans="1:18" x14ac:dyDescent="0.2">
      <c r="A1413" s="9">
        <v>39929</v>
      </c>
      <c r="B1413" s="5" t="s">
        <v>3</v>
      </c>
      <c r="C1413" s="18"/>
      <c r="D1413" s="18"/>
      <c r="E1413" s="15">
        <f t="shared" si="566"/>
        <v>0</v>
      </c>
      <c r="F1413" s="24" t="str">
        <f t="shared" si="567"/>
        <v>00:00:00</v>
      </c>
      <c r="G1413" s="154">
        <f t="shared" si="568"/>
        <v>0</v>
      </c>
      <c r="H1413" s="181"/>
      <c r="I1413" s="150">
        <f t="shared" si="569"/>
        <v>0</v>
      </c>
      <c r="J1413" s="132" t="str">
        <f t="shared" si="571"/>
        <v xml:space="preserve"> </v>
      </c>
      <c r="K1413" s="132" t="str">
        <f t="shared" si="572"/>
        <v xml:space="preserve"> </v>
      </c>
      <c r="L1413" s="132" t="str">
        <f t="shared" si="573"/>
        <v xml:space="preserve"> </v>
      </c>
      <c r="M1413" s="6"/>
      <c r="N1413" s="6" t="str">
        <f t="shared" si="574"/>
        <v xml:space="preserve"> </v>
      </c>
      <c r="O1413" s="6" t="str">
        <f t="shared" si="575"/>
        <v xml:space="preserve"> </v>
      </c>
      <c r="P1413" s="6" t="str">
        <f t="shared" si="576"/>
        <v xml:space="preserve"> </v>
      </c>
      <c r="Q1413" s="6"/>
      <c r="R1413" s="132" t="str">
        <f t="shared" si="577"/>
        <v xml:space="preserve"> </v>
      </c>
    </row>
    <row r="1414" spans="1:18" x14ac:dyDescent="0.2">
      <c r="A1414" s="9">
        <v>39930</v>
      </c>
      <c r="B1414" s="5" t="s">
        <v>4</v>
      </c>
      <c r="C1414" s="18"/>
      <c r="D1414" s="18"/>
      <c r="E1414" s="15">
        <f t="shared" si="566"/>
        <v>0</v>
      </c>
      <c r="F1414" s="24" t="str">
        <f t="shared" si="567"/>
        <v>00:00:00</v>
      </c>
      <c r="G1414" s="154">
        <f t="shared" si="568"/>
        <v>0</v>
      </c>
      <c r="H1414" s="181"/>
      <c r="I1414" s="150">
        <f t="shared" si="569"/>
        <v>0</v>
      </c>
      <c r="J1414" s="132" t="str">
        <f t="shared" si="571"/>
        <v xml:space="preserve"> </v>
      </c>
      <c r="K1414" s="132" t="str">
        <f t="shared" si="572"/>
        <v xml:space="preserve"> </v>
      </c>
      <c r="L1414" s="132" t="str">
        <f t="shared" si="573"/>
        <v xml:space="preserve"> </v>
      </c>
      <c r="M1414" s="6"/>
      <c r="N1414" s="6" t="str">
        <f t="shared" si="574"/>
        <v xml:space="preserve"> </v>
      </c>
      <c r="O1414" s="6" t="str">
        <f t="shared" si="575"/>
        <v xml:space="preserve"> </v>
      </c>
      <c r="P1414" s="6" t="str">
        <f t="shared" si="576"/>
        <v xml:space="preserve"> </v>
      </c>
      <c r="Q1414" s="6"/>
      <c r="R1414" s="132" t="str">
        <f t="shared" si="577"/>
        <v xml:space="preserve"> </v>
      </c>
    </row>
    <row r="1415" spans="1:18" x14ac:dyDescent="0.2">
      <c r="A1415" s="9">
        <v>39931</v>
      </c>
      <c r="B1415" s="3" t="s">
        <v>5</v>
      </c>
      <c r="C1415" s="17">
        <v>0</v>
      </c>
      <c r="D1415" s="17">
        <v>0</v>
      </c>
      <c r="E1415" s="14">
        <f t="shared" si="566"/>
        <v>0</v>
      </c>
      <c r="F1415" s="108" t="str">
        <f t="shared" si="567"/>
        <v>00:00:00</v>
      </c>
      <c r="G1415" s="152">
        <f t="shared" si="568"/>
        <v>0</v>
      </c>
      <c r="H1415" s="179">
        <v>0.39166666666666666</v>
      </c>
      <c r="I1415" s="163">
        <f t="shared" si="569"/>
        <v>-0.39166699999999999</v>
      </c>
      <c r="J1415" s="133" t="str">
        <f t="shared" si="571"/>
        <v xml:space="preserve"> </v>
      </c>
      <c r="K1415" s="133" t="str">
        <f t="shared" si="572"/>
        <v xml:space="preserve"> </v>
      </c>
      <c r="L1415" s="133" t="str">
        <f t="shared" si="573"/>
        <v xml:space="preserve"> </v>
      </c>
      <c r="M1415" s="112"/>
      <c r="N1415" s="112" t="str">
        <f t="shared" si="574"/>
        <v xml:space="preserve"> </v>
      </c>
      <c r="O1415" s="112" t="str">
        <f t="shared" si="575"/>
        <v xml:space="preserve"> </v>
      </c>
      <c r="P1415" s="112" t="str">
        <f t="shared" si="576"/>
        <v xml:space="preserve"> </v>
      </c>
      <c r="Q1415" s="112"/>
      <c r="R1415" s="133" t="str">
        <f t="shared" si="577"/>
        <v xml:space="preserve"> </v>
      </c>
    </row>
    <row r="1416" spans="1:18" x14ac:dyDescent="0.2">
      <c r="A1416" s="9">
        <v>39932</v>
      </c>
      <c r="B1416" s="3" t="s">
        <v>6</v>
      </c>
      <c r="C1416" s="17">
        <v>0</v>
      </c>
      <c r="D1416" s="17">
        <v>0</v>
      </c>
      <c r="E1416" s="14">
        <f t="shared" si="566"/>
        <v>0</v>
      </c>
      <c r="F1416" s="108" t="str">
        <f t="shared" si="567"/>
        <v>00:00:00</v>
      </c>
      <c r="G1416" s="152">
        <f t="shared" si="568"/>
        <v>0</v>
      </c>
      <c r="H1416" s="179">
        <v>0.39166666666666666</v>
      </c>
      <c r="I1416" s="163">
        <f t="shared" si="569"/>
        <v>-0.39166699999999999</v>
      </c>
      <c r="J1416" s="133" t="str">
        <f t="shared" si="571"/>
        <v xml:space="preserve"> </v>
      </c>
      <c r="K1416" s="133" t="str">
        <f t="shared" si="572"/>
        <v xml:space="preserve"> </v>
      </c>
      <c r="L1416" s="133" t="str">
        <f t="shared" si="573"/>
        <v xml:space="preserve"> </v>
      </c>
      <c r="M1416" s="112"/>
      <c r="N1416" s="112" t="str">
        <f t="shared" si="574"/>
        <v xml:space="preserve"> </v>
      </c>
      <c r="O1416" s="112" t="str">
        <f t="shared" si="575"/>
        <v xml:space="preserve"> </v>
      </c>
      <c r="P1416" s="112" t="str">
        <f t="shared" si="576"/>
        <v xml:space="preserve"> </v>
      </c>
      <c r="Q1416" s="112"/>
      <c r="R1416" s="133" t="str">
        <f t="shared" si="577"/>
        <v xml:space="preserve"> </v>
      </c>
    </row>
    <row r="1417" spans="1:18" ht="16" x14ac:dyDescent="0.2">
      <c r="A1417" s="50" t="s">
        <v>24</v>
      </c>
      <c r="B1417" s="31"/>
      <c r="C1417" s="51"/>
      <c r="D1417" s="51"/>
      <c r="E1417" s="52"/>
      <c r="F1417" s="53"/>
      <c r="G1417" s="156"/>
      <c r="H1417" s="208">
        <f>I1417*24</f>
        <v>-188.00015999999999</v>
      </c>
      <c r="I1417" s="55">
        <f>SUM(I1387:I1416)</f>
        <v>-7.8333399999999997</v>
      </c>
      <c r="J1417" s="118">
        <f>SUM(J1387:J1416)</f>
        <v>0</v>
      </c>
      <c r="K1417" s="118">
        <f t="shared" ref="K1417:L1417" si="578">SUM(K1387:K1416)</f>
        <v>0</v>
      </c>
      <c r="L1417" s="118">
        <f t="shared" si="578"/>
        <v>0</v>
      </c>
      <c r="M1417" s="118"/>
      <c r="N1417" s="118">
        <f t="shared" ref="N1417:P1417" si="579">SUM(N1387:N1416)</f>
        <v>0</v>
      </c>
      <c r="O1417" s="118">
        <f t="shared" si="579"/>
        <v>0</v>
      </c>
      <c r="P1417" s="118">
        <f t="shared" si="579"/>
        <v>0</v>
      </c>
      <c r="Q1417" s="118"/>
      <c r="R1417" s="119">
        <f>SUM(R1387:R1416)</f>
        <v>0</v>
      </c>
    </row>
    <row r="1418" spans="1:18" x14ac:dyDescent="0.2">
      <c r="A1418" s="35" t="s">
        <v>20</v>
      </c>
      <c r="B1418" s="31"/>
      <c r="C1418" s="32"/>
      <c r="D1418" s="32"/>
      <c r="E1418" s="33"/>
      <c r="F1418" s="34"/>
      <c r="G1418" s="157"/>
      <c r="H1418" s="157"/>
      <c r="I1418" s="41">
        <f>ROUND(B1385/168*1.3,2)</f>
        <v>0</v>
      </c>
      <c r="J1418" s="41">
        <v>20.6</v>
      </c>
      <c r="K1418" s="25">
        <v>31.82</v>
      </c>
      <c r="L1418" s="25">
        <v>39.96</v>
      </c>
      <c r="M1418" s="25"/>
      <c r="N1418" s="25">
        <v>28.74</v>
      </c>
      <c r="O1418" s="25">
        <v>41.85</v>
      </c>
      <c r="P1418" s="25">
        <v>59.29</v>
      </c>
      <c r="Q1418" s="25"/>
      <c r="R1418" s="36">
        <v>0.93</v>
      </c>
    </row>
    <row r="1419" spans="1:18" x14ac:dyDescent="0.2">
      <c r="A1419" s="35" t="s">
        <v>21</v>
      </c>
      <c r="B1419" s="37"/>
      <c r="C1419" s="38"/>
      <c r="D1419" s="38"/>
      <c r="E1419" s="39"/>
      <c r="F1419" s="40"/>
      <c r="G1419" s="158"/>
      <c r="H1419" s="158"/>
      <c r="I1419" s="26">
        <f>ROUND(H1417*I1418,2)</f>
        <v>0</v>
      </c>
      <c r="J1419" s="26">
        <f>ROUND(J1417*J1418,2)</f>
        <v>0</v>
      </c>
      <c r="K1419" s="26">
        <f t="shared" ref="K1419:L1419" si="580">ROUND(K1417*K1418,2)</f>
        <v>0</v>
      </c>
      <c r="L1419" s="26">
        <f t="shared" si="580"/>
        <v>0</v>
      </c>
      <c r="M1419" s="26"/>
      <c r="N1419" s="26">
        <f>ROUND(N1417*N1418,2)</f>
        <v>0</v>
      </c>
      <c r="O1419" s="26">
        <f t="shared" ref="O1419:P1419" si="581">ROUND(O1417*O1418,2)</f>
        <v>0</v>
      </c>
      <c r="P1419" s="26">
        <f t="shared" si="581"/>
        <v>0</v>
      </c>
      <c r="Q1419" s="26"/>
      <c r="R1419" s="26">
        <f t="shared" ref="R1419" si="582">ROUND(R1417*R1418,2)</f>
        <v>0</v>
      </c>
    </row>
    <row r="1420" spans="1:18" ht="16" thickBot="1" x14ac:dyDescent="0.25">
      <c r="A1420" s="35" t="s">
        <v>22</v>
      </c>
      <c r="B1420" s="37"/>
      <c r="C1420" s="38"/>
      <c r="D1420" s="38"/>
      <c r="E1420" s="39"/>
      <c r="F1420" s="40"/>
      <c r="G1420" s="158"/>
      <c r="H1420" s="158"/>
      <c r="I1420" s="43">
        <v>0</v>
      </c>
      <c r="J1420" s="43">
        <v>0</v>
      </c>
      <c r="K1420" s="43">
        <v>0</v>
      </c>
      <c r="L1420" s="43">
        <v>0</v>
      </c>
      <c r="M1420" s="43"/>
      <c r="N1420" s="43">
        <v>0</v>
      </c>
      <c r="O1420" s="43">
        <v>0</v>
      </c>
      <c r="P1420" s="43">
        <v>0</v>
      </c>
      <c r="Q1420" s="43"/>
      <c r="R1420" s="43">
        <v>0</v>
      </c>
    </row>
    <row r="1421" spans="1:18" ht="16" thickBot="1" x14ac:dyDescent="0.25">
      <c r="A1421" s="42" t="s">
        <v>23</v>
      </c>
      <c r="B1421" s="46"/>
      <c r="C1421" s="47"/>
      <c r="D1421" s="47"/>
      <c r="E1421" s="48"/>
      <c r="F1421" s="49"/>
      <c r="G1421" s="159"/>
      <c r="H1421" s="159"/>
      <c r="I1421" s="44">
        <f>ROUND(I1419-I1420,2)</f>
        <v>0</v>
      </c>
      <c r="J1421" s="195">
        <f>ROUND(J1419+K1419+L1419+N1419+O1419+P1419-J1420-K1420-L1420-N1420-O1420-P1420,2)</f>
        <v>0</v>
      </c>
      <c r="K1421" s="196"/>
      <c r="L1421" s="196"/>
      <c r="M1421" s="196"/>
      <c r="N1421" s="196"/>
      <c r="O1421" s="196"/>
      <c r="P1421" s="197"/>
      <c r="Q1421" s="85"/>
      <c r="R1421" s="44">
        <f t="shared" ref="R1421" si="583">ROUND(R1419-R1420,2)</f>
        <v>0</v>
      </c>
    </row>
    <row r="1422" spans="1:18" x14ac:dyDescent="0.2">
      <c r="A1422"/>
      <c r="B1422"/>
      <c r="C1422"/>
      <c r="D1422"/>
      <c r="E1422"/>
      <c r="F1422"/>
      <c r="G1422" s="162"/>
      <c r="H1422" s="162"/>
      <c r="I1422"/>
    </row>
    <row r="1423" spans="1:18" x14ac:dyDescent="0.2">
      <c r="A1423"/>
      <c r="B1423"/>
      <c r="C1423"/>
      <c r="D1423"/>
      <c r="E1423"/>
      <c r="F1423"/>
      <c r="G1423" s="162"/>
      <c r="H1423" s="162"/>
      <c r="I1423"/>
    </row>
    <row r="1424" spans="1:18" x14ac:dyDescent="0.2">
      <c r="A1424"/>
      <c r="B1424"/>
      <c r="C1424"/>
      <c r="D1424"/>
      <c r="E1424"/>
      <c r="F1424"/>
      <c r="G1424" s="162"/>
      <c r="H1424" s="162"/>
      <c r="I1424"/>
    </row>
    <row r="1425" spans="1:18" x14ac:dyDescent="0.2">
      <c r="A1425"/>
      <c r="B1425"/>
      <c r="C1425"/>
      <c r="D1425"/>
      <c r="E1425"/>
      <c r="F1425"/>
      <c r="G1425" s="162"/>
      <c r="H1425" s="162"/>
      <c r="I1425"/>
    </row>
    <row r="1426" spans="1:18" x14ac:dyDescent="0.2">
      <c r="A1426"/>
      <c r="B1426"/>
      <c r="C1426"/>
      <c r="D1426"/>
      <c r="E1426"/>
      <c r="F1426"/>
      <c r="G1426" s="162"/>
      <c r="H1426" s="162"/>
      <c r="I1426"/>
    </row>
    <row r="1427" spans="1:18" x14ac:dyDescent="0.2">
      <c r="A1427"/>
      <c r="B1427"/>
      <c r="C1427"/>
      <c r="D1427"/>
      <c r="E1427"/>
      <c r="F1427"/>
      <c r="G1427" s="162"/>
      <c r="H1427" s="162"/>
      <c r="I1427"/>
    </row>
    <row r="1428" spans="1:18" x14ac:dyDescent="0.2">
      <c r="A1428"/>
      <c r="B1428"/>
      <c r="C1428"/>
      <c r="D1428"/>
      <c r="E1428"/>
      <c r="F1428"/>
      <c r="G1428" s="162"/>
      <c r="H1428" s="162"/>
      <c r="I1428"/>
    </row>
    <row r="1429" spans="1:18" x14ac:dyDescent="0.2">
      <c r="A1429"/>
      <c r="B1429"/>
      <c r="C1429"/>
      <c r="D1429"/>
      <c r="E1429"/>
      <c r="F1429"/>
      <c r="G1429" s="162"/>
      <c r="H1429" s="162"/>
      <c r="I1429"/>
    </row>
    <row r="1430" spans="1:18" x14ac:dyDescent="0.2">
      <c r="A1430"/>
      <c r="B1430"/>
      <c r="C1430"/>
      <c r="D1430"/>
      <c r="E1430"/>
      <c r="F1430"/>
      <c r="G1430" s="162"/>
      <c r="H1430" s="162"/>
      <c r="I1430"/>
    </row>
    <row r="1431" spans="1:18" x14ac:dyDescent="0.2">
      <c r="A1431"/>
      <c r="B1431"/>
      <c r="C1431"/>
      <c r="D1431"/>
      <c r="E1431"/>
      <c r="F1431"/>
      <c r="G1431" s="162"/>
      <c r="H1431" s="162"/>
      <c r="I1431"/>
    </row>
    <row r="1432" spans="1:18" x14ac:dyDescent="0.2">
      <c r="A1432" s="45"/>
      <c r="C1432" s="198" t="s">
        <v>18</v>
      </c>
      <c r="D1432" s="199"/>
      <c r="E1432" s="199"/>
      <c r="F1432" s="199"/>
      <c r="G1432" s="199"/>
      <c r="H1432" s="199"/>
      <c r="I1432" s="199"/>
      <c r="J1432" s="200" t="s">
        <v>44</v>
      </c>
      <c r="K1432" s="201"/>
      <c r="L1432" s="201"/>
      <c r="M1432" s="201"/>
      <c r="N1432" s="198" t="s">
        <v>45</v>
      </c>
      <c r="O1432" s="199"/>
      <c r="P1432" s="199"/>
      <c r="Q1432" s="199"/>
      <c r="R1432" s="202" t="s">
        <v>19</v>
      </c>
    </row>
    <row r="1433" spans="1:18" ht="52" x14ac:dyDescent="0.2">
      <c r="A1433" s="64" t="s">
        <v>31</v>
      </c>
      <c r="B1433" s="84">
        <v>0</v>
      </c>
      <c r="C1433" s="56" t="s">
        <v>7</v>
      </c>
      <c r="D1433" s="57" t="s">
        <v>8</v>
      </c>
      <c r="E1433" s="58" t="s">
        <v>9</v>
      </c>
      <c r="F1433" s="58" t="s">
        <v>10</v>
      </c>
      <c r="G1433" s="151" t="s">
        <v>11</v>
      </c>
      <c r="H1433" s="151" t="s">
        <v>12</v>
      </c>
      <c r="I1433" s="59" t="s">
        <v>13</v>
      </c>
      <c r="J1433" s="60" t="s">
        <v>14</v>
      </c>
      <c r="K1433" s="58" t="s">
        <v>15</v>
      </c>
      <c r="L1433" s="58" t="s">
        <v>16</v>
      </c>
      <c r="M1433" s="59" t="s">
        <v>17</v>
      </c>
      <c r="N1433" s="60" t="s">
        <v>14</v>
      </c>
      <c r="O1433" s="58" t="s">
        <v>15</v>
      </c>
      <c r="P1433" s="58" t="s">
        <v>16</v>
      </c>
      <c r="Q1433" s="59" t="s">
        <v>17</v>
      </c>
      <c r="R1433" s="203"/>
    </row>
    <row r="1434" spans="1:18" x14ac:dyDescent="0.2">
      <c r="A1434" s="9"/>
      <c r="B1434" s="3"/>
      <c r="C1434" s="17"/>
      <c r="D1434" s="17"/>
      <c r="E1434" s="14"/>
      <c r="F1434" s="22"/>
      <c r="G1434" s="152"/>
      <c r="H1434" s="179"/>
      <c r="I1434" s="14"/>
      <c r="J1434" s="10"/>
      <c r="K1434" s="10"/>
      <c r="L1434" s="10"/>
      <c r="M1434" s="10"/>
      <c r="N1434" s="10"/>
      <c r="O1434" s="10"/>
      <c r="P1434" s="10"/>
      <c r="Q1434" s="10"/>
      <c r="R1434" s="21"/>
    </row>
    <row r="1435" spans="1:18" x14ac:dyDescent="0.2">
      <c r="A1435" s="9">
        <v>39933</v>
      </c>
      <c r="B1435" s="7" t="s">
        <v>0</v>
      </c>
      <c r="C1435" s="16"/>
      <c r="D1435" s="16"/>
      <c r="E1435" s="13">
        <f t="shared" ref="E1435:E1465" si="584">ROUND(D1435-C1435,6)</f>
        <v>0</v>
      </c>
      <c r="F1435" s="23" t="str">
        <f t="shared" ref="F1435:F1465" si="585">IF(E1435=0,"00:00:00",IF(E1435&lt;0.1875,"00:00:00",IF(E1435&lt;0.375,"00:45:00",IF(E1435&lt;0.5,"01:00:00",IF(E1435&lt;0.625,"02:00:00",IF(E1435&lt;0.7083333,"03:00:00",IF(E1435&lt;0.7916667,"04:00:00",IF(E1435&gt;0.7916667,"05:00:00","VERIF"))))))))</f>
        <v>00:00:00</v>
      </c>
      <c r="G1435" s="155">
        <f t="shared" ref="G1435:G1465" si="586">ROUND(E1435-F1435,6)</f>
        <v>0</v>
      </c>
      <c r="H1435" s="180"/>
      <c r="I1435" s="164">
        <f t="shared" ref="I1435:I1465" si="587">ROUND(G1435-H1435,6)</f>
        <v>0</v>
      </c>
      <c r="J1435" s="131" t="str">
        <f>IF(ISTEXT(Q1435)," ",IF(ISTEXT(M1435),IF(ISTEXT(M1416),IF(AND(VALUE(D1435)&gt;=VALUE("06:00:00"),VALUE(D1435)&lt;VALUE("12:00:00")),1," "),IF(AND(VALUE("24:00:00")-VALUE(C1435)&gt;=VALUE("06:00:00"),VALUE("24:00:00")-VALUE(C1435)&lt;VALUE("12:00:00")),1," ")),IF(AND(VALUE(E1435)&gt;=VALUE("06:00:00"),VALUE(E1435)&lt;VALUE("12:00:00")),1," ")))</f>
        <v xml:space="preserve"> </v>
      </c>
      <c r="K1435" s="131" t="str">
        <f>IF(ISTEXT(Q1435)," ",IF(ISTEXT(M1435),IF(ISTEXT(M1416),IF(AND(VALUE(D1435)&gt;=VALUE("12:00:00"),VALUE(D1435)&lt;VALUE("18:00:00")),1," "),IF(AND(VALUE("24:00:00")-VALUE(C1435)&gt;=VALUE("12:00:00"),VALUE("24:00:00")-VALUE(C1435)&lt;VALUE("18:00:00")),1," ")),IF(AND(VALUE(E1435)&gt;=VALUE("12:00:00"),VALUE(E1435)&lt;VALUE("18:00:00")),1," ")))</f>
        <v xml:space="preserve"> </v>
      </c>
      <c r="L1435" s="131" t="str">
        <f>IF(ISTEXT(Q1435)," ",IF(ISTEXT(M1435),IF(ISTEXT(M1416),IF(VALUE(D1435)&gt;=VALUE("18:00:00"),1," "),IF(VALUE("24:00:00")-VALUE(C1435)&gt;=VALUE("18:00:00"),1," ")),IF(VALUE(E1435)&gt;VALUE("18:00:00"),1," ")))</f>
        <v xml:space="preserve"> </v>
      </c>
      <c r="M1435" s="8"/>
      <c r="N1435" s="8" t="str">
        <f>IF(ISTEXT(Q1435),IF(ISTEXT(Q1416),IF(AND(VALUE(D1435)&gt;=VALUE("06:00:00"),VALUE(D1435)&lt;VALUE("12:00:00")),1," "),IF(AND(VALUE("24:00:00")-VALUE(C1435)&gt;=VALUE("06:00:00"),VALUE("24:00:00")-VALUE(C1435)&lt;VALUE("12:00:00")),1," "))," ")</f>
        <v xml:space="preserve"> </v>
      </c>
      <c r="O1435" s="8" t="str">
        <f>IF(ISTEXT(Q1435),IF(ISTEXT(Q1416),IF(AND(VALUE(D1435)&gt;=VALUE("12:00:00"),VALUE(D1435)&lt;VALUE("18:00:00")),1," "),IF(AND(VALUE("24:00:00")-VALUE(C1435)&gt;=VALUE("12:00:00"),VALUE("24:00:00")-VALUE(C1435)&lt;VALUE("18:00:00")),1," "))," ")</f>
        <v xml:space="preserve"> </v>
      </c>
      <c r="P1435" s="8" t="str">
        <f>IF(ISTEXT(Q1435),IF(ISTEXT(Q1416),IF(VALUE(D1435)&gt;=VALUE("18:00:00"),1," "),IF(VALUE("24:00:00")-VALUE(C1435)&gt;=VALUE("18:00:00"),1," "))," ")</f>
        <v xml:space="preserve"> </v>
      </c>
      <c r="Q1435" s="8"/>
      <c r="R1435" s="131" t="str">
        <f t="shared" ref="R1435" si="588">IF(OR(ISTEXT(M1435),ISTEXT(Q1435)),1,IF(VALUE(C1435)&gt;VALUE("00:00:00"),IF(OR(VALUE(C1435)&lt;VALUE("06:00:00"),VALUE(D1435)&gt;VALUE("22:00:00")),1," ")," "))</f>
        <v xml:space="preserve"> </v>
      </c>
    </row>
    <row r="1436" spans="1:18" x14ac:dyDescent="0.2">
      <c r="A1436" s="9">
        <v>39934</v>
      </c>
      <c r="B1436" s="3" t="s">
        <v>1</v>
      </c>
      <c r="C1436" s="17">
        <v>0</v>
      </c>
      <c r="D1436" s="17">
        <v>0</v>
      </c>
      <c r="E1436" s="14">
        <f t="shared" si="584"/>
        <v>0</v>
      </c>
      <c r="F1436" s="108" t="str">
        <f t="shared" si="585"/>
        <v>00:00:00</v>
      </c>
      <c r="G1436" s="152">
        <f t="shared" si="586"/>
        <v>0</v>
      </c>
      <c r="H1436" s="179">
        <v>0.39166666666666666</v>
      </c>
      <c r="I1436" s="163">
        <f t="shared" si="587"/>
        <v>-0.39166699999999999</v>
      </c>
      <c r="J1436" s="133" t="str">
        <f t="shared" ref="J1436:J1465" si="589">IF(ISTEXT(Q1436)," ",IF(ISTEXT(M1436),IF(ISTEXT(M1435),IF(AND(VALUE(D1436)&gt;=VALUE("06:00:00"),VALUE(D1436)&lt;VALUE("12:00:00")),1," "),IF(AND(VALUE("24:00:00")-VALUE(C1436)&gt;=VALUE("06:00:00"),VALUE("24:00:00")-VALUE(C1436)&lt;VALUE("12:00:00")),1," ")),IF(AND(VALUE(E1436)&gt;=VALUE("06:00:00"),VALUE(E1436)&lt;VALUE("12:00:00")),1," ")))</f>
        <v xml:space="preserve"> </v>
      </c>
      <c r="K1436" s="133" t="str">
        <f t="shared" ref="K1436:K1465" si="590">IF(ISTEXT(Q1436)," ",IF(ISTEXT(M1436),IF(ISTEXT(M1435),IF(AND(VALUE(D1436)&gt;=VALUE("12:00:00"),VALUE(D1436)&lt;VALUE("18:00:00")),1," "),IF(AND(VALUE("24:00:00")-VALUE(C1436)&gt;=VALUE("12:00:00"),VALUE("24:00:00")-VALUE(C1436)&lt;VALUE("18:00:00")),1," ")),IF(AND(VALUE(E1436)&gt;=VALUE("12:00:00"),VALUE(E1436)&lt;VALUE("18:00:00")),1," ")))</f>
        <v xml:space="preserve"> </v>
      </c>
      <c r="L1436" s="133" t="str">
        <f t="shared" ref="L1436:L1465" si="591">IF(ISTEXT(Q1436)," ",IF(ISTEXT(M1436),IF(ISTEXT(M1435),IF(VALUE(D1436)&gt;=VALUE("18:00:00"),1," "),IF(VALUE("24:00:00")-VALUE(C1436)&gt;=VALUE("18:00:00"),1," ")),IF(VALUE(E1436)&gt;VALUE("18:00:00"),1," ")))</f>
        <v xml:space="preserve"> </v>
      </c>
      <c r="M1436" s="112"/>
      <c r="N1436" s="112" t="str">
        <f t="shared" ref="N1436:N1465" si="592">IF(ISTEXT(Q1436),IF(ISTEXT(Q1435),IF(AND(VALUE(D1436)&gt;=VALUE("06:00:00"),VALUE(D1436)&lt;VALUE("12:00:00")),1," "),IF(AND(VALUE("24:00:00")-VALUE(C1436)&gt;=VALUE("06:00:00"),VALUE("24:00:00")-VALUE(C1436)&lt;VALUE("12:00:00")),1," "))," ")</f>
        <v xml:space="preserve"> </v>
      </c>
      <c r="O1436" s="112" t="str">
        <f t="shared" ref="O1436:O1465" si="593">IF(ISTEXT(Q1436),IF(ISTEXT(Q1435),IF(AND(VALUE(D1436)&gt;=VALUE("12:00:00"),VALUE(D1436)&lt;VALUE("18:00:00")),1," "),IF(AND(VALUE("24:00:00")-VALUE(C1436)&gt;=VALUE("12:00:00"),VALUE("24:00:00")-VALUE(C1436)&lt;VALUE("18:00:00")),1," "))," ")</f>
        <v xml:space="preserve"> </v>
      </c>
      <c r="P1436" s="112" t="str">
        <f t="shared" ref="P1436:P1465" si="594">IF(ISTEXT(Q1436),IF(ISTEXT(Q1435),IF(VALUE(D1436)&gt;=VALUE("18:00:00"),1," "),IF(VALUE("24:00:00")-VALUE(C1436)&gt;=VALUE("18:00:00"),1," "))," ")</f>
        <v xml:space="preserve"> </v>
      </c>
      <c r="Q1436" s="112"/>
      <c r="R1436" s="133" t="str">
        <f t="shared" ref="R1436:R1465" si="595">IF(OR(ISTEXT(M1436),ISTEXT(Q1436)),1,IF(VALUE(C1436)&gt;VALUE("00:00:00"),IF(OR(VALUE(C1436)&lt;VALUE("06:00:00"),VALUE(D1436)&gt;VALUE("22:00:00")),1," ")," "))</f>
        <v xml:space="preserve"> </v>
      </c>
    </row>
    <row r="1437" spans="1:18" x14ac:dyDescent="0.2">
      <c r="A1437" s="9">
        <v>39935</v>
      </c>
      <c r="B1437" s="3" t="s">
        <v>2</v>
      </c>
      <c r="C1437" s="17">
        <v>0</v>
      </c>
      <c r="D1437" s="17">
        <v>0</v>
      </c>
      <c r="E1437" s="14">
        <f t="shared" si="584"/>
        <v>0</v>
      </c>
      <c r="F1437" s="108" t="str">
        <f t="shared" si="585"/>
        <v>00:00:00</v>
      </c>
      <c r="G1437" s="152">
        <f t="shared" si="586"/>
        <v>0</v>
      </c>
      <c r="H1437" s="179">
        <v>0.39166666666666666</v>
      </c>
      <c r="I1437" s="163">
        <f t="shared" si="587"/>
        <v>-0.39166699999999999</v>
      </c>
      <c r="J1437" s="133" t="str">
        <f t="shared" si="589"/>
        <v xml:space="preserve"> </v>
      </c>
      <c r="K1437" s="133" t="str">
        <f t="shared" si="590"/>
        <v xml:space="preserve"> </v>
      </c>
      <c r="L1437" s="133" t="str">
        <f t="shared" si="591"/>
        <v xml:space="preserve"> </v>
      </c>
      <c r="M1437" s="112"/>
      <c r="N1437" s="112" t="str">
        <f t="shared" si="592"/>
        <v xml:space="preserve"> </v>
      </c>
      <c r="O1437" s="112" t="str">
        <f t="shared" si="593"/>
        <v xml:space="preserve"> </v>
      </c>
      <c r="P1437" s="112" t="str">
        <f t="shared" si="594"/>
        <v xml:space="preserve"> </v>
      </c>
      <c r="Q1437" s="112"/>
      <c r="R1437" s="133" t="str">
        <f t="shared" si="595"/>
        <v xml:space="preserve"> </v>
      </c>
    </row>
    <row r="1438" spans="1:18" x14ac:dyDescent="0.2">
      <c r="A1438" s="9">
        <v>39936</v>
      </c>
      <c r="B1438" s="5" t="s">
        <v>3</v>
      </c>
      <c r="C1438" s="18"/>
      <c r="D1438" s="18"/>
      <c r="E1438" s="15">
        <f t="shared" si="584"/>
        <v>0</v>
      </c>
      <c r="F1438" s="24" t="str">
        <f t="shared" si="585"/>
        <v>00:00:00</v>
      </c>
      <c r="G1438" s="154">
        <f t="shared" si="586"/>
        <v>0</v>
      </c>
      <c r="H1438" s="154"/>
      <c r="I1438" s="150">
        <f t="shared" si="587"/>
        <v>0</v>
      </c>
      <c r="J1438" s="132" t="str">
        <f t="shared" si="589"/>
        <v xml:space="preserve"> </v>
      </c>
      <c r="K1438" s="132" t="str">
        <f t="shared" si="590"/>
        <v xml:space="preserve"> </v>
      </c>
      <c r="L1438" s="132" t="str">
        <f t="shared" si="591"/>
        <v xml:space="preserve"> </v>
      </c>
      <c r="M1438" s="6"/>
      <c r="N1438" s="6" t="str">
        <f t="shared" si="592"/>
        <v xml:space="preserve"> </v>
      </c>
      <c r="O1438" s="6" t="str">
        <f t="shared" si="593"/>
        <v xml:space="preserve"> </v>
      </c>
      <c r="P1438" s="6" t="str">
        <f t="shared" si="594"/>
        <v xml:space="preserve"> </v>
      </c>
      <c r="Q1438" s="6"/>
      <c r="R1438" s="132" t="str">
        <f t="shared" si="595"/>
        <v xml:space="preserve"> </v>
      </c>
    </row>
    <row r="1439" spans="1:18" x14ac:dyDescent="0.2">
      <c r="A1439" s="9">
        <v>39937</v>
      </c>
      <c r="B1439" s="5" t="s">
        <v>4</v>
      </c>
      <c r="C1439" s="18"/>
      <c r="D1439" s="18"/>
      <c r="E1439" s="15">
        <f t="shared" si="584"/>
        <v>0</v>
      </c>
      <c r="F1439" s="24" t="str">
        <f t="shared" si="585"/>
        <v>00:00:00</v>
      </c>
      <c r="G1439" s="154">
        <f t="shared" si="586"/>
        <v>0</v>
      </c>
      <c r="H1439" s="154"/>
      <c r="I1439" s="150">
        <f t="shared" si="587"/>
        <v>0</v>
      </c>
      <c r="J1439" s="132" t="str">
        <f t="shared" si="589"/>
        <v xml:space="preserve"> </v>
      </c>
      <c r="K1439" s="132" t="str">
        <f t="shared" si="590"/>
        <v xml:space="preserve"> </v>
      </c>
      <c r="L1439" s="132" t="str">
        <f t="shared" si="591"/>
        <v xml:space="preserve"> </v>
      </c>
      <c r="M1439" s="6"/>
      <c r="N1439" s="6" t="str">
        <f t="shared" si="592"/>
        <v xml:space="preserve"> </v>
      </c>
      <c r="O1439" s="6" t="str">
        <f t="shared" si="593"/>
        <v xml:space="preserve"> </v>
      </c>
      <c r="P1439" s="6" t="str">
        <f t="shared" si="594"/>
        <v xml:space="preserve"> </v>
      </c>
      <c r="Q1439" s="6"/>
      <c r="R1439" s="132" t="str">
        <f t="shared" si="595"/>
        <v xml:space="preserve"> </v>
      </c>
    </row>
    <row r="1440" spans="1:18" x14ac:dyDescent="0.2">
      <c r="A1440" s="9">
        <v>39938</v>
      </c>
      <c r="B1440" s="3" t="s">
        <v>5</v>
      </c>
      <c r="C1440" s="17">
        <v>0</v>
      </c>
      <c r="D1440" s="17">
        <v>0</v>
      </c>
      <c r="E1440" s="14">
        <f t="shared" si="584"/>
        <v>0</v>
      </c>
      <c r="F1440" s="108" t="str">
        <f t="shared" si="585"/>
        <v>00:00:00</v>
      </c>
      <c r="G1440" s="152">
        <f t="shared" si="586"/>
        <v>0</v>
      </c>
      <c r="H1440" s="179">
        <v>0.39166666666666666</v>
      </c>
      <c r="I1440" s="163">
        <f t="shared" si="587"/>
        <v>-0.39166699999999999</v>
      </c>
      <c r="J1440" s="133" t="str">
        <f t="shared" si="589"/>
        <v xml:space="preserve"> </v>
      </c>
      <c r="K1440" s="133" t="str">
        <f t="shared" si="590"/>
        <v xml:space="preserve"> </v>
      </c>
      <c r="L1440" s="133" t="str">
        <f t="shared" si="591"/>
        <v xml:space="preserve"> </v>
      </c>
      <c r="M1440" s="112"/>
      <c r="N1440" s="112" t="str">
        <f t="shared" si="592"/>
        <v xml:space="preserve"> </v>
      </c>
      <c r="O1440" s="112" t="str">
        <f t="shared" si="593"/>
        <v xml:space="preserve"> </v>
      </c>
      <c r="P1440" s="112" t="str">
        <f t="shared" si="594"/>
        <v xml:space="preserve"> </v>
      </c>
      <c r="Q1440" s="112"/>
      <c r="R1440" s="133" t="str">
        <f t="shared" si="595"/>
        <v xml:space="preserve"> </v>
      </c>
    </row>
    <row r="1441" spans="1:18" x14ac:dyDescent="0.2">
      <c r="A1441" s="9">
        <v>39939</v>
      </c>
      <c r="B1441" s="3" t="s">
        <v>6</v>
      </c>
      <c r="C1441" s="17">
        <v>0</v>
      </c>
      <c r="D1441" s="17">
        <v>0</v>
      </c>
      <c r="E1441" s="14">
        <f t="shared" si="584"/>
        <v>0</v>
      </c>
      <c r="F1441" s="108" t="str">
        <f t="shared" si="585"/>
        <v>00:00:00</v>
      </c>
      <c r="G1441" s="152">
        <f t="shared" si="586"/>
        <v>0</v>
      </c>
      <c r="H1441" s="179">
        <v>0.39166666666666666</v>
      </c>
      <c r="I1441" s="163">
        <f t="shared" si="587"/>
        <v>-0.39166699999999999</v>
      </c>
      <c r="J1441" s="133" t="str">
        <f t="shared" si="589"/>
        <v xml:space="preserve"> </v>
      </c>
      <c r="K1441" s="133" t="str">
        <f t="shared" si="590"/>
        <v xml:space="preserve"> </v>
      </c>
      <c r="L1441" s="133" t="str">
        <f t="shared" si="591"/>
        <v xml:space="preserve"> </v>
      </c>
      <c r="M1441" s="112"/>
      <c r="N1441" s="112" t="str">
        <f t="shared" si="592"/>
        <v xml:space="preserve"> </v>
      </c>
      <c r="O1441" s="112" t="str">
        <f t="shared" si="593"/>
        <v xml:space="preserve"> </v>
      </c>
      <c r="P1441" s="112" t="str">
        <f t="shared" si="594"/>
        <v xml:space="preserve"> </v>
      </c>
      <c r="Q1441" s="112"/>
      <c r="R1441" s="133" t="str">
        <f t="shared" si="595"/>
        <v xml:space="preserve"> </v>
      </c>
    </row>
    <row r="1442" spans="1:18" x14ac:dyDescent="0.2">
      <c r="A1442" s="9">
        <v>39940</v>
      </c>
      <c r="B1442" s="3" t="s">
        <v>0</v>
      </c>
      <c r="C1442" s="17">
        <v>0</v>
      </c>
      <c r="D1442" s="17">
        <v>0</v>
      </c>
      <c r="E1442" s="14">
        <f t="shared" si="584"/>
        <v>0</v>
      </c>
      <c r="F1442" s="108" t="str">
        <f t="shared" si="585"/>
        <v>00:00:00</v>
      </c>
      <c r="G1442" s="152">
        <f t="shared" si="586"/>
        <v>0</v>
      </c>
      <c r="H1442" s="179">
        <v>0.39166666666666666</v>
      </c>
      <c r="I1442" s="163">
        <f t="shared" si="587"/>
        <v>-0.39166699999999999</v>
      </c>
      <c r="J1442" s="133" t="str">
        <f t="shared" si="589"/>
        <v xml:space="preserve"> </v>
      </c>
      <c r="K1442" s="133" t="str">
        <f t="shared" si="590"/>
        <v xml:space="preserve"> </v>
      </c>
      <c r="L1442" s="133" t="str">
        <f t="shared" si="591"/>
        <v xml:space="preserve"> </v>
      </c>
      <c r="M1442" s="112"/>
      <c r="N1442" s="112" t="str">
        <f t="shared" si="592"/>
        <v xml:space="preserve"> </v>
      </c>
      <c r="O1442" s="112" t="str">
        <f t="shared" si="593"/>
        <v xml:space="preserve"> </v>
      </c>
      <c r="P1442" s="112" t="str">
        <f t="shared" si="594"/>
        <v xml:space="preserve"> </v>
      </c>
      <c r="Q1442" s="112"/>
      <c r="R1442" s="133" t="str">
        <f t="shared" si="595"/>
        <v xml:space="preserve"> </v>
      </c>
    </row>
    <row r="1443" spans="1:18" x14ac:dyDescent="0.2">
      <c r="A1443" s="9">
        <v>39941</v>
      </c>
      <c r="B1443" s="3" t="s">
        <v>1</v>
      </c>
      <c r="C1443" s="17">
        <v>0</v>
      </c>
      <c r="D1443" s="17">
        <v>0</v>
      </c>
      <c r="E1443" s="14">
        <f t="shared" si="584"/>
        <v>0</v>
      </c>
      <c r="F1443" s="108" t="str">
        <f t="shared" si="585"/>
        <v>00:00:00</v>
      </c>
      <c r="G1443" s="152">
        <f t="shared" si="586"/>
        <v>0</v>
      </c>
      <c r="H1443" s="179">
        <v>0.39166666666666666</v>
      </c>
      <c r="I1443" s="163">
        <f t="shared" si="587"/>
        <v>-0.39166699999999999</v>
      </c>
      <c r="J1443" s="133" t="str">
        <f t="shared" si="589"/>
        <v xml:space="preserve"> </v>
      </c>
      <c r="K1443" s="133" t="str">
        <f t="shared" si="590"/>
        <v xml:space="preserve"> </v>
      </c>
      <c r="L1443" s="133" t="str">
        <f t="shared" si="591"/>
        <v xml:space="preserve"> </v>
      </c>
      <c r="M1443" s="112"/>
      <c r="N1443" s="112" t="str">
        <f t="shared" si="592"/>
        <v xml:space="preserve"> </v>
      </c>
      <c r="O1443" s="112" t="str">
        <f t="shared" si="593"/>
        <v xml:space="preserve"> </v>
      </c>
      <c r="P1443" s="112" t="str">
        <f t="shared" si="594"/>
        <v xml:space="preserve"> </v>
      </c>
      <c r="Q1443" s="112"/>
      <c r="R1443" s="133" t="str">
        <f t="shared" si="595"/>
        <v xml:space="preserve"> </v>
      </c>
    </row>
    <row r="1444" spans="1:18" x14ac:dyDescent="0.2">
      <c r="A1444" s="9">
        <v>39942</v>
      </c>
      <c r="B1444" s="3" t="s">
        <v>2</v>
      </c>
      <c r="C1444" s="17">
        <v>0</v>
      </c>
      <c r="D1444" s="17">
        <v>0</v>
      </c>
      <c r="E1444" s="14">
        <f t="shared" si="584"/>
        <v>0</v>
      </c>
      <c r="F1444" s="108" t="str">
        <f t="shared" si="585"/>
        <v>00:00:00</v>
      </c>
      <c r="G1444" s="152">
        <f t="shared" si="586"/>
        <v>0</v>
      </c>
      <c r="H1444" s="179">
        <v>0.39166666666666666</v>
      </c>
      <c r="I1444" s="163">
        <f t="shared" si="587"/>
        <v>-0.39166699999999999</v>
      </c>
      <c r="J1444" s="133" t="str">
        <f t="shared" si="589"/>
        <v xml:space="preserve"> </v>
      </c>
      <c r="K1444" s="133" t="str">
        <f t="shared" si="590"/>
        <v xml:space="preserve"> </v>
      </c>
      <c r="L1444" s="133" t="str">
        <f t="shared" si="591"/>
        <v xml:space="preserve"> </v>
      </c>
      <c r="M1444" s="112"/>
      <c r="N1444" s="112" t="str">
        <f t="shared" si="592"/>
        <v xml:space="preserve"> </v>
      </c>
      <c r="O1444" s="112" t="str">
        <f t="shared" si="593"/>
        <v xml:space="preserve"> </v>
      </c>
      <c r="P1444" s="112" t="str">
        <f t="shared" si="594"/>
        <v xml:space="preserve"> </v>
      </c>
      <c r="Q1444" s="112"/>
      <c r="R1444" s="133" t="str">
        <f t="shared" si="595"/>
        <v xml:space="preserve"> </v>
      </c>
    </row>
    <row r="1445" spans="1:18" x14ac:dyDescent="0.2">
      <c r="A1445" s="9">
        <v>39943</v>
      </c>
      <c r="B1445" s="5" t="s">
        <v>3</v>
      </c>
      <c r="C1445" s="18"/>
      <c r="D1445" s="18"/>
      <c r="E1445" s="15">
        <f t="shared" si="584"/>
        <v>0</v>
      </c>
      <c r="F1445" s="24" t="str">
        <f t="shared" si="585"/>
        <v>00:00:00</v>
      </c>
      <c r="G1445" s="154">
        <f t="shared" si="586"/>
        <v>0</v>
      </c>
      <c r="H1445" s="154"/>
      <c r="I1445" s="150">
        <f t="shared" si="587"/>
        <v>0</v>
      </c>
      <c r="J1445" s="132" t="str">
        <f t="shared" si="589"/>
        <v xml:space="preserve"> </v>
      </c>
      <c r="K1445" s="132" t="str">
        <f t="shared" si="590"/>
        <v xml:space="preserve"> </v>
      </c>
      <c r="L1445" s="132" t="str">
        <f t="shared" si="591"/>
        <v xml:space="preserve"> </v>
      </c>
      <c r="M1445" s="6"/>
      <c r="N1445" s="6" t="str">
        <f t="shared" si="592"/>
        <v xml:space="preserve"> </v>
      </c>
      <c r="O1445" s="6" t="str">
        <f t="shared" si="593"/>
        <v xml:space="preserve"> </v>
      </c>
      <c r="P1445" s="6" t="str">
        <f t="shared" si="594"/>
        <v xml:space="preserve"> </v>
      </c>
      <c r="Q1445" s="6"/>
      <c r="R1445" s="132" t="str">
        <f t="shared" si="595"/>
        <v xml:space="preserve"> </v>
      </c>
    </row>
    <row r="1446" spans="1:18" x14ac:dyDescent="0.2">
      <c r="A1446" s="9">
        <v>39944</v>
      </c>
      <c r="B1446" s="5" t="s">
        <v>4</v>
      </c>
      <c r="C1446" s="18"/>
      <c r="D1446" s="18"/>
      <c r="E1446" s="15">
        <f t="shared" si="584"/>
        <v>0</v>
      </c>
      <c r="F1446" s="24" t="str">
        <f t="shared" si="585"/>
        <v>00:00:00</v>
      </c>
      <c r="G1446" s="154">
        <f t="shared" si="586"/>
        <v>0</v>
      </c>
      <c r="H1446" s="154"/>
      <c r="I1446" s="150">
        <f t="shared" si="587"/>
        <v>0</v>
      </c>
      <c r="J1446" s="132" t="str">
        <f t="shared" si="589"/>
        <v xml:space="preserve"> </v>
      </c>
      <c r="K1446" s="132" t="str">
        <f t="shared" si="590"/>
        <v xml:space="preserve"> </v>
      </c>
      <c r="L1446" s="132" t="str">
        <f t="shared" si="591"/>
        <v xml:space="preserve"> </v>
      </c>
      <c r="M1446" s="6"/>
      <c r="N1446" s="6" t="str">
        <f t="shared" si="592"/>
        <v xml:space="preserve"> </v>
      </c>
      <c r="O1446" s="6" t="str">
        <f t="shared" si="593"/>
        <v xml:space="preserve"> </v>
      </c>
      <c r="P1446" s="6" t="str">
        <f t="shared" si="594"/>
        <v xml:space="preserve"> </v>
      </c>
      <c r="Q1446" s="6"/>
      <c r="R1446" s="132" t="str">
        <f t="shared" si="595"/>
        <v xml:space="preserve"> </v>
      </c>
    </row>
    <row r="1447" spans="1:18" x14ac:dyDescent="0.2">
      <c r="A1447" s="9">
        <v>39945</v>
      </c>
      <c r="B1447" s="3" t="s">
        <v>5</v>
      </c>
      <c r="C1447" s="17">
        <v>0</v>
      </c>
      <c r="D1447" s="17">
        <v>0</v>
      </c>
      <c r="E1447" s="14">
        <f t="shared" si="584"/>
        <v>0</v>
      </c>
      <c r="F1447" s="108" t="str">
        <f t="shared" si="585"/>
        <v>00:00:00</v>
      </c>
      <c r="G1447" s="152">
        <f t="shared" si="586"/>
        <v>0</v>
      </c>
      <c r="H1447" s="179">
        <v>0.39166666666666666</v>
      </c>
      <c r="I1447" s="163">
        <f t="shared" si="587"/>
        <v>-0.39166699999999999</v>
      </c>
      <c r="J1447" s="133" t="str">
        <f t="shared" si="589"/>
        <v xml:space="preserve"> </v>
      </c>
      <c r="K1447" s="133" t="str">
        <f t="shared" si="590"/>
        <v xml:space="preserve"> </v>
      </c>
      <c r="L1447" s="133" t="str">
        <f t="shared" si="591"/>
        <v xml:space="preserve"> </v>
      </c>
      <c r="M1447" s="112"/>
      <c r="N1447" s="112" t="str">
        <f t="shared" si="592"/>
        <v xml:space="preserve"> </v>
      </c>
      <c r="O1447" s="112" t="str">
        <f t="shared" si="593"/>
        <v xml:space="preserve"> </v>
      </c>
      <c r="P1447" s="112" t="str">
        <f t="shared" si="594"/>
        <v xml:space="preserve"> </v>
      </c>
      <c r="Q1447" s="112"/>
      <c r="R1447" s="133" t="str">
        <f t="shared" si="595"/>
        <v xml:space="preserve"> </v>
      </c>
    </row>
    <row r="1448" spans="1:18" x14ac:dyDescent="0.2">
      <c r="A1448" s="9">
        <v>39946</v>
      </c>
      <c r="B1448" s="3" t="s">
        <v>6</v>
      </c>
      <c r="C1448" s="17">
        <v>0</v>
      </c>
      <c r="D1448" s="17">
        <v>0</v>
      </c>
      <c r="E1448" s="14">
        <f t="shared" si="584"/>
        <v>0</v>
      </c>
      <c r="F1448" s="108" t="str">
        <f t="shared" si="585"/>
        <v>00:00:00</v>
      </c>
      <c r="G1448" s="152">
        <f t="shared" si="586"/>
        <v>0</v>
      </c>
      <c r="H1448" s="179">
        <v>0.39166666666666666</v>
      </c>
      <c r="I1448" s="163">
        <f t="shared" si="587"/>
        <v>-0.39166699999999999</v>
      </c>
      <c r="J1448" s="133" t="str">
        <f t="shared" si="589"/>
        <v xml:space="preserve"> </v>
      </c>
      <c r="K1448" s="133" t="str">
        <f t="shared" si="590"/>
        <v xml:space="preserve"> </v>
      </c>
      <c r="L1448" s="133" t="str">
        <f t="shared" si="591"/>
        <v xml:space="preserve"> </v>
      </c>
      <c r="M1448" s="112"/>
      <c r="N1448" s="112" t="str">
        <f t="shared" si="592"/>
        <v xml:space="preserve"> </v>
      </c>
      <c r="O1448" s="112" t="str">
        <f t="shared" si="593"/>
        <v xml:space="preserve"> </v>
      </c>
      <c r="P1448" s="112" t="str">
        <f t="shared" si="594"/>
        <v xml:space="preserve"> </v>
      </c>
      <c r="Q1448" s="112"/>
      <c r="R1448" s="133" t="str">
        <f t="shared" si="595"/>
        <v xml:space="preserve"> </v>
      </c>
    </row>
    <row r="1449" spans="1:18" x14ac:dyDescent="0.2">
      <c r="A1449" s="9">
        <v>39947</v>
      </c>
      <c r="B1449" s="3" t="s">
        <v>0</v>
      </c>
      <c r="C1449" s="17">
        <v>0</v>
      </c>
      <c r="D1449" s="17">
        <v>0</v>
      </c>
      <c r="E1449" s="14">
        <f t="shared" si="584"/>
        <v>0</v>
      </c>
      <c r="F1449" s="108" t="str">
        <f t="shared" si="585"/>
        <v>00:00:00</v>
      </c>
      <c r="G1449" s="152">
        <f t="shared" si="586"/>
        <v>0</v>
      </c>
      <c r="H1449" s="179">
        <v>0.39166666666666666</v>
      </c>
      <c r="I1449" s="163">
        <f t="shared" si="587"/>
        <v>-0.39166699999999999</v>
      </c>
      <c r="J1449" s="133" t="str">
        <f t="shared" si="589"/>
        <v xml:space="preserve"> </v>
      </c>
      <c r="K1449" s="133" t="str">
        <f t="shared" si="590"/>
        <v xml:space="preserve"> </v>
      </c>
      <c r="L1449" s="133" t="str">
        <f t="shared" si="591"/>
        <v xml:space="preserve"> </v>
      </c>
      <c r="M1449" s="112"/>
      <c r="N1449" s="112" t="str">
        <f t="shared" si="592"/>
        <v xml:space="preserve"> </v>
      </c>
      <c r="O1449" s="112" t="str">
        <f t="shared" si="593"/>
        <v xml:space="preserve"> </v>
      </c>
      <c r="P1449" s="112" t="str">
        <f t="shared" si="594"/>
        <v xml:space="preserve"> </v>
      </c>
      <c r="Q1449" s="112"/>
      <c r="R1449" s="133" t="str">
        <f t="shared" si="595"/>
        <v xml:space="preserve"> </v>
      </c>
    </row>
    <row r="1450" spans="1:18" x14ac:dyDescent="0.2">
      <c r="A1450" s="9">
        <v>39948</v>
      </c>
      <c r="B1450" s="3" t="s">
        <v>1</v>
      </c>
      <c r="C1450" s="17">
        <v>0</v>
      </c>
      <c r="D1450" s="17">
        <v>0</v>
      </c>
      <c r="E1450" s="14">
        <f t="shared" si="584"/>
        <v>0</v>
      </c>
      <c r="F1450" s="108" t="str">
        <f t="shared" si="585"/>
        <v>00:00:00</v>
      </c>
      <c r="G1450" s="152">
        <f t="shared" si="586"/>
        <v>0</v>
      </c>
      <c r="H1450" s="179">
        <v>0.39166666666666666</v>
      </c>
      <c r="I1450" s="163">
        <f t="shared" si="587"/>
        <v>-0.39166699999999999</v>
      </c>
      <c r="J1450" s="133" t="str">
        <f t="shared" si="589"/>
        <v xml:space="preserve"> </v>
      </c>
      <c r="K1450" s="133" t="str">
        <f t="shared" si="590"/>
        <v xml:space="preserve"> </v>
      </c>
      <c r="L1450" s="133" t="str">
        <f t="shared" si="591"/>
        <v xml:space="preserve"> </v>
      </c>
      <c r="M1450" s="112"/>
      <c r="N1450" s="112" t="str">
        <f t="shared" si="592"/>
        <v xml:space="preserve"> </v>
      </c>
      <c r="O1450" s="112" t="str">
        <f t="shared" si="593"/>
        <v xml:space="preserve"> </v>
      </c>
      <c r="P1450" s="112" t="str">
        <f t="shared" si="594"/>
        <v xml:space="preserve"> </v>
      </c>
      <c r="Q1450" s="112"/>
      <c r="R1450" s="133" t="str">
        <f t="shared" si="595"/>
        <v xml:space="preserve"> </v>
      </c>
    </row>
    <row r="1451" spans="1:18" x14ac:dyDescent="0.2">
      <c r="A1451" s="9">
        <v>39949</v>
      </c>
      <c r="B1451" s="3" t="s">
        <v>2</v>
      </c>
      <c r="C1451" s="17">
        <v>0</v>
      </c>
      <c r="D1451" s="17">
        <v>0</v>
      </c>
      <c r="E1451" s="14">
        <f t="shared" si="584"/>
        <v>0</v>
      </c>
      <c r="F1451" s="108" t="str">
        <f t="shared" si="585"/>
        <v>00:00:00</v>
      </c>
      <c r="G1451" s="152">
        <f t="shared" si="586"/>
        <v>0</v>
      </c>
      <c r="H1451" s="179">
        <v>0.39166666666666666</v>
      </c>
      <c r="I1451" s="163">
        <f t="shared" si="587"/>
        <v>-0.39166699999999999</v>
      </c>
      <c r="J1451" s="133" t="str">
        <f t="shared" si="589"/>
        <v xml:space="preserve"> </v>
      </c>
      <c r="K1451" s="133" t="str">
        <f t="shared" si="590"/>
        <v xml:space="preserve"> </v>
      </c>
      <c r="L1451" s="133" t="str">
        <f t="shared" si="591"/>
        <v xml:space="preserve"> </v>
      </c>
      <c r="M1451" s="112"/>
      <c r="N1451" s="112" t="str">
        <f t="shared" si="592"/>
        <v xml:space="preserve"> </v>
      </c>
      <c r="O1451" s="112" t="str">
        <f t="shared" si="593"/>
        <v xml:space="preserve"> </v>
      </c>
      <c r="P1451" s="112" t="str">
        <f t="shared" si="594"/>
        <v xml:space="preserve"> </v>
      </c>
      <c r="Q1451" s="112"/>
      <c r="R1451" s="133" t="str">
        <f t="shared" si="595"/>
        <v xml:space="preserve"> </v>
      </c>
    </row>
    <row r="1452" spans="1:18" x14ac:dyDescent="0.2">
      <c r="A1452" s="9">
        <v>39950</v>
      </c>
      <c r="B1452" s="5" t="s">
        <v>3</v>
      </c>
      <c r="C1452" s="18"/>
      <c r="D1452" s="18"/>
      <c r="E1452" s="15">
        <f t="shared" si="584"/>
        <v>0</v>
      </c>
      <c r="F1452" s="24" t="str">
        <f t="shared" si="585"/>
        <v>00:00:00</v>
      </c>
      <c r="G1452" s="154">
        <f t="shared" si="586"/>
        <v>0</v>
      </c>
      <c r="H1452" s="154"/>
      <c r="I1452" s="150">
        <f t="shared" si="587"/>
        <v>0</v>
      </c>
      <c r="J1452" s="132" t="str">
        <f t="shared" si="589"/>
        <v xml:space="preserve"> </v>
      </c>
      <c r="K1452" s="132" t="str">
        <f t="shared" si="590"/>
        <v xml:space="preserve"> </v>
      </c>
      <c r="L1452" s="132" t="str">
        <f t="shared" si="591"/>
        <v xml:space="preserve"> </v>
      </c>
      <c r="M1452" s="6"/>
      <c r="N1452" s="6" t="str">
        <f t="shared" si="592"/>
        <v xml:space="preserve"> </v>
      </c>
      <c r="O1452" s="6" t="str">
        <f t="shared" si="593"/>
        <v xml:space="preserve"> </v>
      </c>
      <c r="P1452" s="6" t="str">
        <f t="shared" si="594"/>
        <v xml:space="preserve"> </v>
      </c>
      <c r="Q1452" s="6"/>
      <c r="R1452" s="132" t="str">
        <f t="shared" si="595"/>
        <v xml:space="preserve"> </v>
      </c>
    </row>
    <row r="1453" spans="1:18" x14ac:dyDescent="0.2">
      <c r="A1453" s="9">
        <v>39951</v>
      </c>
      <c r="B1453" s="5" t="s">
        <v>4</v>
      </c>
      <c r="C1453" s="18"/>
      <c r="D1453" s="18"/>
      <c r="E1453" s="15">
        <f t="shared" si="584"/>
        <v>0</v>
      </c>
      <c r="F1453" s="24" t="str">
        <f t="shared" si="585"/>
        <v>00:00:00</v>
      </c>
      <c r="G1453" s="154">
        <f t="shared" si="586"/>
        <v>0</v>
      </c>
      <c r="H1453" s="154"/>
      <c r="I1453" s="150">
        <f t="shared" si="587"/>
        <v>0</v>
      </c>
      <c r="J1453" s="132" t="str">
        <f t="shared" si="589"/>
        <v xml:space="preserve"> </v>
      </c>
      <c r="K1453" s="132" t="str">
        <f t="shared" si="590"/>
        <v xml:space="preserve"> </v>
      </c>
      <c r="L1453" s="132" t="str">
        <f t="shared" si="591"/>
        <v xml:space="preserve"> </v>
      </c>
      <c r="M1453" s="6"/>
      <c r="N1453" s="6" t="str">
        <f t="shared" si="592"/>
        <v xml:space="preserve"> </v>
      </c>
      <c r="O1453" s="6" t="str">
        <f t="shared" si="593"/>
        <v xml:space="preserve"> </v>
      </c>
      <c r="P1453" s="6" t="str">
        <f t="shared" si="594"/>
        <v xml:space="preserve"> </v>
      </c>
      <c r="Q1453" s="6"/>
      <c r="R1453" s="132" t="str">
        <f t="shared" si="595"/>
        <v xml:space="preserve"> </v>
      </c>
    </row>
    <row r="1454" spans="1:18" x14ac:dyDescent="0.2">
      <c r="A1454" s="9">
        <v>39952</v>
      </c>
      <c r="B1454" s="3" t="s">
        <v>5</v>
      </c>
      <c r="C1454" s="17">
        <v>0</v>
      </c>
      <c r="D1454" s="17">
        <v>0</v>
      </c>
      <c r="E1454" s="14">
        <f t="shared" si="584"/>
        <v>0</v>
      </c>
      <c r="F1454" s="108" t="str">
        <f t="shared" si="585"/>
        <v>00:00:00</v>
      </c>
      <c r="G1454" s="152">
        <f t="shared" si="586"/>
        <v>0</v>
      </c>
      <c r="H1454" s="179">
        <v>0.39166666666666666</v>
      </c>
      <c r="I1454" s="163">
        <f t="shared" si="587"/>
        <v>-0.39166699999999999</v>
      </c>
      <c r="J1454" s="133" t="str">
        <f t="shared" si="589"/>
        <v xml:space="preserve"> </v>
      </c>
      <c r="K1454" s="133" t="str">
        <f t="shared" si="590"/>
        <v xml:space="preserve"> </v>
      </c>
      <c r="L1454" s="133" t="str">
        <f t="shared" si="591"/>
        <v xml:space="preserve"> </v>
      </c>
      <c r="M1454" s="112"/>
      <c r="N1454" s="112" t="str">
        <f t="shared" si="592"/>
        <v xml:space="preserve"> </v>
      </c>
      <c r="O1454" s="112" t="str">
        <f t="shared" si="593"/>
        <v xml:space="preserve"> </v>
      </c>
      <c r="P1454" s="112" t="str">
        <f t="shared" si="594"/>
        <v xml:space="preserve"> </v>
      </c>
      <c r="Q1454" s="112"/>
      <c r="R1454" s="133" t="str">
        <f t="shared" si="595"/>
        <v xml:space="preserve"> </v>
      </c>
    </row>
    <row r="1455" spans="1:18" x14ac:dyDescent="0.2">
      <c r="A1455" s="9">
        <v>39953</v>
      </c>
      <c r="B1455" s="3" t="s">
        <v>6</v>
      </c>
      <c r="C1455" s="17">
        <v>0</v>
      </c>
      <c r="D1455" s="17">
        <v>0</v>
      </c>
      <c r="E1455" s="14">
        <f t="shared" si="584"/>
        <v>0</v>
      </c>
      <c r="F1455" s="108" t="str">
        <f t="shared" si="585"/>
        <v>00:00:00</v>
      </c>
      <c r="G1455" s="152">
        <f t="shared" si="586"/>
        <v>0</v>
      </c>
      <c r="H1455" s="179">
        <v>0.39166666666666666</v>
      </c>
      <c r="I1455" s="163">
        <f t="shared" si="587"/>
        <v>-0.39166699999999999</v>
      </c>
      <c r="J1455" s="133" t="str">
        <f t="shared" si="589"/>
        <v xml:space="preserve"> </v>
      </c>
      <c r="K1455" s="133" t="str">
        <f t="shared" si="590"/>
        <v xml:space="preserve"> </v>
      </c>
      <c r="L1455" s="133" t="str">
        <f t="shared" si="591"/>
        <v xml:space="preserve"> </v>
      </c>
      <c r="M1455" s="112"/>
      <c r="N1455" s="112" t="str">
        <f t="shared" si="592"/>
        <v xml:space="preserve"> </v>
      </c>
      <c r="O1455" s="112" t="str">
        <f t="shared" si="593"/>
        <v xml:space="preserve"> </v>
      </c>
      <c r="P1455" s="112" t="str">
        <f t="shared" si="594"/>
        <v xml:space="preserve"> </v>
      </c>
      <c r="Q1455" s="112"/>
      <c r="R1455" s="133" t="str">
        <f t="shared" si="595"/>
        <v xml:space="preserve"> </v>
      </c>
    </row>
    <row r="1456" spans="1:18" x14ac:dyDescent="0.2">
      <c r="A1456" s="9">
        <v>39954</v>
      </c>
      <c r="B1456" s="3" t="s">
        <v>0</v>
      </c>
      <c r="C1456" s="17">
        <v>0</v>
      </c>
      <c r="D1456" s="17">
        <v>0</v>
      </c>
      <c r="E1456" s="14">
        <f t="shared" si="584"/>
        <v>0</v>
      </c>
      <c r="F1456" s="108" t="str">
        <f t="shared" si="585"/>
        <v>00:00:00</v>
      </c>
      <c r="G1456" s="152">
        <f t="shared" si="586"/>
        <v>0</v>
      </c>
      <c r="H1456" s="179">
        <v>0.39166666666666666</v>
      </c>
      <c r="I1456" s="163">
        <f t="shared" si="587"/>
        <v>-0.39166699999999999</v>
      </c>
      <c r="J1456" s="133" t="str">
        <f t="shared" si="589"/>
        <v xml:space="preserve"> </v>
      </c>
      <c r="K1456" s="133" t="str">
        <f t="shared" si="590"/>
        <v xml:space="preserve"> </v>
      </c>
      <c r="L1456" s="133" t="str">
        <f t="shared" si="591"/>
        <v xml:space="preserve"> </v>
      </c>
      <c r="M1456" s="112"/>
      <c r="N1456" s="112" t="str">
        <f t="shared" si="592"/>
        <v xml:space="preserve"> </v>
      </c>
      <c r="O1456" s="112" t="str">
        <f t="shared" si="593"/>
        <v xml:space="preserve"> </v>
      </c>
      <c r="P1456" s="112" t="str">
        <f t="shared" si="594"/>
        <v xml:space="preserve"> </v>
      </c>
      <c r="Q1456" s="112"/>
      <c r="R1456" s="133" t="str">
        <f t="shared" si="595"/>
        <v xml:space="preserve"> </v>
      </c>
    </row>
    <row r="1457" spans="1:18" x14ac:dyDescent="0.2">
      <c r="A1457" s="9">
        <v>39955</v>
      </c>
      <c r="B1457" s="3" t="s">
        <v>1</v>
      </c>
      <c r="C1457" s="17">
        <v>0</v>
      </c>
      <c r="D1457" s="17">
        <v>0</v>
      </c>
      <c r="E1457" s="14">
        <f t="shared" si="584"/>
        <v>0</v>
      </c>
      <c r="F1457" s="108" t="str">
        <f t="shared" si="585"/>
        <v>00:00:00</v>
      </c>
      <c r="G1457" s="152">
        <f t="shared" si="586"/>
        <v>0</v>
      </c>
      <c r="H1457" s="179">
        <v>0.39166666666666666</v>
      </c>
      <c r="I1457" s="163">
        <f t="shared" si="587"/>
        <v>-0.39166699999999999</v>
      </c>
      <c r="J1457" s="133" t="str">
        <f t="shared" si="589"/>
        <v xml:space="preserve"> </v>
      </c>
      <c r="K1457" s="133" t="str">
        <f t="shared" si="590"/>
        <v xml:space="preserve"> </v>
      </c>
      <c r="L1457" s="133" t="str">
        <f t="shared" si="591"/>
        <v xml:space="preserve"> </v>
      </c>
      <c r="M1457" s="112"/>
      <c r="N1457" s="112" t="str">
        <f t="shared" si="592"/>
        <v xml:space="preserve"> </v>
      </c>
      <c r="O1457" s="112" t="str">
        <f t="shared" si="593"/>
        <v xml:space="preserve"> </v>
      </c>
      <c r="P1457" s="112" t="str">
        <f t="shared" si="594"/>
        <v xml:space="preserve"> </v>
      </c>
      <c r="Q1457" s="112"/>
      <c r="R1457" s="133" t="str">
        <f t="shared" si="595"/>
        <v xml:space="preserve"> </v>
      </c>
    </row>
    <row r="1458" spans="1:18" x14ac:dyDescent="0.2">
      <c r="A1458" s="9">
        <v>39956</v>
      </c>
      <c r="B1458" s="3" t="s">
        <v>2</v>
      </c>
      <c r="C1458" s="17">
        <v>0</v>
      </c>
      <c r="D1458" s="17">
        <v>0</v>
      </c>
      <c r="E1458" s="14">
        <f t="shared" si="584"/>
        <v>0</v>
      </c>
      <c r="F1458" s="108" t="str">
        <f t="shared" si="585"/>
        <v>00:00:00</v>
      </c>
      <c r="G1458" s="152">
        <f t="shared" si="586"/>
        <v>0</v>
      </c>
      <c r="H1458" s="179">
        <v>0.39166666666666666</v>
      </c>
      <c r="I1458" s="163">
        <f t="shared" si="587"/>
        <v>-0.39166699999999999</v>
      </c>
      <c r="J1458" s="133" t="str">
        <f t="shared" si="589"/>
        <v xml:space="preserve"> </v>
      </c>
      <c r="K1458" s="133" t="str">
        <f t="shared" si="590"/>
        <v xml:space="preserve"> </v>
      </c>
      <c r="L1458" s="133" t="str">
        <f t="shared" si="591"/>
        <v xml:space="preserve"> </v>
      </c>
      <c r="M1458" s="112"/>
      <c r="N1458" s="112" t="str">
        <f t="shared" si="592"/>
        <v xml:space="preserve"> </v>
      </c>
      <c r="O1458" s="112" t="str">
        <f t="shared" si="593"/>
        <v xml:space="preserve"> </v>
      </c>
      <c r="P1458" s="112" t="str">
        <f t="shared" si="594"/>
        <v xml:space="preserve"> </v>
      </c>
      <c r="Q1458" s="112"/>
      <c r="R1458" s="133" t="str">
        <f t="shared" si="595"/>
        <v xml:space="preserve"> </v>
      </c>
    </row>
    <row r="1459" spans="1:18" x14ac:dyDescent="0.2">
      <c r="A1459" s="9">
        <v>39957</v>
      </c>
      <c r="B1459" s="5" t="s">
        <v>3</v>
      </c>
      <c r="C1459" s="18"/>
      <c r="D1459" s="18"/>
      <c r="E1459" s="15">
        <f t="shared" si="584"/>
        <v>0</v>
      </c>
      <c r="F1459" s="24" t="str">
        <f t="shared" si="585"/>
        <v>00:00:00</v>
      </c>
      <c r="G1459" s="154">
        <f t="shared" si="586"/>
        <v>0</v>
      </c>
      <c r="H1459" s="154"/>
      <c r="I1459" s="150">
        <f t="shared" si="587"/>
        <v>0</v>
      </c>
      <c r="J1459" s="132" t="str">
        <f t="shared" si="589"/>
        <v xml:space="preserve"> </v>
      </c>
      <c r="K1459" s="132" t="str">
        <f t="shared" si="590"/>
        <v xml:space="preserve"> </v>
      </c>
      <c r="L1459" s="132" t="str">
        <f t="shared" si="591"/>
        <v xml:space="preserve"> </v>
      </c>
      <c r="M1459" s="6"/>
      <c r="N1459" s="6" t="str">
        <f t="shared" si="592"/>
        <v xml:space="preserve"> </v>
      </c>
      <c r="O1459" s="6" t="str">
        <f t="shared" si="593"/>
        <v xml:space="preserve"> </v>
      </c>
      <c r="P1459" s="6" t="str">
        <f t="shared" si="594"/>
        <v xml:space="preserve"> </v>
      </c>
      <c r="Q1459" s="6"/>
      <c r="R1459" s="132" t="str">
        <f t="shared" si="595"/>
        <v xml:space="preserve"> </v>
      </c>
    </row>
    <row r="1460" spans="1:18" x14ac:dyDescent="0.2">
      <c r="A1460" s="9">
        <v>39958</v>
      </c>
      <c r="B1460" s="5" t="s">
        <v>4</v>
      </c>
      <c r="C1460" s="18"/>
      <c r="D1460" s="18"/>
      <c r="E1460" s="15">
        <f t="shared" si="584"/>
        <v>0</v>
      </c>
      <c r="F1460" s="24" t="str">
        <f t="shared" si="585"/>
        <v>00:00:00</v>
      </c>
      <c r="G1460" s="154">
        <f t="shared" si="586"/>
        <v>0</v>
      </c>
      <c r="H1460" s="154"/>
      <c r="I1460" s="150">
        <f t="shared" si="587"/>
        <v>0</v>
      </c>
      <c r="J1460" s="132" t="str">
        <f t="shared" si="589"/>
        <v xml:space="preserve"> </v>
      </c>
      <c r="K1460" s="132" t="str">
        <f t="shared" si="590"/>
        <v xml:space="preserve"> </v>
      </c>
      <c r="L1460" s="132" t="str">
        <f t="shared" si="591"/>
        <v xml:space="preserve"> </v>
      </c>
      <c r="M1460" s="6"/>
      <c r="N1460" s="6" t="str">
        <f t="shared" si="592"/>
        <v xml:space="preserve"> </v>
      </c>
      <c r="O1460" s="6" t="str">
        <f t="shared" si="593"/>
        <v xml:space="preserve"> </v>
      </c>
      <c r="P1460" s="6" t="str">
        <f t="shared" si="594"/>
        <v xml:space="preserve"> </v>
      </c>
      <c r="Q1460" s="6"/>
      <c r="R1460" s="132" t="str">
        <f t="shared" si="595"/>
        <v xml:space="preserve"> </v>
      </c>
    </row>
    <row r="1461" spans="1:18" x14ac:dyDescent="0.2">
      <c r="A1461" s="9">
        <v>39959</v>
      </c>
      <c r="B1461" s="3" t="s">
        <v>5</v>
      </c>
      <c r="C1461" s="17">
        <v>0</v>
      </c>
      <c r="D1461" s="17">
        <v>0</v>
      </c>
      <c r="E1461" s="14">
        <f t="shared" si="584"/>
        <v>0</v>
      </c>
      <c r="F1461" s="108" t="str">
        <f t="shared" si="585"/>
        <v>00:00:00</v>
      </c>
      <c r="G1461" s="152">
        <f t="shared" si="586"/>
        <v>0</v>
      </c>
      <c r="H1461" s="179">
        <v>0.39166666666666666</v>
      </c>
      <c r="I1461" s="163">
        <f t="shared" si="587"/>
        <v>-0.39166699999999999</v>
      </c>
      <c r="J1461" s="133" t="str">
        <f t="shared" si="589"/>
        <v xml:space="preserve"> </v>
      </c>
      <c r="K1461" s="133" t="str">
        <f t="shared" si="590"/>
        <v xml:space="preserve"> </v>
      </c>
      <c r="L1461" s="133" t="str">
        <f t="shared" si="591"/>
        <v xml:space="preserve"> </v>
      </c>
      <c r="M1461" s="112"/>
      <c r="N1461" s="112" t="str">
        <f t="shared" si="592"/>
        <v xml:space="preserve"> </v>
      </c>
      <c r="O1461" s="112" t="str">
        <f t="shared" si="593"/>
        <v xml:space="preserve"> </v>
      </c>
      <c r="P1461" s="112" t="str">
        <f t="shared" si="594"/>
        <v xml:space="preserve"> </v>
      </c>
      <c r="Q1461" s="112"/>
      <c r="R1461" s="133" t="str">
        <f t="shared" si="595"/>
        <v xml:space="preserve"> </v>
      </c>
    </row>
    <row r="1462" spans="1:18" x14ac:dyDescent="0.2">
      <c r="A1462" s="9">
        <v>39960</v>
      </c>
      <c r="B1462" s="3" t="s">
        <v>6</v>
      </c>
      <c r="C1462" s="17">
        <v>0</v>
      </c>
      <c r="D1462" s="17">
        <v>0</v>
      </c>
      <c r="E1462" s="14">
        <f t="shared" si="584"/>
        <v>0</v>
      </c>
      <c r="F1462" s="108" t="str">
        <f t="shared" si="585"/>
        <v>00:00:00</v>
      </c>
      <c r="G1462" s="152">
        <f t="shared" si="586"/>
        <v>0</v>
      </c>
      <c r="H1462" s="179">
        <v>0.39166666666666666</v>
      </c>
      <c r="I1462" s="163">
        <f t="shared" si="587"/>
        <v>-0.39166699999999999</v>
      </c>
      <c r="J1462" s="133" t="str">
        <f t="shared" si="589"/>
        <v xml:space="preserve"> </v>
      </c>
      <c r="K1462" s="133" t="str">
        <f t="shared" si="590"/>
        <v xml:space="preserve"> </v>
      </c>
      <c r="L1462" s="133" t="str">
        <f t="shared" si="591"/>
        <v xml:space="preserve"> </v>
      </c>
      <c r="M1462" s="112"/>
      <c r="N1462" s="112" t="str">
        <f t="shared" si="592"/>
        <v xml:space="preserve"> </v>
      </c>
      <c r="O1462" s="112" t="str">
        <f t="shared" si="593"/>
        <v xml:space="preserve"> </v>
      </c>
      <c r="P1462" s="112" t="str">
        <f t="shared" si="594"/>
        <v xml:space="preserve"> </v>
      </c>
      <c r="Q1462" s="112"/>
      <c r="R1462" s="133" t="str">
        <f t="shared" si="595"/>
        <v xml:space="preserve"> </v>
      </c>
    </row>
    <row r="1463" spans="1:18" x14ac:dyDescent="0.2">
      <c r="A1463" s="9">
        <v>39961</v>
      </c>
      <c r="B1463" s="3" t="s">
        <v>0</v>
      </c>
      <c r="C1463" s="17">
        <v>0</v>
      </c>
      <c r="D1463" s="17">
        <v>0</v>
      </c>
      <c r="E1463" s="14">
        <f t="shared" si="584"/>
        <v>0</v>
      </c>
      <c r="F1463" s="108" t="str">
        <f t="shared" si="585"/>
        <v>00:00:00</v>
      </c>
      <c r="G1463" s="152">
        <f t="shared" si="586"/>
        <v>0</v>
      </c>
      <c r="H1463" s="179">
        <v>0.39166666666666666</v>
      </c>
      <c r="I1463" s="163">
        <f t="shared" si="587"/>
        <v>-0.39166699999999999</v>
      </c>
      <c r="J1463" s="133" t="str">
        <f t="shared" si="589"/>
        <v xml:space="preserve"> </v>
      </c>
      <c r="K1463" s="133" t="str">
        <f t="shared" si="590"/>
        <v xml:space="preserve"> </v>
      </c>
      <c r="L1463" s="133" t="str">
        <f t="shared" si="591"/>
        <v xml:space="preserve"> </v>
      </c>
      <c r="M1463" s="112"/>
      <c r="N1463" s="112" t="str">
        <f t="shared" si="592"/>
        <v xml:space="preserve"> </v>
      </c>
      <c r="O1463" s="112" t="str">
        <f t="shared" si="593"/>
        <v xml:space="preserve"> </v>
      </c>
      <c r="P1463" s="112" t="str">
        <f t="shared" si="594"/>
        <v xml:space="preserve"> </v>
      </c>
      <c r="Q1463" s="112"/>
      <c r="R1463" s="133" t="str">
        <f t="shared" si="595"/>
        <v xml:space="preserve"> </v>
      </c>
    </row>
    <row r="1464" spans="1:18" x14ac:dyDescent="0.2">
      <c r="A1464" s="9">
        <v>39962</v>
      </c>
      <c r="B1464" s="3" t="s">
        <v>1</v>
      </c>
      <c r="C1464" s="17">
        <v>0</v>
      </c>
      <c r="D1464" s="17">
        <v>0</v>
      </c>
      <c r="E1464" s="14">
        <f t="shared" si="584"/>
        <v>0</v>
      </c>
      <c r="F1464" s="108" t="str">
        <f t="shared" si="585"/>
        <v>00:00:00</v>
      </c>
      <c r="G1464" s="152">
        <f t="shared" si="586"/>
        <v>0</v>
      </c>
      <c r="H1464" s="179">
        <v>0.39166666666666666</v>
      </c>
      <c r="I1464" s="163">
        <f t="shared" si="587"/>
        <v>-0.39166699999999999</v>
      </c>
      <c r="J1464" s="133" t="str">
        <f t="shared" si="589"/>
        <v xml:space="preserve"> </v>
      </c>
      <c r="K1464" s="133" t="str">
        <f t="shared" si="590"/>
        <v xml:space="preserve"> </v>
      </c>
      <c r="L1464" s="133" t="str">
        <f t="shared" si="591"/>
        <v xml:space="preserve"> </v>
      </c>
      <c r="M1464" s="112"/>
      <c r="N1464" s="112" t="str">
        <f t="shared" si="592"/>
        <v xml:space="preserve"> </v>
      </c>
      <c r="O1464" s="112" t="str">
        <f t="shared" si="593"/>
        <v xml:space="preserve"> </v>
      </c>
      <c r="P1464" s="112" t="str">
        <f t="shared" si="594"/>
        <v xml:space="preserve"> </v>
      </c>
      <c r="Q1464" s="112"/>
      <c r="R1464" s="133" t="str">
        <f t="shared" si="595"/>
        <v xml:space="preserve"> </v>
      </c>
    </row>
    <row r="1465" spans="1:18" x14ac:dyDescent="0.2">
      <c r="A1465" s="9">
        <v>39963</v>
      </c>
      <c r="B1465" s="3" t="s">
        <v>2</v>
      </c>
      <c r="C1465" s="17">
        <v>0</v>
      </c>
      <c r="D1465" s="17">
        <v>0</v>
      </c>
      <c r="E1465" s="14">
        <f t="shared" si="584"/>
        <v>0</v>
      </c>
      <c r="F1465" s="108" t="str">
        <f t="shared" si="585"/>
        <v>00:00:00</v>
      </c>
      <c r="G1465" s="152">
        <f t="shared" si="586"/>
        <v>0</v>
      </c>
      <c r="H1465" s="179">
        <v>0.39166666666666666</v>
      </c>
      <c r="I1465" s="163">
        <f t="shared" si="587"/>
        <v>-0.39166699999999999</v>
      </c>
      <c r="J1465" s="133" t="str">
        <f t="shared" si="589"/>
        <v xml:space="preserve"> </v>
      </c>
      <c r="K1465" s="133" t="str">
        <f t="shared" si="590"/>
        <v xml:space="preserve"> </v>
      </c>
      <c r="L1465" s="133" t="str">
        <f t="shared" si="591"/>
        <v xml:space="preserve"> </v>
      </c>
      <c r="M1465" s="112"/>
      <c r="N1465" s="112" t="str">
        <f t="shared" si="592"/>
        <v xml:space="preserve"> </v>
      </c>
      <c r="O1465" s="112" t="str">
        <f t="shared" si="593"/>
        <v xml:space="preserve"> </v>
      </c>
      <c r="P1465" s="112" t="str">
        <f t="shared" si="594"/>
        <v xml:space="preserve"> </v>
      </c>
      <c r="Q1465" s="112"/>
      <c r="R1465" s="133" t="str">
        <f t="shared" si="595"/>
        <v xml:space="preserve"> </v>
      </c>
    </row>
    <row r="1466" spans="1:18" ht="16" x14ac:dyDescent="0.2">
      <c r="A1466" s="50" t="s">
        <v>24</v>
      </c>
      <c r="B1466" s="31"/>
      <c r="C1466" s="51"/>
      <c r="D1466" s="51"/>
      <c r="E1466" s="52"/>
      <c r="F1466" s="53"/>
      <c r="G1466" s="156"/>
      <c r="H1466" s="208">
        <f>I1466*24</f>
        <v>-206.80017599999999</v>
      </c>
      <c r="I1466" s="55">
        <f>SUM(I1435:I1465)</f>
        <v>-8.6166739999999997</v>
      </c>
      <c r="J1466" s="27">
        <f>SUM(J1435:J1465)</f>
        <v>0</v>
      </c>
      <c r="K1466" s="27">
        <f t="shared" ref="K1466:L1466" si="596">SUM(K1435:K1465)</f>
        <v>0</v>
      </c>
      <c r="L1466" s="27">
        <f t="shared" si="596"/>
        <v>0</v>
      </c>
      <c r="M1466" s="27"/>
      <c r="N1466" s="27">
        <f t="shared" ref="N1466:P1466" si="597">SUM(N1435:N1465)</f>
        <v>0</v>
      </c>
      <c r="O1466" s="27">
        <f t="shared" si="597"/>
        <v>0</v>
      </c>
      <c r="P1466" s="27">
        <f t="shared" si="597"/>
        <v>0</v>
      </c>
      <c r="Q1466" s="27"/>
      <c r="R1466" s="28">
        <f t="shared" ref="R1466" si="598">SUM(R1435:R1465)</f>
        <v>0</v>
      </c>
    </row>
    <row r="1467" spans="1:18" x14ac:dyDescent="0.2">
      <c r="A1467" s="35" t="s">
        <v>20</v>
      </c>
      <c r="B1467" s="31"/>
      <c r="C1467" s="32"/>
      <c r="D1467" s="32"/>
      <c r="E1467" s="33"/>
      <c r="F1467" s="34"/>
      <c r="G1467" s="157"/>
      <c r="H1467" s="157"/>
      <c r="I1467" s="41">
        <f>ROUND(B1433/168*1.3,2)</f>
        <v>0</v>
      </c>
      <c r="J1467" s="41">
        <v>20.6</v>
      </c>
      <c r="K1467" s="25">
        <v>31.82</v>
      </c>
      <c r="L1467" s="25">
        <v>39.96</v>
      </c>
      <c r="M1467" s="25"/>
      <c r="N1467" s="25">
        <v>28.74</v>
      </c>
      <c r="O1467" s="25">
        <v>41.85</v>
      </c>
      <c r="P1467" s="25">
        <v>59.29</v>
      </c>
      <c r="Q1467" s="25"/>
      <c r="R1467" s="36">
        <v>0.93</v>
      </c>
    </row>
    <row r="1468" spans="1:18" x14ac:dyDescent="0.2">
      <c r="A1468" s="35" t="s">
        <v>21</v>
      </c>
      <c r="B1468" s="37"/>
      <c r="C1468" s="38"/>
      <c r="D1468" s="38"/>
      <c r="E1468" s="39"/>
      <c r="F1468" s="40"/>
      <c r="G1468" s="158"/>
      <c r="H1468" s="158"/>
      <c r="I1468" s="26">
        <f>ROUND(H1466*I1467,2)</f>
        <v>0</v>
      </c>
      <c r="J1468" s="26">
        <f>ROUND(J1466*J1467,2)</f>
        <v>0</v>
      </c>
      <c r="K1468" s="26">
        <f t="shared" ref="K1468:L1468" si="599">ROUND(K1466*K1467,2)</f>
        <v>0</v>
      </c>
      <c r="L1468" s="26">
        <f t="shared" si="599"/>
        <v>0</v>
      </c>
      <c r="M1468" s="26"/>
      <c r="N1468" s="26">
        <f>ROUND(N1466*N1467,2)</f>
        <v>0</v>
      </c>
      <c r="O1468" s="26">
        <f t="shared" ref="O1468:P1468" si="600">ROUND(O1466*O1467,2)</f>
        <v>0</v>
      </c>
      <c r="P1468" s="26">
        <f t="shared" si="600"/>
        <v>0</v>
      </c>
      <c r="Q1468" s="26"/>
      <c r="R1468" s="26">
        <f t="shared" ref="R1468" si="601">ROUND(R1466*R1467,2)</f>
        <v>0</v>
      </c>
    </row>
    <row r="1469" spans="1:18" ht="16" thickBot="1" x14ac:dyDescent="0.25">
      <c r="A1469" s="35" t="s">
        <v>22</v>
      </c>
      <c r="B1469" s="37"/>
      <c r="C1469" s="38"/>
      <c r="D1469" s="38"/>
      <c r="E1469" s="39"/>
      <c r="F1469" s="40"/>
      <c r="G1469" s="158"/>
      <c r="H1469" s="158"/>
      <c r="I1469" s="43">
        <v>0</v>
      </c>
      <c r="J1469" s="43">
        <v>0</v>
      </c>
      <c r="K1469" s="43">
        <v>0</v>
      </c>
      <c r="L1469" s="43">
        <v>0</v>
      </c>
      <c r="M1469" s="43"/>
      <c r="N1469" s="43">
        <v>0</v>
      </c>
      <c r="O1469" s="43">
        <v>0</v>
      </c>
      <c r="P1469" s="43">
        <v>0</v>
      </c>
      <c r="Q1469" s="43"/>
      <c r="R1469" s="43">
        <v>0</v>
      </c>
    </row>
    <row r="1470" spans="1:18" ht="16" thickBot="1" x14ac:dyDescent="0.25">
      <c r="A1470" s="42" t="s">
        <v>23</v>
      </c>
      <c r="B1470" s="46"/>
      <c r="C1470" s="47"/>
      <c r="D1470" s="47"/>
      <c r="E1470" s="48"/>
      <c r="F1470" s="49"/>
      <c r="G1470" s="159"/>
      <c r="H1470" s="159"/>
      <c r="I1470" s="44">
        <f>ROUND(I1468-I1469,2)</f>
        <v>0</v>
      </c>
      <c r="J1470" s="195">
        <f>ROUND(J1468+K1468+L1468+N1468+O1468+P1468-J1469-K1469-L1469-N1469-O1469-P1469,2)</f>
        <v>0</v>
      </c>
      <c r="K1470" s="196"/>
      <c r="L1470" s="196"/>
      <c r="M1470" s="196"/>
      <c r="N1470" s="196"/>
      <c r="O1470" s="196"/>
      <c r="P1470" s="197"/>
      <c r="Q1470" s="85"/>
      <c r="R1470" s="44">
        <f t="shared" ref="R1470" si="602">ROUND(R1468-R1469,2)</f>
        <v>0</v>
      </c>
    </row>
    <row r="1471" spans="1:18" x14ac:dyDescent="0.2">
      <c r="A1471"/>
      <c r="B1471"/>
      <c r="C1471"/>
      <c r="D1471"/>
      <c r="E1471"/>
      <c r="F1471"/>
      <c r="G1471" s="162"/>
      <c r="H1471" s="162"/>
      <c r="I1471"/>
    </row>
    <row r="1472" spans="1:18" x14ac:dyDescent="0.2">
      <c r="A1472"/>
      <c r="B1472"/>
      <c r="C1472"/>
      <c r="D1472"/>
      <c r="E1472"/>
      <c r="F1472"/>
      <c r="G1472" s="162"/>
      <c r="H1472" s="162"/>
      <c r="I1472"/>
    </row>
    <row r="1473" spans="1:18" x14ac:dyDescent="0.2">
      <c r="A1473"/>
      <c r="B1473"/>
      <c r="C1473"/>
      <c r="D1473"/>
      <c r="E1473"/>
      <c r="F1473"/>
      <c r="G1473" s="162"/>
      <c r="H1473" s="162"/>
      <c r="I1473"/>
    </row>
    <row r="1474" spans="1:18" x14ac:dyDescent="0.2">
      <c r="A1474"/>
      <c r="B1474"/>
      <c r="C1474"/>
      <c r="D1474"/>
      <c r="E1474"/>
      <c r="F1474"/>
      <c r="G1474" s="162"/>
      <c r="H1474" s="162"/>
      <c r="I1474"/>
    </row>
    <row r="1475" spans="1:18" x14ac:dyDescent="0.2">
      <c r="A1475"/>
      <c r="B1475"/>
      <c r="C1475"/>
      <c r="D1475"/>
      <c r="E1475"/>
      <c r="F1475"/>
      <c r="G1475" s="162"/>
      <c r="H1475" s="162"/>
      <c r="I1475"/>
    </row>
    <row r="1476" spans="1:18" x14ac:dyDescent="0.2">
      <c r="A1476"/>
      <c r="B1476"/>
      <c r="C1476"/>
      <c r="D1476"/>
      <c r="E1476"/>
      <c r="F1476"/>
      <c r="G1476" s="162"/>
      <c r="H1476" s="162"/>
      <c r="I1476"/>
    </row>
    <row r="1477" spans="1:18" x14ac:dyDescent="0.2">
      <c r="A1477"/>
      <c r="B1477"/>
      <c r="C1477"/>
      <c r="D1477"/>
      <c r="E1477"/>
      <c r="F1477"/>
      <c r="G1477" s="162"/>
      <c r="H1477" s="162"/>
      <c r="I1477"/>
    </row>
    <row r="1478" spans="1:18" x14ac:dyDescent="0.2">
      <c r="A1478"/>
      <c r="B1478"/>
      <c r="C1478"/>
      <c r="D1478"/>
      <c r="E1478"/>
      <c r="F1478"/>
      <c r="G1478" s="162"/>
      <c r="H1478" s="162"/>
      <c r="I1478"/>
    </row>
    <row r="1479" spans="1:18" x14ac:dyDescent="0.2">
      <c r="A1479"/>
      <c r="B1479"/>
      <c r="C1479"/>
      <c r="D1479"/>
      <c r="E1479"/>
      <c r="F1479"/>
      <c r="G1479" s="162"/>
      <c r="H1479" s="162"/>
      <c r="I1479"/>
    </row>
    <row r="1480" spans="1:18" x14ac:dyDescent="0.2">
      <c r="A1480" s="45"/>
      <c r="C1480" s="198" t="s">
        <v>18</v>
      </c>
      <c r="D1480" s="199"/>
      <c r="E1480" s="199"/>
      <c r="F1480" s="199"/>
      <c r="G1480" s="199"/>
      <c r="H1480" s="199"/>
      <c r="I1480" s="199"/>
      <c r="J1480" s="200" t="s">
        <v>44</v>
      </c>
      <c r="K1480" s="201"/>
      <c r="L1480" s="201"/>
      <c r="M1480" s="201"/>
      <c r="N1480" s="198" t="s">
        <v>45</v>
      </c>
      <c r="O1480" s="199"/>
      <c r="P1480" s="199"/>
      <c r="Q1480" s="199"/>
      <c r="R1480" s="202" t="s">
        <v>19</v>
      </c>
    </row>
    <row r="1481" spans="1:18" ht="52" x14ac:dyDescent="0.2">
      <c r="A1481" s="64" t="s">
        <v>31</v>
      </c>
      <c r="B1481" s="84">
        <v>0</v>
      </c>
      <c r="C1481" s="56" t="s">
        <v>7</v>
      </c>
      <c r="D1481" s="57" t="s">
        <v>8</v>
      </c>
      <c r="E1481" s="58" t="s">
        <v>9</v>
      </c>
      <c r="F1481" s="58" t="s">
        <v>10</v>
      </c>
      <c r="G1481" s="151" t="s">
        <v>11</v>
      </c>
      <c r="H1481" s="151" t="s">
        <v>12</v>
      </c>
      <c r="I1481" s="59" t="s">
        <v>13</v>
      </c>
      <c r="J1481" s="60" t="s">
        <v>14</v>
      </c>
      <c r="K1481" s="58" t="s">
        <v>15</v>
      </c>
      <c r="L1481" s="58" t="s">
        <v>16</v>
      </c>
      <c r="M1481" s="59" t="s">
        <v>17</v>
      </c>
      <c r="N1481" s="60" t="s">
        <v>14</v>
      </c>
      <c r="O1481" s="58" t="s">
        <v>15</v>
      </c>
      <c r="P1481" s="58" t="s">
        <v>16</v>
      </c>
      <c r="Q1481" s="59" t="s">
        <v>17</v>
      </c>
      <c r="R1481" s="203"/>
    </row>
    <row r="1482" spans="1:18" x14ac:dyDescent="0.2">
      <c r="A1482" s="9"/>
      <c r="B1482" s="3"/>
      <c r="C1482" s="17"/>
      <c r="D1482" s="17"/>
      <c r="E1482" s="14"/>
      <c r="F1482" s="22"/>
      <c r="G1482" s="152"/>
      <c r="H1482" s="179"/>
      <c r="I1482" s="14"/>
      <c r="J1482" s="139"/>
      <c r="K1482" s="139"/>
      <c r="L1482" s="139"/>
      <c r="M1482" s="139"/>
      <c r="N1482" s="139"/>
      <c r="O1482" s="139"/>
      <c r="P1482" s="139"/>
      <c r="Q1482" s="139"/>
      <c r="R1482" s="140"/>
    </row>
    <row r="1483" spans="1:18" x14ac:dyDescent="0.2">
      <c r="A1483" s="9">
        <v>39964</v>
      </c>
      <c r="B1483" s="5" t="s">
        <v>3</v>
      </c>
      <c r="C1483" s="18"/>
      <c r="D1483" s="18"/>
      <c r="E1483" s="15">
        <f t="shared" ref="E1483:E1512" si="603">ROUND(D1483-C1483,6)</f>
        <v>0</v>
      </c>
      <c r="F1483" s="24" t="str">
        <f t="shared" ref="F1483:F1512" si="604">IF(E1483=0,"00:00:00",IF(E1483&lt;0.1875,"00:00:00",IF(E1483&lt;0.375,"00:45:00",IF(E1483&lt;0.5,"01:00:00",IF(E1483&lt;0.625,"02:00:00",IF(E1483&lt;0.7083333,"03:00:00",IF(E1483&lt;0.7916667,"04:00:00",IF(E1483&gt;0.7916667,"05:00:00","VERIF"))))))))</f>
        <v>00:00:00</v>
      </c>
      <c r="G1483" s="154">
        <f t="shared" ref="G1483:G1512" si="605">ROUND(E1483-F1483,6)</f>
        <v>0</v>
      </c>
      <c r="H1483" s="181"/>
      <c r="I1483" s="150">
        <f t="shared" ref="I1483:I1512" si="606">ROUND(G1483-H1483,6)</f>
        <v>0</v>
      </c>
      <c r="J1483" s="132" t="str">
        <f>IF(ISTEXT(Q1483)," ",IF(ISTEXT(M1483),IF(ISTEXT(M1465),IF(AND(VALUE(D1483)&gt;=VALUE("06:00:00"),VALUE(D1483)&lt;VALUE("12:00:00")),1," "),IF(AND(VALUE("24:00:00")-VALUE(C1483)&gt;=VALUE("06:00:00"),VALUE("24:00:00")-VALUE(C1483)&lt;VALUE("12:00:00")),1," ")),IF(AND(VALUE(E1483)&gt;=VALUE("06:00:00"),VALUE(E1483)&lt;VALUE("12:00:00")),1," ")))</f>
        <v xml:space="preserve"> </v>
      </c>
      <c r="K1483" s="132" t="str">
        <f>IF(ISTEXT(Q1483)," ",IF(ISTEXT(M1483),IF(ISTEXT(M1465),IF(AND(VALUE(D1483)&gt;=VALUE("12:00:00"),VALUE(D1483)&lt;VALUE("18:00:00")),1," "),IF(AND(VALUE("24:00:00")-VALUE(C1483)&gt;=VALUE("12:00:00"),VALUE("24:00:00")-VALUE(C1483)&lt;VALUE("18:00:00")),1," ")),IF(AND(VALUE(E1483)&gt;=VALUE("12:00:00"),VALUE(E1483)&lt;VALUE("18:00:00")),1," ")))</f>
        <v xml:space="preserve"> </v>
      </c>
      <c r="L1483" s="132" t="str">
        <f>IF(ISTEXT(Q1483)," ",IF(ISTEXT(M1483),IF(ISTEXT(M1465),IF(VALUE(D1483)&gt;=VALUE("18:00:00"),1," "),IF(VALUE("24:00:00")-VALUE(C1483)&gt;=VALUE("18:00:00"),1," ")),IF(VALUE(E1483)&gt;VALUE("18:00:00"),1," ")))</f>
        <v xml:space="preserve"> </v>
      </c>
      <c r="M1483" s="6"/>
      <c r="N1483" s="6" t="str">
        <f>IF(ISTEXT(Q1483),IF(ISTEXT(Q1465),IF(AND(VALUE(D1483)&gt;=VALUE("06:00:00"),VALUE(D1483)&lt;VALUE("12:00:00")),1," "),IF(AND(VALUE("24:00:00")-VALUE(C1483)&gt;=VALUE("06:00:00"),VALUE("24:00:00")-VALUE(C1483)&lt;VALUE("12:00:00")),1," "))," ")</f>
        <v xml:space="preserve"> </v>
      </c>
      <c r="O1483" s="6" t="str">
        <f>IF(ISTEXT(Q1483),IF(ISTEXT(Q1465),IF(AND(VALUE(D1483)&gt;=VALUE("12:00:00"),VALUE(D1483)&lt;VALUE("18:00:00")),1," "),IF(AND(VALUE("24:00:00")-VALUE(C1483)&gt;=VALUE("12:00:00"),VALUE("24:00:00")-VALUE(C1483)&lt;VALUE("18:00:00")),1," "))," ")</f>
        <v xml:space="preserve"> </v>
      </c>
      <c r="P1483" s="6" t="str">
        <f>IF(ISTEXT(Q1483),IF(ISTEXT(Q1465),IF(VALUE(D1483)&gt;=VALUE("18:00:00"),1," "),IF(VALUE("24:00:00")-VALUE(C1483)&gt;=VALUE("18:00:00"),1," "))," ")</f>
        <v xml:space="preserve"> </v>
      </c>
      <c r="Q1483" s="6"/>
      <c r="R1483" s="132" t="str">
        <f t="shared" ref="R1483" si="607">IF(OR(ISTEXT(M1483),ISTEXT(Q1483)),1,IF(VALUE(C1483)&gt;VALUE("00:00:00"),IF(OR(VALUE(C1483)&lt;VALUE("06:00:00"),VALUE(D1483)&gt;VALUE("22:00:00")),1," ")," "))</f>
        <v xml:space="preserve"> </v>
      </c>
    </row>
    <row r="1484" spans="1:18" x14ac:dyDescent="0.2">
      <c r="A1484" s="9">
        <v>39965</v>
      </c>
      <c r="B1484" s="7" t="s">
        <v>4</v>
      </c>
      <c r="C1484" s="16"/>
      <c r="D1484" s="16"/>
      <c r="E1484" s="13">
        <f t="shared" si="603"/>
        <v>0</v>
      </c>
      <c r="F1484" s="23" t="str">
        <f t="shared" si="604"/>
        <v>00:00:00</v>
      </c>
      <c r="G1484" s="155">
        <f t="shared" si="605"/>
        <v>0</v>
      </c>
      <c r="H1484" s="180"/>
      <c r="I1484" s="164">
        <f t="shared" si="606"/>
        <v>0</v>
      </c>
      <c r="J1484" s="131" t="str">
        <f t="shared" ref="J1484:J1512" si="608">IF(ISTEXT(Q1484)," ",IF(ISTEXT(M1484),IF(ISTEXT(M1483),IF(AND(VALUE(D1484)&gt;=VALUE("06:00:00"),VALUE(D1484)&lt;VALUE("12:00:00")),1," "),IF(AND(VALUE("24:00:00")-VALUE(C1484)&gt;=VALUE("06:00:00"),VALUE("24:00:00")-VALUE(C1484)&lt;VALUE("12:00:00")),1," ")),IF(AND(VALUE(E1484)&gt;=VALUE("06:00:00"),VALUE(E1484)&lt;VALUE("12:00:00")),1," ")))</f>
        <v xml:space="preserve"> </v>
      </c>
      <c r="K1484" s="131" t="str">
        <f t="shared" ref="K1484:K1512" si="609">IF(ISTEXT(Q1484)," ",IF(ISTEXT(M1484),IF(ISTEXT(M1483),IF(AND(VALUE(D1484)&gt;=VALUE("12:00:00"),VALUE(D1484)&lt;VALUE("18:00:00")),1," "),IF(AND(VALUE("24:00:00")-VALUE(C1484)&gt;=VALUE("12:00:00"),VALUE("24:00:00")-VALUE(C1484)&lt;VALUE("18:00:00")),1," ")),IF(AND(VALUE(E1484)&gt;=VALUE("12:00:00"),VALUE(E1484)&lt;VALUE("18:00:00")),1," ")))</f>
        <v xml:space="preserve"> </v>
      </c>
      <c r="L1484" s="131" t="str">
        <f t="shared" ref="L1484:L1512" si="610">IF(ISTEXT(Q1484)," ",IF(ISTEXT(M1484),IF(ISTEXT(M1483),IF(VALUE(D1484)&gt;=VALUE("18:00:00"),1," "),IF(VALUE("24:00:00")-VALUE(C1484)&gt;=VALUE("18:00:00"),1," ")),IF(VALUE(E1484)&gt;VALUE("18:00:00"),1," ")))</f>
        <v xml:space="preserve"> </v>
      </c>
      <c r="M1484" s="8"/>
      <c r="N1484" s="8" t="str">
        <f t="shared" ref="N1484:N1512" si="611">IF(ISTEXT(Q1484),IF(ISTEXT(Q1483),IF(AND(VALUE(D1484)&gt;=VALUE("06:00:00"),VALUE(D1484)&lt;VALUE("12:00:00")),1," "),IF(AND(VALUE("24:00:00")-VALUE(C1484)&gt;=VALUE("06:00:00"),VALUE("24:00:00")-VALUE(C1484)&lt;VALUE("12:00:00")),1," "))," ")</f>
        <v xml:space="preserve"> </v>
      </c>
      <c r="O1484" s="8" t="str">
        <f t="shared" ref="O1484:O1512" si="612">IF(ISTEXT(Q1484),IF(ISTEXT(Q1483),IF(AND(VALUE(D1484)&gt;=VALUE("12:00:00"),VALUE(D1484)&lt;VALUE("18:00:00")),1," "),IF(AND(VALUE("24:00:00")-VALUE(C1484)&gt;=VALUE("12:00:00"),VALUE("24:00:00")-VALUE(C1484)&lt;VALUE("18:00:00")),1," "))," ")</f>
        <v xml:space="preserve"> </v>
      </c>
      <c r="P1484" s="8" t="str">
        <f t="shared" ref="P1484:P1512" si="613">IF(ISTEXT(Q1484),IF(ISTEXT(Q1483),IF(VALUE(D1484)&gt;=VALUE("18:00:00"),1," "),IF(VALUE("24:00:00")-VALUE(C1484)&gt;=VALUE("18:00:00"),1," "))," ")</f>
        <v xml:space="preserve"> </v>
      </c>
      <c r="Q1484" s="8"/>
      <c r="R1484" s="131" t="str">
        <f t="shared" ref="R1484:R1512" si="614">IF(OR(ISTEXT(M1484),ISTEXT(Q1484)),1,IF(VALUE(C1484)&gt;VALUE("00:00:00"),IF(OR(VALUE(C1484)&lt;VALUE("06:00:00"),VALUE(D1484)&gt;VALUE("22:00:00")),1," ")," "))</f>
        <v xml:space="preserve"> </v>
      </c>
    </row>
    <row r="1485" spans="1:18" x14ac:dyDescent="0.2">
      <c r="A1485" s="9">
        <v>39966</v>
      </c>
      <c r="B1485" s="3" t="s">
        <v>5</v>
      </c>
      <c r="C1485" s="17">
        <v>0</v>
      </c>
      <c r="D1485" s="17">
        <v>0</v>
      </c>
      <c r="E1485" s="14">
        <f t="shared" si="603"/>
        <v>0</v>
      </c>
      <c r="F1485" s="108" t="str">
        <f t="shared" si="604"/>
        <v>00:00:00</v>
      </c>
      <c r="G1485" s="152">
        <f t="shared" si="605"/>
        <v>0</v>
      </c>
      <c r="H1485" s="179">
        <v>0.39166666666666666</v>
      </c>
      <c r="I1485" s="163">
        <f t="shared" si="606"/>
        <v>-0.39166699999999999</v>
      </c>
      <c r="J1485" s="133" t="str">
        <f t="shared" si="608"/>
        <v xml:space="preserve"> </v>
      </c>
      <c r="K1485" s="133" t="str">
        <f t="shared" si="609"/>
        <v xml:space="preserve"> </v>
      </c>
      <c r="L1485" s="133" t="str">
        <f t="shared" si="610"/>
        <v xml:space="preserve"> </v>
      </c>
      <c r="M1485" s="112"/>
      <c r="N1485" s="112" t="str">
        <f t="shared" si="611"/>
        <v xml:space="preserve"> </v>
      </c>
      <c r="O1485" s="112" t="str">
        <f t="shared" si="612"/>
        <v xml:space="preserve"> </v>
      </c>
      <c r="P1485" s="112" t="str">
        <f t="shared" si="613"/>
        <v xml:space="preserve"> </v>
      </c>
      <c r="Q1485" s="112"/>
      <c r="R1485" s="133" t="str">
        <f t="shared" si="614"/>
        <v xml:space="preserve"> </v>
      </c>
    </row>
    <row r="1486" spans="1:18" x14ac:dyDescent="0.2">
      <c r="A1486" s="9">
        <v>39967</v>
      </c>
      <c r="B1486" s="3" t="s">
        <v>6</v>
      </c>
      <c r="C1486" s="17">
        <v>0</v>
      </c>
      <c r="D1486" s="17">
        <v>0</v>
      </c>
      <c r="E1486" s="14">
        <f t="shared" si="603"/>
        <v>0</v>
      </c>
      <c r="F1486" s="108" t="str">
        <f t="shared" si="604"/>
        <v>00:00:00</v>
      </c>
      <c r="G1486" s="152">
        <f t="shared" si="605"/>
        <v>0</v>
      </c>
      <c r="H1486" s="179">
        <v>0.39166666666666666</v>
      </c>
      <c r="I1486" s="163">
        <f t="shared" si="606"/>
        <v>-0.39166699999999999</v>
      </c>
      <c r="J1486" s="133" t="str">
        <f t="shared" si="608"/>
        <v xml:space="preserve"> </v>
      </c>
      <c r="K1486" s="133" t="str">
        <f t="shared" si="609"/>
        <v xml:space="preserve"> </v>
      </c>
      <c r="L1486" s="133" t="str">
        <f t="shared" si="610"/>
        <v xml:space="preserve"> </v>
      </c>
      <c r="M1486" s="112"/>
      <c r="N1486" s="112" t="str">
        <f t="shared" si="611"/>
        <v xml:space="preserve"> </v>
      </c>
      <c r="O1486" s="112" t="str">
        <f t="shared" si="612"/>
        <v xml:space="preserve"> </v>
      </c>
      <c r="P1486" s="112" t="str">
        <f t="shared" si="613"/>
        <v xml:space="preserve"> </v>
      </c>
      <c r="Q1486" s="112"/>
      <c r="R1486" s="133" t="str">
        <f t="shared" si="614"/>
        <v xml:space="preserve"> </v>
      </c>
    </row>
    <row r="1487" spans="1:18" x14ac:dyDescent="0.2">
      <c r="A1487" s="9">
        <v>39968</v>
      </c>
      <c r="B1487" s="3" t="s">
        <v>0</v>
      </c>
      <c r="C1487" s="17">
        <v>0</v>
      </c>
      <c r="D1487" s="17">
        <v>0</v>
      </c>
      <c r="E1487" s="14">
        <f t="shared" si="603"/>
        <v>0</v>
      </c>
      <c r="F1487" s="108" t="str">
        <f t="shared" si="604"/>
        <v>00:00:00</v>
      </c>
      <c r="G1487" s="152">
        <f t="shared" si="605"/>
        <v>0</v>
      </c>
      <c r="H1487" s="179">
        <v>0.39166666666666666</v>
      </c>
      <c r="I1487" s="163">
        <f t="shared" si="606"/>
        <v>-0.39166699999999999</v>
      </c>
      <c r="J1487" s="133" t="str">
        <f t="shared" si="608"/>
        <v xml:space="preserve"> </v>
      </c>
      <c r="K1487" s="133" t="str">
        <f t="shared" si="609"/>
        <v xml:space="preserve"> </v>
      </c>
      <c r="L1487" s="133" t="str">
        <f t="shared" si="610"/>
        <v xml:space="preserve"> </v>
      </c>
      <c r="M1487" s="112"/>
      <c r="N1487" s="112" t="str">
        <f t="shared" si="611"/>
        <v xml:space="preserve"> </v>
      </c>
      <c r="O1487" s="112" t="str">
        <f t="shared" si="612"/>
        <v xml:space="preserve"> </v>
      </c>
      <c r="P1487" s="112" t="str">
        <f t="shared" si="613"/>
        <v xml:space="preserve"> </v>
      </c>
      <c r="Q1487" s="112"/>
      <c r="R1487" s="133" t="str">
        <f t="shared" si="614"/>
        <v xml:space="preserve"> </v>
      </c>
    </row>
    <row r="1488" spans="1:18" x14ac:dyDescent="0.2">
      <c r="A1488" s="9">
        <v>39969</v>
      </c>
      <c r="B1488" s="3" t="s">
        <v>1</v>
      </c>
      <c r="C1488" s="17">
        <v>0</v>
      </c>
      <c r="D1488" s="17">
        <v>0</v>
      </c>
      <c r="E1488" s="14">
        <f t="shared" si="603"/>
        <v>0</v>
      </c>
      <c r="F1488" s="108" t="str">
        <f t="shared" si="604"/>
        <v>00:00:00</v>
      </c>
      <c r="G1488" s="152">
        <f t="shared" si="605"/>
        <v>0</v>
      </c>
      <c r="H1488" s="179">
        <v>0.39166666666666666</v>
      </c>
      <c r="I1488" s="163">
        <f t="shared" si="606"/>
        <v>-0.39166699999999999</v>
      </c>
      <c r="J1488" s="133" t="str">
        <f t="shared" si="608"/>
        <v xml:space="preserve"> </v>
      </c>
      <c r="K1488" s="133" t="str">
        <f t="shared" si="609"/>
        <v xml:space="preserve"> </v>
      </c>
      <c r="L1488" s="133" t="str">
        <f t="shared" si="610"/>
        <v xml:space="preserve"> </v>
      </c>
      <c r="M1488" s="112"/>
      <c r="N1488" s="112" t="str">
        <f t="shared" si="611"/>
        <v xml:space="preserve"> </v>
      </c>
      <c r="O1488" s="112" t="str">
        <f t="shared" si="612"/>
        <v xml:space="preserve"> </v>
      </c>
      <c r="P1488" s="112" t="str">
        <f t="shared" si="613"/>
        <v xml:space="preserve"> </v>
      </c>
      <c r="Q1488" s="112"/>
      <c r="R1488" s="133" t="str">
        <f t="shared" si="614"/>
        <v xml:space="preserve"> </v>
      </c>
    </row>
    <row r="1489" spans="1:18" x14ac:dyDescent="0.2">
      <c r="A1489" s="9">
        <v>39970</v>
      </c>
      <c r="B1489" s="3" t="s">
        <v>2</v>
      </c>
      <c r="C1489" s="17">
        <v>0</v>
      </c>
      <c r="D1489" s="17">
        <v>0</v>
      </c>
      <c r="E1489" s="14">
        <f t="shared" si="603"/>
        <v>0</v>
      </c>
      <c r="F1489" s="108" t="str">
        <f t="shared" si="604"/>
        <v>00:00:00</v>
      </c>
      <c r="G1489" s="152">
        <f t="shared" si="605"/>
        <v>0</v>
      </c>
      <c r="H1489" s="179">
        <v>0.39166666666666666</v>
      </c>
      <c r="I1489" s="163">
        <f t="shared" si="606"/>
        <v>-0.39166699999999999</v>
      </c>
      <c r="J1489" s="133" t="str">
        <f t="shared" si="608"/>
        <v xml:space="preserve"> </v>
      </c>
      <c r="K1489" s="133" t="str">
        <f t="shared" si="609"/>
        <v xml:space="preserve"> </v>
      </c>
      <c r="L1489" s="133" t="str">
        <f t="shared" si="610"/>
        <v xml:space="preserve"> </v>
      </c>
      <c r="M1489" s="112"/>
      <c r="N1489" s="112" t="str">
        <f t="shared" si="611"/>
        <v xml:space="preserve"> </v>
      </c>
      <c r="O1489" s="112" t="str">
        <f t="shared" si="612"/>
        <v xml:space="preserve"> </v>
      </c>
      <c r="P1489" s="112" t="str">
        <f t="shared" si="613"/>
        <v xml:space="preserve"> </v>
      </c>
      <c r="Q1489" s="112"/>
      <c r="R1489" s="133" t="str">
        <f t="shared" si="614"/>
        <v xml:space="preserve"> </v>
      </c>
    </row>
    <row r="1490" spans="1:18" x14ac:dyDescent="0.2">
      <c r="A1490" s="9">
        <v>39971</v>
      </c>
      <c r="B1490" s="5" t="s">
        <v>3</v>
      </c>
      <c r="C1490" s="18"/>
      <c r="D1490" s="18"/>
      <c r="E1490" s="15">
        <f t="shared" si="603"/>
        <v>0</v>
      </c>
      <c r="F1490" s="24" t="str">
        <f t="shared" si="604"/>
        <v>00:00:00</v>
      </c>
      <c r="G1490" s="150">
        <f t="shared" si="605"/>
        <v>0</v>
      </c>
      <c r="H1490" s="154"/>
      <c r="I1490" s="150">
        <f t="shared" si="606"/>
        <v>0</v>
      </c>
      <c r="J1490" s="132" t="str">
        <f t="shared" si="608"/>
        <v xml:space="preserve"> </v>
      </c>
      <c r="K1490" s="132" t="str">
        <f t="shared" si="609"/>
        <v xml:space="preserve"> </v>
      </c>
      <c r="L1490" s="132" t="str">
        <f t="shared" si="610"/>
        <v xml:space="preserve"> </v>
      </c>
      <c r="M1490" s="6"/>
      <c r="N1490" s="6" t="str">
        <f t="shared" si="611"/>
        <v xml:space="preserve"> </v>
      </c>
      <c r="O1490" s="6" t="str">
        <f t="shared" si="612"/>
        <v xml:space="preserve"> </v>
      </c>
      <c r="P1490" s="6" t="str">
        <f t="shared" si="613"/>
        <v xml:space="preserve"> </v>
      </c>
      <c r="Q1490" s="6"/>
      <c r="R1490" s="132" t="str">
        <f t="shared" si="614"/>
        <v xml:space="preserve"> </v>
      </c>
    </row>
    <row r="1491" spans="1:18" x14ac:dyDescent="0.2">
      <c r="A1491" s="9">
        <v>39972</v>
      </c>
      <c r="B1491" s="5" t="s">
        <v>4</v>
      </c>
      <c r="C1491" s="18"/>
      <c r="D1491" s="18"/>
      <c r="E1491" s="15">
        <f t="shared" si="603"/>
        <v>0</v>
      </c>
      <c r="F1491" s="24" t="str">
        <f t="shared" si="604"/>
        <v>00:00:00</v>
      </c>
      <c r="G1491" s="150">
        <f t="shared" si="605"/>
        <v>0</v>
      </c>
      <c r="H1491" s="154"/>
      <c r="I1491" s="150">
        <f t="shared" si="606"/>
        <v>0</v>
      </c>
      <c r="J1491" s="132" t="str">
        <f t="shared" si="608"/>
        <v xml:space="preserve"> </v>
      </c>
      <c r="K1491" s="132" t="str">
        <f t="shared" si="609"/>
        <v xml:space="preserve"> </v>
      </c>
      <c r="L1491" s="132" t="str">
        <f t="shared" si="610"/>
        <v xml:space="preserve"> </v>
      </c>
      <c r="M1491" s="6"/>
      <c r="N1491" s="6" t="str">
        <f t="shared" si="611"/>
        <v xml:space="preserve"> </v>
      </c>
      <c r="O1491" s="6" t="str">
        <f t="shared" si="612"/>
        <v xml:space="preserve"> </v>
      </c>
      <c r="P1491" s="6" t="str">
        <f t="shared" si="613"/>
        <v xml:space="preserve"> </v>
      </c>
      <c r="Q1491" s="6"/>
      <c r="R1491" s="132" t="str">
        <f t="shared" si="614"/>
        <v xml:space="preserve"> </v>
      </c>
    </row>
    <row r="1492" spans="1:18" x14ac:dyDescent="0.2">
      <c r="A1492" s="9">
        <v>39973</v>
      </c>
      <c r="B1492" s="3" t="s">
        <v>5</v>
      </c>
      <c r="C1492" s="17">
        <v>0</v>
      </c>
      <c r="D1492" s="17">
        <v>0</v>
      </c>
      <c r="E1492" s="14">
        <f t="shared" si="603"/>
        <v>0</v>
      </c>
      <c r="F1492" s="108" t="str">
        <f t="shared" si="604"/>
        <v>00:00:00</v>
      </c>
      <c r="G1492" s="152">
        <f t="shared" si="605"/>
        <v>0</v>
      </c>
      <c r="H1492" s="179">
        <v>0.39166666666666666</v>
      </c>
      <c r="I1492" s="163">
        <f t="shared" si="606"/>
        <v>-0.39166699999999999</v>
      </c>
      <c r="J1492" s="133" t="str">
        <f t="shared" si="608"/>
        <v xml:space="preserve"> </v>
      </c>
      <c r="K1492" s="133" t="str">
        <f t="shared" si="609"/>
        <v xml:space="preserve"> </v>
      </c>
      <c r="L1492" s="133" t="str">
        <f t="shared" si="610"/>
        <v xml:space="preserve"> </v>
      </c>
      <c r="M1492" s="112"/>
      <c r="N1492" s="112" t="str">
        <f t="shared" si="611"/>
        <v xml:space="preserve"> </v>
      </c>
      <c r="O1492" s="112" t="str">
        <f t="shared" si="612"/>
        <v xml:space="preserve"> </v>
      </c>
      <c r="P1492" s="112" t="str">
        <f t="shared" si="613"/>
        <v xml:space="preserve"> </v>
      </c>
      <c r="Q1492" s="112"/>
      <c r="R1492" s="133" t="str">
        <f t="shared" si="614"/>
        <v xml:space="preserve"> </v>
      </c>
    </row>
    <row r="1493" spans="1:18" x14ac:dyDescent="0.2">
      <c r="A1493" s="9">
        <v>39974</v>
      </c>
      <c r="B1493" s="3" t="s">
        <v>6</v>
      </c>
      <c r="C1493" s="17">
        <v>0</v>
      </c>
      <c r="D1493" s="17">
        <v>0</v>
      </c>
      <c r="E1493" s="14">
        <f t="shared" si="603"/>
        <v>0</v>
      </c>
      <c r="F1493" s="108" t="str">
        <f t="shared" si="604"/>
        <v>00:00:00</v>
      </c>
      <c r="G1493" s="152">
        <f t="shared" si="605"/>
        <v>0</v>
      </c>
      <c r="H1493" s="179">
        <v>0.39166666666666666</v>
      </c>
      <c r="I1493" s="163">
        <f t="shared" si="606"/>
        <v>-0.39166699999999999</v>
      </c>
      <c r="J1493" s="133" t="str">
        <f t="shared" si="608"/>
        <v xml:space="preserve"> </v>
      </c>
      <c r="K1493" s="133" t="str">
        <f t="shared" si="609"/>
        <v xml:space="preserve"> </v>
      </c>
      <c r="L1493" s="133" t="str">
        <f t="shared" si="610"/>
        <v xml:space="preserve"> </v>
      </c>
      <c r="M1493" s="112"/>
      <c r="N1493" s="112" t="str">
        <f t="shared" si="611"/>
        <v xml:space="preserve"> </v>
      </c>
      <c r="O1493" s="112" t="str">
        <f t="shared" si="612"/>
        <v xml:space="preserve"> </v>
      </c>
      <c r="P1493" s="112" t="str">
        <f t="shared" si="613"/>
        <v xml:space="preserve"> </v>
      </c>
      <c r="Q1493" s="112"/>
      <c r="R1493" s="133" t="str">
        <f t="shared" si="614"/>
        <v xml:space="preserve"> </v>
      </c>
    </row>
    <row r="1494" spans="1:18" x14ac:dyDescent="0.2">
      <c r="A1494" s="9">
        <v>39975</v>
      </c>
      <c r="B1494" s="3" t="s">
        <v>0</v>
      </c>
      <c r="C1494" s="17">
        <v>0</v>
      </c>
      <c r="D1494" s="17">
        <v>0</v>
      </c>
      <c r="E1494" s="14">
        <f t="shared" si="603"/>
        <v>0</v>
      </c>
      <c r="F1494" s="108" t="str">
        <f t="shared" si="604"/>
        <v>00:00:00</v>
      </c>
      <c r="G1494" s="152">
        <f t="shared" si="605"/>
        <v>0</v>
      </c>
      <c r="H1494" s="179">
        <v>0.39166666666666666</v>
      </c>
      <c r="I1494" s="163">
        <f t="shared" si="606"/>
        <v>-0.39166699999999999</v>
      </c>
      <c r="J1494" s="133" t="str">
        <f t="shared" si="608"/>
        <v xml:space="preserve"> </v>
      </c>
      <c r="K1494" s="133" t="str">
        <f t="shared" si="609"/>
        <v xml:space="preserve"> </v>
      </c>
      <c r="L1494" s="133" t="str">
        <f t="shared" si="610"/>
        <v xml:space="preserve"> </v>
      </c>
      <c r="M1494" s="112"/>
      <c r="N1494" s="112" t="str">
        <f t="shared" si="611"/>
        <v xml:space="preserve"> </v>
      </c>
      <c r="O1494" s="112" t="str">
        <f t="shared" si="612"/>
        <v xml:space="preserve"> </v>
      </c>
      <c r="P1494" s="112" t="str">
        <f t="shared" si="613"/>
        <v xml:space="preserve"> </v>
      </c>
      <c r="Q1494" s="112"/>
      <c r="R1494" s="133" t="str">
        <f t="shared" si="614"/>
        <v xml:space="preserve"> </v>
      </c>
    </row>
    <row r="1495" spans="1:18" x14ac:dyDescent="0.2">
      <c r="A1495" s="9">
        <v>39976</v>
      </c>
      <c r="B1495" s="3" t="s">
        <v>1</v>
      </c>
      <c r="C1495" s="17">
        <v>0</v>
      </c>
      <c r="D1495" s="17">
        <v>0</v>
      </c>
      <c r="E1495" s="14">
        <f t="shared" si="603"/>
        <v>0</v>
      </c>
      <c r="F1495" s="108" t="str">
        <f t="shared" si="604"/>
        <v>00:00:00</v>
      </c>
      <c r="G1495" s="152">
        <f t="shared" si="605"/>
        <v>0</v>
      </c>
      <c r="H1495" s="179">
        <v>0.39166666666666666</v>
      </c>
      <c r="I1495" s="163">
        <f t="shared" si="606"/>
        <v>-0.39166699999999999</v>
      </c>
      <c r="J1495" s="133" t="str">
        <f t="shared" si="608"/>
        <v xml:space="preserve"> </v>
      </c>
      <c r="K1495" s="133" t="str">
        <f t="shared" si="609"/>
        <v xml:space="preserve"> </v>
      </c>
      <c r="L1495" s="133" t="str">
        <f t="shared" si="610"/>
        <v xml:space="preserve"> </v>
      </c>
      <c r="M1495" s="112"/>
      <c r="N1495" s="112" t="str">
        <f t="shared" si="611"/>
        <v xml:space="preserve"> </v>
      </c>
      <c r="O1495" s="112" t="str">
        <f t="shared" si="612"/>
        <v xml:space="preserve"> </v>
      </c>
      <c r="P1495" s="112" t="str">
        <f t="shared" si="613"/>
        <v xml:space="preserve"> </v>
      </c>
      <c r="Q1495" s="112"/>
      <c r="R1495" s="133" t="str">
        <f t="shared" si="614"/>
        <v xml:space="preserve"> </v>
      </c>
    </row>
    <row r="1496" spans="1:18" x14ac:dyDescent="0.2">
      <c r="A1496" s="9">
        <v>39977</v>
      </c>
      <c r="B1496" s="3" t="s">
        <v>2</v>
      </c>
      <c r="C1496" s="17">
        <v>0</v>
      </c>
      <c r="D1496" s="17">
        <v>0</v>
      </c>
      <c r="E1496" s="14">
        <f t="shared" si="603"/>
        <v>0</v>
      </c>
      <c r="F1496" s="108" t="str">
        <f t="shared" si="604"/>
        <v>00:00:00</v>
      </c>
      <c r="G1496" s="152">
        <f t="shared" si="605"/>
        <v>0</v>
      </c>
      <c r="H1496" s="179">
        <v>0.39166666666666666</v>
      </c>
      <c r="I1496" s="163">
        <f t="shared" si="606"/>
        <v>-0.39166699999999999</v>
      </c>
      <c r="J1496" s="133" t="str">
        <f t="shared" si="608"/>
        <v xml:space="preserve"> </v>
      </c>
      <c r="K1496" s="133" t="str">
        <f t="shared" si="609"/>
        <v xml:space="preserve"> </v>
      </c>
      <c r="L1496" s="133" t="str">
        <f t="shared" si="610"/>
        <v xml:space="preserve"> </v>
      </c>
      <c r="M1496" s="112"/>
      <c r="N1496" s="112" t="str">
        <f t="shared" si="611"/>
        <v xml:space="preserve"> </v>
      </c>
      <c r="O1496" s="112" t="str">
        <f t="shared" si="612"/>
        <v xml:space="preserve"> </v>
      </c>
      <c r="P1496" s="112" t="str">
        <f t="shared" si="613"/>
        <v xml:space="preserve"> </v>
      </c>
      <c r="Q1496" s="112"/>
      <c r="R1496" s="133" t="str">
        <f t="shared" si="614"/>
        <v xml:space="preserve"> </v>
      </c>
    </row>
    <row r="1497" spans="1:18" x14ac:dyDescent="0.2">
      <c r="A1497" s="9">
        <v>39978</v>
      </c>
      <c r="B1497" s="5" t="s">
        <v>3</v>
      </c>
      <c r="C1497" s="18"/>
      <c r="D1497" s="18"/>
      <c r="E1497" s="15">
        <f t="shared" si="603"/>
        <v>0</v>
      </c>
      <c r="F1497" s="24" t="str">
        <f t="shared" si="604"/>
        <v>00:00:00</v>
      </c>
      <c r="G1497" s="150">
        <f t="shared" si="605"/>
        <v>0</v>
      </c>
      <c r="H1497" s="154"/>
      <c r="I1497" s="150">
        <f t="shared" si="606"/>
        <v>0</v>
      </c>
      <c r="J1497" s="132" t="str">
        <f t="shared" si="608"/>
        <v xml:space="preserve"> </v>
      </c>
      <c r="K1497" s="132" t="str">
        <f t="shared" si="609"/>
        <v xml:space="preserve"> </v>
      </c>
      <c r="L1497" s="132" t="str">
        <f t="shared" si="610"/>
        <v xml:space="preserve"> </v>
      </c>
      <c r="M1497" s="6"/>
      <c r="N1497" s="6" t="str">
        <f t="shared" si="611"/>
        <v xml:space="preserve"> </v>
      </c>
      <c r="O1497" s="6" t="str">
        <f t="shared" si="612"/>
        <v xml:space="preserve"> </v>
      </c>
      <c r="P1497" s="6" t="str">
        <f t="shared" si="613"/>
        <v xml:space="preserve"> </v>
      </c>
      <c r="Q1497" s="6"/>
      <c r="R1497" s="132" t="str">
        <f t="shared" si="614"/>
        <v xml:space="preserve"> </v>
      </c>
    </row>
    <row r="1498" spans="1:18" x14ac:dyDescent="0.2">
      <c r="A1498" s="9">
        <v>39979</v>
      </c>
      <c r="B1498" s="5" t="s">
        <v>4</v>
      </c>
      <c r="C1498" s="18"/>
      <c r="D1498" s="18"/>
      <c r="E1498" s="15">
        <f t="shared" si="603"/>
        <v>0</v>
      </c>
      <c r="F1498" s="24" t="str">
        <f t="shared" si="604"/>
        <v>00:00:00</v>
      </c>
      <c r="G1498" s="150">
        <f t="shared" si="605"/>
        <v>0</v>
      </c>
      <c r="H1498" s="154"/>
      <c r="I1498" s="150">
        <f t="shared" si="606"/>
        <v>0</v>
      </c>
      <c r="J1498" s="132" t="str">
        <f t="shared" si="608"/>
        <v xml:space="preserve"> </v>
      </c>
      <c r="K1498" s="132" t="str">
        <f t="shared" si="609"/>
        <v xml:space="preserve"> </v>
      </c>
      <c r="L1498" s="132" t="str">
        <f t="shared" si="610"/>
        <v xml:space="preserve"> </v>
      </c>
      <c r="M1498" s="6"/>
      <c r="N1498" s="6" t="str">
        <f t="shared" si="611"/>
        <v xml:space="preserve"> </v>
      </c>
      <c r="O1498" s="6" t="str">
        <f t="shared" si="612"/>
        <v xml:space="preserve"> </v>
      </c>
      <c r="P1498" s="6" t="str">
        <f t="shared" si="613"/>
        <v xml:space="preserve"> </v>
      </c>
      <c r="Q1498" s="6"/>
      <c r="R1498" s="132" t="str">
        <f t="shared" si="614"/>
        <v xml:space="preserve"> </v>
      </c>
    </row>
    <row r="1499" spans="1:18" x14ac:dyDescent="0.2">
      <c r="A1499" s="9">
        <v>39980</v>
      </c>
      <c r="B1499" s="3" t="s">
        <v>5</v>
      </c>
      <c r="C1499" s="17">
        <v>0</v>
      </c>
      <c r="D1499" s="17">
        <v>0</v>
      </c>
      <c r="E1499" s="14">
        <f t="shared" si="603"/>
        <v>0</v>
      </c>
      <c r="F1499" s="108" t="str">
        <f t="shared" si="604"/>
        <v>00:00:00</v>
      </c>
      <c r="G1499" s="152">
        <f t="shared" si="605"/>
        <v>0</v>
      </c>
      <c r="H1499" s="179">
        <v>0.39166666666666666</v>
      </c>
      <c r="I1499" s="163">
        <f t="shared" si="606"/>
        <v>-0.39166699999999999</v>
      </c>
      <c r="J1499" s="133" t="str">
        <f t="shared" si="608"/>
        <v xml:space="preserve"> </v>
      </c>
      <c r="K1499" s="133" t="str">
        <f t="shared" si="609"/>
        <v xml:space="preserve"> </v>
      </c>
      <c r="L1499" s="133" t="str">
        <f t="shared" si="610"/>
        <v xml:space="preserve"> </v>
      </c>
      <c r="M1499" s="112"/>
      <c r="N1499" s="112" t="str">
        <f t="shared" si="611"/>
        <v xml:space="preserve"> </v>
      </c>
      <c r="O1499" s="112" t="str">
        <f t="shared" si="612"/>
        <v xml:space="preserve"> </v>
      </c>
      <c r="P1499" s="112" t="str">
        <f t="shared" si="613"/>
        <v xml:space="preserve"> </v>
      </c>
      <c r="Q1499" s="112"/>
      <c r="R1499" s="133" t="str">
        <f t="shared" si="614"/>
        <v xml:space="preserve"> </v>
      </c>
    </row>
    <row r="1500" spans="1:18" x14ac:dyDescent="0.2">
      <c r="A1500" s="9">
        <v>39981</v>
      </c>
      <c r="B1500" s="3" t="s">
        <v>6</v>
      </c>
      <c r="C1500" s="17">
        <v>0</v>
      </c>
      <c r="D1500" s="17">
        <v>0</v>
      </c>
      <c r="E1500" s="14">
        <f t="shared" si="603"/>
        <v>0</v>
      </c>
      <c r="F1500" s="108" t="str">
        <f t="shared" si="604"/>
        <v>00:00:00</v>
      </c>
      <c r="G1500" s="152">
        <f t="shared" si="605"/>
        <v>0</v>
      </c>
      <c r="H1500" s="179">
        <v>0.39166666666666666</v>
      </c>
      <c r="I1500" s="163">
        <f t="shared" si="606"/>
        <v>-0.39166699999999999</v>
      </c>
      <c r="J1500" s="133" t="str">
        <f t="shared" si="608"/>
        <v xml:space="preserve"> </v>
      </c>
      <c r="K1500" s="133" t="str">
        <f t="shared" si="609"/>
        <v xml:space="preserve"> </v>
      </c>
      <c r="L1500" s="133" t="str">
        <f t="shared" si="610"/>
        <v xml:space="preserve"> </v>
      </c>
      <c r="M1500" s="112"/>
      <c r="N1500" s="112" t="str">
        <f t="shared" si="611"/>
        <v xml:space="preserve"> </v>
      </c>
      <c r="O1500" s="112" t="str">
        <f t="shared" si="612"/>
        <v xml:space="preserve"> </v>
      </c>
      <c r="P1500" s="112" t="str">
        <f t="shared" si="613"/>
        <v xml:space="preserve"> </v>
      </c>
      <c r="Q1500" s="112"/>
      <c r="R1500" s="133" t="str">
        <f t="shared" si="614"/>
        <v xml:space="preserve"> </v>
      </c>
    </row>
    <row r="1501" spans="1:18" x14ac:dyDescent="0.2">
      <c r="A1501" s="9">
        <v>39982</v>
      </c>
      <c r="B1501" s="3" t="s">
        <v>0</v>
      </c>
      <c r="C1501" s="17">
        <v>0</v>
      </c>
      <c r="D1501" s="17">
        <v>0</v>
      </c>
      <c r="E1501" s="14">
        <f t="shared" si="603"/>
        <v>0</v>
      </c>
      <c r="F1501" s="108" t="str">
        <f t="shared" si="604"/>
        <v>00:00:00</v>
      </c>
      <c r="G1501" s="152">
        <f t="shared" si="605"/>
        <v>0</v>
      </c>
      <c r="H1501" s="179">
        <v>0.39166666666666666</v>
      </c>
      <c r="I1501" s="163">
        <f t="shared" si="606"/>
        <v>-0.39166699999999999</v>
      </c>
      <c r="J1501" s="133" t="str">
        <f t="shared" si="608"/>
        <v xml:space="preserve"> </v>
      </c>
      <c r="K1501" s="133" t="str">
        <f t="shared" si="609"/>
        <v xml:space="preserve"> </v>
      </c>
      <c r="L1501" s="133" t="str">
        <f t="shared" si="610"/>
        <v xml:space="preserve"> </v>
      </c>
      <c r="M1501" s="112"/>
      <c r="N1501" s="112" t="str">
        <f t="shared" si="611"/>
        <v xml:space="preserve"> </v>
      </c>
      <c r="O1501" s="112" t="str">
        <f t="shared" si="612"/>
        <v xml:space="preserve"> </v>
      </c>
      <c r="P1501" s="112" t="str">
        <f t="shared" si="613"/>
        <v xml:space="preserve"> </v>
      </c>
      <c r="Q1501" s="112"/>
      <c r="R1501" s="133" t="str">
        <f t="shared" si="614"/>
        <v xml:space="preserve"> </v>
      </c>
    </row>
    <row r="1502" spans="1:18" x14ac:dyDescent="0.2">
      <c r="A1502" s="9">
        <v>39983</v>
      </c>
      <c r="B1502" s="3" t="s">
        <v>1</v>
      </c>
      <c r="C1502" s="17">
        <v>0</v>
      </c>
      <c r="D1502" s="17">
        <v>0</v>
      </c>
      <c r="E1502" s="14">
        <f t="shared" si="603"/>
        <v>0</v>
      </c>
      <c r="F1502" s="108" t="str">
        <f t="shared" si="604"/>
        <v>00:00:00</v>
      </c>
      <c r="G1502" s="152">
        <f t="shared" si="605"/>
        <v>0</v>
      </c>
      <c r="H1502" s="179">
        <v>0.39166666666666666</v>
      </c>
      <c r="I1502" s="163">
        <f t="shared" si="606"/>
        <v>-0.39166699999999999</v>
      </c>
      <c r="J1502" s="133" t="str">
        <f t="shared" si="608"/>
        <v xml:space="preserve"> </v>
      </c>
      <c r="K1502" s="133" t="str">
        <f t="shared" si="609"/>
        <v xml:space="preserve"> </v>
      </c>
      <c r="L1502" s="133" t="str">
        <f t="shared" si="610"/>
        <v xml:space="preserve"> </v>
      </c>
      <c r="M1502" s="112"/>
      <c r="N1502" s="112" t="str">
        <f t="shared" si="611"/>
        <v xml:space="preserve"> </v>
      </c>
      <c r="O1502" s="112" t="str">
        <f t="shared" si="612"/>
        <v xml:space="preserve"> </v>
      </c>
      <c r="P1502" s="112" t="str">
        <f t="shared" si="613"/>
        <v xml:space="preserve"> </v>
      </c>
      <c r="Q1502" s="112"/>
      <c r="R1502" s="133" t="str">
        <f t="shared" si="614"/>
        <v xml:space="preserve"> </v>
      </c>
    </row>
    <row r="1503" spans="1:18" x14ac:dyDescent="0.2">
      <c r="A1503" s="9">
        <v>39984</v>
      </c>
      <c r="B1503" s="3" t="s">
        <v>2</v>
      </c>
      <c r="C1503" s="17">
        <v>0</v>
      </c>
      <c r="D1503" s="17">
        <v>0</v>
      </c>
      <c r="E1503" s="14">
        <f t="shared" si="603"/>
        <v>0</v>
      </c>
      <c r="F1503" s="108" t="str">
        <f t="shared" si="604"/>
        <v>00:00:00</v>
      </c>
      <c r="G1503" s="152">
        <f t="shared" si="605"/>
        <v>0</v>
      </c>
      <c r="H1503" s="179">
        <v>0.39166666666666666</v>
      </c>
      <c r="I1503" s="163">
        <f t="shared" si="606"/>
        <v>-0.39166699999999999</v>
      </c>
      <c r="J1503" s="133" t="str">
        <f t="shared" si="608"/>
        <v xml:space="preserve"> </v>
      </c>
      <c r="K1503" s="133" t="str">
        <f t="shared" si="609"/>
        <v xml:space="preserve"> </v>
      </c>
      <c r="L1503" s="133" t="str">
        <f t="shared" si="610"/>
        <v xml:space="preserve"> </v>
      </c>
      <c r="M1503" s="112"/>
      <c r="N1503" s="112" t="str">
        <f t="shared" si="611"/>
        <v xml:space="preserve"> </v>
      </c>
      <c r="O1503" s="112" t="str">
        <f t="shared" si="612"/>
        <v xml:space="preserve"> </v>
      </c>
      <c r="P1503" s="112" t="str">
        <f t="shared" si="613"/>
        <v xml:space="preserve"> </v>
      </c>
      <c r="Q1503" s="112"/>
      <c r="R1503" s="133" t="str">
        <f t="shared" si="614"/>
        <v xml:space="preserve"> </v>
      </c>
    </row>
    <row r="1504" spans="1:18" x14ac:dyDescent="0.2">
      <c r="A1504" s="9">
        <v>39985</v>
      </c>
      <c r="B1504" s="5" t="s">
        <v>3</v>
      </c>
      <c r="C1504" s="18"/>
      <c r="D1504" s="18"/>
      <c r="E1504" s="15">
        <f t="shared" si="603"/>
        <v>0</v>
      </c>
      <c r="F1504" s="24" t="str">
        <f t="shared" si="604"/>
        <v>00:00:00</v>
      </c>
      <c r="G1504" s="150">
        <f t="shared" si="605"/>
        <v>0</v>
      </c>
      <c r="H1504" s="154"/>
      <c r="I1504" s="150">
        <f t="shared" si="606"/>
        <v>0</v>
      </c>
      <c r="J1504" s="132" t="str">
        <f t="shared" si="608"/>
        <v xml:space="preserve"> </v>
      </c>
      <c r="K1504" s="132" t="str">
        <f t="shared" si="609"/>
        <v xml:space="preserve"> </v>
      </c>
      <c r="L1504" s="132" t="str">
        <f t="shared" si="610"/>
        <v xml:space="preserve"> </v>
      </c>
      <c r="M1504" s="6"/>
      <c r="N1504" s="6" t="str">
        <f t="shared" si="611"/>
        <v xml:space="preserve"> </v>
      </c>
      <c r="O1504" s="6" t="str">
        <f t="shared" si="612"/>
        <v xml:space="preserve"> </v>
      </c>
      <c r="P1504" s="6" t="str">
        <f t="shared" si="613"/>
        <v xml:space="preserve"> </v>
      </c>
      <c r="Q1504" s="6"/>
      <c r="R1504" s="132" t="str">
        <f t="shared" si="614"/>
        <v xml:space="preserve"> </v>
      </c>
    </row>
    <row r="1505" spans="1:19" x14ac:dyDescent="0.2">
      <c r="A1505" s="9">
        <v>39986</v>
      </c>
      <c r="B1505" s="5" t="s">
        <v>4</v>
      </c>
      <c r="C1505" s="18"/>
      <c r="D1505" s="18"/>
      <c r="E1505" s="15">
        <f t="shared" si="603"/>
        <v>0</v>
      </c>
      <c r="F1505" s="24" t="str">
        <f t="shared" si="604"/>
        <v>00:00:00</v>
      </c>
      <c r="G1505" s="150">
        <f t="shared" si="605"/>
        <v>0</v>
      </c>
      <c r="H1505" s="154"/>
      <c r="I1505" s="150">
        <f t="shared" si="606"/>
        <v>0</v>
      </c>
      <c r="J1505" s="132" t="str">
        <f t="shared" si="608"/>
        <v xml:space="preserve"> </v>
      </c>
      <c r="K1505" s="132" t="str">
        <f t="shared" si="609"/>
        <v xml:space="preserve"> </v>
      </c>
      <c r="L1505" s="132" t="str">
        <f t="shared" si="610"/>
        <v xml:space="preserve"> </v>
      </c>
      <c r="M1505" s="6"/>
      <c r="N1505" s="6" t="str">
        <f t="shared" si="611"/>
        <v xml:space="preserve"> </v>
      </c>
      <c r="O1505" s="6" t="str">
        <f t="shared" si="612"/>
        <v xml:space="preserve"> </v>
      </c>
      <c r="P1505" s="6" t="str">
        <f t="shared" si="613"/>
        <v xml:space="preserve"> </v>
      </c>
      <c r="Q1505" s="6"/>
      <c r="R1505" s="132" t="str">
        <f t="shared" si="614"/>
        <v xml:space="preserve"> </v>
      </c>
    </row>
    <row r="1506" spans="1:19" x14ac:dyDescent="0.2">
      <c r="A1506" s="9">
        <v>39987</v>
      </c>
      <c r="B1506" s="3" t="s">
        <v>5</v>
      </c>
      <c r="C1506" s="17">
        <v>0</v>
      </c>
      <c r="D1506" s="17">
        <v>0</v>
      </c>
      <c r="E1506" s="14">
        <f t="shared" si="603"/>
        <v>0</v>
      </c>
      <c r="F1506" s="108" t="str">
        <f t="shared" si="604"/>
        <v>00:00:00</v>
      </c>
      <c r="G1506" s="152">
        <f t="shared" si="605"/>
        <v>0</v>
      </c>
      <c r="H1506" s="179">
        <v>0.39166666666666666</v>
      </c>
      <c r="I1506" s="163">
        <f t="shared" si="606"/>
        <v>-0.39166699999999999</v>
      </c>
      <c r="J1506" s="133" t="str">
        <f t="shared" si="608"/>
        <v xml:space="preserve"> </v>
      </c>
      <c r="K1506" s="133" t="str">
        <f t="shared" si="609"/>
        <v xml:space="preserve"> </v>
      </c>
      <c r="L1506" s="133" t="str">
        <f t="shared" si="610"/>
        <v xml:space="preserve"> </v>
      </c>
      <c r="M1506" s="112"/>
      <c r="N1506" s="112" t="str">
        <f t="shared" si="611"/>
        <v xml:space="preserve"> </v>
      </c>
      <c r="O1506" s="112" t="str">
        <f t="shared" si="612"/>
        <v xml:space="preserve"> </v>
      </c>
      <c r="P1506" s="112" t="str">
        <f t="shared" si="613"/>
        <v xml:space="preserve"> </v>
      </c>
      <c r="Q1506" s="112"/>
      <c r="R1506" s="133" t="str">
        <f t="shared" si="614"/>
        <v xml:space="preserve"> </v>
      </c>
    </row>
    <row r="1507" spans="1:19" x14ac:dyDescent="0.2">
      <c r="A1507" s="9">
        <v>39988</v>
      </c>
      <c r="B1507" s="3" t="s">
        <v>6</v>
      </c>
      <c r="C1507" s="17">
        <v>0</v>
      </c>
      <c r="D1507" s="17">
        <v>0</v>
      </c>
      <c r="E1507" s="14">
        <f t="shared" si="603"/>
        <v>0</v>
      </c>
      <c r="F1507" s="108" t="str">
        <f t="shared" si="604"/>
        <v>00:00:00</v>
      </c>
      <c r="G1507" s="152">
        <f t="shared" si="605"/>
        <v>0</v>
      </c>
      <c r="H1507" s="179">
        <v>0.39166666666666666</v>
      </c>
      <c r="I1507" s="163">
        <f t="shared" si="606"/>
        <v>-0.39166699999999999</v>
      </c>
      <c r="J1507" s="133" t="str">
        <f t="shared" si="608"/>
        <v xml:space="preserve"> </v>
      </c>
      <c r="K1507" s="133" t="str">
        <f t="shared" si="609"/>
        <v xml:space="preserve"> </v>
      </c>
      <c r="L1507" s="133" t="str">
        <f t="shared" si="610"/>
        <v xml:space="preserve"> </v>
      </c>
      <c r="M1507" s="112"/>
      <c r="N1507" s="112" t="str">
        <f t="shared" si="611"/>
        <v xml:space="preserve"> </v>
      </c>
      <c r="O1507" s="112" t="str">
        <f t="shared" si="612"/>
        <v xml:space="preserve"> </v>
      </c>
      <c r="P1507" s="112" t="str">
        <f t="shared" si="613"/>
        <v xml:space="preserve"> </v>
      </c>
      <c r="Q1507" s="112"/>
      <c r="R1507" s="133" t="str">
        <f t="shared" si="614"/>
        <v xml:space="preserve"> </v>
      </c>
    </row>
    <row r="1508" spans="1:19" x14ac:dyDescent="0.2">
      <c r="A1508" s="9">
        <v>39989</v>
      </c>
      <c r="B1508" s="3" t="s">
        <v>0</v>
      </c>
      <c r="C1508" s="17">
        <v>0</v>
      </c>
      <c r="D1508" s="17">
        <v>0</v>
      </c>
      <c r="E1508" s="14">
        <f t="shared" si="603"/>
        <v>0</v>
      </c>
      <c r="F1508" s="108" t="str">
        <f t="shared" si="604"/>
        <v>00:00:00</v>
      </c>
      <c r="G1508" s="152">
        <f t="shared" si="605"/>
        <v>0</v>
      </c>
      <c r="H1508" s="179">
        <v>0.39166666666666666</v>
      </c>
      <c r="I1508" s="163">
        <f t="shared" si="606"/>
        <v>-0.39166699999999999</v>
      </c>
      <c r="J1508" s="133" t="str">
        <f t="shared" si="608"/>
        <v xml:space="preserve"> </v>
      </c>
      <c r="K1508" s="133" t="str">
        <f t="shared" si="609"/>
        <v xml:space="preserve"> </v>
      </c>
      <c r="L1508" s="133" t="str">
        <f t="shared" si="610"/>
        <v xml:space="preserve"> </v>
      </c>
      <c r="M1508" s="112"/>
      <c r="N1508" s="112" t="str">
        <f t="shared" si="611"/>
        <v xml:space="preserve"> </v>
      </c>
      <c r="O1508" s="112" t="str">
        <f t="shared" si="612"/>
        <v xml:space="preserve"> </v>
      </c>
      <c r="P1508" s="112" t="str">
        <f t="shared" si="613"/>
        <v xml:space="preserve"> </v>
      </c>
      <c r="Q1508" s="112"/>
      <c r="R1508" s="133" t="str">
        <f t="shared" si="614"/>
        <v xml:space="preserve"> </v>
      </c>
      <c r="S1508" s="107"/>
    </row>
    <row r="1509" spans="1:19" x14ac:dyDescent="0.2">
      <c r="A1509" s="9">
        <v>39990</v>
      </c>
      <c r="B1509" s="3" t="s">
        <v>1</v>
      </c>
      <c r="C1509" s="17">
        <v>0</v>
      </c>
      <c r="D1509" s="17">
        <v>0</v>
      </c>
      <c r="E1509" s="14">
        <f t="shared" si="603"/>
        <v>0</v>
      </c>
      <c r="F1509" s="108" t="str">
        <f t="shared" si="604"/>
        <v>00:00:00</v>
      </c>
      <c r="G1509" s="152">
        <f t="shared" si="605"/>
        <v>0</v>
      </c>
      <c r="H1509" s="179">
        <v>0.39166666666666666</v>
      </c>
      <c r="I1509" s="163">
        <f t="shared" si="606"/>
        <v>-0.39166699999999999</v>
      </c>
      <c r="J1509" s="133" t="str">
        <f t="shared" si="608"/>
        <v xml:space="preserve"> </v>
      </c>
      <c r="K1509" s="133" t="str">
        <f t="shared" si="609"/>
        <v xml:space="preserve"> </v>
      </c>
      <c r="L1509" s="133" t="str">
        <f t="shared" si="610"/>
        <v xml:space="preserve"> </v>
      </c>
      <c r="M1509" s="112"/>
      <c r="N1509" s="112" t="str">
        <f t="shared" si="611"/>
        <v xml:space="preserve"> </v>
      </c>
      <c r="O1509" s="112" t="str">
        <f t="shared" si="612"/>
        <v xml:space="preserve"> </v>
      </c>
      <c r="P1509" s="112" t="str">
        <f t="shared" si="613"/>
        <v xml:space="preserve"> </v>
      </c>
      <c r="Q1509" s="112"/>
      <c r="R1509" s="133" t="str">
        <f t="shared" si="614"/>
        <v xml:space="preserve"> </v>
      </c>
    </row>
    <row r="1510" spans="1:19" x14ac:dyDescent="0.2">
      <c r="A1510" s="9">
        <v>39991</v>
      </c>
      <c r="B1510" s="3" t="s">
        <v>2</v>
      </c>
      <c r="C1510" s="17">
        <v>0</v>
      </c>
      <c r="D1510" s="17">
        <v>0</v>
      </c>
      <c r="E1510" s="14">
        <f t="shared" si="603"/>
        <v>0</v>
      </c>
      <c r="F1510" s="108" t="str">
        <f t="shared" si="604"/>
        <v>00:00:00</v>
      </c>
      <c r="G1510" s="152">
        <f t="shared" si="605"/>
        <v>0</v>
      </c>
      <c r="H1510" s="179">
        <v>0.39166666666666666</v>
      </c>
      <c r="I1510" s="163">
        <f t="shared" si="606"/>
        <v>-0.39166699999999999</v>
      </c>
      <c r="J1510" s="133" t="str">
        <f t="shared" si="608"/>
        <v xml:space="preserve"> </v>
      </c>
      <c r="K1510" s="133" t="str">
        <f t="shared" si="609"/>
        <v xml:space="preserve"> </v>
      </c>
      <c r="L1510" s="133" t="str">
        <f t="shared" si="610"/>
        <v xml:space="preserve"> </v>
      </c>
      <c r="M1510" s="112"/>
      <c r="N1510" s="112" t="str">
        <f t="shared" si="611"/>
        <v xml:space="preserve"> </v>
      </c>
      <c r="O1510" s="112" t="str">
        <f t="shared" si="612"/>
        <v xml:space="preserve"> </v>
      </c>
      <c r="P1510" s="112" t="str">
        <f t="shared" si="613"/>
        <v xml:space="preserve"> </v>
      </c>
      <c r="Q1510" s="112"/>
      <c r="R1510" s="133" t="str">
        <f t="shared" si="614"/>
        <v xml:space="preserve"> </v>
      </c>
    </row>
    <row r="1511" spans="1:19" x14ac:dyDescent="0.2">
      <c r="A1511" s="9">
        <v>39992</v>
      </c>
      <c r="B1511" s="5" t="s">
        <v>3</v>
      </c>
      <c r="C1511" s="18"/>
      <c r="D1511" s="18"/>
      <c r="E1511" s="15">
        <f t="shared" si="603"/>
        <v>0</v>
      </c>
      <c r="F1511" s="24" t="str">
        <f t="shared" si="604"/>
        <v>00:00:00</v>
      </c>
      <c r="G1511" s="150">
        <f t="shared" si="605"/>
        <v>0</v>
      </c>
      <c r="H1511" s="154"/>
      <c r="I1511" s="150">
        <f t="shared" si="606"/>
        <v>0</v>
      </c>
      <c r="J1511" s="132" t="str">
        <f t="shared" si="608"/>
        <v xml:space="preserve"> </v>
      </c>
      <c r="K1511" s="132" t="str">
        <f t="shared" si="609"/>
        <v xml:space="preserve"> </v>
      </c>
      <c r="L1511" s="132" t="str">
        <f t="shared" si="610"/>
        <v xml:space="preserve"> </v>
      </c>
      <c r="M1511" s="6"/>
      <c r="N1511" s="6" t="str">
        <f t="shared" si="611"/>
        <v xml:space="preserve"> </v>
      </c>
      <c r="O1511" s="6" t="str">
        <f t="shared" si="612"/>
        <v xml:space="preserve"> </v>
      </c>
      <c r="P1511" s="6" t="str">
        <f t="shared" si="613"/>
        <v xml:space="preserve"> </v>
      </c>
      <c r="Q1511" s="6"/>
      <c r="R1511" s="132" t="str">
        <f t="shared" si="614"/>
        <v xml:space="preserve"> </v>
      </c>
    </row>
    <row r="1512" spans="1:19" x14ac:dyDescent="0.2">
      <c r="A1512" s="9">
        <v>39993</v>
      </c>
      <c r="B1512" s="5" t="s">
        <v>4</v>
      </c>
      <c r="C1512" s="18"/>
      <c r="D1512" s="18"/>
      <c r="E1512" s="15">
        <f t="shared" si="603"/>
        <v>0</v>
      </c>
      <c r="F1512" s="24" t="str">
        <f t="shared" si="604"/>
        <v>00:00:00</v>
      </c>
      <c r="G1512" s="150">
        <f t="shared" si="605"/>
        <v>0</v>
      </c>
      <c r="H1512" s="154"/>
      <c r="I1512" s="150">
        <f t="shared" si="606"/>
        <v>0</v>
      </c>
      <c r="J1512" s="132" t="str">
        <f t="shared" si="608"/>
        <v xml:space="preserve"> </v>
      </c>
      <c r="K1512" s="132" t="str">
        <f t="shared" si="609"/>
        <v xml:space="preserve"> </v>
      </c>
      <c r="L1512" s="132" t="str">
        <f t="shared" si="610"/>
        <v xml:space="preserve"> </v>
      </c>
      <c r="M1512" s="6"/>
      <c r="N1512" s="6" t="str">
        <f t="shared" si="611"/>
        <v xml:space="preserve"> </v>
      </c>
      <c r="O1512" s="6" t="str">
        <f t="shared" si="612"/>
        <v xml:space="preserve"> </v>
      </c>
      <c r="P1512" s="6" t="str">
        <f t="shared" si="613"/>
        <v xml:space="preserve"> </v>
      </c>
      <c r="Q1512" s="6"/>
      <c r="R1512" s="132" t="str">
        <f t="shared" si="614"/>
        <v xml:space="preserve"> </v>
      </c>
    </row>
    <row r="1513" spans="1:19" ht="16" x14ac:dyDescent="0.2">
      <c r="A1513" s="50" t="s">
        <v>24</v>
      </c>
      <c r="B1513" s="31"/>
      <c r="C1513" s="51"/>
      <c r="D1513" s="51"/>
      <c r="E1513" s="52"/>
      <c r="F1513" s="53"/>
      <c r="G1513" s="156"/>
      <c r="H1513" s="208">
        <f>I1513*24</f>
        <v>-188.00015999999999</v>
      </c>
      <c r="I1513" s="55">
        <f>SUM(I1483:I1512)</f>
        <v>-7.8333399999999997</v>
      </c>
      <c r="J1513" s="118">
        <f>SUM(J1483:J1512)</f>
        <v>0</v>
      </c>
      <c r="K1513" s="118">
        <f t="shared" ref="K1513:L1513" si="615">SUM(K1483:K1512)</f>
        <v>0</v>
      </c>
      <c r="L1513" s="118">
        <f t="shared" si="615"/>
        <v>0</v>
      </c>
      <c r="M1513" s="118"/>
      <c r="N1513" s="118">
        <f t="shared" ref="N1513:P1513" si="616">SUM(N1483:N1512)</f>
        <v>0</v>
      </c>
      <c r="O1513" s="118">
        <f t="shared" si="616"/>
        <v>0</v>
      </c>
      <c r="P1513" s="118">
        <f t="shared" si="616"/>
        <v>0</v>
      </c>
      <c r="Q1513" s="118"/>
      <c r="R1513" s="119">
        <f>SUM(R1483:R1512)</f>
        <v>0</v>
      </c>
    </row>
    <row r="1514" spans="1:19" x14ac:dyDescent="0.2">
      <c r="A1514" s="35" t="s">
        <v>20</v>
      </c>
      <c r="B1514" s="31"/>
      <c r="C1514" s="32"/>
      <c r="D1514" s="32"/>
      <c r="E1514" s="33"/>
      <c r="F1514" s="34"/>
      <c r="G1514" s="157"/>
      <c r="H1514" s="157"/>
      <c r="I1514" s="41">
        <f>ROUND(B1481/168*1.3,2)</f>
        <v>0</v>
      </c>
      <c r="J1514" s="41">
        <v>20.6</v>
      </c>
      <c r="K1514" s="25">
        <v>31.82</v>
      </c>
      <c r="L1514" s="25">
        <v>39.96</v>
      </c>
      <c r="M1514" s="25"/>
      <c r="N1514" s="25">
        <v>28.74</v>
      </c>
      <c r="O1514" s="25">
        <v>41.85</v>
      </c>
      <c r="P1514" s="25">
        <v>59.29</v>
      </c>
      <c r="Q1514" s="25"/>
      <c r="R1514" s="36">
        <v>0.93</v>
      </c>
    </row>
    <row r="1515" spans="1:19" x14ac:dyDescent="0.2">
      <c r="A1515" s="35" t="s">
        <v>21</v>
      </c>
      <c r="B1515" s="37"/>
      <c r="C1515" s="38"/>
      <c r="D1515" s="38"/>
      <c r="E1515" s="39"/>
      <c r="F1515" s="40"/>
      <c r="G1515" s="158"/>
      <c r="H1515" s="158"/>
      <c r="I1515" s="26">
        <f>ROUND(H1513*I1514,2)</f>
        <v>0</v>
      </c>
      <c r="J1515" s="26">
        <f>ROUND(J1513*J1514,2)</f>
        <v>0</v>
      </c>
      <c r="K1515" s="26">
        <f t="shared" ref="K1515:L1515" si="617">ROUND(K1513*K1514,2)</f>
        <v>0</v>
      </c>
      <c r="L1515" s="26">
        <f t="shared" si="617"/>
        <v>0</v>
      </c>
      <c r="M1515" s="26"/>
      <c r="N1515" s="26">
        <f>ROUND(N1513*N1514,2)</f>
        <v>0</v>
      </c>
      <c r="O1515" s="26">
        <f t="shared" ref="O1515:P1515" si="618">ROUND(O1513*O1514,2)</f>
        <v>0</v>
      </c>
      <c r="P1515" s="26">
        <f t="shared" si="618"/>
        <v>0</v>
      </c>
      <c r="Q1515" s="26"/>
      <c r="R1515" s="26">
        <f t="shared" ref="R1515" si="619">ROUND(R1513*R1514,2)</f>
        <v>0</v>
      </c>
    </row>
    <row r="1516" spans="1:19" ht="16" thickBot="1" x14ac:dyDescent="0.25">
      <c r="A1516" s="35" t="s">
        <v>22</v>
      </c>
      <c r="B1516" s="37"/>
      <c r="C1516" s="38"/>
      <c r="D1516" s="38"/>
      <c r="E1516" s="39"/>
      <c r="F1516" s="40"/>
      <c r="G1516" s="158"/>
      <c r="H1516" s="158"/>
      <c r="I1516" s="43">
        <v>0</v>
      </c>
      <c r="J1516" s="43">
        <v>0</v>
      </c>
      <c r="K1516" s="43">
        <v>0</v>
      </c>
      <c r="L1516" s="43">
        <v>0</v>
      </c>
      <c r="M1516" s="43"/>
      <c r="N1516" s="43">
        <v>0</v>
      </c>
      <c r="O1516" s="43">
        <v>0</v>
      </c>
      <c r="P1516" s="43">
        <v>0</v>
      </c>
      <c r="Q1516" s="43"/>
      <c r="R1516" s="43">
        <v>0</v>
      </c>
    </row>
    <row r="1517" spans="1:19" ht="16" thickBot="1" x14ac:dyDescent="0.25">
      <c r="A1517" s="42" t="s">
        <v>23</v>
      </c>
      <c r="B1517" s="46"/>
      <c r="C1517" s="47"/>
      <c r="D1517" s="47"/>
      <c r="E1517" s="48"/>
      <c r="F1517" s="49"/>
      <c r="G1517" s="159"/>
      <c r="H1517" s="159"/>
      <c r="I1517" s="44">
        <f>ROUND(I1515-I1516,2)</f>
        <v>0</v>
      </c>
      <c r="J1517" s="195">
        <f>ROUND(J1515+K1515+L1515+N1515+O1515+P1515-J1516-K1516-L1516-N1516-O1516-P1516,2)</f>
        <v>0</v>
      </c>
      <c r="K1517" s="196"/>
      <c r="L1517" s="196"/>
      <c r="M1517" s="196"/>
      <c r="N1517" s="196"/>
      <c r="O1517" s="196"/>
      <c r="P1517" s="197"/>
      <c r="Q1517" s="85"/>
      <c r="R1517" s="44">
        <f t="shared" ref="R1517" si="620">ROUND(R1515-R1516,2)</f>
        <v>0</v>
      </c>
    </row>
    <row r="1518" spans="1:19" x14ac:dyDescent="0.2">
      <c r="A1518"/>
      <c r="B1518"/>
      <c r="C1518"/>
      <c r="D1518"/>
      <c r="E1518"/>
      <c r="F1518"/>
      <c r="G1518" s="162"/>
      <c r="H1518" s="162"/>
      <c r="I1518"/>
    </row>
    <row r="1519" spans="1:19" x14ac:dyDescent="0.2">
      <c r="A1519"/>
      <c r="B1519"/>
      <c r="C1519"/>
      <c r="D1519"/>
      <c r="E1519"/>
      <c r="F1519"/>
      <c r="G1519" s="162"/>
      <c r="H1519" s="162"/>
      <c r="I1519"/>
    </row>
    <row r="1520" spans="1:19" x14ac:dyDescent="0.2">
      <c r="A1520"/>
      <c r="B1520"/>
      <c r="C1520"/>
      <c r="D1520"/>
      <c r="E1520"/>
      <c r="F1520"/>
      <c r="G1520" s="162"/>
      <c r="H1520" s="162"/>
      <c r="I1520"/>
    </row>
    <row r="1521" spans="1:18" x14ac:dyDescent="0.2">
      <c r="A1521"/>
      <c r="B1521"/>
      <c r="C1521"/>
      <c r="D1521"/>
      <c r="E1521"/>
      <c r="F1521"/>
      <c r="G1521" s="162"/>
      <c r="H1521" s="162"/>
      <c r="I1521"/>
    </row>
    <row r="1522" spans="1:18" x14ac:dyDescent="0.2">
      <c r="A1522"/>
      <c r="B1522"/>
      <c r="C1522"/>
      <c r="D1522"/>
      <c r="E1522"/>
      <c r="F1522"/>
      <c r="G1522" s="162"/>
      <c r="H1522" s="162"/>
      <c r="I1522"/>
    </row>
    <row r="1523" spans="1:18" x14ac:dyDescent="0.2">
      <c r="A1523"/>
      <c r="B1523"/>
      <c r="C1523"/>
      <c r="D1523"/>
      <c r="E1523"/>
      <c r="F1523"/>
      <c r="G1523" s="162"/>
      <c r="H1523" s="162"/>
      <c r="I1523"/>
    </row>
    <row r="1524" spans="1:18" x14ac:dyDescent="0.2">
      <c r="A1524"/>
      <c r="B1524"/>
      <c r="C1524"/>
      <c r="D1524"/>
      <c r="E1524"/>
      <c r="F1524"/>
      <c r="G1524" s="162"/>
      <c r="H1524" s="162"/>
      <c r="I1524"/>
    </row>
    <row r="1525" spans="1:18" x14ac:dyDescent="0.2">
      <c r="A1525"/>
      <c r="B1525"/>
      <c r="C1525"/>
      <c r="D1525"/>
      <c r="E1525"/>
      <c r="F1525"/>
      <c r="G1525" s="162"/>
      <c r="H1525" s="162"/>
      <c r="I1525"/>
    </row>
    <row r="1526" spans="1:18" x14ac:dyDescent="0.2">
      <c r="A1526"/>
      <c r="B1526"/>
      <c r="C1526"/>
      <c r="D1526"/>
      <c r="E1526"/>
      <c r="F1526"/>
      <c r="G1526" s="162"/>
      <c r="H1526" s="162"/>
      <c r="I1526"/>
    </row>
    <row r="1527" spans="1:18" x14ac:dyDescent="0.2">
      <c r="A1527"/>
      <c r="B1527"/>
      <c r="C1527"/>
      <c r="D1527"/>
      <c r="E1527"/>
      <c r="F1527"/>
      <c r="G1527" s="162"/>
      <c r="H1527" s="162"/>
      <c r="I1527"/>
    </row>
    <row r="1528" spans="1:18" x14ac:dyDescent="0.2">
      <c r="A1528" s="45"/>
      <c r="C1528" s="198" t="s">
        <v>18</v>
      </c>
      <c r="D1528" s="199"/>
      <c r="E1528" s="199"/>
      <c r="F1528" s="199"/>
      <c r="G1528" s="199"/>
      <c r="H1528" s="199"/>
      <c r="I1528" s="199"/>
      <c r="J1528" s="200" t="s">
        <v>44</v>
      </c>
      <c r="K1528" s="201"/>
      <c r="L1528" s="201"/>
      <c r="M1528" s="201"/>
      <c r="N1528" s="198" t="s">
        <v>45</v>
      </c>
      <c r="O1528" s="199"/>
      <c r="P1528" s="199"/>
      <c r="Q1528" s="199"/>
      <c r="R1528" s="202" t="s">
        <v>19</v>
      </c>
    </row>
    <row r="1529" spans="1:18" ht="52" x14ac:dyDescent="0.2">
      <c r="A1529" s="64" t="s">
        <v>31</v>
      </c>
      <c r="B1529" s="84">
        <v>0</v>
      </c>
      <c r="C1529" s="56" t="s">
        <v>7</v>
      </c>
      <c r="D1529" s="57" t="s">
        <v>8</v>
      </c>
      <c r="E1529" s="58" t="s">
        <v>9</v>
      </c>
      <c r="F1529" s="58" t="s">
        <v>10</v>
      </c>
      <c r="G1529" s="151" t="s">
        <v>11</v>
      </c>
      <c r="H1529" s="151" t="s">
        <v>12</v>
      </c>
      <c r="I1529" s="59" t="s">
        <v>13</v>
      </c>
      <c r="J1529" s="60" t="s">
        <v>14</v>
      </c>
      <c r="K1529" s="58" t="s">
        <v>15</v>
      </c>
      <c r="L1529" s="58" t="s">
        <v>16</v>
      </c>
      <c r="M1529" s="59" t="s">
        <v>17</v>
      </c>
      <c r="N1529" s="60" t="s">
        <v>14</v>
      </c>
      <c r="O1529" s="58" t="s">
        <v>15</v>
      </c>
      <c r="P1529" s="58" t="s">
        <v>16</v>
      </c>
      <c r="Q1529" s="59" t="s">
        <v>17</v>
      </c>
      <c r="R1529" s="203"/>
    </row>
    <row r="1530" spans="1:18" x14ac:dyDescent="0.2">
      <c r="A1530" s="9"/>
      <c r="B1530" s="3"/>
      <c r="C1530" s="17"/>
      <c r="D1530" s="17"/>
      <c r="E1530" s="14"/>
      <c r="F1530" s="22"/>
      <c r="G1530" s="152"/>
      <c r="H1530" s="179"/>
      <c r="I1530" s="14"/>
      <c r="J1530" s="10"/>
      <c r="K1530" s="10"/>
      <c r="L1530" s="10"/>
      <c r="M1530" s="10"/>
      <c r="N1530" s="10"/>
      <c r="O1530" s="10"/>
      <c r="P1530" s="10"/>
      <c r="Q1530" s="10"/>
      <c r="R1530" s="21"/>
    </row>
    <row r="1531" spans="1:18" x14ac:dyDescent="0.2">
      <c r="A1531" s="9">
        <v>39994</v>
      </c>
      <c r="B1531" s="3" t="s">
        <v>5</v>
      </c>
      <c r="C1531" s="17">
        <v>0</v>
      </c>
      <c r="D1531" s="17">
        <v>0</v>
      </c>
      <c r="E1531" s="14">
        <f t="shared" ref="E1531:E1558" si="621">ROUND(D1531-C1531,6)</f>
        <v>0</v>
      </c>
      <c r="F1531" s="108" t="str">
        <f t="shared" ref="F1531:F1561" si="622">IF(E1531=0,"00:00:00",IF(E1531&lt;0.1875,"00:00:00",IF(E1531&lt;0.375,"00:45:00",IF(E1531&lt;0.5,"01:00:00",IF(E1531&lt;0.625,"02:00:00",IF(E1531&lt;0.7083333,"03:00:00",IF(E1531&lt;0.7916667,"04:00:00",IF(E1531&gt;0.7916667,"05:00:00","VERIF"))))))))</f>
        <v>00:00:00</v>
      </c>
      <c r="G1531" s="152">
        <f t="shared" ref="G1531:G1558" si="623">ROUND(E1531-F1531,6)</f>
        <v>0</v>
      </c>
      <c r="H1531" s="179">
        <v>0.39166666666666666</v>
      </c>
      <c r="I1531" s="163">
        <f t="shared" ref="I1531:I1561" si="624">ROUND(G1531-H1531,6)</f>
        <v>-0.39166699999999999</v>
      </c>
      <c r="J1531" s="133" t="str">
        <f>IF(ISTEXT(Q1531)," ",IF(ISTEXT(M1531),IF(ISTEXT(M1512),IF(AND(VALUE(D1531)&gt;=VALUE("06:00:00"),VALUE(D1531)&lt;VALUE("12:00:00")),1," "),IF(AND(VALUE("24:00:00")-VALUE(C1531)&gt;=VALUE("06:00:00"),VALUE("24:00:00")-VALUE(C1531)&lt;VALUE("12:00:00")),1," ")),IF(AND(VALUE(E1531)&gt;=VALUE("06:00:00"),VALUE(E1531)&lt;VALUE("12:00:00")),1," ")))</f>
        <v xml:space="preserve"> </v>
      </c>
      <c r="K1531" s="133" t="str">
        <f>IF(ISTEXT(Q1531)," ",IF(ISTEXT(M1531),IF(ISTEXT(M1512),IF(AND(VALUE(D1531)&gt;=VALUE("12:00:00"),VALUE(D1531)&lt;VALUE("18:00:00")),1," "),IF(AND(VALUE("24:00:00")-VALUE(C1531)&gt;=VALUE("12:00:00"),VALUE("24:00:00")-VALUE(C1531)&lt;VALUE("18:00:00")),1," ")),IF(AND(VALUE(E1531)&gt;=VALUE("12:00:00"),VALUE(E1531)&lt;VALUE("18:00:00")),1," ")))</f>
        <v xml:space="preserve"> </v>
      </c>
      <c r="L1531" s="133" t="str">
        <f>IF(ISTEXT(Q1531)," ",IF(ISTEXT(M1531),IF(ISTEXT(M1512),IF(VALUE(D1531)&gt;=VALUE("18:00:00"),1," "),IF(VALUE("24:00:00")-VALUE(C1531)&gt;=VALUE("18:00:00"),1," ")),IF(VALUE(E1531)&gt;VALUE("18:00:00"),1," ")))</f>
        <v xml:space="preserve"> </v>
      </c>
      <c r="M1531" s="112"/>
      <c r="N1531" s="112" t="str">
        <f>IF(ISTEXT(Q1531),IF(ISTEXT(Q1512),IF(AND(VALUE(D1531)&gt;=VALUE("06:00:00"),VALUE(D1531)&lt;VALUE("12:00:00")),1," "),IF(AND(VALUE("24:00:00")-VALUE(C1531)&gt;=VALUE("06:00:00"),VALUE("24:00:00")-VALUE(C1531)&lt;VALUE("12:00:00")),1," "))," ")</f>
        <v xml:space="preserve"> </v>
      </c>
      <c r="O1531" s="112" t="str">
        <f>IF(ISTEXT(Q1531),IF(ISTEXT(Q1512),IF(AND(VALUE(D1531)&gt;=VALUE("12:00:00"),VALUE(D1531)&lt;VALUE("18:00:00")),1," "),IF(AND(VALUE("24:00:00")-VALUE(C1531)&gt;=VALUE("12:00:00"),VALUE("24:00:00")-VALUE(C1531)&lt;VALUE("18:00:00")),1," "))," ")</f>
        <v xml:space="preserve"> </v>
      </c>
      <c r="P1531" s="112" t="str">
        <f>IF(ISTEXT(Q1531),IF(ISTEXT(Q1512),IF(VALUE(D1531)&gt;=VALUE("18:00:00"),1," "),IF(VALUE("24:00:00")-VALUE(C1531)&gt;=VALUE("18:00:00"),1," "))," ")</f>
        <v xml:space="preserve"> </v>
      </c>
      <c r="Q1531" s="112"/>
      <c r="R1531" s="133" t="str">
        <f t="shared" ref="R1531" si="625">IF(OR(ISTEXT(M1531),ISTEXT(Q1531)),1,IF(VALUE(C1531)&gt;VALUE("00:00:00"),IF(OR(VALUE(C1531)&lt;VALUE("06:00:00"),VALUE(D1531)&gt;VALUE("22:00:00")),1," ")," "))</f>
        <v xml:space="preserve"> </v>
      </c>
    </row>
    <row r="1532" spans="1:18" x14ac:dyDescent="0.2">
      <c r="A1532" s="9">
        <v>39995</v>
      </c>
      <c r="B1532" s="3" t="s">
        <v>6</v>
      </c>
      <c r="C1532" s="17">
        <v>0</v>
      </c>
      <c r="D1532" s="17">
        <v>0</v>
      </c>
      <c r="E1532" s="14">
        <f t="shared" si="621"/>
        <v>0</v>
      </c>
      <c r="F1532" s="108" t="str">
        <f t="shared" si="622"/>
        <v>00:00:00</v>
      </c>
      <c r="G1532" s="152">
        <f t="shared" si="623"/>
        <v>0</v>
      </c>
      <c r="H1532" s="179">
        <v>0.39166666666666666</v>
      </c>
      <c r="I1532" s="163">
        <f t="shared" si="624"/>
        <v>-0.39166699999999999</v>
      </c>
      <c r="J1532" s="133" t="str">
        <f t="shared" ref="J1532:J1561" si="626">IF(ISTEXT(Q1532)," ",IF(ISTEXT(M1532),IF(ISTEXT(M1531),IF(AND(VALUE(D1532)&gt;=VALUE("06:00:00"),VALUE(D1532)&lt;VALUE("12:00:00")),1," "),IF(AND(VALUE("24:00:00")-VALUE(C1532)&gt;=VALUE("06:00:00"),VALUE("24:00:00")-VALUE(C1532)&lt;VALUE("12:00:00")),1," ")),IF(AND(VALUE(E1532)&gt;=VALUE("06:00:00"),VALUE(E1532)&lt;VALUE("12:00:00")),1," ")))</f>
        <v xml:space="preserve"> </v>
      </c>
      <c r="K1532" s="133" t="str">
        <f t="shared" ref="K1532:K1561" si="627">IF(ISTEXT(Q1532)," ",IF(ISTEXT(M1532),IF(ISTEXT(M1531),IF(AND(VALUE(D1532)&gt;=VALUE("12:00:00"),VALUE(D1532)&lt;VALUE("18:00:00")),1," "),IF(AND(VALUE("24:00:00")-VALUE(C1532)&gt;=VALUE("12:00:00"),VALUE("24:00:00")-VALUE(C1532)&lt;VALUE("18:00:00")),1," ")),IF(AND(VALUE(E1532)&gt;=VALUE("12:00:00"),VALUE(E1532)&lt;VALUE("18:00:00")),1," ")))</f>
        <v xml:space="preserve"> </v>
      </c>
      <c r="L1532" s="133" t="str">
        <f t="shared" ref="L1532:L1561" si="628">IF(ISTEXT(Q1532)," ",IF(ISTEXT(M1532),IF(ISTEXT(M1531),IF(VALUE(D1532)&gt;=VALUE("18:00:00"),1," "),IF(VALUE("24:00:00")-VALUE(C1532)&gt;=VALUE("18:00:00"),1," ")),IF(VALUE(E1532)&gt;VALUE("18:00:00"),1," ")))</f>
        <v xml:space="preserve"> </v>
      </c>
      <c r="M1532" s="112"/>
      <c r="N1532" s="112" t="str">
        <f t="shared" ref="N1532:N1561" si="629">IF(ISTEXT(Q1532),IF(ISTEXT(Q1531),IF(AND(VALUE(D1532)&gt;=VALUE("06:00:00"),VALUE(D1532)&lt;VALUE("12:00:00")),1," "),IF(AND(VALUE("24:00:00")-VALUE(C1532)&gt;=VALUE("06:00:00"),VALUE("24:00:00")-VALUE(C1532)&lt;VALUE("12:00:00")),1," "))," ")</f>
        <v xml:space="preserve"> </v>
      </c>
      <c r="O1532" s="112" t="str">
        <f t="shared" ref="O1532:O1561" si="630">IF(ISTEXT(Q1532),IF(ISTEXT(Q1531),IF(AND(VALUE(D1532)&gt;=VALUE("12:00:00"),VALUE(D1532)&lt;VALUE("18:00:00")),1," "),IF(AND(VALUE("24:00:00")-VALUE(C1532)&gt;=VALUE("12:00:00"),VALUE("24:00:00")-VALUE(C1532)&lt;VALUE("18:00:00")),1," "))," ")</f>
        <v xml:space="preserve"> </v>
      </c>
      <c r="P1532" s="112" t="str">
        <f t="shared" ref="P1532:P1561" si="631">IF(ISTEXT(Q1532),IF(ISTEXT(Q1531),IF(VALUE(D1532)&gt;=VALUE("18:00:00"),1," "),IF(VALUE("24:00:00")-VALUE(C1532)&gt;=VALUE("18:00:00"),1," "))," ")</f>
        <v xml:space="preserve"> </v>
      </c>
      <c r="Q1532" s="112"/>
      <c r="R1532" s="133" t="str">
        <f t="shared" ref="R1532:R1561" si="632">IF(OR(ISTEXT(M1532),ISTEXT(Q1532)),1,IF(VALUE(C1532)&gt;VALUE("00:00:00"),IF(OR(VALUE(C1532)&lt;VALUE("06:00:00"),VALUE(D1532)&gt;VALUE("22:00:00")),1," ")," "))</f>
        <v xml:space="preserve"> </v>
      </c>
    </row>
    <row r="1533" spans="1:18" x14ac:dyDescent="0.2">
      <c r="A1533" s="9">
        <v>39996</v>
      </c>
      <c r="B1533" s="3" t="s">
        <v>0</v>
      </c>
      <c r="C1533" s="17">
        <v>0</v>
      </c>
      <c r="D1533" s="17">
        <v>0</v>
      </c>
      <c r="E1533" s="14">
        <f t="shared" si="621"/>
        <v>0</v>
      </c>
      <c r="F1533" s="108" t="str">
        <f t="shared" si="622"/>
        <v>00:00:00</v>
      </c>
      <c r="G1533" s="152">
        <f t="shared" si="623"/>
        <v>0</v>
      </c>
      <c r="H1533" s="179">
        <v>0.39166666666666666</v>
      </c>
      <c r="I1533" s="163">
        <f t="shared" si="624"/>
        <v>-0.39166699999999999</v>
      </c>
      <c r="J1533" s="133" t="str">
        <f t="shared" si="626"/>
        <v xml:space="preserve"> </v>
      </c>
      <c r="K1533" s="133" t="str">
        <f t="shared" si="627"/>
        <v xml:space="preserve"> </v>
      </c>
      <c r="L1533" s="133" t="str">
        <f t="shared" si="628"/>
        <v xml:space="preserve"> </v>
      </c>
      <c r="M1533" s="112"/>
      <c r="N1533" s="112" t="str">
        <f t="shared" si="629"/>
        <v xml:space="preserve"> </v>
      </c>
      <c r="O1533" s="112" t="str">
        <f t="shared" si="630"/>
        <v xml:space="preserve"> </v>
      </c>
      <c r="P1533" s="112" t="str">
        <f t="shared" si="631"/>
        <v xml:space="preserve"> </v>
      </c>
      <c r="Q1533" s="112"/>
      <c r="R1533" s="133" t="str">
        <f t="shared" si="632"/>
        <v xml:space="preserve"> </v>
      </c>
    </row>
    <row r="1534" spans="1:18" x14ac:dyDescent="0.2">
      <c r="A1534" s="9">
        <v>39997</v>
      </c>
      <c r="B1534" s="3" t="s">
        <v>1</v>
      </c>
      <c r="C1534" s="17">
        <v>0</v>
      </c>
      <c r="D1534" s="17">
        <v>0</v>
      </c>
      <c r="E1534" s="14">
        <f t="shared" si="621"/>
        <v>0</v>
      </c>
      <c r="F1534" s="108" t="str">
        <f t="shared" si="622"/>
        <v>00:00:00</v>
      </c>
      <c r="G1534" s="152">
        <f t="shared" si="623"/>
        <v>0</v>
      </c>
      <c r="H1534" s="179">
        <v>0.39166666666666666</v>
      </c>
      <c r="I1534" s="163">
        <f t="shared" si="624"/>
        <v>-0.39166699999999999</v>
      </c>
      <c r="J1534" s="133" t="str">
        <f t="shared" si="626"/>
        <v xml:space="preserve"> </v>
      </c>
      <c r="K1534" s="133" t="str">
        <f t="shared" si="627"/>
        <v xml:space="preserve"> </v>
      </c>
      <c r="L1534" s="133" t="str">
        <f t="shared" si="628"/>
        <v xml:space="preserve"> </v>
      </c>
      <c r="M1534" s="112"/>
      <c r="N1534" s="112" t="str">
        <f t="shared" si="629"/>
        <v xml:space="preserve"> </v>
      </c>
      <c r="O1534" s="112" t="str">
        <f t="shared" si="630"/>
        <v xml:space="preserve"> </v>
      </c>
      <c r="P1534" s="112" t="str">
        <f t="shared" si="631"/>
        <v xml:space="preserve"> </v>
      </c>
      <c r="Q1534" s="112"/>
      <c r="R1534" s="133" t="str">
        <f t="shared" si="632"/>
        <v xml:space="preserve"> </v>
      </c>
    </row>
    <row r="1535" spans="1:18" x14ac:dyDescent="0.2">
      <c r="A1535" s="9">
        <v>39998</v>
      </c>
      <c r="B1535" s="3" t="s">
        <v>2</v>
      </c>
      <c r="C1535" s="17">
        <v>0</v>
      </c>
      <c r="D1535" s="17">
        <v>0</v>
      </c>
      <c r="E1535" s="14">
        <f t="shared" si="621"/>
        <v>0</v>
      </c>
      <c r="F1535" s="108" t="str">
        <f t="shared" si="622"/>
        <v>00:00:00</v>
      </c>
      <c r="G1535" s="152">
        <f t="shared" si="623"/>
        <v>0</v>
      </c>
      <c r="H1535" s="179">
        <v>0.39166666666666666</v>
      </c>
      <c r="I1535" s="163">
        <f t="shared" si="624"/>
        <v>-0.39166699999999999</v>
      </c>
      <c r="J1535" s="133" t="str">
        <f t="shared" si="626"/>
        <v xml:space="preserve"> </v>
      </c>
      <c r="K1535" s="133" t="str">
        <f t="shared" si="627"/>
        <v xml:space="preserve"> </v>
      </c>
      <c r="L1535" s="133" t="str">
        <f t="shared" si="628"/>
        <v xml:space="preserve"> </v>
      </c>
      <c r="M1535" s="112"/>
      <c r="N1535" s="112" t="str">
        <f t="shared" si="629"/>
        <v xml:space="preserve"> </v>
      </c>
      <c r="O1535" s="112" t="str">
        <f t="shared" si="630"/>
        <v xml:space="preserve"> </v>
      </c>
      <c r="P1535" s="112" t="str">
        <f t="shared" si="631"/>
        <v xml:space="preserve"> </v>
      </c>
      <c r="Q1535" s="112"/>
      <c r="R1535" s="133" t="str">
        <f t="shared" si="632"/>
        <v xml:space="preserve"> </v>
      </c>
    </row>
    <row r="1536" spans="1:18" x14ac:dyDescent="0.2">
      <c r="A1536" s="9">
        <v>39999</v>
      </c>
      <c r="B1536" s="5" t="s">
        <v>3</v>
      </c>
      <c r="C1536" s="18"/>
      <c r="D1536" s="18"/>
      <c r="E1536" s="15">
        <f t="shared" si="621"/>
        <v>0</v>
      </c>
      <c r="F1536" s="24" t="str">
        <f t="shared" si="622"/>
        <v>00:00:00</v>
      </c>
      <c r="G1536" s="154">
        <f t="shared" si="623"/>
        <v>0</v>
      </c>
      <c r="H1536" s="154"/>
      <c r="I1536" s="150">
        <f t="shared" si="624"/>
        <v>0</v>
      </c>
      <c r="J1536" s="132" t="str">
        <f t="shared" si="626"/>
        <v xml:space="preserve"> </v>
      </c>
      <c r="K1536" s="132" t="str">
        <f t="shared" si="627"/>
        <v xml:space="preserve"> </v>
      </c>
      <c r="L1536" s="132" t="str">
        <f t="shared" si="628"/>
        <v xml:space="preserve"> </v>
      </c>
      <c r="M1536" s="6"/>
      <c r="N1536" s="6" t="str">
        <f t="shared" si="629"/>
        <v xml:space="preserve"> </v>
      </c>
      <c r="O1536" s="6" t="str">
        <f t="shared" si="630"/>
        <v xml:space="preserve"> </v>
      </c>
      <c r="P1536" s="6" t="str">
        <f t="shared" si="631"/>
        <v xml:space="preserve"> </v>
      </c>
      <c r="Q1536" s="6"/>
      <c r="R1536" s="132" t="str">
        <f t="shared" si="632"/>
        <v xml:space="preserve"> </v>
      </c>
    </row>
    <row r="1537" spans="1:18" x14ac:dyDescent="0.2">
      <c r="A1537" s="9">
        <v>40000</v>
      </c>
      <c r="B1537" s="5" t="s">
        <v>4</v>
      </c>
      <c r="C1537" s="18"/>
      <c r="D1537" s="18"/>
      <c r="E1537" s="15">
        <f t="shared" si="621"/>
        <v>0</v>
      </c>
      <c r="F1537" s="24" t="str">
        <f t="shared" si="622"/>
        <v>00:00:00</v>
      </c>
      <c r="G1537" s="154">
        <f t="shared" si="623"/>
        <v>0</v>
      </c>
      <c r="H1537" s="154"/>
      <c r="I1537" s="150">
        <f t="shared" si="624"/>
        <v>0</v>
      </c>
      <c r="J1537" s="132" t="str">
        <f t="shared" si="626"/>
        <v xml:space="preserve"> </v>
      </c>
      <c r="K1537" s="132" t="str">
        <f t="shared" si="627"/>
        <v xml:space="preserve"> </v>
      </c>
      <c r="L1537" s="132" t="str">
        <f t="shared" si="628"/>
        <v xml:space="preserve"> </v>
      </c>
      <c r="M1537" s="6"/>
      <c r="N1537" s="6" t="str">
        <f t="shared" si="629"/>
        <v xml:space="preserve"> </v>
      </c>
      <c r="O1537" s="6" t="str">
        <f t="shared" si="630"/>
        <v xml:space="preserve"> </v>
      </c>
      <c r="P1537" s="6" t="str">
        <f t="shared" si="631"/>
        <v xml:space="preserve"> </v>
      </c>
      <c r="Q1537" s="6"/>
      <c r="R1537" s="132" t="str">
        <f t="shared" si="632"/>
        <v xml:space="preserve"> </v>
      </c>
    </row>
    <row r="1538" spans="1:18" x14ac:dyDescent="0.2">
      <c r="A1538" s="9">
        <v>40001</v>
      </c>
      <c r="B1538" s="3" t="s">
        <v>5</v>
      </c>
      <c r="C1538" s="17">
        <v>0</v>
      </c>
      <c r="D1538" s="17">
        <v>0</v>
      </c>
      <c r="E1538" s="14">
        <f t="shared" si="621"/>
        <v>0</v>
      </c>
      <c r="F1538" s="108" t="str">
        <f t="shared" si="622"/>
        <v>00:00:00</v>
      </c>
      <c r="G1538" s="152">
        <f t="shared" si="623"/>
        <v>0</v>
      </c>
      <c r="H1538" s="179">
        <v>0.39166666666666666</v>
      </c>
      <c r="I1538" s="163">
        <f t="shared" si="624"/>
        <v>-0.39166699999999999</v>
      </c>
      <c r="J1538" s="133" t="str">
        <f t="shared" si="626"/>
        <v xml:space="preserve"> </v>
      </c>
      <c r="K1538" s="133" t="str">
        <f t="shared" si="627"/>
        <v xml:space="preserve"> </v>
      </c>
      <c r="L1538" s="133" t="str">
        <f t="shared" si="628"/>
        <v xml:space="preserve"> </v>
      </c>
      <c r="M1538" s="112"/>
      <c r="N1538" s="112" t="str">
        <f t="shared" si="629"/>
        <v xml:space="preserve"> </v>
      </c>
      <c r="O1538" s="112" t="str">
        <f t="shared" si="630"/>
        <v xml:space="preserve"> </v>
      </c>
      <c r="P1538" s="112" t="str">
        <f t="shared" si="631"/>
        <v xml:space="preserve"> </v>
      </c>
      <c r="Q1538" s="112"/>
      <c r="R1538" s="133" t="str">
        <f t="shared" si="632"/>
        <v xml:space="preserve"> </v>
      </c>
    </row>
    <row r="1539" spans="1:18" x14ac:dyDescent="0.2">
      <c r="A1539" s="9">
        <v>40002</v>
      </c>
      <c r="B1539" s="3" t="s">
        <v>6</v>
      </c>
      <c r="C1539" s="17">
        <v>0</v>
      </c>
      <c r="D1539" s="17">
        <v>0</v>
      </c>
      <c r="E1539" s="14">
        <f t="shared" si="621"/>
        <v>0</v>
      </c>
      <c r="F1539" s="108" t="str">
        <f t="shared" si="622"/>
        <v>00:00:00</v>
      </c>
      <c r="G1539" s="152">
        <f t="shared" si="623"/>
        <v>0</v>
      </c>
      <c r="H1539" s="179">
        <v>0.39166666666666666</v>
      </c>
      <c r="I1539" s="163">
        <f t="shared" si="624"/>
        <v>-0.39166699999999999</v>
      </c>
      <c r="J1539" s="133" t="str">
        <f t="shared" si="626"/>
        <v xml:space="preserve"> </v>
      </c>
      <c r="K1539" s="133" t="str">
        <f t="shared" si="627"/>
        <v xml:space="preserve"> </v>
      </c>
      <c r="L1539" s="133" t="str">
        <f t="shared" si="628"/>
        <v xml:space="preserve"> </v>
      </c>
      <c r="M1539" s="112"/>
      <c r="N1539" s="112" t="str">
        <f t="shared" si="629"/>
        <v xml:space="preserve"> </v>
      </c>
      <c r="O1539" s="112" t="str">
        <f t="shared" si="630"/>
        <v xml:space="preserve"> </v>
      </c>
      <c r="P1539" s="112" t="str">
        <f t="shared" si="631"/>
        <v xml:space="preserve"> </v>
      </c>
      <c r="Q1539" s="112"/>
      <c r="R1539" s="133" t="str">
        <f t="shared" si="632"/>
        <v xml:space="preserve"> </v>
      </c>
    </row>
    <row r="1540" spans="1:18" x14ac:dyDescent="0.2">
      <c r="A1540" s="9">
        <v>40003</v>
      </c>
      <c r="B1540" s="3" t="s">
        <v>0</v>
      </c>
      <c r="C1540" s="17">
        <v>0</v>
      </c>
      <c r="D1540" s="17">
        <v>0</v>
      </c>
      <c r="E1540" s="14">
        <f t="shared" si="621"/>
        <v>0</v>
      </c>
      <c r="F1540" s="108" t="str">
        <f t="shared" si="622"/>
        <v>00:00:00</v>
      </c>
      <c r="G1540" s="152">
        <f t="shared" si="623"/>
        <v>0</v>
      </c>
      <c r="H1540" s="179">
        <v>0.39166666666666666</v>
      </c>
      <c r="I1540" s="163">
        <f t="shared" si="624"/>
        <v>-0.39166699999999999</v>
      </c>
      <c r="J1540" s="133" t="str">
        <f t="shared" si="626"/>
        <v xml:space="preserve"> </v>
      </c>
      <c r="K1540" s="133" t="str">
        <f t="shared" si="627"/>
        <v xml:space="preserve"> </v>
      </c>
      <c r="L1540" s="133" t="str">
        <f t="shared" si="628"/>
        <v xml:space="preserve"> </v>
      </c>
      <c r="M1540" s="112"/>
      <c r="N1540" s="112" t="str">
        <f t="shared" si="629"/>
        <v xml:space="preserve"> </v>
      </c>
      <c r="O1540" s="112" t="str">
        <f t="shared" si="630"/>
        <v xml:space="preserve"> </v>
      </c>
      <c r="P1540" s="112" t="str">
        <f t="shared" si="631"/>
        <v xml:space="preserve"> </v>
      </c>
      <c r="Q1540" s="112"/>
      <c r="R1540" s="133" t="str">
        <f t="shared" si="632"/>
        <v xml:space="preserve"> </v>
      </c>
    </row>
    <row r="1541" spans="1:18" x14ac:dyDescent="0.2">
      <c r="A1541" s="9">
        <v>40004</v>
      </c>
      <c r="B1541" s="3" t="s">
        <v>1</v>
      </c>
      <c r="C1541" s="17">
        <v>0</v>
      </c>
      <c r="D1541" s="17">
        <v>0</v>
      </c>
      <c r="E1541" s="14">
        <f t="shared" si="621"/>
        <v>0</v>
      </c>
      <c r="F1541" s="108" t="str">
        <f t="shared" si="622"/>
        <v>00:00:00</v>
      </c>
      <c r="G1541" s="152">
        <f t="shared" si="623"/>
        <v>0</v>
      </c>
      <c r="H1541" s="179">
        <v>0.39166666666666666</v>
      </c>
      <c r="I1541" s="163">
        <f t="shared" si="624"/>
        <v>-0.39166699999999999</v>
      </c>
      <c r="J1541" s="133" t="str">
        <f t="shared" si="626"/>
        <v xml:space="preserve"> </v>
      </c>
      <c r="K1541" s="133" t="str">
        <f t="shared" si="627"/>
        <v xml:space="preserve"> </v>
      </c>
      <c r="L1541" s="133" t="str">
        <f t="shared" si="628"/>
        <v xml:space="preserve"> </v>
      </c>
      <c r="M1541" s="112"/>
      <c r="N1541" s="112" t="str">
        <f t="shared" si="629"/>
        <v xml:space="preserve"> </v>
      </c>
      <c r="O1541" s="112" t="str">
        <f t="shared" si="630"/>
        <v xml:space="preserve"> </v>
      </c>
      <c r="P1541" s="112" t="str">
        <f t="shared" si="631"/>
        <v xml:space="preserve"> </v>
      </c>
      <c r="Q1541" s="112"/>
      <c r="R1541" s="133" t="str">
        <f t="shared" si="632"/>
        <v xml:space="preserve"> </v>
      </c>
    </row>
    <row r="1542" spans="1:18" x14ac:dyDescent="0.2">
      <c r="A1542" s="9">
        <v>40005</v>
      </c>
      <c r="B1542" s="3" t="s">
        <v>2</v>
      </c>
      <c r="C1542" s="17">
        <v>0</v>
      </c>
      <c r="D1542" s="17">
        <v>0</v>
      </c>
      <c r="E1542" s="14">
        <f t="shared" si="621"/>
        <v>0</v>
      </c>
      <c r="F1542" s="108" t="str">
        <f t="shared" si="622"/>
        <v>00:00:00</v>
      </c>
      <c r="G1542" s="152">
        <f t="shared" si="623"/>
        <v>0</v>
      </c>
      <c r="H1542" s="179">
        <v>0.39166666666666666</v>
      </c>
      <c r="I1542" s="163">
        <f t="shared" si="624"/>
        <v>-0.39166699999999999</v>
      </c>
      <c r="J1542" s="133" t="str">
        <f t="shared" si="626"/>
        <v xml:space="preserve"> </v>
      </c>
      <c r="K1542" s="133" t="str">
        <f t="shared" si="627"/>
        <v xml:space="preserve"> </v>
      </c>
      <c r="L1542" s="133" t="str">
        <f t="shared" si="628"/>
        <v xml:space="preserve"> </v>
      </c>
      <c r="M1542" s="112"/>
      <c r="N1542" s="112" t="str">
        <f t="shared" si="629"/>
        <v xml:space="preserve"> </v>
      </c>
      <c r="O1542" s="112" t="str">
        <f t="shared" si="630"/>
        <v xml:space="preserve"> </v>
      </c>
      <c r="P1542" s="112" t="str">
        <f t="shared" si="631"/>
        <v xml:space="preserve"> </v>
      </c>
      <c r="Q1542" s="112"/>
      <c r="R1542" s="133" t="str">
        <f t="shared" si="632"/>
        <v xml:space="preserve"> </v>
      </c>
    </row>
    <row r="1543" spans="1:18" x14ac:dyDescent="0.2">
      <c r="A1543" s="9">
        <v>40006</v>
      </c>
      <c r="B1543" s="5" t="s">
        <v>3</v>
      </c>
      <c r="C1543" s="18"/>
      <c r="D1543" s="18"/>
      <c r="E1543" s="15">
        <f t="shared" si="621"/>
        <v>0</v>
      </c>
      <c r="F1543" s="24" t="str">
        <f t="shared" si="622"/>
        <v>00:00:00</v>
      </c>
      <c r="G1543" s="154">
        <f t="shared" si="623"/>
        <v>0</v>
      </c>
      <c r="H1543" s="154"/>
      <c r="I1543" s="150">
        <f t="shared" si="624"/>
        <v>0</v>
      </c>
      <c r="J1543" s="132" t="str">
        <f t="shared" si="626"/>
        <v xml:space="preserve"> </v>
      </c>
      <c r="K1543" s="132" t="str">
        <f t="shared" si="627"/>
        <v xml:space="preserve"> </v>
      </c>
      <c r="L1543" s="132" t="str">
        <f t="shared" si="628"/>
        <v xml:space="preserve"> </v>
      </c>
      <c r="M1543" s="6"/>
      <c r="N1543" s="6" t="str">
        <f t="shared" si="629"/>
        <v xml:space="preserve"> </v>
      </c>
      <c r="O1543" s="6" t="str">
        <f t="shared" si="630"/>
        <v xml:space="preserve"> </v>
      </c>
      <c r="P1543" s="6" t="str">
        <f t="shared" si="631"/>
        <v xml:space="preserve"> </v>
      </c>
      <c r="Q1543" s="6"/>
      <c r="R1543" s="132" t="str">
        <f t="shared" si="632"/>
        <v xml:space="preserve"> </v>
      </c>
    </row>
    <row r="1544" spans="1:18" x14ac:dyDescent="0.2">
      <c r="A1544" s="9">
        <v>40007</v>
      </c>
      <c r="B1544" s="5" t="s">
        <v>4</v>
      </c>
      <c r="C1544" s="18"/>
      <c r="D1544" s="18"/>
      <c r="E1544" s="15">
        <f t="shared" si="621"/>
        <v>0</v>
      </c>
      <c r="F1544" s="24" t="str">
        <f t="shared" si="622"/>
        <v>00:00:00</v>
      </c>
      <c r="G1544" s="154">
        <f t="shared" si="623"/>
        <v>0</v>
      </c>
      <c r="H1544" s="154"/>
      <c r="I1544" s="150">
        <f t="shared" si="624"/>
        <v>0</v>
      </c>
      <c r="J1544" s="132" t="str">
        <f t="shared" si="626"/>
        <v xml:space="preserve"> </v>
      </c>
      <c r="K1544" s="132" t="str">
        <f t="shared" si="627"/>
        <v xml:space="preserve"> </v>
      </c>
      <c r="L1544" s="132" t="str">
        <f t="shared" si="628"/>
        <v xml:space="preserve"> </v>
      </c>
      <c r="M1544" s="6"/>
      <c r="N1544" s="6" t="str">
        <f t="shared" si="629"/>
        <v xml:space="preserve"> </v>
      </c>
      <c r="O1544" s="6" t="str">
        <f t="shared" si="630"/>
        <v xml:space="preserve"> </v>
      </c>
      <c r="P1544" s="6" t="str">
        <f t="shared" si="631"/>
        <v xml:space="preserve"> </v>
      </c>
      <c r="Q1544" s="6"/>
      <c r="R1544" s="132" t="str">
        <f t="shared" si="632"/>
        <v xml:space="preserve"> </v>
      </c>
    </row>
    <row r="1545" spans="1:18" x14ac:dyDescent="0.2">
      <c r="A1545" s="9">
        <v>40008</v>
      </c>
      <c r="B1545" s="3" t="s">
        <v>5</v>
      </c>
      <c r="C1545" s="17">
        <v>0</v>
      </c>
      <c r="D1545" s="17">
        <v>0</v>
      </c>
      <c r="E1545" s="14">
        <f t="shared" si="621"/>
        <v>0</v>
      </c>
      <c r="F1545" s="108" t="str">
        <f t="shared" si="622"/>
        <v>00:00:00</v>
      </c>
      <c r="G1545" s="152">
        <f t="shared" si="623"/>
        <v>0</v>
      </c>
      <c r="H1545" s="179">
        <v>0.39166666666666666</v>
      </c>
      <c r="I1545" s="163">
        <f t="shared" si="624"/>
        <v>-0.39166699999999999</v>
      </c>
      <c r="J1545" s="133" t="str">
        <f t="shared" si="626"/>
        <v xml:space="preserve"> </v>
      </c>
      <c r="K1545" s="133" t="str">
        <f t="shared" si="627"/>
        <v xml:space="preserve"> </v>
      </c>
      <c r="L1545" s="133" t="str">
        <f t="shared" si="628"/>
        <v xml:space="preserve"> </v>
      </c>
      <c r="M1545" s="112"/>
      <c r="N1545" s="112" t="str">
        <f t="shared" si="629"/>
        <v xml:space="preserve"> </v>
      </c>
      <c r="O1545" s="112" t="str">
        <f t="shared" si="630"/>
        <v xml:space="preserve"> </v>
      </c>
      <c r="P1545" s="112" t="str">
        <f t="shared" si="631"/>
        <v xml:space="preserve"> </v>
      </c>
      <c r="Q1545" s="112"/>
      <c r="R1545" s="133" t="str">
        <f t="shared" si="632"/>
        <v xml:space="preserve"> </v>
      </c>
    </row>
    <row r="1546" spans="1:18" x14ac:dyDescent="0.2">
      <c r="A1546" s="9">
        <v>40009</v>
      </c>
      <c r="B1546" s="3" t="s">
        <v>6</v>
      </c>
      <c r="C1546" s="17">
        <v>0</v>
      </c>
      <c r="D1546" s="17">
        <v>0</v>
      </c>
      <c r="E1546" s="14">
        <f t="shared" si="621"/>
        <v>0</v>
      </c>
      <c r="F1546" s="108" t="str">
        <f t="shared" si="622"/>
        <v>00:00:00</v>
      </c>
      <c r="G1546" s="152">
        <f t="shared" si="623"/>
        <v>0</v>
      </c>
      <c r="H1546" s="179">
        <v>0.39166666666666666</v>
      </c>
      <c r="I1546" s="163">
        <f t="shared" si="624"/>
        <v>-0.39166699999999999</v>
      </c>
      <c r="J1546" s="133" t="str">
        <f t="shared" si="626"/>
        <v xml:space="preserve"> </v>
      </c>
      <c r="K1546" s="133" t="str">
        <f t="shared" si="627"/>
        <v xml:space="preserve"> </v>
      </c>
      <c r="L1546" s="133" t="str">
        <f t="shared" si="628"/>
        <v xml:space="preserve"> </v>
      </c>
      <c r="M1546" s="112"/>
      <c r="N1546" s="112" t="str">
        <f t="shared" si="629"/>
        <v xml:space="preserve"> </v>
      </c>
      <c r="O1546" s="112" t="str">
        <f t="shared" si="630"/>
        <v xml:space="preserve"> </v>
      </c>
      <c r="P1546" s="112" t="str">
        <f t="shared" si="631"/>
        <v xml:space="preserve"> </v>
      </c>
      <c r="Q1546" s="112"/>
      <c r="R1546" s="133" t="str">
        <f t="shared" si="632"/>
        <v xml:space="preserve"> </v>
      </c>
    </row>
    <row r="1547" spans="1:18" x14ac:dyDescent="0.2">
      <c r="A1547" s="9">
        <v>40010</v>
      </c>
      <c r="B1547" s="3" t="s">
        <v>0</v>
      </c>
      <c r="C1547" s="17">
        <v>0</v>
      </c>
      <c r="D1547" s="17">
        <v>0</v>
      </c>
      <c r="E1547" s="14">
        <f t="shared" si="621"/>
        <v>0</v>
      </c>
      <c r="F1547" s="108" t="str">
        <f t="shared" si="622"/>
        <v>00:00:00</v>
      </c>
      <c r="G1547" s="152">
        <f t="shared" si="623"/>
        <v>0</v>
      </c>
      <c r="H1547" s="179">
        <v>0.39166666666666666</v>
      </c>
      <c r="I1547" s="163">
        <f t="shared" si="624"/>
        <v>-0.39166699999999999</v>
      </c>
      <c r="J1547" s="133" t="str">
        <f t="shared" si="626"/>
        <v xml:space="preserve"> </v>
      </c>
      <c r="K1547" s="133" t="str">
        <f t="shared" si="627"/>
        <v xml:space="preserve"> </v>
      </c>
      <c r="L1547" s="133" t="str">
        <f t="shared" si="628"/>
        <v xml:space="preserve"> </v>
      </c>
      <c r="M1547" s="112"/>
      <c r="N1547" s="112" t="str">
        <f t="shared" si="629"/>
        <v xml:space="preserve"> </v>
      </c>
      <c r="O1547" s="112" t="str">
        <f t="shared" si="630"/>
        <v xml:space="preserve"> </v>
      </c>
      <c r="P1547" s="112" t="str">
        <f t="shared" si="631"/>
        <v xml:space="preserve"> </v>
      </c>
      <c r="Q1547" s="112"/>
      <c r="R1547" s="133" t="str">
        <f t="shared" si="632"/>
        <v xml:space="preserve"> </v>
      </c>
    </row>
    <row r="1548" spans="1:18" x14ac:dyDescent="0.2">
      <c r="A1548" s="9">
        <v>40011</v>
      </c>
      <c r="B1548" s="3" t="s">
        <v>1</v>
      </c>
      <c r="C1548" s="17">
        <v>0</v>
      </c>
      <c r="D1548" s="17">
        <v>0</v>
      </c>
      <c r="E1548" s="14">
        <f t="shared" si="621"/>
        <v>0</v>
      </c>
      <c r="F1548" s="108" t="str">
        <f t="shared" si="622"/>
        <v>00:00:00</v>
      </c>
      <c r="G1548" s="152">
        <f t="shared" si="623"/>
        <v>0</v>
      </c>
      <c r="H1548" s="179">
        <v>0.39166666666666666</v>
      </c>
      <c r="I1548" s="163">
        <f t="shared" si="624"/>
        <v>-0.39166699999999999</v>
      </c>
      <c r="J1548" s="133" t="str">
        <f t="shared" si="626"/>
        <v xml:space="preserve"> </v>
      </c>
      <c r="K1548" s="133" t="str">
        <f t="shared" si="627"/>
        <v xml:space="preserve"> </v>
      </c>
      <c r="L1548" s="133" t="str">
        <f t="shared" si="628"/>
        <v xml:space="preserve"> </v>
      </c>
      <c r="M1548" s="112"/>
      <c r="N1548" s="112" t="str">
        <f t="shared" si="629"/>
        <v xml:space="preserve"> </v>
      </c>
      <c r="O1548" s="112" t="str">
        <f t="shared" si="630"/>
        <v xml:space="preserve"> </v>
      </c>
      <c r="P1548" s="112" t="str">
        <f t="shared" si="631"/>
        <v xml:space="preserve"> </v>
      </c>
      <c r="Q1548" s="112"/>
      <c r="R1548" s="133" t="str">
        <f t="shared" si="632"/>
        <v xml:space="preserve"> </v>
      </c>
    </row>
    <row r="1549" spans="1:18" x14ac:dyDescent="0.2">
      <c r="A1549" s="9">
        <v>40012</v>
      </c>
      <c r="B1549" s="3" t="s">
        <v>2</v>
      </c>
      <c r="C1549" s="17">
        <v>0</v>
      </c>
      <c r="D1549" s="17">
        <v>0</v>
      </c>
      <c r="E1549" s="14">
        <f t="shared" si="621"/>
        <v>0</v>
      </c>
      <c r="F1549" s="108" t="str">
        <f t="shared" si="622"/>
        <v>00:00:00</v>
      </c>
      <c r="G1549" s="152">
        <f t="shared" si="623"/>
        <v>0</v>
      </c>
      <c r="H1549" s="179">
        <v>0.39166666666666666</v>
      </c>
      <c r="I1549" s="163">
        <f t="shared" si="624"/>
        <v>-0.39166699999999999</v>
      </c>
      <c r="J1549" s="133" t="str">
        <f t="shared" si="626"/>
        <v xml:space="preserve"> </v>
      </c>
      <c r="K1549" s="133" t="str">
        <f t="shared" si="627"/>
        <v xml:space="preserve"> </v>
      </c>
      <c r="L1549" s="133" t="str">
        <f t="shared" si="628"/>
        <v xml:space="preserve"> </v>
      </c>
      <c r="M1549" s="112"/>
      <c r="N1549" s="112" t="str">
        <f t="shared" si="629"/>
        <v xml:space="preserve"> </v>
      </c>
      <c r="O1549" s="112" t="str">
        <f t="shared" si="630"/>
        <v xml:space="preserve"> </v>
      </c>
      <c r="P1549" s="112" t="str">
        <f t="shared" si="631"/>
        <v xml:space="preserve"> </v>
      </c>
      <c r="Q1549" s="112"/>
      <c r="R1549" s="133" t="str">
        <f t="shared" si="632"/>
        <v xml:space="preserve"> </v>
      </c>
    </row>
    <row r="1550" spans="1:18" x14ac:dyDescent="0.2">
      <c r="A1550" s="9">
        <v>40013</v>
      </c>
      <c r="B1550" s="5" t="s">
        <v>3</v>
      </c>
      <c r="C1550" s="18"/>
      <c r="D1550" s="18"/>
      <c r="E1550" s="15">
        <f t="shared" si="621"/>
        <v>0</v>
      </c>
      <c r="F1550" s="24" t="str">
        <f t="shared" si="622"/>
        <v>00:00:00</v>
      </c>
      <c r="G1550" s="154">
        <f t="shared" si="623"/>
        <v>0</v>
      </c>
      <c r="H1550" s="154"/>
      <c r="I1550" s="150">
        <f t="shared" si="624"/>
        <v>0</v>
      </c>
      <c r="J1550" s="132" t="str">
        <f t="shared" si="626"/>
        <v xml:space="preserve"> </v>
      </c>
      <c r="K1550" s="132" t="str">
        <f t="shared" si="627"/>
        <v xml:space="preserve"> </v>
      </c>
      <c r="L1550" s="132" t="str">
        <f t="shared" si="628"/>
        <v xml:space="preserve"> </v>
      </c>
      <c r="M1550" s="6"/>
      <c r="N1550" s="6" t="str">
        <f t="shared" si="629"/>
        <v xml:space="preserve"> </v>
      </c>
      <c r="O1550" s="6" t="str">
        <f t="shared" si="630"/>
        <v xml:space="preserve"> </v>
      </c>
      <c r="P1550" s="6" t="str">
        <f t="shared" si="631"/>
        <v xml:space="preserve"> </v>
      </c>
      <c r="Q1550" s="6"/>
      <c r="R1550" s="132" t="str">
        <f t="shared" si="632"/>
        <v xml:space="preserve"> </v>
      </c>
    </row>
    <row r="1551" spans="1:18" x14ac:dyDescent="0.2">
      <c r="A1551" s="9">
        <v>40014</v>
      </c>
      <c r="B1551" s="5" t="s">
        <v>4</v>
      </c>
      <c r="C1551" s="18"/>
      <c r="D1551" s="18"/>
      <c r="E1551" s="15">
        <f t="shared" si="621"/>
        <v>0</v>
      </c>
      <c r="F1551" s="24" t="str">
        <f t="shared" si="622"/>
        <v>00:00:00</v>
      </c>
      <c r="G1551" s="154">
        <f t="shared" si="623"/>
        <v>0</v>
      </c>
      <c r="H1551" s="154"/>
      <c r="I1551" s="150">
        <f t="shared" si="624"/>
        <v>0</v>
      </c>
      <c r="J1551" s="132" t="str">
        <f t="shared" si="626"/>
        <v xml:space="preserve"> </v>
      </c>
      <c r="K1551" s="132" t="str">
        <f t="shared" si="627"/>
        <v xml:space="preserve"> </v>
      </c>
      <c r="L1551" s="132" t="str">
        <f t="shared" si="628"/>
        <v xml:space="preserve"> </v>
      </c>
      <c r="M1551" s="6"/>
      <c r="N1551" s="6" t="str">
        <f t="shared" si="629"/>
        <v xml:space="preserve"> </v>
      </c>
      <c r="O1551" s="6" t="str">
        <f t="shared" si="630"/>
        <v xml:space="preserve"> </v>
      </c>
      <c r="P1551" s="6" t="str">
        <f t="shared" si="631"/>
        <v xml:space="preserve"> </v>
      </c>
      <c r="Q1551" s="6"/>
      <c r="R1551" s="132" t="str">
        <f t="shared" si="632"/>
        <v xml:space="preserve"> </v>
      </c>
    </row>
    <row r="1552" spans="1:18" x14ac:dyDescent="0.2">
      <c r="A1552" s="9">
        <v>40015</v>
      </c>
      <c r="B1552" s="3" t="s">
        <v>5</v>
      </c>
      <c r="C1552" s="17">
        <v>0</v>
      </c>
      <c r="D1552" s="17">
        <v>0</v>
      </c>
      <c r="E1552" s="14">
        <f t="shared" si="621"/>
        <v>0</v>
      </c>
      <c r="F1552" s="108" t="str">
        <f t="shared" si="622"/>
        <v>00:00:00</v>
      </c>
      <c r="G1552" s="152">
        <f t="shared" si="623"/>
        <v>0</v>
      </c>
      <c r="H1552" s="179">
        <v>0.39166666666666666</v>
      </c>
      <c r="I1552" s="163">
        <f t="shared" si="624"/>
        <v>-0.39166699999999999</v>
      </c>
      <c r="J1552" s="133" t="str">
        <f t="shared" si="626"/>
        <v xml:space="preserve"> </v>
      </c>
      <c r="K1552" s="133" t="str">
        <f t="shared" si="627"/>
        <v xml:space="preserve"> </v>
      </c>
      <c r="L1552" s="133" t="str">
        <f t="shared" si="628"/>
        <v xml:space="preserve"> </v>
      </c>
      <c r="M1552" s="112"/>
      <c r="N1552" s="112" t="str">
        <f t="shared" si="629"/>
        <v xml:space="preserve"> </v>
      </c>
      <c r="O1552" s="112" t="str">
        <f t="shared" si="630"/>
        <v xml:space="preserve"> </v>
      </c>
      <c r="P1552" s="112" t="str">
        <f t="shared" si="631"/>
        <v xml:space="preserve"> </v>
      </c>
      <c r="Q1552" s="112"/>
      <c r="R1552" s="133" t="str">
        <f t="shared" si="632"/>
        <v xml:space="preserve"> </v>
      </c>
    </row>
    <row r="1553" spans="1:18" x14ac:dyDescent="0.2">
      <c r="A1553" s="9">
        <v>40016</v>
      </c>
      <c r="B1553" s="3" t="s">
        <v>6</v>
      </c>
      <c r="C1553" s="17">
        <v>0</v>
      </c>
      <c r="D1553" s="17">
        <v>0</v>
      </c>
      <c r="E1553" s="14">
        <f t="shared" si="621"/>
        <v>0</v>
      </c>
      <c r="F1553" s="108" t="str">
        <f t="shared" si="622"/>
        <v>00:00:00</v>
      </c>
      <c r="G1553" s="152">
        <f t="shared" si="623"/>
        <v>0</v>
      </c>
      <c r="H1553" s="179">
        <v>0.39166666666666666</v>
      </c>
      <c r="I1553" s="163">
        <f t="shared" si="624"/>
        <v>-0.39166699999999999</v>
      </c>
      <c r="J1553" s="133" t="str">
        <f t="shared" si="626"/>
        <v xml:space="preserve"> </v>
      </c>
      <c r="K1553" s="133" t="str">
        <f t="shared" si="627"/>
        <v xml:space="preserve"> </v>
      </c>
      <c r="L1553" s="133" t="str">
        <f t="shared" si="628"/>
        <v xml:space="preserve"> </v>
      </c>
      <c r="M1553" s="112"/>
      <c r="N1553" s="112" t="str">
        <f t="shared" si="629"/>
        <v xml:space="preserve"> </v>
      </c>
      <c r="O1553" s="112" t="str">
        <f t="shared" si="630"/>
        <v xml:space="preserve"> </v>
      </c>
      <c r="P1553" s="112" t="str">
        <f t="shared" si="631"/>
        <v xml:space="preserve"> </v>
      </c>
      <c r="Q1553" s="112"/>
      <c r="R1553" s="133" t="str">
        <f t="shared" si="632"/>
        <v xml:space="preserve"> </v>
      </c>
    </row>
    <row r="1554" spans="1:18" x14ac:dyDescent="0.2">
      <c r="A1554" s="9">
        <v>40017</v>
      </c>
      <c r="B1554" s="3" t="s">
        <v>0</v>
      </c>
      <c r="C1554" s="17">
        <v>0</v>
      </c>
      <c r="D1554" s="17">
        <v>0</v>
      </c>
      <c r="E1554" s="14">
        <f t="shared" si="621"/>
        <v>0</v>
      </c>
      <c r="F1554" s="108" t="str">
        <f t="shared" si="622"/>
        <v>00:00:00</v>
      </c>
      <c r="G1554" s="152">
        <f t="shared" si="623"/>
        <v>0</v>
      </c>
      <c r="H1554" s="179">
        <v>0.39166666666666666</v>
      </c>
      <c r="I1554" s="163">
        <f t="shared" si="624"/>
        <v>-0.39166699999999999</v>
      </c>
      <c r="J1554" s="133" t="str">
        <f t="shared" si="626"/>
        <v xml:space="preserve"> </v>
      </c>
      <c r="K1554" s="133" t="str">
        <f t="shared" si="627"/>
        <v xml:space="preserve"> </v>
      </c>
      <c r="L1554" s="133" t="str">
        <f t="shared" si="628"/>
        <v xml:space="preserve"> </v>
      </c>
      <c r="M1554" s="112"/>
      <c r="N1554" s="112" t="str">
        <f t="shared" si="629"/>
        <v xml:space="preserve"> </v>
      </c>
      <c r="O1554" s="112" t="str">
        <f t="shared" si="630"/>
        <v xml:space="preserve"> </v>
      </c>
      <c r="P1554" s="112" t="str">
        <f t="shared" si="631"/>
        <v xml:space="preserve"> </v>
      </c>
      <c r="Q1554" s="112"/>
      <c r="R1554" s="133" t="str">
        <f t="shared" si="632"/>
        <v xml:space="preserve"> </v>
      </c>
    </row>
    <row r="1555" spans="1:18" x14ac:dyDescent="0.2">
      <c r="A1555" s="9">
        <v>40018</v>
      </c>
      <c r="B1555" s="3" t="s">
        <v>1</v>
      </c>
      <c r="C1555" s="17">
        <v>0</v>
      </c>
      <c r="D1555" s="17">
        <v>0</v>
      </c>
      <c r="E1555" s="14">
        <f t="shared" si="621"/>
        <v>0</v>
      </c>
      <c r="F1555" s="108" t="str">
        <f t="shared" si="622"/>
        <v>00:00:00</v>
      </c>
      <c r="G1555" s="152">
        <f t="shared" si="623"/>
        <v>0</v>
      </c>
      <c r="H1555" s="179">
        <v>0.39166666666666666</v>
      </c>
      <c r="I1555" s="163">
        <f t="shared" si="624"/>
        <v>-0.39166699999999999</v>
      </c>
      <c r="J1555" s="133" t="str">
        <f t="shared" si="626"/>
        <v xml:space="preserve"> </v>
      </c>
      <c r="K1555" s="133" t="str">
        <f t="shared" si="627"/>
        <v xml:space="preserve"> </v>
      </c>
      <c r="L1555" s="133" t="str">
        <f t="shared" si="628"/>
        <v xml:space="preserve"> </v>
      </c>
      <c r="M1555" s="112"/>
      <c r="N1555" s="112" t="str">
        <f t="shared" si="629"/>
        <v xml:space="preserve"> </v>
      </c>
      <c r="O1555" s="112" t="str">
        <f t="shared" si="630"/>
        <v xml:space="preserve"> </v>
      </c>
      <c r="P1555" s="112" t="str">
        <f t="shared" si="631"/>
        <v xml:space="preserve"> </v>
      </c>
      <c r="Q1555" s="112"/>
      <c r="R1555" s="133" t="str">
        <f t="shared" si="632"/>
        <v xml:space="preserve"> </v>
      </c>
    </row>
    <row r="1556" spans="1:18" x14ac:dyDescent="0.2">
      <c r="A1556" s="9">
        <v>40019</v>
      </c>
      <c r="B1556" s="3" t="s">
        <v>2</v>
      </c>
      <c r="C1556" s="17">
        <v>0</v>
      </c>
      <c r="D1556" s="17">
        <v>0</v>
      </c>
      <c r="E1556" s="14">
        <f t="shared" si="621"/>
        <v>0</v>
      </c>
      <c r="F1556" s="108" t="str">
        <f t="shared" si="622"/>
        <v>00:00:00</v>
      </c>
      <c r="G1556" s="152">
        <f t="shared" si="623"/>
        <v>0</v>
      </c>
      <c r="H1556" s="179">
        <v>0.39166666666666666</v>
      </c>
      <c r="I1556" s="163">
        <f t="shared" si="624"/>
        <v>-0.39166699999999999</v>
      </c>
      <c r="J1556" s="133" t="str">
        <f t="shared" si="626"/>
        <v xml:space="preserve"> </v>
      </c>
      <c r="K1556" s="133" t="str">
        <f t="shared" si="627"/>
        <v xml:space="preserve"> </v>
      </c>
      <c r="L1556" s="133" t="str">
        <f t="shared" si="628"/>
        <v xml:space="preserve"> </v>
      </c>
      <c r="M1556" s="112"/>
      <c r="N1556" s="112" t="str">
        <f t="shared" si="629"/>
        <v xml:space="preserve"> </v>
      </c>
      <c r="O1556" s="112" t="str">
        <f t="shared" si="630"/>
        <v xml:space="preserve"> </v>
      </c>
      <c r="P1556" s="112" t="str">
        <f t="shared" si="631"/>
        <v xml:space="preserve"> </v>
      </c>
      <c r="Q1556" s="112"/>
      <c r="R1556" s="133" t="str">
        <f t="shared" si="632"/>
        <v xml:space="preserve"> </v>
      </c>
    </row>
    <row r="1557" spans="1:18" x14ac:dyDescent="0.2">
      <c r="A1557" s="9">
        <v>40020</v>
      </c>
      <c r="B1557" s="5" t="s">
        <v>3</v>
      </c>
      <c r="C1557" s="18"/>
      <c r="D1557" s="18"/>
      <c r="E1557" s="15">
        <f t="shared" si="621"/>
        <v>0</v>
      </c>
      <c r="F1557" s="24" t="str">
        <f t="shared" si="622"/>
        <v>00:00:00</v>
      </c>
      <c r="G1557" s="154">
        <f t="shared" si="623"/>
        <v>0</v>
      </c>
      <c r="H1557" s="154"/>
      <c r="I1557" s="150">
        <f t="shared" si="624"/>
        <v>0</v>
      </c>
      <c r="J1557" s="132" t="str">
        <f t="shared" si="626"/>
        <v xml:space="preserve"> </v>
      </c>
      <c r="K1557" s="132" t="str">
        <f t="shared" si="627"/>
        <v xml:space="preserve"> </v>
      </c>
      <c r="L1557" s="132" t="str">
        <f t="shared" si="628"/>
        <v xml:space="preserve"> </v>
      </c>
      <c r="M1557" s="6"/>
      <c r="N1557" s="6" t="str">
        <f t="shared" si="629"/>
        <v xml:space="preserve"> </v>
      </c>
      <c r="O1557" s="6" t="str">
        <f t="shared" si="630"/>
        <v xml:space="preserve"> </v>
      </c>
      <c r="P1557" s="6" t="str">
        <f t="shared" si="631"/>
        <v xml:space="preserve"> </v>
      </c>
      <c r="Q1557" s="6"/>
      <c r="R1557" s="132" t="str">
        <f t="shared" si="632"/>
        <v xml:space="preserve"> </v>
      </c>
    </row>
    <row r="1558" spans="1:18" x14ac:dyDescent="0.2">
      <c r="A1558" s="9">
        <v>40021</v>
      </c>
      <c r="B1558" s="5" t="s">
        <v>4</v>
      </c>
      <c r="C1558" s="18"/>
      <c r="D1558" s="18"/>
      <c r="E1558" s="15">
        <f t="shared" si="621"/>
        <v>0</v>
      </c>
      <c r="F1558" s="24" t="str">
        <f t="shared" si="622"/>
        <v>00:00:00</v>
      </c>
      <c r="G1558" s="154">
        <f t="shared" si="623"/>
        <v>0</v>
      </c>
      <c r="H1558" s="154"/>
      <c r="I1558" s="150">
        <f t="shared" si="624"/>
        <v>0</v>
      </c>
      <c r="J1558" s="132" t="str">
        <f t="shared" si="626"/>
        <v xml:space="preserve"> </v>
      </c>
      <c r="K1558" s="132" t="str">
        <f t="shared" si="627"/>
        <v xml:space="preserve"> </v>
      </c>
      <c r="L1558" s="132" t="str">
        <f t="shared" si="628"/>
        <v xml:space="preserve"> </v>
      </c>
      <c r="M1558" s="6"/>
      <c r="N1558" s="6" t="str">
        <f t="shared" si="629"/>
        <v xml:space="preserve"> </v>
      </c>
      <c r="O1558" s="6" t="str">
        <f t="shared" si="630"/>
        <v xml:space="preserve"> </v>
      </c>
      <c r="P1558" s="6" t="str">
        <f t="shared" si="631"/>
        <v xml:space="preserve"> </v>
      </c>
      <c r="Q1558" s="6"/>
      <c r="R1558" s="132" t="str">
        <f t="shared" si="632"/>
        <v xml:space="preserve"> </v>
      </c>
    </row>
    <row r="1559" spans="1:18" x14ac:dyDescent="0.2">
      <c r="A1559" s="9">
        <v>40022</v>
      </c>
      <c r="B1559" s="3" t="s">
        <v>5</v>
      </c>
      <c r="C1559" s="17">
        <v>0</v>
      </c>
      <c r="D1559" s="17">
        <v>0</v>
      </c>
      <c r="E1559" s="14">
        <f t="shared" ref="E1559:E1561" si="633">ROUND(D1559-C1559,6)</f>
        <v>0</v>
      </c>
      <c r="F1559" s="108" t="str">
        <f t="shared" si="622"/>
        <v>00:00:00</v>
      </c>
      <c r="G1559" s="152">
        <f t="shared" ref="G1559:G1561" si="634">ROUND(E1559-F1559,6)</f>
        <v>0</v>
      </c>
      <c r="H1559" s="179">
        <v>0.39166666666666666</v>
      </c>
      <c r="I1559" s="163">
        <f t="shared" si="624"/>
        <v>-0.39166699999999999</v>
      </c>
      <c r="J1559" s="133" t="str">
        <f t="shared" si="626"/>
        <v xml:space="preserve"> </v>
      </c>
      <c r="K1559" s="133" t="str">
        <f t="shared" si="627"/>
        <v xml:space="preserve"> </v>
      </c>
      <c r="L1559" s="133" t="str">
        <f t="shared" si="628"/>
        <v xml:space="preserve"> </v>
      </c>
      <c r="M1559" s="112"/>
      <c r="N1559" s="112" t="str">
        <f t="shared" si="629"/>
        <v xml:space="preserve"> </v>
      </c>
      <c r="O1559" s="112" t="str">
        <f t="shared" si="630"/>
        <v xml:space="preserve"> </v>
      </c>
      <c r="P1559" s="112" t="str">
        <f t="shared" si="631"/>
        <v xml:space="preserve"> </v>
      </c>
      <c r="Q1559" s="112"/>
      <c r="R1559" s="133" t="str">
        <f t="shared" si="632"/>
        <v xml:space="preserve"> </v>
      </c>
    </row>
    <row r="1560" spans="1:18" x14ac:dyDescent="0.2">
      <c r="A1560" s="9">
        <v>40023</v>
      </c>
      <c r="B1560" s="3" t="s">
        <v>6</v>
      </c>
      <c r="C1560" s="17">
        <v>0</v>
      </c>
      <c r="D1560" s="17">
        <v>0</v>
      </c>
      <c r="E1560" s="14">
        <f t="shared" si="633"/>
        <v>0</v>
      </c>
      <c r="F1560" s="108" t="str">
        <f t="shared" si="622"/>
        <v>00:00:00</v>
      </c>
      <c r="G1560" s="152">
        <f t="shared" si="634"/>
        <v>0</v>
      </c>
      <c r="H1560" s="179">
        <v>0.39166666666666666</v>
      </c>
      <c r="I1560" s="163">
        <f t="shared" si="624"/>
        <v>-0.39166699999999999</v>
      </c>
      <c r="J1560" s="133" t="str">
        <f t="shared" si="626"/>
        <v xml:space="preserve"> </v>
      </c>
      <c r="K1560" s="133" t="str">
        <f t="shared" si="627"/>
        <v xml:space="preserve"> </v>
      </c>
      <c r="L1560" s="133" t="str">
        <f t="shared" si="628"/>
        <v xml:space="preserve"> </v>
      </c>
      <c r="M1560" s="112"/>
      <c r="N1560" s="112" t="str">
        <f t="shared" si="629"/>
        <v xml:space="preserve"> </v>
      </c>
      <c r="O1560" s="112" t="str">
        <f t="shared" si="630"/>
        <v xml:space="preserve"> </v>
      </c>
      <c r="P1560" s="112" t="str">
        <f t="shared" si="631"/>
        <v xml:space="preserve"> </v>
      </c>
      <c r="Q1560" s="112"/>
      <c r="R1560" s="133" t="str">
        <f t="shared" si="632"/>
        <v xml:space="preserve"> </v>
      </c>
    </row>
    <row r="1561" spans="1:18" x14ac:dyDescent="0.2">
      <c r="A1561" s="9">
        <v>40024</v>
      </c>
      <c r="B1561" s="3" t="s">
        <v>0</v>
      </c>
      <c r="C1561" s="17">
        <v>0</v>
      </c>
      <c r="D1561" s="17">
        <v>0</v>
      </c>
      <c r="E1561" s="14">
        <f t="shared" si="633"/>
        <v>0</v>
      </c>
      <c r="F1561" s="108" t="str">
        <f t="shared" si="622"/>
        <v>00:00:00</v>
      </c>
      <c r="G1561" s="152">
        <f t="shared" si="634"/>
        <v>0</v>
      </c>
      <c r="H1561" s="179">
        <v>0.39166666666666666</v>
      </c>
      <c r="I1561" s="163">
        <f t="shared" si="624"/>
        <v>-0.39166699999999999</v>
      </c>
      <c r="J1561" s="133" t="str">
        <f t="shared" si="626"/>
        <v xml:space="preserve"> </v>
      </c>
      <c r="K1561" s="133" t="str">
        <f t="shared" si="627"/>
        <v xml:space="preserve"> </v>
      </c>
      <c r="L1561" s="133" t="str">
        <f t="shared" si="628"/>
        <v xml:space="preserve"> </v>
      </c>
      <c r="M1561" s="112"/>
      <c r="N1561" s="112" t="str">
        <f t="shared" si="629"/>
        <v xml:space="preserve"> </v>
      </c>
      <c r="O1561" s="112" t="str">
        <f t="shared" si="630"/>
        <v xml:space="preserve"> </v>
      </c>
      <c r="P1561" s="112" t="str">
        <f t="shared" si="631"/>
        <v xml:space="preserve"> </v>
      </c>
      <c r="Q1561" s="112"/>
      <c r="R1561" s="133" t="str">
        <f t="shared" si="632"/>
        <v xml:space="preserve"> </v>
      </c>
    </row>
    <row r="1562" spans="1:18" ht="16" x14ac:dyDescent="0.2">
      <c r="A1562" s="50" t="s">
        <v>24</v>
      </c>
      <c r="B1562" s="31"/>
      <c r="C1562" s="51"/>
      <c r="D1562" s="51"/>
      <c r="E1562" s="52"/>
      <c r="F1562" s="53"/>
      <c r="G1562" s="156"/>
      <c r="H1562" s="208">
        <f>I1562*24</f>
        <v>-216.20018399999998</v>
      </c>
      <c r="I1562" s="55">
        <f>SUM(I1531:I1561)</f>
        <v>-9.0083409999999997</v>
      </c>
      <c r="J1562" s="118">
        <f>SUM(J1531:J1561)</f>
        <v>0</v>
      </c>
      <c r="K1562" s="118">
        <f t="shared" ref="K1562:L1562" si="635">SUM(K1531:K1561)</f>
        <v>0</v>
      </c>
      <c r="L1562" s="118">
        <f t="shared" si="635"/>
        <v>0</v>
      </c>
      <c r="M1562" s="118"/>
      <c r="N1562" s="118">
        <f t="shared" ref="N1562:P1562" si="636">SUM(N1531:N1561)</f>
        <v>0</v>
      </c>
      <c r="O1562" s="118">
        <f t="shared" si="636"/>
        <v>0</v>
      </c>
      <c r="P1562" s="118">
        <f t="shared" si="636"/>
        <v>0</v>
      </c>
      <c r="Q1562" s="118"/>
      <c r="R1562" s="119">
        <f t="shared" ref="R1562" si="637">SUM(R1531:R1561)</f>
        <v>0</v>
      </c>
    </row>
    <row r="1563" spans="1:18" x14ac:dyDescent="0.2">
      <c r="A1563" s="35" t="s">
        <v>20</v>
      </c>
      <c r="B1563" s="31"/>
      <c r="C1563" s="32"/>
      <c r="D1563" s="32"/>
      <c r="E1563" s="33"/>
      <c r="F1563" s="34"/>
      <c r="G1563" s="157"/>
      <c r="H1563" s="157"/>
      <c r="I1563" s="41">
        <f>ROUND(B1529/168*1.3,2)</f>
        <v>0</v>
      </c>
      <c r="J1563" s="41">
        <v>20.6</v>
      </c>
      <c r="K1563" s="25">
        <v>31.82</v>
      </c>
      <c r="L1563" s="25">
        <v>39.96</v>
      </c>
      <c r="M1563" s="25"/>
      <c r="N1563" s="25">
        <v>28.74</v>
      </c>
      <c r="O1563" s="25">
        <v>41.85</v>
      </c>
      <c r="P1563" s="25">
        <v>59.29</v>
      </c>
      <c r="Q1563" s="25"/>
      <c r="R1563" s="36">
        <v>0.93</v>
      </c>
    </row>
    <row r="1564" spans="1:18" x14ac:dyDescent="0.2">
      <c r="A1564" s="35" t="s">
        <v>21</v>
      </c>
      <c r="B1564" s="37"/>
      <c r="C1564" s="38"/>
      <c r="D1564" s="38"/>
      <c r="E1564" s="39"/>
      <c r="F1564" s="40"/>
      <c r="G1564" s="158"/>
      <c r="H1564" s="158"/>
      <c r="I1564" s="26">
        <f>ROUND(H1562*I1563,2)</f>
        <v>0</v>
      </c>
      <c r="J1564" s="26">
        <f>ROUND(J1562*J1563,2)</f>
        <v>0</v>
      </c>
      <c r="K1564" s="26">
        <f t="shared" ref="K1564:L1564" si="638">ROUND(K1562*K1563,2)</f>
        <v>0</v>
      </c>
      <c r="L1564" s="26">
        <f t="shared" si="638"/>
        <v>0</v>
      </c>
      <c r="M1564" s="26"/>
      <c r="N1564" s="26">
        <f>ROUND(N1562*N1563,2)</f>
        <v>0</v>
      </c>
      <c r="O1564" s="26">
        <f t="shared" ref="O1564:P1564" si="639">ROUND(O1562*O1563,2)</f>
        <v>0</v>
      </c>
      <c r="P1564" s="26">
        <f t="shared" si="639"/>
        <v>0</v>
      </c>
      <c r="Q1564" s="26"/>
      <c r="R1564" s="26">
        <f t="shared" ref="R1564" si="640">ROUND(R1562*R1563,2)</f>
        <v>0</v>
      </c>
    </row>
    <row r="1565" spans="1:18" ht="16" thickBot="1" x14ac:dyDescent="0.25">
      <c r="A1565" s="35" t="s">
        <v>22</v>
      </c>
      <c r="B1565" s="37"/>
      <c r="C1565" s="38"/>
      <c r="D1565" s="38"/>
      <c r="E1565" s="39"/>
      <c r="F1565" s="40"/>
      <c r="G1565" s="158"/>
      <c r="H1565" s="158"/>
      <c r="I1565" s="43">
        <v>0</v>
      </c>
      <c r="J1565" s="43">
        <v>0</v>
      </c>
      <c r="K1565" s="43">
        <v>0</v>
      </c>
      <c r="L1565" s="43">
        <v>0</v>
      </c>
      <c r="M1565" s="43"/>
      <c r="N1565" s="43">
        <v>0</v>
      </c>
      <c r="O1565" s="43">
        <v>0</v>
      </c>
      <c r="P1565" s="43">
        <v>0</v>
      </c>
      <c r="Q1565" s="43"/>
      <c r="R1565" s="43">
        <v>0</v>
      </c>
    </row>
    <row r="1566" spans="1:18" ht="16" thickBot="1" x14ac:dyDescent="0.25">
      <c r="A1566" s="42" t="s">
        <v>23</v>
      </c>
      <c r="B1566" s="46"/>
      <c r="C1566" s="47"/>
      <c r="D1566" s="47"/>
      <c r="E1566" s="48"/>
      <c r="F1566" s="49"/>
      <c r="G1566" s="159"/>
      <c r="H1566" s="159"/>
      <c r="I1566" s="44">
        <f>ROUND(I1564-I1565,2)</f>
        <v>0</v>
      </c>
      <c r="J1566" s="195">
        <f>ROUND(J1564+K1564+L1564+N1564+O1564+P1564-J1565-K1565-L1565-N1565-O1565-P1565,2)</f>
        <v>0</v>
      </c>
      <c r="K1566" s="196"/>
      <c r="L1566" s="196"/>
      <c r="M1566" s="196"/>
      <c r="N1566" s="196"/>
      <c r="O1566" s="196"/>
      <c r="P1566" s="197"/>
      <c r="Q1566" s="85"/>
      <c r="R1566" s="44">
        <f t="shared" ref="R1566" si="641">ROUND(R1564-R1565,2)</f>
        <v>0</v>
      </c>
    </row>
    <row r="1567" spans="1:18" x14ac:dyDescent="0.2">
      <c r="A1567"/>
      <c r="B1567"/>
      <c r="C1567"/>
      <c r="D1567"/>
      <c r="E1567"/>
      <c r="F1567"/>
      <c r="G1567" s="162"/>
      <c r="H1567" s="162"/>
      <c r="I1567"/>
    </row>
    <row r="1568" spans="1:18" x14ac:dyDescent="0.2">
      <c r="A1568"/>
      <c r="B1568"/>
      <c r="C1568"/>
      <c r="D1568"/>
      <c r="E1568"/>
      <c r="F1568"/>
      <c r="G1568" s="162"/>
      <c r="H1568" s="162"/>
      <c r="I1568"/>
    </row>
    <row r="1569" spans="1:18" x14ac:dyDescent="0.2">
      <c r="A1569"/>
      <c r="B1569"/>
      <c r="C1569"/>
      <c r="D1569"/>
      <c r="E1569"/>
      <c r="F1569"/>
      <c r="G1569" s="162"/>
      <c r="H1569" s="162"/>
      <c r="I1569"/>
    </row>
    <row r="1570" spans="1:18" x14ac:dyDescent="0.2">
      <c r="A1570"/>
      <c r="B1570"/>
      <c r="C1570"/>
      <c r="D1570"/>
      <c r="E1570"/>
      <c r="F1570"/>
      <c r="G1570" s="162"/>
      <c r="H1570" s="162"/>
      <c r="I1570"/>
    </row>
    <row r="1571" spans="1:18" x14ac:dyDescent="0.2">
      <c r="A1571"/>
      <c r="B1571"/>
      <c r="C1571"/>
      <c r="D1571"/>
      <c r="E1571"/>
      <c r="F1571"/>
      <c r="G1571" s="162"/>
      <c r="H1571" s="162"/>
      <c r="I1571"/>
    </row>
    <row r="1572" spans="1:18" x14ac:dyDescent="0.2">
      <c r="A1572"/>
      <c r="B1572"/>
      <c r="C1572"/>
      <c r="D1572"/>
      <c r="E1572"/>
      <c r="F1572"/>
      <c r="G1572" s="162"/>
      <c r="H1572" s="162"/>
      <c r="I1572"/>
    </row>
    <row r="1573" spans="1:18" x14ac:dyDescent="0.2">
      <c r="A1573"/>
      <c r="B1573"/>
      <c r="C1573"/>
      <c r="D1573"/>
      <c r="E1573"/>
      <c r="F1573"/>
      <c r="G1573" s="162"/>
      <c r="H1573" s="162"/>
      <c r="I1573"/>
    </row>
    <row r="1574" spans="1:18" x14ac:dyDescent="0.2">
      <c r="A1574"/>
      <c r="B1574"/>
      <c r="C1574"/>
      <c r="D1574"/>
      <c r="E1574"/>
      <c r="F1574"/>
      <c r="G1574" s="162"/>
      <c r="H1574" s="162"/>
      <c r="I1574"/>
    </row>
    <row r="1575" spans="1:18" x14ac:dyDescent="0.2">
      <c r="A1575"/>
      <c r="B1575"/>
      <c r="C1575"/>
      <c r="D1575"/>
      <c r="E1575"/>
      <c r="F1575"/>
      <c r="G1575" s="162"/>
      <c r="H1575" s="162"/>
      <c r="I1575"/>
    </row>
    <row r="1576" spans="1:18" x14ac:dyDescent="0.2">
      <c r="A1576" s="45"/>
      <c r="C1576" s="198" t="s">
        <v>18</v>
      </c>
      <c r="D1576" s="199"/>
      <c r="E1576" s="199"/>
      <c r="F1576" s="199"/>
      <c r="G1576" s="199"/>
      <c r="H1576" s="199"/>
      <c r="I1576" s="199"/>
      <c r="J1576" s="200" t="s">
        <v>44</v>
      </c>
      <c r="K1576" s="201"/>
      <c r="L1576" s="201"/>
      <c r="M1576" s="201"/>
      <c r="N1576" s="198" t="s">
        <v>45</v>
      </c>
      <c r="O1576" s="199"/>
      <c r="P1576" s="199"/>
      <c r="Q1576" s="199"/>
      <c r="R1576" s="202" t="s">
        <v>19</v>
      </c>
    </row>
    <row r="1577" spans="1:18" ht="52" x14ac:dyDescent="0.2">
      <c r="A1577" s="64" t="s">
        <v>31</v>
      </c>
      <c r="B1577" s="84">
        <v>0</v>
      </c>
      <c r="C1577" s="56" t="s">
        <v>7</v>
      </c>
      <c r="D1577" s="57" t="s">
        <v>8</v>
      </c>
      <c r="E1577" s="58" t="s">
        <v>9</v>
      </c>
      <c r="F1577" s="58" t="s">
        <v>10</v>
      </c>
      <c r="G1577" s="151" t="s">
        <v>11</v>
      </c>
      <c r="H1577" s="151" t="s">
        <v>12</v>
      </c>
      <c r="I1577" s="59" t="s">
        <v>13</v>
      </c>
      <c r="J1577" s="60" t="s">
        <v>14</v>
      </c>
      <c r="K1577" s="58" t="s">
        <v>15</v>
      </c>
      <c r="L1577" s="58" t="s">
        <v>16</v>
      </c>
      <c r="M1577" s="59" t="s">
        <v>17</v>
      </c>
      <c r="N1577" s="60" t="s">
        <v>14</v>
      </c>
      <c r="O1577" s="58" t="s">
        <v>15</v>
      </c>
      <c r="P1577" s="58" t="s">
        <v>16</v>
      </c>
      <c r="Q1577" s="59" t="s">
        <v>17</v>
      </c>
      <c r="R1577" s="203"/>
    </row>
    <row r="1578" spans="1:18" x14ac:dyDescent="0.2">
      <c r="A1578" s="9"/>
      <c r="B1578" s="3"/>
      <c r="C1578" s="17"/>
      <c r="D1578" s="17"/>
      <c r="E1578" s="14"/>
      <c r="F1578" s="22"/>
      <c r="G1578" s="152"/>
      <c r="H1578" s="179"/>
      <c r="I1578" s="14"/>
      <c r="J1578" s="139"/>
      <c r="K1578" s="139"/>
      <c r="L1578" s="139"/>
      <c r="M1578" s="139"/>
      <c r="N1578" s="139"/>
      <c r="O1578" s="139"/>
      <c r="P1578" s="139"/>
      <c r="Q1578" s="139"/>
      <c r="R1578" s="140"/>
    </row>
    <row r="1579" spans="1:18" x14ac:dyDescent="0.2">
      <c r="A1579" s="9">
        <v>40025</v>
      </c>
      <c r="B1579" s="3" t="s">
        <v>1</v>
      </c>
      <c r="C1579" s="17">
        <v>0</v>
      </c>
      <c r="D1579" s="17">
        <v>0</v>
      </c>
      <c r="E1579" s="14">
        <f t="shared" ref="E1579:E1609" si="642">ROUND(D1579-C1579,6)</f>
        <v>0</v>
      </c>
      <c r="F1579" s="108" t="str">
        <f t="shared" ref="F1579:F1609" si="643">IF(E1579=0,"00:00:00",IF(E1579&lt;0.1875,"00:00:00",IF(E1579&lt;0.375,"00:45:00",IF(E1579&lt;0.5,"01:00:00",IF(E1579&lt;0.625,"02:00:00",IF(E1579&lt;0.7083333,"03:00:00",IF(E1579&lt;0.7916667,"04:00:00",IF(E1579&gt;0.7916667,"05:00:00","VERIF"))))))))</f>
        <v>00:00:00</v>
      </c>
      <c r="G1579" s="152">
        <f t="shared" ref="G1579:G1609" si="644">ROUND(E1579-F1579,6)</f>
        <v>0</v>
      </c>
      <c r="H1579" s="179">
        <v>0.39166666666666666</v>
      </c>
      <c r="I1579" s="163">
        <f t="shared" ref="I1579:I1609" si="645">ROUND(G1579-H1579,6)</f>
        <v>-0.39166699999999999</v>
      </c>
      <c r="J1579" s="133" t="str">
        <f>IF(ISTEXT(Q1579)," ",IF(ISTEXT(M1579),IF(ISTEXT(M1561),IF(AND(VALUE(D1579)&gt;=VALUE("06:00:00"),VALUE(D1579)&lt;VALUE("12:00:00")),1," "),IF(AND(VALUE("24:00:00")-VALUE(C1579)&gt;=VALUE("06:00:00"),VALUE("24:00:00")-VALUE(C1579)&lt;VALUE("12:00:00")),1," ")),IF(AND(VALUE(E1579)&gt;=VALUE("06:00:00"),VALUE(E1579)&lt;VALUE("12:00:00")),1," ")))</f>
        <v xml:space="preserve"> </v>
      </c>
      <c r="K1579" s="133" t="str">
        <f>IF(ISTEXT(Q1579)," ",IF(ISTEXT(M1579),IF(ISTEXT(M1561),IF(AND(VALUE(D1579)&gt;=VALUE("12:00:00"),VALUE(D1579)&lt;VALUE("18:00:00")),1," "),IF(AND(VALUE("24:00:00")-VALUE(C1579)&gt;=VALUE("12:00:00"),VALUE("24:00:00")-VALUE(C1579)&lt;VALUE("18:00:00")),1," ")),IF(AND(VALUE(E1579)&gt;=VALUE("12:00:00"),VALUE(E1579)&lt;VALUE("18:00:00")),1," ")))</f>
        <v xml:space="preserve"> </v>
      </c>
      <c r="L1579" s="133" t="str">
        <f>IF(ISTEXT(Q1579)," ",IF(ISTEXT(M1579),IF(ISTEXT(M1561),IF(VALUE(D1579)&gt;=VALUE("18:00:00"),1," "),IF(VALUE("24:00:00")-VALUE(C1579)&gt;=VALUE("18:00:00"),1," ")),IF(VALUE(E1579)&gt;VALUE("18:00:00"),1," ")))</f>
        <v xml:space="preserve"> </v>
      </c>
      <c r="M1579" s="112"/>
      <c r="N1579" s="112" t="str">
        <f>IF(ISTEXT(Q1579),IF(ISTEXT(Q1561),IF(AND(VALUE(D1579)&gt;=VALUE("06:00:00"),VALUE(D1579)&lt;VALUE("12:00:00")),1," "),IF(AND(VALUE("24:00:00")-VALUE(C1579)&gt;=VALUE("06:00:00"),VALUE("24:00:00")-VALUE(C1579)&lt;VALUE("12:00:00")),1," "))," ")</f>
        <v xml:space="preserve"> </v>
      </c>
      <c r="O1579" s="112" t="str">
        <f>IF(ISTEXT(Q1579),IF(ISTEXT(Q1561),IF(AND(VALUE(D1579)&gt;=VALUE("12:00:00"),VALUE(D1579)&lt;VALUE("18:00:00")),1," "),IF(AND(VALUE("24:00:00")-VALUE(C1579)&gt;=VALUE("12:00:00"),VALUE("24:00:00")-VALUE(C1579)&lt;VALUE("18:00:00")),1," "))," ")</f>
        <v xml:space="preserve"> </v>
      </c>
      <c r="P1579" s="112" t="str">
        <f>IF(ISTEXT(Q1579),IF(ISTEXT(Q1561),IF(VALUE(D1579)&gt;=VALUE("18:00:00"),1," "),IF(VALUE("24:00:00")-VALUE(C1579)&gt;=VALUE("18:00:00"),1," "))," ")</f>
        <v xml:space="preserve"> </v>
      </c>
      <c r="Q1579" s="112"/>
      <c r="R1579" s="133" t="str">
        <f t="shared" ref="R1579" si="646">IF(OR(ISTEXT(M1579),ISTEXT(Q1579)),1,IF(VALUE(C1579)&gt;VALUE("00:00:00"),IF(OR(VALUE(C1579)&lt;VALUE("06:00:00"),VALUE(D1579)&gt;VALUE("22:00:00")),1," ")," "))</f>
        <v xml:space="preserve"> </v>
      </c>
    </row>
    <row r="1580" spans="1:18" x14ac:dyDescent="0.2">
      <c r="A1580" s="9">
        <v>40026</v>
      </c>
      <c r="B1580" s="3" t="s">
        <v>2</v>
      </c>
      <c r="C1580" s="17">
        <v>0</v>
      </c>
      <c r="D1580" s="17">
        <v>0</v>
      </c>
      <c r="E1580" s="14">
        <f t="shared" si="642"/>
        <v>0</v>
      </c>
      <c r="F1580" s="108" t="str">
        <f t="shared" si="643"/>
        <v>00:00:00</v>
      </c>
      <c r="G1580" s="152">
        <f t="shared" si="644"/>
        <v>0</v>
      </c>
      <c r="H1580" s="179">
        <v>0.39166666666666666</v>
      </c>
      <c r="I1580" s="163">
        <f t="shared" si="645"/>
        <v>-0.39166699999999999</v>
      </c>
      <c r="J1580" s="133" t="str">
        <f>IF(ISTEXT(Q1580)," ",IF(ISTEXT(M1580),IF(ISTEXT(M1579),IF(AND(VALUE(D1580)&gt;=VALUE("06:00:00"),VALUE(D1580)&lt;VALUE("12:00:00")),1," "),IF(AND(VALUE("24:00:00")-VALUE(C1580)&gt;=VALUE("06:00:00"),VALUE("24:00:00")-VALUE(C1580)&lt;VALUE("12:00:00")),1," ")),IF(AND(VALUE(E1580)&gt;=VALUE("06:00:00"),VALUE(E1580)&lt;VALUE("12:00:00")),1," ")))</f>
        <v xml:space="preserve"> </v>
      </c>
      <c r="K1580" s="133" t="str">
        <f t="shared" ref="K1580:K1609" si="647">IF(ISTEXT(Q1580)," ",IF(ISTEXT(M1580),IF(ISTEXT(M1579),IF(AND(VALUE(D1580)&gt;=VALUE("12:00:00"),VALUE(D1580)&lt;VALUE("18:00:00")),1," "),IF(AND(VALUE("24:00:00")-VALUE(C1580)&gt;=VALUE("12:00:00"),VALUE("24:00:00")-VALUE(C1580)&lt;VALUE("18:00:00")),1," ")),IF(AND(VALUE(E1580)&gt;=VALUE("12:00:00"),VALUE(E1580)&lt;VALUE("18:00:00")),1," ")))</f>
        <v xml:space="preserve"> </v>
      </c>
      <c r="L1580" s="133" t="str">
        <f t="shared" ref="L1580:L1609" si="648">IF(ISTEXT(Q1580)," ",IF(ISTEXT(M1580),IF(ISTEXT(M1579),IF(VALUE(D1580)&gt;=VALUE("18:00:00"),1," "),IF(VALUE("24:00:00")-VALUE(C1580)&gt;=VALUE("18:00:00"),1," ")),IF(VALUE(E1580)&gt;VALUE("18:00:00"),1," ")))</f>
        <v xml:space="preserve"> </v>
      </c>
      <c r="M1580" s="112"/>
      <c r="N1580" s="112" t="str">
        <f t="shared" ref="N1580:N1609" si="649">IF(ISTEXT(Q1580),IF(ISTEXT(Q1579),IF(AND(VALUE(D1580)&gt;=VALUE("06:00:00"),VALUE(D1580)&lt;VALUE("12:00:00")),1," "),IF(AND(VALUE("24:00:00")-VALUE(C1580)&gt;=VALUE("06:00:00"),VALUE("24:00:00")-VALUE(C1580)&lt;VALUE("12:00:00")),1," "))," ")</f>
        <v xml:space="preserve"> </v>
      </c>
      <c r="O1580" s="112" t="str">
        <f t="shared" ref="O1580:O1609" si="650">IF(ISTEXT(Q1580),IF(ISTEXT(Q1579),IF(AND(VALUE(D1580)&gt;=VALUE("12:00:00"),VALUE(D1580)&lt;VALUE("18:00:00")),1," "),IF(AND(VALUE("24:00:00")-VALUE(C1580)&gt;=VALUE("12:00:00"),VALUE("24:00:00")-VALUE(C1580)&lt;VALUE("18:00:00")),1," "))," ")</f>
        <v xml:space="preserve"> </v>
      </c>
      <c r="P1580" s="112" t="str">
        <f t="shared" ref="P1580:P1609" si="651">IF(ISTEXT(Q1580),IF(ISTEXT(Q1579),IF(VALUE(D1580)&gt;=VALUE("18:00:00"),1," "),IF(VALUE("24:00:00")-VALUE(C1580)&gt;=VALUE("18:00:00"),1," "))," ")</f>
        <v xml:space="preserve"> </v>
      </c>
      <c r="Q1580" s="112"/>
      <c r="R1580" s="133" t="str">
        <f t="shared" ref="R1580:R1609" si="652">IF(OR(ISTEXT(M1580),ISTEXT(Q1580)),1,IF(VALUE(C1580)&gt;VALUE("00:00:00"),IF(OR(VALUE(C1580)&lt;VALUE("06:00:00"),VALUE(D1580)&gt;VALUE("22:00:00")),1," ")," "))</f>
        <v xml:space="preserve"> </v>
      </c>
    </row>
    <row r="1581" spans="1:18" x14ac:dyDescent="0.2">
      <c r="A1581" s="9">
        <v>40027</v>
      </c>
      <c r="B1581" s="5" t="s">
        <v>3</v>
      </c>
      <c r="C1581" s="18"/>
      <c r="D1581" s="18"/>
      <c r="E1581" s="15">
        <f t="shared" si="642"/>
        <v>0</v>
      </c>
      <c r="F1581" s="24" t="str">
        <f t="shared" si="643"/>
        <v>00:00:00</v>
      </c>
      <c r="G1581" s="154">
        <f t="shared" si="644"/>
        <v>0</v>
      </c>
      <c r="H1581" s="154"/>
      <c r="I1581" s="150">
        <f t="shared" si="645"/>
        <v>0</v>
      </c>
      <c r="J1581" s="132" t="str">
        <f t="shared" ref="J1581:J1609" si="653">IF(ISTEXT(Q1581)," ",IF(ISTEXT(M1581),IF(ISTEXT(M1580),IF(AND(VALUE(D1581)&gt;=VALUE("06:00:00"),VALUE(D1581)&lt;VALUE("12:00:00")),1," "),IF(AND(VALUE("24:00:00")-VALUE(C1581)&gt;=VALUE("06:00:00"),VALUE("24:00:00")-VALUE(C1581)&lt;VALUE("12:00:00")),1," ")),IF(AND(VALUE(E1581)&gt;=VALUE("06:00:00"),VALUE(E1581)&lt;VALUE("12:00:00")),1," ")))</f>
        <v xml:space="preserve"> </v>
      </c>
      <c r="K1581" s="132" t="str">
        <f t="shared" si="647"/>
        <v xml:space="preserve"> </v>
      </c>
      <c r="L1581" s="132" t="str">
        <f t="shared" si="648"/>
        <v xml:space="preserve"> </v>
      </c>
      <c r="M1581" s="6"/>
      <c r="N1581" s="6" t="str">
        <f t="shared" si="649"/>
        <v xml:space="preserve"> </v>
      </c>
      <c r="O1581" s="6" t="str">
        <f t="shared" si="650"/>
        <v xml:space="preserve"> </v>
      </c>
      <c r="P1581" s="6" t="str">
        <f t="shared" si="651"/>
        <v xml:space="preserve"> </v>
      </c>
      <c r="Q1581" s="6"/>
      <c r="R1581" s="132" t="str">
        <f t="shared" si="652"/>
        <v xml:space="preserve"> </v>
      </c>
    </row>
    <row r="1582" spans="1:18" x14ac:dyDescent="0.2">
      <c r="A1582" s="9">
        <v>40028</v>
      </c>
      <c r="B1582" s="5" t="s">
        <v>4</v>
      </c>
      <c r="C1582" s="18"/>
      <c r="D1582" s="18"/>
      <c r="E1582" s="15">
        <f t="shared" si="642"/>
        <v>0</v>
      </c>
      <c r="F1582" s="24" t="str">
        <f t="shared" si="643"/>
        <v>00:00:00</v>
      </c>
      <c r="G1582" s="154">
        <f t="shared" si="644"/>
        <v>0</v>
      </c>
      <c r="H1582" s="154"/>
      <c r="I1582" s="150">
        <f t="shared" si="645"/>
        <v>0</v>
      </c>
      <c r="J1582" s="132" t="str">
        <f t="shared" si="653"/>
        <v xml:space="preserve"> </v>
      </c>
      <c r="K1582" s="132" t="str">
        <f t="shared" si="647"/>
        <v xml:space="preserve"> </v>
      </c>
      <c r="L1582" s="132" t="str">
        <f t="shared" si="648"/>
        <v xml:space="preserve"> </v>
      </c>
      <c r="M1582" s="6"/>
      <c r="N1582" s="6" t="str">
        <f t="shared" si="649"/>
        <v xml:space="preserve"> </v>
      </c>
      <c r="O1582" s="6" t="str">
        <f t="shared" si="650"/>
        <v xml:space="preserve"> </v>
      </c>
      <c r="P1582" s="6" t="str">
        <f t="shared" si="651"/>
        <v xml:space="preserve"> </v>
      </c>
      <c r="Q1582" s="6"/>
      <c r="R1582" s="132" t="str">
        <f t="shared" si="652"/>
        <v xml:space="preserve"> </v>
      </c>
    </row>
    <row r="1583" spans="1:18" x14ac:dyDescent="0.2">
      <c r="A1583" s="9">
        <v>40029</v>
      </c>
      <c r="B1583" s="3" t="s">
        <v>5</v>
      </c>
      <c r="C1583" s="17">
        <v>0</v>
      </c>
      <c r="D1583" s="17">
        <v>0</v>
      </c>
      <c r="E1583" s="14">
        <f t="shared" si="642"/>
        <v>0</v>
      </c>
      <c r="F1583" s="108" t="str">
        <f t="shared" si="643"/>
        <v>00:00:00</v>
      </c>
      <c r="G1583" s="152">
        <f t="shared" si="644"/>
        <v>0</v>
      </c>
      <c r="H1583" s="179">
        <v>0.39166666666666666</v>
      </c>
      <c r="I1583" s="163">
        <f t="shared" si="645"/>
        <v>-0.39166699999999999</v>
      </c>
      <c r="J1583" s="133" t="str">
        <f t="shared" si="653"/>
        <v xml:space="preserve"> </v>
      </c>
      <c r="K1583" s="133" t="str">
        <f t="shared" si="647"/>
        <v xml:space="preserve"> </v>
      </c>
      <c r="L1583" s="133" t="str">
        <f t="shared" si="648"/>
        <v xml:space="preserve"> </v>
      </c>
      <c r="M1583" s="112"/>
      <c r="N1583" s="112" t="str">
        <f t="shared" si="649"/>
        <v xml:space="preserve"> </v>
      </c>
      <c r="O1583" s="112" t="str">
        <f t="shared" si="650"/>
        <v xml:space="preserve"> </v>
      </c>
      <c r="P1583" s="112" t="str">
        <f t="shared" si="651"/>
        <v xml:space="preserve"> </v>
      </c>
      <c r="Q1583" s="112"/>
      <c r="R1583" s="133" t="str">
        <f t="shared" si="652"/>
        <v xml:space="preserve"> </v>
      </c>
    </row>
    <row r="1584" spans="1:18" x14ac:dyDescent="0.2">
      <c r="A1584" s="9">
        <v>40030</v>
      </c>
      <c r="B1584" s="3" t="s">
        <v>6</v>
      </c>
      <c r="C1584" s="17">
        <v>0</v>
      </c>
      <c r="D1584" s="17">
        <v>0</v>
      </c>
      <c r="E1584" s="14">
        <f t="shared" si="642"/>
        <v>0</v>
      </c>
      <c r="F1584" s="108" t="str">
        <f t="shared" si="643"/>
        <v>00:00:00</v>
      </c>
      <c r="G1584" s="152">
        <f t="shared" si="644"/>
        <v>0</v>
      </c>
      <c r="H1584" s="179">
        <v>0.39166666666666666</v>
      </c>
      <c r="I1584" s="163">
        <f t="shared" si="645"/>
        <v>-0.39166699999999999</v>
      </c>
      <c r="J1584" s="133" t="str">
        <f t="shared" si="653"/>
        <v xml:space="preserve"> </v>
      </c>
      <c r="K1584" s="133" t="str">
        <f t="shared" si="647"/>
        <v xml:space="preserve"> </v>
      </c>
      <c r="L1584" s="133" t="str">
        <f t="shared" si="648"/>
        <v xml:space="preserve"> </v>
      </c>
      <c r="M1584" s="112"/>
      <c r="N1584" s="112" t="str">
        <f t="shared" si="649"/>
        <v xml:space="preserve"> </v>
      </c>
      <c r="O1584" s="112" t="str">
        <f t="shared" si="650"/>
        <v xml:space="preserve"> </v>
      </c>
      <c r="P1584" s="112" t="str">
        <f t="shared" si="651"/>
        <v xml:space="preserve"> </v>
      </c>
      <c r="Q1584" s="112"/>
      <c r="R1584" s="133" t="str">
        <f t="shared" si="652"/>
        <v xml:space="preserve"> </v>
      </c>
    </row>
    <row r="1585" spans="1:18" x14ac:dyDescent="0.2">
      <c r="A1585" s="9">
        <v>40031</v>
      </c>
      <c r="B1585" s="3" t="s">
        <v>0</v>
      </c>
      <c r="C1585" s="17">
        <v>0</v>
      </c>
      <c r="D1585" s="17">
        <v>0</v>
      </c>
      <c r="E1585" s="14">
        <f t="shared" si="642"/>
        <v>0</v>
      </c>
      <c r="F1585" s="108" t="str">
        <f t="shared" si="643"/>
        <v>00:00:00</v>
      </c>
      <c r="G1585" s="152">
        <f t="shared" si="644"/>
        <v>0</v>
      </c>
      <c r="H1585" s="179">
        <v>0.39166666666666666</v>
      </c>
      <c r="I1585" s="163">
        <f t="shared" si="645"/>
        <v>-0.39166699999999999</v>
      </c>
      <c r="J1585" s="133" t="str">
        <f t="shared" si="653"/>
        <v xml:space="preserve"> </v>
      </c>
      <c r="K1585" s="133" t="str">
        <f t="shared" si="647"/>
        <v xml:space="preserve"> </v>
      </c>
      <c r="L1585" s="133" t="str">
        <f t="shared" si="648"/>
        <v xml:space="preserve"> </v>
      </c>
      <c r="M1585" s="112"/>
      <c r="N1585" s="112" t="str">
        <f t="shared" si="649"/>
        <v xml:space="preserve"> </v>
      </c>
      <c r="O1585" s="112" t="str">
        <f t="shared" si="650"/>
        <v xml:space="preserve"> </v>
      </c>
      <c r="P1585" s="112" t="str">
        <f t="shared" si="651"/>
        <v xml:space="preserve"> </v>
      </c>
      <c r="Q1585" s="112"/>
      <c r="R1585" s="133" t="str">
        <f t="shared" si="652"/>
        <v xml:space="preserve"> </v>
      </c>
    </row>
    <row r="1586" spans="1:18" x14ac:dyDescent="0.2">
      <c r="A1586" s="9">
        <v>40032</v>
      </c>
      <c r="B1586" s="3" t="s">
        <v>1</v>
      </c>
      <c r="C1586" s="17">
        <v>0</v>
      </c>
      <c r="D1586" s="17">
        <v>0</v>
      </c>
      <c r="E1586" s="14">
        <f t="shared" si="642"/>
        <v>0</v>
      </c>
      <c r="F1586" s="108" t="str">
        <f t="shared" si="643"/>
        <v>00:00:00</v>
      </c>
      <c r="G1586" s="152">
        <f t="shared" si="644"/>
        <v>0</v>
      </c>
      <c r="H1586" s="179">
        <v>0.39166666666666666</v>
      </c>
      <c r="I1586" s="163">
        <f t="shared" si="645"/>
        <v>-0.39166699999999999</v>
      </c>
      <c r="J1586" s="133" t="str">
        <f t="shared" si="653"/>
        <v xml:space="preserve"> </v>
      </c>
      <c r="K1586" s="133" t="str">
        <f t="shared" si="647"/>
        <v xml:space="preserve"> </v>
      </c>
      <c r="L1586" s="133" t="str">
        <f t="shared" si="648"/>
        <v xml:space="preserve"> </v>
      </c>
      <c r="M1586" s="112"/>
      <c r="N1586" s="112" t="str">
        <f t="shared" si="649"/>
        <v xml:space="preserve"> </v>
      </c>
      <c r="O1586" s="112" t="str">
        <f t="shared" si="650"/>
        <v xml:space="preserve"> </v>
      </c>
      <c r="P1586" s="112" t="str">
        <f t="shared" si="651"/>
        <v xml:space="preserve"> </v>
      </c>
      <c r="Q1586" s="112"/>
      <c r="R1586" s="133" t="str">
        <f t="shared" si="652"/>
        <v xml:space="preserve"> </v>
      </c>
    </row>
    <row r="1587" spans="1:18" x14ac:dyDescent="0.2">
      <c r="A1587" s="9">
        <v>40033</v>
      </c>
      <c r="B1587" s="3" t="s">
        <v>2</v>
      </c>
      <c r="C1587" s="17">
        <v>0</v>
      </c>
      <c r="D1587" s="17">
        <v>0</v>
      </c>
      <c r="E1587" s="14">
        <f t="shared" si="642"/>
        <v>0</v>
      </c>
      <c r="F1587" s="108" t="str">
        <f t="shared" si="643"/>
        <v>00:00:00</v>
      </c>
      <c r="G1587" s="152">
        <f t="shared" si="644"/>
        <v>0</v>
      </c>
      <c r="H1587" s="179">
        <v>0.39166666666666666</v>
      </c>
      <c r="I1587" s="163">
        <f t="shared" si="645"/>
        <v>-0.39166699999999999</v>
      </c>
      <c r="J1587" s="133" t="str">
        <f t="shared" si="653"/>
        <v xml:space="preserve"> </v>
      </c>
      <c r="K1587" s="133" t="str">
        <f t="shared" si="647"/>
        <v xml:space="preserve"> </v>
      </c>
      <c r="L1587" s="133" t="str">
        <f t="shared" si="648"/>
        <v xml:space="preserve"> </v>
      </c>
      <c r="M1587" s="112"/>
      <c r="N1587" s="112" t="str">
        <f t="shared" si="649"/>
        <v xml:space="preserve"> </v>
      </c>
      <c r="O1587" s="112" t="str">
        <f t="shared" si="650"/>
        <v xml:space="preserve"> </v>
      </c>
      <c r="P1587" s="112" t="str">
        <f t="shared" si="651"/>
        <v xml:space="preserve"> </v>
      </c>
      <c r="Q1587" s="112"/>
      <c r="R1587" s="133" t="str">
        <f t="shared" si="652"/>
        <v xml:space="preserve"> </v>
      </c>
    </row>
    <row r="1588" spans="1:18" x14ac:dyDescent="0.2">
      <c r="A1588" s="9">
        <v>40034</v>
      </c>
      <c r="B1588" s="5" t="s">
        <v>3</v>
      </c>
      <c r="C1588" s="18"/>
      <c r="D1588" s="18"/>
      <c r="E1588" s="15">
        <f t="shared" si="642"/>
        <v>0</v>
      </c>
      <c r="F1588" s="24" t="str">
        <f t="shared" si="643"/>
        <v>00:00:00</v>
      </c>
      <c r="G1588" s="154">
        <f t="shared" si="644"/>
        <v>0</v>
      </c>
      <c r="H1588" s="154"/>
      <c r="I1588" s="150">
        <f t="shared" si="645"/>
        <v>0</v>
      </c>
      <c r="J1588" s="132" t="str">
        <f t="shared" si="653"/>
        <v xml:space="preserve"> </v>
      </c>
      <c r="K1588" s="132" t="str">
        <f t="shared" si="647"/>
        <v xml:space="preserve"> </v>
      </c>
      <c r="L1588" s="132" t="str">
        <f t="shared" si="648"/>
        <v xml:space="preserve"> </v>
      </c>
      <c r="M1588" s="6"/>
      <c r="N1588" s="6" t="str">
        <f t="shared" si="649"/>
        <v xml:space="preserve"> </v>
      </c>
      <c r="O1588" s="6" t="str">
        <f t="shared" si="650"/>
        <v xml:space="preserve"> </v>
      </c>
      <c r="P1588" s="6" t="str">
        <f t="shared" si="651"/>
        <v xml:space="preserve"> </v>
      </c>
      <c r="Q1588" s="6"/>
      <c r="R1588" s="132" t="str">
        <f t="shared" si="652"/>
        <v xml:space="preserve"> </v>
      </c>
    </row>
    <row r="1589" spans="1:18" x14ac:dyDescent="0.2">
      <c r="A1589" s="9">
        <v>40035</v>
      </c>
      <c r="B1589" s="5" t="s">
        <v>4</v>
      </c>
      <c r="C1589" s="18"/>
      <c r="D1589" s="18"/>
      <c r="E1589" s="15">
        <f t="shared" si="642"/>
        <v>0</v>
      </c>
      <c r="F1589" s="24" t="str">
        <f t="shared" si="643"/>
        <v>00:00:00</v>
      </c>
      <c r="G1589" s="154">
        <f t="shared" si="644"/>
        <v>0</v>
      </c>
      <c r="H1589" s="154"/>
      <c r="I1589" s="150">
        <f t="shared" si="645"/>
        <v>0</v>
      </c>
      <c r="J1589" s="132" t="str">
        <f t="shared" si="653"/>
        <v xml:space="preserve"> </v>
      </c>
      <c r="K1589" s="132" t="str">
        <f t="shared" si="647"/>
        <v xml:space="preserve"> </v>
      </c>
      <c r="L1589" s="132" t="str">
        <f t="shared" si="648"/>
        <v xml:space="preserve"> </v>
      </c>
      <c r="M1589" s="6"/>
      <c r="N1589" s="6" t="str">
        <f t="shared" si="649"/>
        <v xml:space="preserve"> </v>
      </c>
      <c r="O1589" s="6" t="str">
        <f t="shared" si="650"/>
        <v xml:space="preserve"> </v>
      </c>
      <c r="P1589" s="6" t="str">
        <f t="shared" si="651"/>
        <v xml:space="preserve"> </v>
      </c>
      <c r="Q1589" s="6"/>
      <c r="R1589" s="132" t="str">
        <f t="shared" si="652"/>
        <v xml:space="preserve"> </v>
      </c>
    </row>
    <row r="1590" spans="1:18" x14ac:dyDescent="0.2">
      <c r="A1590" s="9">
        <v>40036</v>
      </c>
      <c r="B1590" s="3" t="s">
        <v>5</v>
      </c>
      <c r="C1590" s="17">
        <v>0</v>
      </c>
      <c r="D1590" s="17">
        <v>0</v>
      </c>
      <c r="E1590" s="14">
        <f t="shared" si="642"/>
        <v>0</v>
      </c>
      <c r="F1590" s="108" t="str">
        <f t="shared" si="643"/>
        <v>00:00:00</v>
      </c>
      <c r="G1590" s="152">
        <f t="shared" si="644"/>
        <v>0</v>
      </c>
      <c r="H1590" s="179">
        <v>0.39166666666666666</v>
      </c>
      <c r="I1590" s="163">
        <f t="shared" si="645"/>
        <v>-0.39166699999999999</v>
      </c>
      <c r="J1590" s="133" t="str">
        <f t="shared" si="653"/>
        <v xml:space="preserve"> </v>
      </c>
      <c r="K1590" s="133" t="str">
        <f t="shared" si="647"/>
        <v xml:space="preserve"> </v>
      </c>
      <c r="L1590" s="133" t="str">
        <f t="shared" si="648"/>
        <v xml:space="preserve"> </v>
      </c>
      <c r="M1590" s="112"/>
      <c r="N1590" s="112" t="str">
        <f t="shared" si="649"/>
        <v xml:space="preserve"> </v>
      </c>
      <c r="O1590" s="112" t="str">
        <f t="shared" si="650"/>
        <v xml:space="preserve"> </v>
      </c>
      <c r="P1590" s="112" t="str">
        <f t="shared" si="651"/>
        <v xml:space="preserve"> </v>
      </c>
      <c r="Q1590" s="112"/>
      <c r="R1590" s="133" t="str">
        <f t="shared" si="652"/>
        <v xml:space="preserve"> </v>
      </c>
    </row>
    <row r="1591" spans="1:18" x14ac:dyDescent="0.2">
      <c r="A1591" s="9">
        <v>40037</v>
      </c>
      <c r="B1591" s="3" t="s">
        <v>6</v>
      </c>
      <c r="C1591" s="17">
        <v>0</v>
      </c>
      <c r="D1591" s="17">
        <v>0</v>
      </c>
      <c r="E1591" s="14">
        <f t="shared" si="642"/>
        <v>0</v>
      </c>
      <c r="F1591" s="108" t="str">
        <f t="shared" si="643"/>
        <v>00:00:00</v>
      </c>
      <c r="G1591" s="152">
        <f t="shared" si="644"/>
        <v>0</v>
      </c>
      <c r="H1591" s="179">
        <v>0.39166666666666666</v>
      </c>
      <c r="I1591" s="163">
        <f t="shared" si="645"/>
        <v>-0.39166699999999999</v>
      </c>
      <c r="J1591" s="133" t="str">
        <f t="shared" si="653"/>
        <v xml:space="preserve"> </v>
      </c>
      <c r="K1591" s="133" t="str">
        <f t="shared" si="647"/>
        <v xml:space="preserve"> </v>
      </c>
      <c r="L1591" s="133" t="str">
        <f t="shared" si="648"/>
        <v xml:space="preserve"> </v>
      </c>
      <c r="M1591" s="112"/>
      <c r="N1591" s="112" t="str">
        <f t="shared" si="649"/>
        <v xml:space="preserve"> </v>
      </c>
      <c r="O1591" s="112" t="str">
        <f t="shared" si="650"/>
        <v xml:space="preserve"> </v>
      </c>
      <c r="P1591" s="112" t="str">
        <f t="shared" si="651"/>
        <v xml:space="preserve"> </v>
      </c>
      <c r="Q1591" s="112"/>
      <c r="R1591" s="133" t="str">
        <f t="shared" si="652"/>
        <v xml:space="preserve"> </v>
      </c>
    </row>
    <row r="1592" spans="1:18" x14ac:dyDescent="0.2">
      <c r="A1592" s="9">
        <v>40038</v>
      </c>
      <c r="B1592" s="3" t="s">
        <v>0</v>
      </c>
      <c r="C1592" s="17">
        <v>0</v>
      </c>
      <c r="D1592" s="17">
        <v>0</v>
      </c>
      <c r="E1592" s="14">
        <f t="shared" si="642"/>
        <v>0</v>
      </c>
      <c r="F1592" s="108" t="str">
        <f t="shared" si="643"/>
        <v>00:00:00</v>
      </c>
      <c r="G1592" s="152">
        <f t="shared" si="644"/>
        <v>0</v>
      </c>
      <c r="H1592" s="179">
        <v>0.39166666666666666</v>
      </c>
      <c r="I1592" s="163">
        <f t="shared" si="645"/>
        <v>-0.39166699999999999</v>
      </c>
      <c r="J1592" s="133" t="str">
        <f t="shared" si="653"/>
        <v xml:space="preserve"> </v>
      </c>
      <c r="K1592" s="133" t="str">
        <f t="shared" si="647"/>
        <v xml:space="preserve"> </v>
      </c>
      <c r="L1592" s="133" t="str">
        <f t="shared" si="648"/>
        <v xml:space="preserve"> </v>
      </c>
      <c r="M1592" s="112"/>
      <c r="N1592" s="112" t="str">
        <f t="shared" si="649"/>
        <v xml:space="preserve"> </v>
      </c>
      <c r="O1592" s="112" t="str">
        <f t="shared" si="650"/>
        <v xml:space="preserve"> </v>
      </c>
      <c r="P1592" s="112" t="str">
        <f t="shared" si="651"/>
        <v xml:space="preserve"> </v>
      </c>
      <c r="Q1592" s="112"/>
      <c r="R1592" s="133" t="str">
        <f t="shared" si="652"/>
        <v xml:space="preserve"> </v>
      </c>
    </row>
    <row r="1593" spans="1:18" x14ac:dyDescent="0.2">
      <c r="A1593" s="9">
        <v>40039</v>
      </c>
      <c r="B1593" s="7" t="s">
        <v>1</v>
      </c>
      <c r="C1593" s="16"/>
      <c r="D1593" s="16"/>
      <c r="E1593" s="13">
        <f t="shared" si="642"/>
        <v>0</v>
      </c>
      <c r="F1593" s="23" t="str">
        <f t="shared" si="643"/>
        <v>00:00:00</v>
      </c>
      <c r="G1593" s="155">
        <f t="shared" si="644"/>
        <v>0</v>
      </c>
      <c r="H1593" s="180"/>
      <c r="I1593" s="164">
        <f t="shared" si="645"/>
        <v>0</v>
      </c>
      <c r="J1593" s="131" t="str">
        <f t="shared" si="653"/>
        <v xml:space="preserve"> </v>
      </c>
      <c r="K1593" s="131" t="str">
        <f t="shared" si="647"/>
        <v xml:space="preserve"> </v>
      </c>
      <c r="L1593" s="131" t="str">
        <f t="shared" si="648"/>
        <v xml:space="preserve"> </v>
      </c>
      <c r="M1593" s="8"/>
      <c r="N1593" s="8" t="str">
        <f t="shared" si="649"/>
        <v xml:space="preserve"> </v>
      </c>
      <c r="O1593" s="8" t="str">
        <f t="shared" si="650"/>
        <v xml:space="preserve"> </v>
      </c>
      <c r="P1593" s="8" t="str">
        <f t="shared" si="651"/>
        <v xml:space="preserve"> </v>
      </c>
      <c r="Q1593" s="8"/>
      <c r="R1593" s="131" t="str">
        <f t="shared" si="652"/>
        <v xml:space="preserve"> </v>
      </c>
    </row>
    <row r="1594" spans="1:18" x14ac:dyDescent="0.2">
      <c r="A1594" s="9">
        <v>40040</v>
      </c>
      <c r="B1594" s="3" t="s">
        <v>2</v>
      </c>
      <c r="C1594" s="17">
        <v>0</v>
      </c>
      <c r="D1594" s="17">
        <v>0</v>
      </c>
      <c r="E1594" s="14">
        <f t="shared" si="642"/>
        <v>0</v>
      </c>
      <c r="F1594" s="108" t="str">
        <f t="shared" si="643"/>
        <v>00:00:00</v>
      </c>
      <c r="G1594" s="152">
        <f t="shared" si="644"/>
        <v>0</v>
      </c>
      <c r="H1594" s="179">
        <v>0.39166666666666666</v>
      </c>
      <c r="I1594" s="163">
        <f t="shared" si="645"/>
        <v>-0.39166699999999999</v>
      </c>
      <c r="J1594" s="133" t="str">
        <f t="shared" si="653"/>
        <v xml:space="preserve"> </v>
      </c>
      <c r="K1594" s="133" t="str">
        <f t="shared" si="647"/>
        <v xml:space="preserve"> </v>
      </c>
      <c r="L1594" s="133" t="str">
        <f t="shared" si="648"/>
        <v xml:space="preserve"> </v>
      </c>
      <c r="M1594" s="112"/>
      <c r="N1594" s="112" t="str">
        <f t="shared" si="649"/>
        <v xml:space="preserve"> </v>
      </c>
      <c r="O1594" s="112" t="str">
        <f t="shared" si="650"/>
        <v xml:space="preserve"> </v>
      </c>
      <c r="P1594" s="112" t="str">
        <f t="shared" si="651"/>
        <v xml:space="preserve"> </v>
      </c>
      <c r="Q1594" s="112"/>
      <c r="R1594" s="133" t="str">
        <f t="shared" si="652"/>
        <v xml:space="preserve"> </v>
      </c>
    </row>
    <row r="1595" spans="1:18" x14ac:dyDescent="0.2">
      <c r="A1595" s="9">
        <v>40041</v>
      </c>
      <c r="B1595" s="5" t="s">
        <v>3</v>
      </c>
      <c r="C1595" s="18"/>
      <c r="D1595" s="18"/>
      <c r="E1595" s="15">
        <f t="shared" si="642"/>
        <v>0</v>
      </c>
      <c r="F1595" s="24" t="str">
        <f t="shared" si="643"/>
        <v>00:00:00</v>
      </c>
      <c r="G1595" s="154">
        <f t="shared" si="644"/>
        <v>0</v>
      </c>
      <c r="H1595" s="154"/>
      <c r="I1595" s="150">
        <f t="shared" si="645"/>
        <v>0</v>
      </c>
      <c r="J1595" s="132" t="str">
        <f t="shared" si="653"/>
        <v xml:space="preserve"> </v>
      </c>
      <c r="K1595" s="132" t="str">
        <f t="shared" si="647"/>
        <v xml:space="preserve"> </v>
      </c>
      <c r="L1595" s="132" t="str">
        <f t="shared" si="648"/>
        <v xml:space="preserve"> </v>
      </c>
      <c r="M1595" s="6"/>
      <c r="N1595" s="6" t="str">
        <f t="shared" si="649"/>
        <v xml:space="preserve"> </v>
      </c>
      <c r="O1595" s="6" t="str">
        <f t="shared" si="650"/>
        <v xml:space="preserve"> </v>
      </c>
      <c r="P1595" s="6" t="str">
        <f t="shared" si="651"/>
        <v xml:space="preserve"> </v>
      </c>
      <c r="Q1595" s="6"/>
      <c r="R1595" s="132" t="str">
        <f t="shared" si="652"/>
        <v xml:space="preserve"> </v>
      </c>
    </row>
    <row r="1596" spans="1:18" x14ac:dyDescent="0.2">
      <c r="A1596" s="9">
        <v>40042</v>
      </c>
      <c r="B1596" s="5" t="s">
        <v>4</v>
      </c>
      <c r="C1596" s="18"/>
      <c r="D1596" s="18"/>
      <c r="E1596" s="15">
        <f t="shared" si="642"/>
        <v>0</v>
      </c>
      <c r="F1596" s="24" t="str">
        <f t="shared" si="643"/>
        <v>00:00:00</v>
      </c>
      <c r="G1596" s="154">
        <f t="shared" si="644"/>
        <v>0</v>
      </c>
      <c r="H1596" s="154"/>
      <c r="I1596" s="150">
        <f t="shared" si="645"/>
        <v>0</v>
      </c>
      <c r="J1596" s="132" t="str">
        <f t="shared" si="653"/>
        <v xml:space="preserve"> </v>
      </c>
      <c r="K1596" s="132" t="str">
        <f t="shared" si="647"/>
        <v xml:space="preserve"> </v>
      </c>
      <c r="L1596" s="132" t="str">
        <f t="shared" si="648"/>
        <v xml:space="preserve"> </v>
      </c>
      <c r="M1596" s="6"/>
      <c r="N1596" s="6" t="str">
        <f t="shared" si="649"/>
        <v xml:space="preserve"> </v>
      </c>
      <c r="O1596" s="6" t="str">
        <f t="shared" si="650"/>
        <v xml:space="preserve"> </v>
      </c>
      <c r="P1596" s="6" t="str">
        <f t="shared" si="651"/>
        <v xml:space="preserve"> </v>
      </c>
      <c r="Q1596" s="6"/>
      <c r="R1596" s="132" t="str">
        <f t="shared" si="652"/>
        <v xml:space="preserve"> </v>
      </c>
    </row>
    <row r="1597" spans="1:18" x14ac:dyDescent="0.2">
      <c r="A1597" s="9">
        <v>40043</v>
      </c>
      <c r="B1597" s="3" t="s">
        <v>5</v>
      </c>
      <c r="C1597" s="17">
        <v>0</v>
      </c>
      <c r="D1597" s="17">
        <v>0</v>
      </c>
      <c r="E1597" s="14">
        <f t="shared" si="642"/>
        <v>0</v>
      </c>
      <c r="F1597" s="108" t="str">
        <f t="shared" si="643"/>
        <v>00:00:00</v>
      </c>
      <c r="G1597" s="152">
        <f t="shared" si="644"/>
        <v>0</v>
      </c>
      <c r="H1597" s="179">
        <v>0.39166666666666666</v>
      </c>
      <c r="I1597" s="163">
        <f t="shared" si="645"/>
        <v>-0.39166699999999999</v>
      </c>
      <c r="J1597" s="133" t="str">
        <f t="shared" si="653"/>
        <v xml:space="preserve"> </v>
      </c>
      <c r="K1597" s="133" t="str">
        <f t="shared" si="647"/>
        <v xml:space="preserve"> </v>
      </c>
      <c r="L1597" s="133" t="str">
        <f t="shared" si="648"/>
        <v xml:space="preserve"> </v>
      </c>
      <c r="M1597" s="112"/>
      <c r="N1597" s="112" t="str">
        <f t="shared" si="649"/>
        <v xml:space="preserve"> </v>
      </c>
      <c r="O1597" s="112" t="str">
        <f t="shared" si="650"/>
        <v xml:space="preserve"> </v>
      </c>
      <c r="P1597" s="112" t="str">
        <f t="shared" si="651"/>
        <v xml:space="preserve"> </v>
      </c>
      <c r="Q1597" s="112"/>
      <c r="R1597" s="133" t="str">
        <f t="shared" si="652"/>
        <v xml:space="preserve"> </v>
      </c>
    </row>
    <row r="1598" spans="1:18" x14ac:dyDescent="0.2">
      <c r="A1598" s="9">
        <v>40044</v>
      </c>
      <c r="B1598" s="3" t="s">
        <v>6</v>
      </c>
      <c r="C1598" s="17">
        <v>0</v>
      </c>
      <c r="D1598" s="17">
        <v>0</v>
      </c>
      <c r="E1598" s="14">
        <f t="shared" si="642"/>
        <v>0</v>
      </c>
      <c r="F1598" s="108" t="str">
        <f t="shared" si="643"/>
        <v>00:00:00</v>
      </c>
      <c r="G1598" s="152">
        <f t="shared" si="644"/>
        <v>0</v>
      </c>
      <c r="H1598" s="179">
        <v>0.39166666666666666</v>
      </c>
      <c r="I1598" s="163">
        <f t="shared" si="645"/>
        <v>-0.39166699999999999</v>
      </c>
      <c r="J1598" s="133" t="str">
        <f t="shared" si="653"/>
        <v xml:space="preserve"> </v>
      </c>
      <c r="K1598" s="133" t="str">
        <f t="shared" si="647"/>
        <v xml:space="preserve"> </v>
      </c>
      <c r="L1598" s="133" t="str">
        <f t="shared" si="648"/>
        <v xml:space="preserve"> </v>
      </c>
      <c r="M1598" s="112"/>
      <c r="N1598" s="112" t="str">
        <f t="shared" si="649"/>
        <v xml:space="preserve"> </v>
      </c>
      <c r="O1598" s="112" t="str">
        <f t="shared" si="650"/>
        <v xml:space="preserve"> </v>
      </c>
      <c r="P1598" s="112" t="str">
        <f t="shared" si="651"/>
        <v xml:space="preserve"> </v>
      </c>
      <c r="Q1598" s="112"/>
      <c r="R1598" s="133" t="str">
        <f t="shared" si="652"/>
        <v xml:space="preserve"> </v>
      </c>
    </row>
    <row r="1599" spans="1:18" x14ac:dyDescent="0.2">
      <c r="A1599" s="9">
        <v>40045</v>
      </c>
      <c r="B1599" s="3" t="s">
        <v>0</v>
      </c>
      <c r="C1599" s="17">
        <v>0</v>
      </c>
      <c r="D1599" s="17">
        <v>0</v>
      </c>
      <c r="E1599" s="14">
        <f t="shared" si="642"/>
        <v>0</v>
      </c>
      <c r="F1599" s="108" t="str">
        <f t="shared" si="643"/>
        <v>00:00:00</v>
      </c>
      <c r="G1599" s="152">
        <f t="shared" si="644"/>
        <v>0</v>
      </c>
      <c r="H1599" s="179">
        <v>0.39166666666666666</v>
      </c>
      <c r="I1599" s="163">
        <f t="shared" si="645"/>
        <v>-0.39166699999999999</v>
      </c>
      <c r="J1599" s="133" t="str">
        <f t="shared" si="653"/>
        <v xml:space="preserve"> </v>
      </c>
      <c r="K1599" s="133" t="str">
        <f t="shared" si="647"/>
        <v xml:space="preserve"> </v>
      </c>
      <c r="L1599" s="133" t="str">
        <f t="shared" si="648"/>
        <v xml:space="preserve"> </v>
      </c>
      <c r="M1599" s="112"/>
      <c r="N1599" s="112" t="str">
        <f t="shared" si="649"/>
        <v xml:space="preserve"> </v>
      </c>
      <c r="O1599" s="112" t="str">
        <f t="shared" si="650"/>
        <v xml:space="preserve"> </v>
      </c>
      <c r="P1599" s="112" t="str">
        <f t="shared" si="651"/>
        <v xml:space="preserve"> </v>
      </c>
      <c r="Q1599" s="112"/>
      <c r="R1599" s="133" t="str">
        <f t="shared" si="652"/>
        <v xml:space="preserve"> </v>
      </c>
    </row>
    <row r="1600" spans="1:18" x14ac:dyDescent="0.2">
      <c r="A1600" s="9">
        <v>40046</v>
      </c>
      <c r="B1600" s="3" t="s">
        <v>1</v>
      </c>
      <c r="C1600" s="17">
        <v>0</v>
      </c>
      <c r="D1600" s="17">
        <v>0</v>
      </c>
      <c r="E1600" s="14">
        <f t="shared" si="642"/>
        <v>0</v>
      </c>
      <c r="F1600" s="108" t="str">
        <f t="shared" si="643"/>
        <v>00:00:00</v>
      </c>
      <c r="G1600" s="152">
        <f t="shared" si="644"/>
        <v>0</v>
      </c>
      <c r="H1600" s="179">
        <v>0.39166666666666666</v>
      </c>
      <c r="I1600" s="163">
        <f t="shared" si="645"/>
        <v>-0.39166699999999999</v>
      </c>
      <c r="J1600" s="133" t="str">
        <f t="shared" si="653"/>
        <v xml:space="preserve"> </v>
      </c>
      <c r="K1600" s="133" t="str">
        <f t="shared" si="647"/>
        <v xml:space="preserve"> </v>
      </c>
      <c r="L1600" s="133" t="str">
        <f t="shared" si="648"/>
        <v xml:space="preserve"> </v>
      </c>
      <c r="M1600" s="112"/>
      <c r="N1600" s="112" t="str">
        <f t="shared" si="649"/>
        <v xml:space="preserve"> </v>
      </c>
      <c r="O1600" s="112" t="str">
        <f t="shared" si="650"/>
        <v xml:space="preserve"> </v>
      </c>
      <c r="P1600" s="112" t="str">
        <f t="shared" si="651"/>
        <v xml:space="preserve"> </v>
      </c>
      <c r="Q1600" s="112"/>
      <c r="R1600" s="133" t="str">
        <f t="shared" si="652"/>
        <v xml:space="preserve"> </v>
      </c>
    </row>
    <row r="1601" spans="1:18" x14ac:dyDescent="0.2">
      <c r="A1601" s="9">
        <v>40047</v>
      </c>
      <c r="B1601" s="3" t="s">
        <v>2</v>
      </c>
      <c r="C1601" s="17">
        <v>0</v>
      </c>
      <c r="D1601" s="17">
        <v>0</v>
      </c>
      <c r="E1601" s="14">
        <f t="shared" si="642"/>
        <v>0</v>
      </c>
      <c r="F1601" s="108" t="str">
        <f t="shared" si="643"/>
        <v>00:00:00</v>
      </c>
      <c r="G1601" s="152">
        <f t="shared" si="644"/>
        <v>0</v>
      </c>
      <c r="H1601" s="179">
        <v>0.39166666666666666</v>
      </c>
      <c r="I1601" s="163">
        <f t="shared" si="645"/>
        <v>-0.39166699999999999</v>
      </c>
      <c r="J1601" s="133" t="str">
        <f t="shared" si="653"/>
        <v xml:space="preserve"> </v>
      </c>
      <c r="K1601" s="133" t="str">
        <f t="shared" si="647"/>
        <v xml:space="preserve"> </v>
      </c>
      <c r="L1601" s="133" t="str">
        <f t="shared" si="648"/>
        <v xml:space="preserve"> </v>
      </c>
      <c r="M1601" s="112"/>
      <c r="N1601" s="112" t="str">
        <f t="shared" si="649"/>
        <v xml:space="preserve"> </v>
      </c>
      <c r="O1601" s="112" t="str">
        <f t="shared" si="650"/>
        <v xml:space="preserve"> </v>
      </c>
      <c r="P1601" s="112" t="str">
        <f t="shared" si="651"/>
        <v xml:space="preserve"> </v>
      </c>
      <c r="Q1601" s="112"/>
      <c r="R1601" s="133" t="str">
        <f t="shared" si="652"/>
        <v xml:space="preserve"> </v>
      </c>
    </row>
    <row r="1602" spans="1:18" x14ac:dyDescent="0.2">
      <c r="A1602" s="9">
        <v>40048</v>
      </c>
      <c r="B1602" s="5" t="s">
        <v>3</v>
      </c>
      <c r="C1602" s="18"/>
      <c r="D1602" s="18"/>
      <c r="E1602" s="15">
        <f t="shared" si="642"/>
        <v>0</v>
      </c>
      <c r="F1602" s="24" t="str">
        <f t="shared" si="643"/>
        <v>00:00:00</v>
      </c>
      <c r="G1602" s="154">
        <f t="shared" si="644"/>
        <v>0</v>
      </c>
      <c r="H1602" s="154"/>
      <c r="I1602" s="150">
        <f t="shared" si="645"/>
        <v>0</v>
      </c>
      <c r="J1602" s="132" t="str">
        <f t="shared" si="653"/>
        <v xml:space="preserve"> </v>
      </c>
      <c r="K1602" s="132" t="str">
        <f t="shared" si="647"/>
        <v xml:space="preserve"> </v>
      </c>
      <c r="L1602" s="132" t="str">
        <f t="shared" si="648"/>
        <v xml:space="preserve"> </v>
      </c>
      <c r="M1602" s="6"/>
      <c r="N1602" s="6" t="str">
        <f t="shared" si="649"/>
        <v xml:space="preserve"> </v>
      </c>
      <c r="O1602" s="6" t="str">
        <f t="shared" si="650"/>
        <v xml:space="preserve"> </v>
      </c>
      <c r="P1602" s="6" t="str">
        <f t="shared" si="651"/>
        <v xml:space="preserve"> </v>
      </c>
      <c r="Q1602" s="6"/>
      <c r="R1602" s="132" t="str">
        <f t="shared" si="652"/>
        <v xml:space="preserve"> </v>
      </c>
    </row>
    <row r="1603" spans="1:18" x14ac:dyDescent="0.2">
      <c r="A1603" s="9">
        <v>40049</v>
      </c>
      <c r="B1603" s="5" t="s">
        <v>4</v>
      </c>
      <c r="C1603" s="18"/>
      <c r="D1603" s="18"/>
      <c r="E1603" s="15">
        <f t="shared" si="642"/>
        <v>0</v>
      </c>
      <c r="F1603" s="24" t="str">
        <f t="shared" si="643"/>
        <v>00:00:00</v>
      </c>
      <c r="G1603" s="154">
        <f t="shared" si="644"/>
        <v>0</v>
      </c>
      <c r="H1603" s="154"/>
      <c r="I1603" s="150">
        <f t="shared" si="645"/>
        <v>0</v>
      </c>
      <c r="J1603" s="132" t="str">
        <f t="shared" si="653"/>
        <v xml:space="preserve"> </v>
      </c>
      <c r="K1603" s="132" t="str">
        <f t="shared" si="647"/>
        <v xml:space="preserve"> </v>
      </c>
      <c r="L1603" s="132" t="str">
        <f t="shared" si="648"/>
        <v xml:space="preserve"> </v>
      </c>
      <c r="M1603" s="6"/>
      <c r="N1603" s="6" t="str">
        <f t="shared" si="649"/>
        <v xml:space="preserve"> </v>
      </c>
      <c r="O1603" s="6" t="str">
        <f t="shared" si="650"/>
        <v xml:space="preserve"> </v>
      </c>
      <c r="P1603" s="6" t="str">
        <f t="shared" si="651"/>
        <v xml:space="preserve"> </v>
      </c>
      <c r="Q1603" s="6"/>
      <c r="R1603" s="132" t="str">
        <f t="shared" si="652"/>
        <v xml:space="preserve"> </v>
      </c>
    </row>
    <row r="1604" spans="1:18" x14ac:dyDescent="0.2">
      <c r="A1604" s="9">
        <v>40050</v>
      </c>
      <c r="B1604" s="3" t="s">
        <v>5</v>
      </c>
      <c r="C1604" s="17">
        <v>0</v>
      </c>
      <c r="D1604" s="17">
        <v>0</v>
      </c>
      <c r="E1604" s="14">
        <f t="shared" si="642"/>
        <v>0</v>
      </c>
      <c r="F1604" s="108" t="str">
        <f t="shared" si="643"/>
        <v>00:00:00</v>
      </c>
      <c r="G1604" s="152">
        <f t="shared" si="644"/>
        <v>0</v>
      </c>
      <c r="H1604" s="179">
        <v>0.39166666666666666</v>
      </c>
      <c r="I1604" s="163">
        <f t="shared" si="645"/>
        <v>-0.39166699999999999</v>
      </c>
      <c r="J1604" s="133" t="str">
        <f t="shared" si="653"/>
        <v xml:space="preserve"> </v>
      </c>
      <c r="K1604" s="133" t="str">
        <f t="shared" si="647"/>
        <v xml:space="preserve"> </v>
      </c>
      <c r="L1604" s="133" t="str">
        <f t="shared" si="648"/>
        <v xml:space="preserve"> </v>
      </c>
      <c r="M1604" s="112"/>
      <c r="N1604" s="112" t="str">
        <f t="shared" si="649"/>
        <v xml:space="preserve"> </v>
      </c>
      <c r="O1604" s="112" t="str">
        <f t="shared" si="650"/>
        <v xml:space="preserve"> </v>
      </c>
      <c r="P1604" s="112" t="str">
        <f t="shared" si="651"/>
        <v xml:space="preserve"> </v>
      </c>
      <c r="Q1604" s="112"/>
      <c r="R1604" s="133" t="str">
        <f t="shared" si="652"/>
        <v xml:space="preserve"> </v>
      </c>
    </row>
    <row r="1605" spans="1:18" x14ac:dyDescent="0.2">
      <c r="A1605" s="9">
        <v>40051</v>
      </c>
      <c r="B1605" s="3" t="s">
        <v>6</v>
      </c>
      <c r="C1605" s="17">
        <v>0</v>
      </c>
      <c r="D1605" s="17">
        <v>0</v>
      </c>
      <c r="E1605" s="14">
        <f t="shared" si="642"/>
        <v>0</v>
      </c>
      <c r="F1605" s="108" t="str">
        <f t="shared" si="643"/>
        <v>00:00:00</v>
      </c>
      <c r="G1605" s="152">
        <f t="shared" si="644"/>
        <v>0</v>
      </c>
      <c r="H1605" s="179">
        <v>0.39166666666666666</v>
      </c>
      <c r="I1605" s="163">
        <f t="shared" si="645"/>
        <v>-0.39166699999999999</v>
      </c>
      <c r="J1605" s="133" t="str">
        <f t="shared" si="653"/>
        <v xml:space="preserve"> </v>
      </c>
      <c r="K1605" s="133" t="str">
        <f t="shared" si="647"/>
        <v xml:space="preserve"> </v>
      </c>
      <c r="L1605" s="133" t="str">
        <f t="shared" si="648"/>
        <v xml:space="preserve"> </v>
      </c>
      <c r="M1605" s="112"/>
      <c r="N1605" s="112" t="str">
        <f t="shared" si="649"/>
        <v xml:space="preserve"> </v>
      </c>
      <c r="O1605" s="112" t="str">
        <f t="shared" si="650"/>
        <v xml:space="preserve"> </v>
      </c>
      <c r="P1605" s="112" t="str">
        <f t="shared" si="651"/>
        <v xml:space="preserve"> </v>
      </c>
      <c r="Q1605" s="112"/>
      <c r="R1605" s="133" t="str">
        <f t="shared" si="652"/>
        <v xml:space="preserve"> </v>
      </c>
    </row>
    <row r="1606" spans="1:18" x14ac:dyDescent="0.2">
      <c r="A1606" s="9">
        <v>40052</v>
      </c>
      <c r="B1606" s="3" t="s">
        <v>0</v>
      </c>
      <c r="C1606" s="17">
        <v>0</v>
      </c>
      <c r="D1606" s="17">
        <v>0</v>
      </c>
      <c r="E1606" s="14">
        <f t="shared" si="642"/>
        <v>0</v>
      </c>
      <c r="F1606" s="108" t="str">
        <f t="shared" si="643"/>
        <v>00:00:00</v>
      </c>
      <c r="G1606" s="152">
        <f t="shared" si="644"/>
        <v>0</v>
      </c>
      <c r="H1606" s="179">
        <v>0.39166666666666666</v>
      </c>
      <c r="I1606" s="163">
        <f t="shared" si="645"/>
        <v>-0.39166699999999999</v>
      </c>
      <c r="J1606" s="133" t="str">
        <f t="shared" si="653"/>
        <v xml:space="preserve"> </v>
      </c>
      <c r="K1606" s="133" t="str">
        <f t="shared" si="647"/>
        <v xml:space="preserve"> </v>
      </c>
      <c r="L1606" s="133" t="str">
        <f t="shared" si="648"/>
        <v xml:space="preserve"> </v>
      </c>
      <c r="M1606" s="112"/>
      <c r="N1606" s="112" t="str">
        <f t="shared" si="649"/>
        <v xml:space="preserve"> </v>
      </c>
      <c r="O1606" s="112" t="str">
        <f t="shared" si="650"/>
        <v xml:space="preserve"> </v>
      </c>
      <c r="P1606" s="112" t="str">
        <f t="shared" si="651"/>
        <v xml:space="preserve"> </v>
      </c>
      <c r="Q1606" s="112"/>
      <c r="R1606" s="133" t="str">
        <f t="shared" si="652"/>
        <v xml:space="preserve"> </v>
      </c>
    </row>
    <row r="1607" spans="1:18" x14ac:dyDescent="0.2">
      <c r="A1607" s="9">
        <v>40053</v>
      </c>
      <c r="B1607" s="3" t="s">
        <v>1</v>
      </c>
      <c r="C1607" s="17">
        <v>0</v>
      </c>
      <c r="D1607" s="17">
        <v>0</v>
      </c>
      <c r="E1607" s="14">
        <f t="shared" si="642"/>
        <v>0</v>
      </c>
      <c r="F1607" s="108" t="str">
        <f t="shared" si="643"/>
        <v>00:00:00</v>
      </c>
      <c r="G1607" s="152">
        <f t="shared" si="644"/>
        <v>0</v>
      </c>
      <c r="H1607" s="179">
        <v>0.39166666666666666</v>
      </c>
      <c r="I1607" s="163">
        <f t="shared" si="645"/>
        <v>-0.39166699999999999</v>
      </c>
      <c r="J1607" s="133" t="str">
        <f t="shared" si="653"/>
        <v xml:space="preserve"> </v>
      </c>
      <c r="K1607" s="133" t="str">
        <f t="shared" si="647"/>
        <v xml:space="preserve"> </v>
      </c>
      <c r="L1607" s="133" t="str">
        <f t="shared" si="648"/>
        <v xml:space="preserve"> </v>
      </c>
      <c r="M1607" s="112"/>
      <c r="N1607" s="112" t="str">
        <f t="shared" si="649"/>
        <v xml:space="preserve"> </v>
      </c>
      <c r="O1607" s="112" t="str">
        <f t="shared" si="650"/>
        <v xml:space="preserve"> </v>
      </c>
      <c r="P1607" s="112" t="str">
        <f t="shared" si="651"/>
        <v xml:space="preserve"> </v>
      </c>
      <c r="Q1607" s="112"/>
      <c r="R1607" s="133" t="str">
        <f t="shared" si="652"/>
        <v xml:space="preserve"> </v>
      </c>
    </row>
    <row r="1608" spans="1:18" x14ac:dyDescent="0.2">
      <c r="A1608" s="9">
        <v>40054</v>
      </c>
      <c r="B1608" s="3" t="s">
        <v>2</v>
      </c>
      <c r="C1608" s="17">
        <v>0</v>
      </c>
      <c r="D1608" s="17">
        <v>0</v>
      </c>
      <c r="E1608" s="14">
        <f t="shared" si="642"/>
        <v>0</v>
      </c>
      <c r="F1608" s="108" t="str">
        <f t="shared" si="643"/>
        <v>00:00:00</v>
      </c>
      <c r="G1608" s="152">
        <f t="shared" si="644"/>
        <v>0</v>
      </c>
      <c r="H1608" s="179">
        <v>0.39166666666666666</v>
      </c>
      <c r="I1608" s="163">
        <f t="shared" si="645"/>
        <v>-0.39166699999999999</v>
      </c>
      <c r="J1608" s="133" t="str">
        <f t="shared" si="653"/>
        <v xml:space="preserve"> </v>
      </c>
      <c r="K1608" s="133" t="str">
        <f t="shared" si="647"/>
        <v xml:space="preserve"> </v>
      </c>
      <c r="L1608" s="133" t="str">
        <f t="shared" si="648"/>
        <v xml:space="preserve"> </v>
      </c>
      <c r="M1608" s="112"/>
      <c r="N1608" s="112" t="str">
        <f t="shared" si="649"/>
        <v xml:space="preserve"> </v>
      </c>
      <c r="O1608" s="112" t="str">
        <f t="shared" si="650"/>
        <v xml:space="preserve"> </v>
      </c>
      <c r="P1608" s="112" t="str">
        <f t="shared" si="651"/>
        <v xml:space="preserve"> </v>
      </c>
      <c r="Q1608" s="112"/>
      <c r="R1608" s="133" t="str">
        <f t="shared" si="652"/>
        <v xml:space="preserve"> </v>
      </c>
    </row>
    <row r="1609" spans="1:18" x14ac:dyDescent="0.2">
      <c r="A1609" s="9">
        <v>40055</v>
      </c>
      <c r="B1609" s="5" t="s">
        <v>3</v>
      </c>
      <c r="C1609" s="18"/>
      <c r="D1609" s="18"/>
      <c r="E1609" s="15">
        <f t="shared" si="642"/>
        <v>0</v>
      </c>
      <c r="F1609" s="24" t="str">
        <f t="shared" si="643"/>
        <v>00:00:00</v>
      </c>
      <c r="G1609" s="154">
        <f t="shared" si="644"/>
        <v>0</v>
      </c>
      <c r="H1609" s="154"/>
      <c r="I1609" s="150">
        <f t="shared" si="645"/>
        <v>0</v>
      </c>
      <c r="J1609" s="132" t="str">
        <f t="shared" si="653"/>
        <v xml:space="preserve"> </v>
      </c>
      <c r="K1609" s="132" t="str">
        <f t="shared" si="647"/>
        <v xml:space="preserve"> </v>
      </c>
      <c r="L1609" s="132" t="str">
        <f t="shared" si="648"/>
        <v xml:space="preserve"> </v>
      </c>
      <c r="M1609" s="6"/>
      <c r="N1609" s="6" t="str">
        <f t="shared" si="649"/>
        <v xml:space="preserve"> </v>
      </c>
      <c r="O1609" s="6" t="str">
        <f t="shared" si="650"/>
        <v xml:space="preserve"> </v>
      </c>
      <c r="P1609" s="6" t="str">
        <f t="shared" si="651"/>
        <v xml:space="preserve"> </v>
      </c>
      <c r="Q1609" s="6"/>
      <c r="R1609" s="132" t="str">
        <f t="shared" si="652"/>
        <v xml:space="preserve"> </v>
      </c>
    </row>
    <row r="1610" spans="1:18" ht="16" x14ac:dyDescent="0.2">
      <c r="A1610" s="50" t="s">
        <v>24</v>
      </c>
      <c r="B1610" s="31"/>
      <c r="C1610" s="51"/>
      <c r="D1610" s="51"/>
      <c r="E1610" s="52"/>
      <c r="F1610" s="53"/>
      <c r="G1610" s="156"/>
      <c r="H1610" s="208">
        <f>I1610*24</f>
        <v>-197.40016800000001</v>
      </c>
      <c r="I1610" s="55">
        <f>SUM(I1579:I1609)</f>
        <v>-8.2250069999999997</v>
      </c>
      <c r="J1610" s="27">
        <f>SUM(J1579:J1609)</f>
        <v>0</v>
      </c>
      <c r="K1610" s="27">
        <f t="shared" ref="K1610:L1610" si="654">SUM(K1579:K1609)</f>
        <v>0</v>
      </c>
      <c r="L1610" s="27">
        <f t="shared" si="654"/>
        <v>0</v>
      </c>
      <c r="M1610" s="27"/>
      <c r="N1610" s="27">
        <f t="shared" ref="N1610:P1610" si="655">SUM(N1579:N1609)</f>
        <v>0</v>
      </c>
      <c r="O1610" s="27">
        <f t="shared" si="655"/>
        <v>0</v>
      </c>
      <c r="P1610" s="27">
        <f t="shared" si="655"/>
        <v>0</v>
      </c>
      <c r="Q1610" s="27"/>
      <c r="R1610" s="28">
        <f t="shared" ref="R1610" si="656">SUM(R1579:R1609)</f>
        <v>0</v>
      </c>
    </row>
    <row r="1611" spans="1:18" x14ac:dyDescent="0.2">
      <c r="A1611" s="35" t="s">
        <v>20</v>
      </c>
      <c r="B1611" s="31"/>
      <c r="C1611" s="32"/>
      <c r="D1611" s="32"/>
      <c r="E1611" s="33"/>
      <c r="F1611" s="34"/>
      <c r="G1611" s="157"/>
      <c r="H1611" s="157"/>
      <c r="I1611" s="41">
        <f>ROUND(B1577/168*1.3,2)</f>
        <v>0</v>
      </c>
      <c r="J1611" s="41">
        <v>20.6</v>
      </c>
      <c r="K1611" s="25">
        <v>31.82</v>
      </c>
      <c r="L1611" s="25">
        <v>39.96</v>
      </c>
      <c r="M1611" s="25"/>
      <c r="N1611" s="25">
        <v>28.74</v>
      </c>
      <c r="O1611" s="25">
        <v>41.85</v>
      </c>
      <c r="P1611" s="25">
        <v>59.29</v>
      </c>
      <c r="Q1611" s="25"/>
      <c r="R1611" s="36">
        <v>0.93</v>
      </c>
    </row>
    <row r="1612" spans="1:18" x14ac:dyDescent="0.2">
      <c r="A1612" s="35" t="s">
        <v>21</v>
      </c>
      <c r="B1612" s="37"/>
      <c r="C1612" s="38"/>
      <c r="D1612" s="38"/>
      <c r="E1612" s="39"/>
      <c r="F1612" s="40"/>
      <c r="G1612" s="158"/>
      <c r="H1612" s="158"/>
      <c r="I1612" s="26">
        <f>ROUND(H1610*I1611,2)</f>
        <v>0</v>
      </c>
      <c r="J1612" s="26">
        <f>ROUND(J1610*J1611,2)</f>
        <v>0</v>
      </c>
      <c r="K1612" s="26">
        <f t="shared" ref="K1612:L1612" si="657">ROUND(K1610*K1611,2)</f>
        <v>0</v>
      </c>
      <c r="L1612" s="26">
        <f t="shared" si="657"/>
        <v>0</v>
      </c>
      <c r="M1612" s="26"/>
      <c r="N1612" s="26">
        <f>ROUND(N1610*N1611,2)</f>
        <v>0</v>
      </c>
      <c r="O1612" s="26">
        <f t="shared" ref="O1612:P1612" si="658">ROUND(O1610*O1611,2)</f>
        <v>0</v>
      </c>
      <c r="P1612" s="26">
        <f t="shared" si="658"/>
        <v>0</v>
      </c>
      <c r="Q1612" s="26"/>
      <c r="R1612" s="26">
        <f t="shared" ref="R1612" si="659">ROUND(R1610*R1611,2)</f>
        <v>0</v>
      </c>
    </row>
    <row r="1613" spans="1:18" ht="16" thickBot="1" x14ac:dyDescent="0.25">
      <c r="A1613" s="35" t="s">
        <v>22</v>
      </c>
      <c r="B1613" s="37"/>
      <c r="C1613" s="38"/>
      <c r="D1613" s="38"/>
      <c r="E1613" s="39"/>
      <c r="F1613" s="40"/>
      <c r="G1613" s="158"/>
      <c r="H1613" s="158"/>
      <c r="I1613" s="43">
        <v>0</v>
      </c>
      <c r="J1613" s="43">
        <v>0</v>
      </c>
      <c r="K1613" s="43">
        <v>0</v>
      </c>
      <c r="L1613" s="43">
        <v>0</v>
      </c>
      <c r="M1613" s="43"/>
      <c r="N1613" s="43">
        <v>0</v>
      </c>
      <c r="O1613" s="43">
        <v>0</v>
      </c>
      <c r="P1613" s="43">
        <v>0</v>
      </c>
      <c r="Q1613" s="43"/>
      <c r="R1613" s="43">
        <v>0</v>
      </c>
    </row>
    <row r="1614" spans="1:18" ht="16" thickBot="1" x14ac:dyDescent="0.25">
      <c r="A1614" s="42" t="s">
        <v>23</v>
      </c>
      <c r="B1614" s="46"/>
      <c r="C1614" s="47"/>
      <c r="D1614" s="47"/>
      <c r="E1614" s="48"/>
      <c r="F1614" s="49"/>
      <c r="G1614" s="159"/>
      <c r="H1614" s="159"/>
      <c r="I1614" s="44">
        <f>ROUND(I1612-I1613,2)</f>
        <v>0</v>
      </c>
      <c r="J1614" s="195">
        <f>ROUND(J1612+K1612+L1612+N1612+O1612+P1612-J1613-K1613-L1613-N1613-O1613-P1613,2)</f>
        <v>0</v>
      </c>
      <c r="K1614" s="196"/>
      <c r="L1614" s="196"/>
      <c r="M1614" s="196"/>
      <c r="N1614" s="196"/>
      <c r="O1614" s="196"/>
      <c r="P1614" s="197"/>
      <c r="Q1614" s="85"/>
      <c r="R1614" s="44">
        <f t="shared" ref="R1614" si="660">ROUND(R1612-R1613,2)</f>
        <v>0</v>
      </c>
    </row>
    <row r="1615" spans="1:18" x14ac:dyDescent="0.2">
      <c r="A1615"/>
      <c r="B1615"/>
      <c r="C1615"/>
      <c r="D1615"/>
      <c r="E1615"/>
      <c r="F1615"/>
      <c r="G1615" s="162"/>
      <c r="H1615" s="162"/>
      <c r="I1615"/>
    </row>
    <row r="1616" spans="1:18" x14ac:dyDescent="0.2">
      <c r="A1616"/>
      <c r="B1616"/>
      <c r="C1616"/>
      <c r="D1616"/>
      <c r="E1616"/>
      <c r="F1616"/>
      <c r="G1616" s="162"/>
      <c r="H1616" s="162"/>
      <c r="I1616"/>
    </row>
    <row r="1617" spans="1:18" x14ac:dyDescent="0.2">
      <c r="A1617"/>
      <c r="B1617"/>
      <c r="C1617"/>
      <c r="D1617"/>
      <c r="E1617"/>
      <c r="F1617"/>
      <c r="G1617" s="162"/>
      <c r="H1617" s="162"/>
      <c r="I1617"/>
    </row>
    <row r="1618" spans="1:18" x14ac:dyDescent="0.2">
      <c r="A1618"/>
      <c r="B1618"/>
      <c r="C1618"/>
      <c r="D1618"/>
      <c r="E1618"/>
      <c r="F1618"/>
      <c r="G1618" s="162"/>
      <c r="H1618" s="162"/>
      <c r="I1618"/>
    </row>
    <row r="1619" spans="1:18" x14ac:dyDescent="0.2">
      <c r="A1619"/>
      <c r="B1619"/>
      <c r="C1619"/>
      <c r="D1619"/>
      <c r="E1619"/>
      <c r="F1619"/>
      <c r="G1619" s="162"/>
      <c r="H1619" s="162"/>
      <c r="I1619"/>
    </row>
    <row r="1620" spans="1:18" x14ac:dyDescent="0.2">
      <c r="A1620"/>
      <c r="B1620"/>
      <c r="C1620"/>
      <c r="D1620"/>
      <c r="E1620"/>
      <c r="F1620"/>
      <c r="G1620" s="162"/>
      <c r="H1620" s="162"/>
      <c r="I1620"/>
    </row>
    <row r="1621" spans="1:18" x14ac:dyDescent="0.2">
      <c r="A1621"/>
      <c r="B1621"/>
      <c r="C1621"/>
      <c r="D1621"/>
      <c r="E1621"/>
      <c r="F1621"/>
      <c r="G1621" s="162"/>
      <c r="H1621" s="162"/>
      <c r="I1621"/>
    </row>
    <row r="1622" spans="1:18" x14ac:dyDescent="0.2">
      <c r="A1622"/>
      <c r="B1622"/>
      <c r="C1622"/>
      <c r="D1622"/>
      <c r="E1622"/>
      <c r="F1622"/>
      <c r="G1622" s="162"/>
      <c r="H1622" s="162"/>
      <c r="I1622"/>
    </row>
    <row r="1623" spans="1:18" x14ac:dyDescent="0.2">
      <c r="A1623"/>
      <c r="B1623"/>
      <c r="C1623"/>
      <c r="D1623"/>
      <c r="E1623"/>
      <c r="F1623"/>
      <c r="G1623" s="162"/>
      <c r="H1623" s="162"/>
      <c r="I1623"/>
    </row>
    <row r="1624" spans="1:18" x14ac:dyDescent="0.2">
      <c r="A1624" s="45"/>
      <c r="C1624" s="198" t="s">
        <v>18</v>
      </c>
      <c r="D1624" s="199"/>
      <c r="E1624" s="199"/>
      <c r="F1624" s="199"/>
      <c r="G1624" s="199"/>
      <c r="H1624" s="199"/>
      <c r="I1624" s="199"/>
      <c r="J1624" s="200" t="s">
        <v>44</v>
      </c>
      <c r="K1624" s="201"/>
      <c r="L1624" s="201"/>
      <c r="M1624" s="201"/>
      <c r="N1624" s="198" t="s">
        <v>45</v>
      </c>
      <c r="O1624" s="199"/>
      <c r="P1624" s="199"/>
      <c r="Q1624" s="199"/>
      <c r="R1624" s="202" t="s">
        <v>19</v>
      </c>
    </row>
    <row r="1625" spans="1:18" ht="52" x14ac:dyDescent="0.2">
      <c r="A1625" s="64" t="s">
        <v>31</v>
      </c>
      <c r="B1625" s="84">
        <v>0</v>
      </c>
      <c r="C1625" s="56" t="s">
        <v>7</v>
      </c>
      <c r="D1625" s="57" t="s">
        <v>8</v>
      </c>
      <c r="E1625" s="58" t="s">
        <v>9</v>
      </c>
      <c r="F1625" s="58" t="s">
        <v>10</v>
      </c>
      <c r="G1625" s="151" t="s">
        <v>11</v>
      </c>
      <c r="H1625" s="151" t="s">
        <v>12</v>
      </c>
      <c r="I1625" s="59" t="s">
        <v>13</v>
      </c>
      <c r="J1625" s="60" t="s">
        <v>14</v>
      </c>
      <c r="K1625" s="58" t="s">
        <v>15</v>
      </c>
      <c r="L1625" s="58" t="s">
        <v>16</v>
      </c>
      <c r="M1625" s="59" t="s">
        <v>17</v>
      </c>
      <c r="N1625" s="60" t="s">
        <v>14</v>
      </c>
      <c r="O1625" s="58" t="s">
        <v>15</v>
      </c>
      <c r="P1625" s="58" t="s">
        <v>16</v>
      </c>
      <c r="Q1625" s="59" t="s">
        <v>17</v>
      </c>
      <c r="R1625" s="203"/>
    </row>
    <row r="1626" spans="1:18" x14ac:dyDescent="0.2">
      <c r="A1626" s="9"/>
      <c r="B1626" s="3"/>
      <c r="C1626" s="17"/>
      <c r="D1626" s="17"/>
      <c r="E1626" s="14"/>
      <c r="F1626" s="22"/>
      <c r="G1626" s="152"/>
      <c r="H1626" s="179"/>
      <c r="I1626" s="14"/>
      <c r="J1626" s="139"/>
      <c r="K1626" s="139"/>
      <c r="L1626" s="139"/>
      <c r="M1626" s="139"/>
      <c r="N1626" s="139"/>
      <c r="O1626" s="139"/>
      <c r="P1626" s="139"/>
      <c r="Q1626" s="139"/>
      <c r="R1626" s="140"/>
    </row>
    <row r="1627" spans="1:18" x14ac:dyDescent="0.2">
      <c r="A1627" s="9">
        <v>40056</v>
      </c>
      <c r="B1627" s="5" t="s">
        <v>4</v>
      </c>
      <c r="C1627" s="18"/>
      <c r="D1627" s="18"/>
      <c r="E1627" s="15">
        <f t="shared" ref="E1627:E1656" si="661">ROUND(D1627-C1627,6)</f>
        <v>0</v>
      </c>
      <c r="F1627" s="24" t="str">
        <f t="shared" ref="F1627:F1656" si="662">IF(E1627=0,"00:00:00",IF(E1627&lt;0.1875,"00:00:00",IF(E1627&lt;0.375,"00:45:00",IF(E1627&lt;0.5,"01:00:00",IF(E1627&lt;0.625,"02:00:00",IF(E1627&lt;0.7083333,"03:00:00",IF(E1627&lt;0.7916667,"04:00:00",IF(E1627&gt;0.7916667,"05:00:00","VERIF"))))))))</f>
        <v>00:00:00</v>
      </c>
      <c r="G1627" s="154">
        <f t="shared" ref="G1627:G1656" si="663">ROUND(E1627-F1627,6)</f>
        <v>0</v>
      </c>
      <c r="H1627" s="181"/>
      <c r="I1627" s="150">
        <f t="shared" ref="I1627:I1656" si="664">ROUND(G1627-H1627,6)</f>
        <v>0</v>
      </c>
      <c r="J1627" s="132" t="str">
        <f>IF(ISTEXT(Q1627)," ",IF(ISTEXT(M1627),IF(ISTEXT(M1609),IF(AND(VALUE(D1627)&gt;=VALUE("06:00:00"),VALUE(D1627)&lt;VALUE("12:00:00")),1," "),IF(AND(VALUE("24:00:00")-VALUE(C1627)&gt;=VALUE("06:00:00"),VALUE("24:00:00")-VALUE(C1627)&lt;VALUE("12:00:00")),1," ")),IF(AND(VALUE(E1627)&gt;=VALUE("06:00:00"),VALUE(E1627)&lt;VALUE("12:00:00")),1," ")))</f>
        <v xml:space="preserve"> </v>
      </c>
      <c r="K1627" s="132" t="str">
        <f>IF(ISTEXT(Q1627)," ",IF(ISTEXT(M1627),IF(ISTEXT(M1609),IF(AND(VALUE(D1627)&gt;=VALUE("12:00:00"),VALUE(D1627)&lt;VALUE("18:00:00")),1," "),IF(AND(VALUE("24:00:00")-VALUE(C1627)&gt;=VALUE("12:00:00"),VALUE("24:00:00")-VALUE(C1627)&lt;VALUE("18:00:00")),1," ")),IF(AND(VALUE(E1627)&gt;=VALUE("12:00:00"),VALUE(E1627)&lt;VALUE("18:00:00")),1," ")))</f>
        <v xml:space="preserve"> </v>
      </c>
      <c r="L1627" s="132" t="str">
        <f>IF(ISTEXT(Q1627)," ",IF(ISTEXT(M1627),IF(ISTEXT(M1609),IF(VALUE(D1627)&gt;=VALUE("18:00:00"),1," "),IF(VALUE("24:00:00")-VALUE(C1627)&gt;=VALUE("18:00:00"),1," ")),IF(VALUE(E1627)&gt;VALUE("18:00:00"),1," ")))</f>
        <v xml:space="preserve"> </v>
      </c>
      <c r="M1627" s="6"/>
      <c r="N1627" s="6" t="str">
        <f>IF(ISTEXT(Q1627),IF(ISTEXT(Q1609),IF(AND(VALUE(D1627)&gt;=VALUE("06:00:00"),VALUE(D1627)&lt;VALUE("12:00:00")),1," "),IF(AND(VALUE("24:00:00")-VALUE(C1627)&gt;=VALUE("06:00:00"),VALUE("24:00:00")-VALUE(C1627)&lt;VALUE("12:00:00")),1," "))," ")</f>
        <v xml:space="preserve"> </v>
      </c>
      <c r="O1627" s="6" t="str">
        <f>IF(ISTEXT(Q1627),IF(ISTEXT(Q1609),IF(AND(VALUE(D1627)&gt;=VALUE("12:00:00"),VALUE(D1627)&lt;VALUE("18:00:00")),1," "),IF(AND(VALUE("24:00:00")-VALUE(C1627)&gt;=VALUE("12:00:00"),VALUE("24:00:00")-VALUE(C1627)&lt;VALUE("18:00:00")),1," "))," ")</f>
        <v xml:space="preserve"> </v>
      </c>
      <c r="P1627" s="6" t="str">
        <f>IF(ISTEXT(Q1627),IF(ISTEXT(Q1609),IF(VALUE(D1627)&gt;=VALUE("18:00:00"),1," "),IF(VALUE("24:00:00")-VALUE(C1627)&gt;=VALUE("18:00:00"),1," "))," ")</f>
        <v xml:space="preserve"> </v>
      </c>
      <c r="Q1627" s="6"/>
      <c r="R1627" s="132" t="str">
        <f t="shared" ref="R1627" si="665">IF(OR(ISTEXT(M1627),ISTEXT(Q1627)),1,IF(VALUE(C1627)&gt;VALUE("00:00:00"),IF(OR(VALUE(C1627)&lt;VALUE("06:00:00"),VALUE(D1627)&gt;VALUE("22:00:00")),1," ")," "))</f>
        <v xml:space="preserve"> </v>
      </c>
    </row>
    <row r="1628" spans="1:18" x14ac:dyDescent="0.2">
      <c r="A1628" s="9">
        <v>40057</v>
      </c>
      <c r="B1628" s="3" t="s">
        <v>5</v>
      </c>
      <c r="C1628" s="17">
        <v>0</v>
      </c>
      <c r="D1628" s="17">
        <v>0</v>
      </c>
      <c r="E1628" s="14">
        <f t="shared" si="661"/>
        <v>0</v>
      </c>
      <c r="F1628" s="108" t="str">
        <f t="shared" si="662"/>
        <v>00:00:00</v>
      </c>
      <c r="G1628" s="152">
        <f t="shared" si="663"/>
        <v>0</v>
      </c>
      <c r="H1628" s="179">
        <v>0.39166666666666666</v>
      </c>
      <c r="I1628" s="163">
        <f t="shared" si="664"/>
        <v>-0.39166699999999999</v>
      </c>
      <c r="J1628" s="133" t="str">
        <f t="shared" ref="J1628:J1656" si="666">IF(ISTEXT(Q1628)," ",IF(ISTEXT(M1628),IF(ISTEXT(M1627),IF(AND(VALUE(D1628)&gt;=VALUE("06:00:00"),VALUE(D1628)&lt;VALUE("12:00:00")),1," "),IF(AND(VALUE("24:00:00")-VALUE(C1628)&gt;=VALUE("06:00:00"),VALUE("24:00:00")-VALUE(C1628)&lt;VALUE("12:00:00")),1," ")),IF(AND(VALUE(E1628)&gt;=VALUE("06:00:00"),VALUE(E1628)&lt;VALUE("12:00:00")),1," ")))</f>
        <v xml:space="preserve"> </v>
      </c>
      <c r="K1628" s="133" t="str">
        <f t="shared" ref="K1628:K1656" si="667">IF(ISTEXT(Q1628)," ",IF(ISTEXT(M1628),IF(ISTEXT(M1627),IF(AND(VALUE(D1628)&gt;=VALUE("12:00:00"),VALUE(D1628)&lt;VALUE("18:00:00")),1," "),IF(AND(VALUE("24:00:00")-VALUE(C1628)&gt;=VALUE("12:00:00"),VALUE("24:00:00")-VALUE(C1628)&lt;VALUE("18:00:00")),1," ")),IF(AND(VALUE(E1628)&gt;=VALUE("12:00:00"),VALUE(E1628)&lt;VALUE("18:00:00")),1," ")))</f>
        <v xml:space="preserve"> </v>
      </c>
      <c r="L1628" s="133" t="str">
        <f t="shared" ref="L1628:L1656" si="668">IF(ISTEXT(Q1628)," ",IF(ISTEXT(M1628),IF(ISTEXT(M1627),IF(VALUE(D1628)&gt;=VALUE("18:00:00"),1," "),IF(VALUE("24:00:00")-VALUE(C1628)&gt;=VALUE("18:00:00"),1," ")),IF(VALUE(E1628)&gt;VALUE("18:00:00"),1," ")))</f>
        <v xml:space="preserve"> </v>
      </c>
      <c r="M1628" s="112"/>
      <c r="N1628" s="112" t="str">
        <f t="shared" ref="N1628:N1656" si="669">IF(ISTEXT(Q1628),IF(ISTEXT(Q1627),IF(AND(VALUE(D1628)&gt;=VALUE("06:00:00"),VALUE(D1628)&lt;VALUE("12:00:00")),1," "),IF(AND(VALUE("24:00:00")-VALUE(C1628)&gt;=VALUE("06:00:00"),VALUE("24:00:00")-VALUE(C1628)&lt;VALUE("12:00:00")),1," "))," ")</f>
        <v xml:space="preserve"> </v>
      </c>
      <c r="O1628" s="112" t="str">
        <f t="shared" ref="O1628:O1656" si="670">IF(ISTEXT(Q1628),IF(ISTEXT(Q1627),IF(AND(VALUE(D1628)&gt;=VALUE("12:00:00"),VALUE(D1628)&lt;VALUE("18:00:00")),1," "),IF(AND(VALUE("24:00:00")-VALUE(C1628)&gt;=VALUE("12:00:00"),VALUE("24:00:00")-VALUE(C1628)&lt;VALUE("18:00:00")),1," "))," ")</f>
        <v xml:space="preserve"> </v>
      </c>
      <c r="P1628" s="112" t="str">
        <f t="shared" ref="P1628:P1656" si="671">IF(ISTEXT(Q1628),IF(ISTEXT(Q1627),IF(VALUE(D1628)&gt;=VALUE("18:00:00"),1," "),IF(VALUE("24:00:00")-VALUE(C1628)&gt;=VALUE("18:00:00"),1," "))," ")</f>
        <v xml:space="preserve"> </v>
      </c>
      <c r="Q1628" s="112"/>
      <c r="R1628" s="133" t="str">
        <f t="shared" ref="R1628:R1656" si="672">IF(OR(ISTEXT(M1628),ISTEXT(Q1628)),1,IF(VALUE(C1628)&gt;VALUE("00:00:00"),IF(OR(VALUE(C1628)&lt;VALUE("06:00:00"),VALUE(D1628)&gt;VALUE("22:00:00")),1," ")," "))</f>
        <v xml:space="preserve"> </v>
      </c>
    </row>
    <row r="1629" spans="1:18" x14ac:dyDescent="0.2">
      <c r="A1629" s="9">
        <v>40058</v>
      </c>
      <c r="B1629" s="3" t="s">
        <v>6</v>
      </c>
      <c r="C1629" s="17">
        <v>0</v>
      </c>
      <c r="D1629" s="17">
        <v>0</v>
      </c>
      <c r="E1629" s="14">
        <f t="shared" si="661"/>
        <v>0</v>
      </c>
      <c r="F1629" s="108" t="str">
        <f t="shared" si="662"/>
        <v>00:00:00</v>
      </c>
      <c r="G1629" s="152">
        <f t="shared" si="663"/>
        <v>0</v>
      </c>
      <c r="H1629" s="179">
        <v>0.39166666666666666</v>
      </c>
      <c r="I1629" s="163">
        <f t="shared" si="664"/>
        <v>-0.39166699999999999</v>
      </c>
      <c r="J1629" s="133" t="str">
        <f t="shared" si="666"/>
        <v xml:space="preserve"> </v>
      </c>
      <c r="K1629" s="133" t="str">
        <f t="shared" si="667"/>
        <v xml:space="preserve"> </v>
      </c>
      <c r="L1629" s="133" t="str">
        <f t="shared" si="668"/>
        <v xml:space="preserve"> </v>
      </c>
      <c r="M1629" s="112"/>
      <c r="N1629" s="112" t="str">
        <f t="shared" si="669"/>
        <v xml:space="preserve"> </v>
      </c>
      <c r="O1629" s="112" t="str">
        <f t="shared" si="670"/>
        <v xml:space="preserve"> </v>
      </c>
      <c r="P1629" s="112" t="str">
        <f t="shared" si="671"/>
        <v xml:space="preserve"> </v>
      </c>
      <c r="Q1629" s="112"/>
      <c r="R1629" s="133" t="str">
        <f t="shared" si="672"/>
        <v xml:space="preserve"> </v>
      </c>
    </row>
    <row r="1630" spans="1:18" x14ac:dyDescent="0.2">
      <c r="A1630" s="9">
        <v>40059</v>
      </c>
      <c r="B1630" s="3" t="s">
        <v>0</v>
      </c>
      <c r="C1630" s="17">
        <v>0</v>
      </c>
      <c r="D1630" s="17">
        <v>0</v>
      </c>
      <c r="E1630" s="14">
        <f t="shared" si="661"/>
        <v>0</v>
      </c>
      <c r="F1630" s="108" t="str">
        <f t="shared" si="662"/>
        <v>00:00:00</v>
      </c>
      <c r="G1630" s="152">
        <f t="shared" si="663"/>
        <v>0</v>
      </c>
      <c r="H1630" s="179">
        <v>0.39166666666666666</v>
      </c>
      <c r="I1630" s="163">
        <f t="shared" si="664"/>
        <v>-0.39166699999999999</v>
      </c>
      <c r="J1630" s="133" t="str">
        <f t="shared" si="666"/>
        <v xml:space="preserve"> </v>
      </c>
      <c r="K1630" s="133" t="str">
        <f t="shared" si="667"/>
        <v xml:space="preserve"> </v>
      </c>
      <c r="L1630" s="133" t="str">
        <f t="shared" si="668"/>
        <v xml:space="preserve"> </v>
      </c>
      <c r="M1630" s="112"/>
      <c r="N1630" s="112" t="str">
        <f t="shared" si="669"/>
        <v xml:space="preserve"> </v>
      </c>
      <c r="O1630" s="112" t="str">
        <f t="shared" si="670"/>
        <v xml:space="preserve"> </v>
      </c>
      <c r="P1630" s="112" t="str">
        <f t="shared" si="671"/>
        <v xml:space="preserve"> </v>
      </c>
      <c r="Q1630" s="112"/>
      <c r="R1630" s="133" t="str">
        <f t="shared" si="672"/>
        <v xml:space="preserve"> </v>
      </c>
    </row>
    <row r="1631" spans="1:18" x14ac:dyDescent="0.2">
      <c r="A1631" s="9">
        <v>40060</v>
      </c>
      <c r="B1631" s="3" t="s">
        <v>1</v>
      </c>
      <c r="C1631" s="17">
        <v>0</v>
      </c>
      <c r="D1631" s="17">
        <v>0</v>
      </c>
      <c r="E1631" s="14">
        <f t="shared" si="661"/>
        <v>0</v>
      </c>
      <c r="F1631" s="108" t="str">
        <f t="shared" si="662"/>
        <v>00:00:00</v>
      </c>
      <c r="G1631" s="152">
        <f t="shared" si="663"/>
        <v>0</v>
      </c>
      <c r="H1631" s="179">
        <v>0.39166666666666666</v>
      </c>
      <c r="I1631" s="163">
        <f t="shared" si="664"/>
        <v>-0.39166699999999999</v>
      </c>
      <c r="J1631" s="133" t="str">
        <f t="shared" si="666"/>
        <v xml:space="preserve"> </v>
      </c>
      <c r="K1631" s="133" t="str">
        <f t="shared" si="667"/>
        <v xml:space="preserve"> </v>
      </c>
      <c r="L1631" s="133" t="str">
        <f t="shared" si="668"/>
        <v xml:space="preserve"> </v>
      </c>
      <c r="M1631" s="112"/>
      <c r="N1631" s="112" t="str">
        <f t="shared" si="669"/>
        <v xml:space="preserve"> </v>
      </c>
      <c r="O1631" s="112" t="str">
        <f t="shared" si="670"/>
        <v xml:space="preserve"> </v>
      </c>
      <c r="P1631" s="112" t="str">
        <f t="shared" si="671"/>
        <v xml:space="preserve"> </v>
      </c>
      <c r="Q1631" s="112"/>
      <c r="R1631" s="133" t="str">
        <f t="shared" si="672"/>
        <v xml:space="preserve"> </v>
      </c>
    </row>
    <row r="1632" spans="1:18" x14ac:dyDescent="0.2">
      <c r="A1632" s="9">
        <v>40061</v>
      </c>
      <c r="B1632" s="3" t="s">
        <v>2</v>
      </c>
      <c r="C1632" s="17">
        <v>0</v>
      </c>
      <c r="D1632" s="17">
        <v>0</v>
      </c>
      <c r="E1632" s="14">
        <f t="shared" si="661"/>
        <v>0</v>
      </c>
      <c r="F1632" s="108" t="str">
        <f t="shared" si="662"/>
        <v>00:00:00</v>
      </c>
      <c r="G1632" s="152">
        <f t="shared" si="663"/>
        <v>0</v>
      </c>
      <c r="H1632" s="179">
        <v>0.39166666666666666</v>
      </c>
      <c r="I1632" s="163">
        <f t="shared" si="664"/>
        <v>-0.39166699999999999</v>
      </c>
      <c r="J1632" s="133" t="str">
        <f t="shared" si="666"/>
        <v xml:space="preserve"> </v>
      </c>
      <c r="K1632" s="133" t="str">
        <f t="shared" si="667"/>
        <v xml:space="preserve"> </v>
      </c>
      <c r="L1632" s="133" t="str">
        <f t="shared" si="668"/>
        <v xml:space="preserve"> </v>
      </c>
      <c r="M1632" s="112"/>
      <c r="N1632" s="112" t="str">
        <f t="shared" si="669"/>
        <v xml:space="preserve"> </v>
      </c>
      <c r="O1632" s="112" t="str">
        <f t="shared" si="670"/>
        <v xml:space="preserve"> </v>
      </c>
      <c r="P1632" s="112" t="str">
        <f t="shared" si="671"/>
        <v xml:space="preserve"> </v>
      </c>
      <c r="Q1632" s="112"/>
      <c r="R1632" s="133" t="str">
        <f t="shared" si="672"/>
        <v xml:space="preserve"> </v>
      </c>
    </row>
    <row r="1633" spans="1:18" x14ac:dyDescent="0.2">
      <c r="A1633" s="9">
        <v>40062</v>
      </c>
      <c r="B1633" s="5" t="s">
        <v>3</v>
      </c>
      <c r="C1633" s="18"/>
      <c r="D1633" s="18"/>
      <c r="E1633" s="15">
        <f t="shared" si="661"/>
        <v>0</v>
      </c>
      <c r="F1633" s="24" t="str">
        <f t="shared" si="662"/>
        <v>00:00:00</v>
      </c>
      <c r="G1633" s="154">
        <f t="shared" si="663"/>
        <v>0</v>
      </c>
      <c r="H1633" s="181"/>
      <c r="I1633" s="150">
        <f t="shared" si="664"/>
        <v>0</v>
      </c>
      <c r="J1633" s="132" t="str">
        <f t="shared" si="666"/>
        <v xml:space="preserve"> </v>
      </c>
      <c r="K1633" s="132" t="str">
        <f t="shared" si="667"/>
        <v xml:space="preserve"> </v>
      </c>
      <c r="L1633" s="132" t="str">
        <f t="shared" si="668"/>
        <v xml:space="preserve"> </v>
      </c>
      <c r="M1633" s="6"/>
      <c r="N1633" s="6" t="str">
        <f t="shared" si="669"/>
        <v xml:space="preserve"> </v>
      </c>
      <c r="O1633" s="6" t="str">
        <f t="shared" si="670"/>
        <v xml:space="preserve"> </v>
      </c>
      <c r="P1633" s="6" t="str">
        <f t="shared" si="671"/>
        <v xml:space="preserve"> </v>
      </c>
      <c r="Q1633" s="6"/>
      <c r="R1633" s="132" t="str">
        <f t="shared" si="672"/>
        <v xml:space="preserve"> </v>
      </c>
    </row>
    <row r="1634" spans="1:18" x14ac:dyDescent="0.2">
      <c r="A1634" s="9">
        <v>40063</v>
      </c>
      <c r="B1634" s="5" t="s">
        <v>4</v>
      </c>
      <c r="C1634" s="18"/>
      <c r="D1634" s="18"/>
      <c r="E1634" s="15">
        <f t="shared" si="661"/>
        <v>0</v>
      </c>
      <c r="F1634" s="24" t="str">
        <f t="shared" si="662"/>
        <v>00:00:00</v>
      </c>
      <c r="G1634" s="154">
        <f t="shared" si="663"/>
        <v>0</v>
      </c>
      <c r="H1634" s="181"/>
      <c r="I1634" s="150">
        <f t="shared" si="664"/>
        <v>0</v>
      </c>
      <c r="J1634" s="132" t="str">
        <f t="shared" si="666"/>
        <v xml:space="preserve"> </v>
      </c>
      <c r="K1634" s="132" t="str">
        <f t="shared" si="667"/>
        <v xml:space="preserve"> </v>
      </c>
      <c r="L1634" s="132" t="str">
        <f t="shared" si="668"/>
        <v xml:space="preserve"> </v>
      </c>
      <c r="M1634" s="6"/>
      <c r="N1634" s="6" t="str">
        <f t="shared" si="669"/>
        <v xml:space="preserve"> </v>
      </c>
      <c r="O1634" s="6" t="str">
        <f t="shared" si="670"/>
        <v xml:space="preserve"> </v>
      </c>
      <c r="P1634" s="6" t="str">
        <f t="shared" si="671"/>
        <v xml:space="preserve"> </v>
      </c>
      <c r="Q1634" s="6"/>
      <c r="R1634" s="132" t="str">
        <f t="shared" si="672"/>
        <v xml:space="preserve"> </v>
      </c>
    </row>
    <row r="1635" spans="1:18" x14ac:dyDescent="0.2">
      <c r="A1635" s="9">
        <v>40064</v>
      </c>
      <c r="B1635" s="3" t="s">
        <v>5</v>
      </c>
      <c r="C1635" s="17">
        <v>0</v>
      </c>
      <c r="D1635" s="17">
        <v>0</v>
      </c>
      <c r="E1635" s="14">
        <f t="shared" si="661"/>
        <v>0</v>
      </c>
      <c r="F1635" s="108" t="str">
        <f t="shared" si="662"/>
        <v>00:00:00</v>
      </c>
      <c r="G1635" s="152">
        <f t="shared" si="663"/>
        <v>0</v>
      </c>
      <c r="H1635" s="179">
        <v>0.39166666666666666</v>
      </c>
      <c r="I1635" s="163">
        <f t="shared" si="664"/>
        <v>-0.39166699999999999</v>
      </c>
      <c r="J1635" s="133" t="str">
        <f t="shared" si="666"/>
        <v xml:space="preserve"> </v>
      </c>
      <c r="K1635" s="133" t="str">
        <f t="shared" si="667"/>
        <v xml:space="preserve"> </v>
      </c>
      <c r="L1635" s="133" t="str">
        <f t="shared" si="668"/>
        <v xml:space="preserve"> </v>
      </c>
      <c r="M1635" s="112"/>
      <c r="N1635" s="112" t="str">
        <f t="shared" si="669"/>
        <v xml:space="preserve"> </v>
      </c>
      <c r="O1635" s="112" t="str">
        <f t="shared" si="670"/>
        <v xml:space="preserve"> </v>
      </c>
      <c r="P1635" s="112" t="str">
        <f t="shared" si="671"/>
        <v xml:space="preserve"> </v>
      </c>
      <c r="Q1635" s="112"/>
      <c r="R1635" s="133" t="str">
        <f t="shared" si="672"/>
        <v xml:space="preserve"> </v>
      </c>
    </row>
    <row r="1636" spans="1:18" x14ac:dyDescent="0.2">
      <c r="A1636" s="9">
        <v>40065</v>
      </c>
      <c r="B1636" s="3" t="s">
        <v>6</v>
      </c>
      <c r="C1636" s="17">
        <v>0</v>
      </c>
      <c r="D1636" s="17">
        <v>0</v>
      </c>
      <c r="E1636" s="14">
        <f t="shared" si="661"/>
        <v>0</v>
      </c>
      <c r="F1636" s="108" t="str">
        <f t="shared" si="662"/>
        <v>00:00:00</v>
      </c>
      <c r="G1636" s="152">
        <f t="shared" si="663"/>
        <v>0</v>
      </c>
      <c r="H1636" s="179">
        <v>0.39166666666666666</v>
      </c>
      <c r="I1636" s="163">
        <f t="shared" si="664"/>
        <v>-0.39166699999999999</v>
      </c>
      <c r="J1636" s="133" t="str">
        <f t="shared" si="666"/>
        <v xml:space="preserve"> </v>
      </c>
      <c r="K1636" s="133" t="str">
        <f t="shared" si="667"/>
        <v xml:space="preserve"> </v>
      </c>
      <c r="L1636" s="133" t="str">
        <f t="shared" si="668"/>
        <v xml:space="preserve"> </v>
      </c>
      <c r="M1636" s="112"/>
      <c r="N1636" s="112" t="str">
        <f t="shared" si="669"/>
        <v xml:space="preserve"> </v>
      </c>
      <c r="O1636" s="112" t="str">
        <f t="shared" si="670"/>
        <v xml:space="preserve"> </v>
      </c>
      <c r="P1636" s="112" t="str">
        <f t="shared" si="671"/>
        <v xml:space="preserve"> </v>
      </c>
      <c r="Q1636" s="112"/>
      <c r="R1636" s="133" t="str">
        <f t="shared" si="672"/>
        <v xml:space="preserve"> </v>
      </c>
    </row>
    <row r="1637" spans="1:18" x14ac:dyDescent="0.2">
      <c r="A1637" s="9">
        <v>40066</v>
      </c>
      <c r="B1637" s="3" t="s">
        <v>0</v>
      </c>
      <c r="C1637" s="17">
        <v>0</v>
      </c>
      <c r="D1637" s="17">
        <v>0</v>
      </c>
      <c r="E1637" s="14">
        <f t="shared" si="661"/>
        <v>0</v>
      </c>
      <c r="F1637" s="108" t="str">
        <f t="shared" si="662"/>
        <v>00:00:00</v>
      </c>
      <c r="G1637" s="152">
        <f t="shared" si="663"/>
        <v>0</v>
      </c>
      <c r="H1637" s="179">
        <v>0.39166666666666666</v>
      </c>
      <c r="I1637" s="163">
        <f t="shared" si="664"/>
        <v>-0.39166699999999999</v>
      </c>
      <c r="J1637" s="133" t="str">
        <f t="shared" si="666"/>
        <v xml:space="preserve"> </v>
      </c>
      <c r="K1637" s="133" t="str">
        <f t="shared" si="667"/>
        <v xml:space="preserve"> </v>
      </c>
      <c r="L1637" s="133" t="str">
        <f t="shared" si="668"/>
        <v xml:space="preserve"> </v>
      </c>
      <c r="M1637" s="112"/>
      <c r="N1637" s="112" t="str">
        <f t="shared" si="669"/>
        <v xml:space="preserve"> </v>
      </c>
      <c r="O1637" s="112" t="str">
        <f t="shared" si="670"/>
        <v xml:space="preserve"> </v>
      </c>
      <c r="P1637" s="112" t="str">
        <f t="shared" si="671"/>
        <v xml:space="preserve"> </v>
      </c>
      <c r="Q1637" s="112"/>
      <c r="R1637" s="133" t="str">
        <f t="shared" si="672"/>
        <v xml:space="preserve"> </v>
      </c>
    </row>
    <row r="1638" spans="1:18" x14ac:dyDescent="0.2">
      <c r="A1638" s="9">
        <v>40067</v>
      </c>
      <c r="B1638" s="3" t="s">
        <v>1</v>
      </c>
      <c r="C1638" s="17">
        <v>0</v>
      </c>
      <c r="D1638" s="17">
        <v>0</v>
      </c>
      <c r="E1638" s="14">
        <f t="shared" si="661"/>
        <v>0</v>
      </c>
      <c r="F1638" s="108" t="str">
        <f t="shared" si="662"/>
        <v>00:00:00</v>
      </c>
      <c r="G1638" s="152">
        <f t="shared" si="663"/>
        <v>0</v>
      </c>
      <c r="H1638" s="179">
        <v>0.39166666666666666</v>
      </c>
      <c r="I1638" s="163">
        <f t="shared" si="664"/>
        <v>-0.39166699999999999</v>
      </c>
      <c r="J1638" s="133" t="str">
        <f t="shared" si="666"/>
        <v xml:space="preserve"> </v>
      </c>
      <c r="K1638" s="133" t="str">
        <f t="shared" si="667"/>
        <v xml:space="preserve"> </v>
      </c>
      <c r="L1638" s="133" t="str">
        <f t="shared" si="668"/>
        <v xml:space="preserve"> </v>
      </c>
      <c r="M1638" s="112"/>
      <c r="N1638" s="112" t="str">
        <f t="shared" si="669"/>
        <v xml:space="preserve"> </v>
      </c>
      <c r="O1638" s="112" t="str">
        <f t="shared" si="670"/>
        <v xml:space="preserve"> </v>
      </c>
      <c r="P1638" s="112" t="str">
        <f t="shared" si="671"/>
        <v xml:space="preserve"> </v>
      </c>
      <c r="Q1638" s="112"/>
      <c r="R1638" s="133" t="str">
        <f t="shared" si="672"/>
        <v xml:space="preserve"> </v>
      </c>
    </row>
    <row r="1639" spans="1:18" x14ac:dyDescent="0.2">
      <c r="A1639" s="9">
        <v>40068</v>
      </c>
      <c r="B1639" s="3" t="s">
        <v>2</v>
      </c>
      <c r="C1639" s="17">
        <v>0</v>
      </c>
      <c r="D1639" s="17">
        <v>0</v>
      </c>
      <c r="E1639" s="14">
        <f t="shared" si="661"/>
        <v>0</v>
      </c>
      <c r="F1639" s="108" t="str">
        <f t="shared" si="662"/>
        <v>00:00:00</v>
      </c>
      <c r="G1639" s="152">
        <f t="shared" si="663"/>
        <v>0</v>
      </c>
      <c r="H1639" s="179">
        <v>0.39166666666666666</v>
      </c>
      <c r="I1639" s="163">
        <f t="shared" si="664"/>
        <v>-0.39166699999999999</v>
      </c>
      <c r="J1639" s="133" t="str">
        <f t="shared" si="666"/>
        <v xml:space="preserve"> </v>
      </c>
      <c r="K1639" s="133" t="str">
        <f t="shared" si="667"/>
        <v xml:space="preserve"> </v>
      </c>
      <c r="L1639" s="133" t="str">
        <f t="shared" si="668"/>
        <v xml:space="preserve"> </v>
      </c>
      <c r="M1639" s="112"/>
      <c r="N1639" s="112" t="str">
        <f t="shared" si="669"/>
        <v xml:space="preserve"> </v>
      </c>
      <c r="O1639" s="112" t="str">
        <f t="shared" si="670"/>
        <v xml:space="preserve"> </v>
      </c>
      <c r="P1639" s="112" t="str">
        <f t="shared" si="671"/>
        <v xml:space="preserve"> </v>
      </c>
      <c r="Q1639" s="112"/>
      <c r="R1639" s="133" t="str">
        <f t="shared" si="672"/>
        <v xml:space="preserve"> </v>
      </c>
    </row>
    <row r="1640" spans="1:18" x14ac:dyDescent="0.2">
      <c r="A1640" s="9">
        <v>40069</v>
      </c>
      <c r="B1640" s="5" t="s">
        <v>3</v>
      </c>
      <c r="C1640" s="18"/>
      <c r="D1640" s="18"/>
      <c r="E1640" s="15">
        <f t="shared" si="661"/>
        <v>0</v>
      </c>
      <c r="F1640" s="24" t="str">
        <f t="shared" si="662"/>
        <v>00:00:00</v>
      </c>
      <c r="G1640" s="154">
        <f t="shared" si="663"/>
        <v>0</v>
      </c>
      <c r="H1640" s="181"/>
      <c r="I1640" s="150">
        <f t="shared" si="664"/>
        <v>0</v>
      </c>
      <c r="J1640" s="132" t="str">
        <f t="shared" si="666"/>
        <v xml:space="preserve"> </v>
      </c>
      <c r="K1640" s="132" t="str">
        <f t="shared" si="667"/>
        <v xml:space="preserve"> </v>
      </c>
      <c r="L1640" s="132" t="str">
        <f t="shared" si="668"/>
        <v xml:space="preserve"> </v>
      </c>
      <c r="M1640" s="6"/>
      <c r="N1640" s="6" t="str">
        <f t="shared" si="669"/>
        <v xml:space="preserve"> </v>
      </c>
      <c r="O1640" s="6" t="str">
        <f t="shared" si="670"/>
        <v xml:space="preserve"> </v>
      </c>
      <c r="P1640" s="6" t="str">
        <f t="shared" si="671"/>
        <v xml:space="preserve"> </v>
      </c>
      <c r="Q1640" s="6"/>
      <c r="R1640" s="132" t="str">
        <f t="shared" si="672"/>
        <v xml:space="preserve"> </v>
      </c>
    </row>
    <row r="1641" spans="1:18" x14ac:dyDescent="0.2">
      <c r="A1641" s="9">
        <v>40070</v>
      </c>
      <c r="B1641" s="5" t="s">
        <v>4</v>
      </c>
      <c r="C1641" s="18"/>
      <c r="D1641" s="18"/>
      <c r="E1641" s="15">
        <f t="shared" si="661"/>
        <v>0</v>
      </c>
      <c r="F1641" s="24" t="str">
        <f t="shared" si="662"/>
        <v>00:00:00</v>
      </c>
      <c r="G1641" s="154">
        <f t="shared" si="663"/>
        <v>0</v>
      </c>
      <c r="H1641" s="181"/>
      <c r="I1641" s="150">
        <f t="shared" si="664"/>
        <v>0</v>
      </c>
      <c r="J1641" s="132" t="str">
        <f t="shared" si="666"/>
        <v xml:space="preserve"> </v>
      </c>
      <c r="K1641" s="132" t="str">
        <f t="shared" si="667"/>
        <v xml:space="preserve"> </v>
      </c>
      <c r="L1641" s="132" t="str">
        <f t="shared" si="668"/>
        <v xml:space="preserve"> </v>
      </c>
      <c r="M1641" s="6"/>
      <c r="N1641" s="6" t="str">
        <f t="shared" si="669"/>
        <v xml:space="preserve"> </v>
      </c>
      <c r="O1641" s="6" t="str">
        <f t="shared" si="670"/>
        <v xml:space="preserve"> </v>
      </c>
      <c r="P1641" s="6" t="str">
        <f t="shared" si="671"/>
        <v xml:space="preserve"> </v>
      </c>
      <c r="Q1641" s="6"/>
      <c r="R1641" s="132" t="str">
        <f t="shared" si="672"/>
        <v xml:space="preserve"> </v>
      </c>
    </row>
    <row r="1642" spans="1:18" x14ac:dyDescent="0.2">
      <c r="A1642" s="9">
        <v>40071</v>
      </c>
      <c r="B1642" s="3" t="s">
        <v>5</v>
      </c>
      <c r="C1642" s="17">
        <v>0</v>
      </c>
      <c r="D1642" s="17">
        <v>0</v>
      </c>
      <c r="E1642" s="14">
        <f t="shared" si="661"/>
        <v>0</v>
      </c>
      <c r="F1642" s="108" t="str">
        <f t="shared" si="662"/>
        <v>00:00:00</v>
      </c>
      <c r="G1642" s="152">
        <f t="shared" si="663"/>
        <v>0</v>
      </c>
      <c r="H1642" s="179">
        <v>0.39166666666666666</v>
      </c>
      <c r="I1642" s="163">
        <f t="shared" si="664"/>
        <v>-0.39166699999999999</v>
      </c>
      <c r="J1642" s="133" t="str">
        <f t="shared" si="666"/>
        <v xml:space="preserve"> </v>
      </c>
      <c r="K1642" s="133" t="str">
        <f t="shared" si="667"/>
        <v xml:space="preserve"> </v>
      </c>
      <c r="L1642" s="133" t="str">
        <f t="shared" si="668"/>
        <v xml:space="preserve"> </v>
      </c>
      <c r="M1642" s="112"/>
      <c r="N1642" s="112" t="str">
        <f t="shared" si="669"/>
        <v xml:space="preserve"> </v>
      </c>
      <c r="O1642" s="112" t="str">
        <f t="shared" si="670"/>
        <v xml:space="preserve"> </v>
      </c>
      <c r="P1642" s="112" t="str">
        <f t="shared" si="671"/>
        <v xml:space="preserve"> </v>
      </c>
      <c r="Q1642" s="112"/>
      <c r="R1642" s="133" t="str">
        <f t="shared" si="672"/>
        <v xml:space="preserve"> </v>
      </c>
    </row>
    <row r="1643" spans="1:18" x14ac:dyDescent="0.2">
      <c r="A1643" s="9">
        <v>40072</v>
      </c>
      <c r="B1643" s="3" t="s">
        <v>6</v>
      </c>
      <c r="C1643" s="17">
        <v>0</v>
      </c>
      <c r="D1643" s="17">
        <v>0</v>
      </c>
      <c r="E1643" s="14">
        <f t="shared" si="661"/>
        <v>0</v>
      </c>
      <c r="F1643" s="108" t="str">
        <f t="shared" si="662"/>
        <v>00:00:00</v>
      </c>
      <c r="G1643" s="152">
        <f t="shared" si="663"/>
        <v>0</v>
      </c>
      <c r="H1643" s="179">
        <v>0.39166666666666666</v>
      </c>
      <c r="I1643" s="163">
        <f t="shared" si="664"/>
        <v>-0.39166699999999999</v>
      </c>
      <c r="J1643" s="133" t="str">
        <f t="shared" si="666"/>
        <v xml:space="preserve"> </v>
      </c>
      <c r="K1643" s="133" t="str">
        <f t="shared" si="667"/>
        <v xml:space="preserve"> </v>
      </c>
      <c r="L1643" s="133" t="str">
        <f t="shared" si="668"/>
        <v xml:space="preserve"> </v>
      </c>
      <c r="M1643" s="112"/>
      <c r="N1643" s="112" t="str">
        <f t="shared" si="669"/>
        <v xml:space="preserve"> </v>
      </c>
      <c r="O1643" s="112" t="str">
        <f t="shared" si="670"/>
        <v xml:space="preserve"> </v>
      </c>
      <c r="P1643" s="112" t="str">
        <f t="shared" si="671"/>
        <v xml:space="preserve"> </v>
      </c>
      <c r="Q1643" s="112"/>
      <c r="R1643" s="133" t="str">
        <f t="shared" si="672"/>
        <v xml:space="preserve"> </v>
      </c>
    </row>
    <row r="1644" spans="1:18" x14ac:dyDescent="0.2">
      <c r="A1644" s="9">
        <v>40073</v>
      </c>
      <c r="B1644" s="3" t="s">
        <v>0</v>
      </c>
      <c r="C1644" s="17">
        <v>0</v>
      </c>
      <c r="D1644" s="17">
        <v>0</v>
      </c>
      <c r="E1644" s="14">
        <f t="shared" si="661"/>
        <v>0</v>
      </c>
      <c r="F1644" s="108" t="str">
        <f t="shared" si="662"/>
        <v>00:00:00</v>
      </c>
      <c r="G1644" s="152">
        <f t="shared" si="663"/>
        <v>0</v>
      </c>
      <c r="H1644" s="179">
        <v>0.39166666666666666</v>
      </c>
      <c r="I1644" s="163">
        <f t="shared" si="664"/>
        <v>-0.39166699999999999</v>
      </c>
      <c r="J1644" s="133" t="str">
        <f t="shared" si="666"/>
        <v xml:space="preserve"> </v>
      </c>
      <c r="K1644" s="133" t="str">
        <f t="shared" si="667"/>
        <v xml:space="preserve"> </v>
      </c>
      <c r="L1644" s="133" t="str">
        <f t="shared" si="668"/>
        <v xml:space="preserve"> </v>
      </c>
      <c r="M1644" s="112"/>
      <c r="N1644" s="112" t="str">
        <f t="shared" si="669"/>
        <v xml:space="preserve"> </v>
      </c>
      <c r="O1644" s="112" t="str">
        <f t="shared" si="670"/>
        <v xml:space="preserve"> </v>
      </c>
      <c r="P1644" s="112" t="str">
        <f t="shared" si="671"/>
        <v xml:space="preserve"> </v>
      </c>
      <c r="Q1644" s="112"/>
      <c r="R1644" s="133" t="str">
        <f t="shared" si="672"/>
        <v xml:space="preserve"> </v>
      </c>
    </row>
    <row r="1645" spans="1:18" x14ac:dyDescent="0.2">
      <c r="A1645" s="9">
        <v>40074</v>
      </c>
      <c r="B1645" s="3" t="s">
        <v>1</v>
      </c>
      <c r="C1645" s="17">
        <v>0</v>
      </c>
      <c r="D1645" s="17">
        <v>0</v>
      </c>
      <c r="E1645" s="14">
        <f t="shared" si="661"/>
        <v>0</v>
      </c>
      <c r="F1645" s="108" t="str">
        <f t="shared" si="662"/>
        <v>00:00:00</v>
      </c>
      <c r="G1645" s="152">
        <f t="shared" si="663"/>
        <v>0</v>
      </c>
      <c r="H1645" s="179">
        <v>0.39166666666666666</v>
      </c>
      <c r="I1645" s="163">
        <f t="shared" si="664"/>
        <v>-0.39166699999999999</v>
      </c>
      <c r="J1645" s="133" t="str">
        <f t="shared" si="666"/>
        <v xml:space="preserve"> </v>
      </c>
      <c r="K1645" s="133" t="str">
        <f t="shared" si="667"/>
        <v xml:space="preserve"> </v>
      </c>
      <c r="L1645" s="133" t="str">
        <f t="shared" si="668"/>
        <v xml:space="preserve"> </v>
      </c>
      <c r="M1645" s="112"/>
      <c r="N1645" s="112" t="str">
        <f t="shared" si="669"/>
        <v xml:space="preserve"> </v>
      </c>
      <c r="O1645" s="112" t="str">
        <f t="shared" si="670"/>
        <v xml:space="preserve"> </v>
      </c>
      <c r="P1645" s="112" t="str">
        <f t="shared" si="671"/>
        <v xml:space="preserve"> </v>
      </c>
      <c r="Q1645" s="112"/>
      <c r="R1645" s="133" t="str">
        <f t="shared" si="672"/>
        <v xml:space="preserve"> </v>
      </c>
    </row>
    <row r="1646" spans="1:18" x14ac:dyDescent="0.2">
      <c r="A1646" s="9">
        <v>40075</v>
      </c>
      <c r="B1646" s="3" t="s">
        <v>2</v>
      </c>
      <c r="C1646" s="17">
        <v>0</v>
      </c>
      <c r="D1646" s="17">
        <v>0</v>
      </c>
      <c r="E1646" s="14">
        <f t="shared" si="661"/>
        <v>0</v>
      </c>
      <c r="F1646" s="108" t="str">
        <f t="shared" si="662"/>
        <v>00:00:00</v>
      </c>
      <c r="G1646" s="152">
        <f t="shared" si="663"/>
        <v>0</v>
      </c>
      <c r="H1646" s="179">
        <v>0.39166666666666666</v>
      </c>
      <c r="I1646" s="163">
        <f t="shared" si="664"/>
        <v>-0.39166699999999999</v>
      </c>
      <c r="J1646" s="133" t="str">
        <f t="shared" si="666"/>
        <v xml:space="preserve"> </v>
      </c>
      <c r="K1646" s="133" t="str">
        <f t="shared" si="667"/>
        <v xml:space="preserve"> </v>
      </c>
      <c r="L1646" s="133" t="str">
        <f t="shared" si="668"/>
        <v xml:space="preserve"> </v>
      </c>
      <c r="M1646" s="112"/>
      <c r="N1646" s="112" t="str">
        <f t="shared" si="669"/>
        <v xml:space="preserve"> </v>
      </c>
      <c r="O1646" s="112" t="str">
        <f t="shared" si="670"/>
        <v xml:space="preserve"> </v>
      </c>
      <c r="P1646" s="112" t="str">
        <f t="shared" si="671"/>
        <v xml:space="preserve"> </v>
      </c>
      <c r="Q1646" s="112"/>
      <c r="R1646" s="133" t="str">
        <f t="shared" si="672"/>
        <v xml:space="preserve"> </v>
      </c>
    </row>
    <row r="1647" spans="1:18" x14ac:dyDescent="0.2">
      <c r="A1647" s="9">
        <v>40076</v>
      </c>
      <c r="B1647" s="5" t="s">
        <v>3</v>
      </c>
      <c r="C1647" s="18"/>
      <c r="D1647" s="18"/>
      <c r="E1647" s="15">
        <f t="shared" si="661"/>
        <v>0</v>
      </c>
      <c r="F1647" s="24" t="str">
        <f t="shared" si="662"/>
        <v>00:00:00</v>
      </c>
      <c r="G1647" s="154">
        <f t="shared" si="663"/>
        <v>0</v>
      </c>
      <c r="H1647" s="181"/>
      <c r="I1647" s="150">
        <f t="shared" si="664"/>
        <v>0</v>
      </c>
      <c r="J1647" s="132" t="str">
        <f t="shared" si="666"/>
        <v xml:space="preserve"> </v>
      </c>
      <c r="K1647" s="132" t="str">
        <f t="shared" si="667"/>
        <v xml:space="preserve"> </v>
      </c>
      <c r="L1647" s="132" t="str">
        <f t="shared" si="668"/>
        <v xml:space="preserve"> </v>
      </c>
      <c r="M1647" s="6"/>
      <c r="N1647" s="6" t="str">
        <f t="shared" si="669"/>
        <v xml:space="preserve"> </v>
      </c>
      <c r="O1647" s="6" t="str">
        <f t="shared" si="670"/>
        <v xml:space="preserve"> </v>
      </c>
      <c r="P1647" s="6" t="str">
        <f t="shared" si="671"/>
        <v xml:space="preserve"> </v>
      </c>
      <c r="Q1647" s="6"/>
      <c r="R1647" s="132" t="str">
        <f t="shared" si="672"/>
        <v xml:space="preserve"> </v>
      </c>
    </row>
    <row r="1648" spans="1:18" x14ac:dyDescent="0.2">
      <c r="A1648" s="9">
        <v>40077</v>
      </c>
      <c r="B1648" s="5" t="s">
        <v>4</v>
      </c>
      <c r="C1648" s="18"/>
      <c r="D1648" s="18"/>
      <c r="E1648" s="15">
        <f t="shared" si="661"/>
        <v>0</v>
      </c>
      <c r="F1648" s="24" t="str">
        <f t="shared" si="662"/>
        <v>00:00:00</v>
      </c>
      <c r="G1648" s="154">
        <f t="shared" si="663"/>
        <v>0</v>
      </c>
      <c r="H1648" s="181"/>
      <c r="I1648" s="150">
        <f t="shared" si="664"/>
        <v>0</v>
      </c>
      <c r="J1648" s="132" t="str">
        <f t="shared" si="666"/>
        <v xml:space="preserve"> </v>
      </c>
      <c r="K1648" s="132" t="str">
        <f t="shared" si="667"/>
        <v xml:space="preserve"> </v>
      </c>
      <c r="L1648" s="132" t="str">
        <f t="shared" si="668"/>
        <v xml:space="preserve"> </v>
      </c>
      <c r="M1648" s="6"/>
      <c r="N1648" s="6" t="str">
        <f t="shared" si="669"/>
        <v xml:space="preserve"> </v>
      </c>
      <c r="O1648" s="6" t="str">
        <f t="shared" si="670"/>
        <v xml:space="preserve"> </v>
      </c>
      <c r="P1648" s="6" t="str">
        <f t="shared" si="671"/>
        <v xml:space="preserve"> </v>
      </c>
      <c r="Q1648" s="6"/>
      <c r="R1648" s="132" t="str">
        <f t="shared" si="672"/>
        <v xml:space="preserve"> </v>
      </c>
    </row>
    <row r="1649" spans="1:18" x14ac:dyDescent="0.2">
      <c r="A1649" s="9">
        <v>40078</v>
      </c>
      <c r="B1649" s="3" t="s">
        <v>5</v>
      </c>
      <c r="C1649" s="17">
        <v>0</v>
      </c>
      <c r="D1649" s="17">
        <v>0</v>
      </c>
      <c r="E1649" s="14">
        <f t="shared" si="661"/>
        <v>0</v>
      </c>
      <c r="F1649" s="108" t="str">
        <f t="shared" si="662"/>
        <v>00:00:00</v>
      </c>
      <c r="G1649" s="152">
        <f t="shared" si="663"/>
        <v>0</v>
      </c>
      <c r="H1649" s="179">
        <v>0.39166666666666666</v>
      </c>
      <c r="I1649" s="163">
        <f t="shared" si="664"/>
        <v>-0.39166699999999999</v>
      </c>
      <c r="J1649" s="133" t="str">
        <f t="shared" si="666"/>
        <v xml:space="preserve"> </v>
      </c>
      <c r="K1649" s="133" t="str">
        <f t="shared" si="667"/>
        <v xml:space="preserve"> </v>
      </c>
      <c r="L1649" s="133" t="str">
        <f t="shared" si="668"/>
        <v xml:space="preserve"> </v>
      </c>
      <c r="M1649" s="112"/>
      <c r="N1649" s="112" t="str">
        <f t="shared" si="669"/>
        <v xml:space="preserve"> </v>
      </c>
      <c r="O1649" s="112" t="str">
        <f t="shared" si="670"/>
        <v xml:space="preserve"> </v>
      </c>
      <c r="P1649" s="112" t="str">
        <f t="shared" si="671"/>
        <v xml:space="preserve"> </v>
      </c>
      <c r="Q1649" s="112"/>
      <c r="R1649" s="133" t="str">
        <f t="shared" si="672"/>
        <v xml:space="preserve"> </v>
      </c>
    </row>
    <row r="1650" spans="1:18" x14ac:dyDescent="0.2">
      <c r="A1650" s="9">
        <v>40079</v>
      </c>
      <c r="B1650" s="3" t="s">
        <v>6</v>
      </c>
      <c r="C1650" s="17">
        <v>0</v>
      </c>
      <c r="D1650" s="17">
        <v>0</v>
      </c>
      <c r="E1650" s="14">
        <f t="shared" si="661"/>
        <v>0</v>
      </c>
      <c r="F1650" s="108" t="str">
        <f t="shared" si="662"/>
        <v>00:00:00</v>
      </c>
      <c r="G1650" s="152">
        <f t="shared" si="663"/>
        <v>0</v>
      </c>
      <c r="H1650" s="179">
        <v>0.39166666666666666</v>
      </c>
      <c r="I1650" s="163">
        <f t="shared" si="664"/>
        <v>-0.39166699999999999</v>
      </c>
      <c r="J1650" s="133" t="str">
        <f t="shared" si="666"/>
        <v xml:space="preserve"> </v>
      </c>
      <c r="K1650" s="133" t="str">
        <f t="shared" si="667"/>
        <v xml:space="preserve"> </v>
      </c>
      <c r="L1650" s="133" t="str">
        <f t="shared" si="668"/>
        <v xml:space="preserve"> </v>
      </c>
      <c r="M1650" s="112"/>
      <c r="N1650" s="112" t="str">
        <f t="shared" si="669"/>
        <v xml:space="preserve"> </v>
      </c>
      <c r="O1650" s="112" t="str">
        <f t="shared" si="670"/>
        <v xml:space="preserve"> </v>
      </c>
      <c r="P1650" s="112" t="str">
        <f t="shared" si="671"/>
        <v xml:space="preserve"> </v>
      </c>
      <c r="Q1650" s="112"/>
      <c r="R1650" s="133" t="str">
        <f t="shared" si="672"/>
        <v xml:space="preserve"> </v>
      </c>
    </row>
    <row r="1651" spans="1:18" x14ac:dyDescent="0.2">
      <c r="A1651" s="9">
        <v>40080</v>
      </c>
      <c r="B1651" s="3" t="s">
        <v>0</v>
      </c>
      <c r="C1651" s="17">
        <v>0</v>
      </c>
      <c r="D1651" s="17">
        <v>0</v>
      </c>
      <c r="E1651" s="14">
        <f t="shared" si="661"/>
        <v>0</v>
      </c>
      <c r="F1651" s="108" t="str">
        <f t="shared" si="662"/>
        <v>00:00:00</v>
      </c>
      <c r="G1651" s="152">
        <f t="shared" si="663"/>
        <v>0</v>
      </c>
      <c r="H1651" s="179">
        <v>0.39166666666666666</v>
      </c>
      <c r="I1651" s="163">
        <f t="shared" si="664"/>
        <v>-0.39166699999999999</v>
      </c>
      <c r="J1651" s="133" t="str">
        <f t="shared" si="666"/>
        <v xml:space="preserve"> </v>
      </c>
      <c r="K1651" s="133" t="str">
        <f t="shared" si="667"/>
        <v xml:space="preserve"> </v>
      </c>
      <c r="L1651" s="133" t="str">
        <f t="shared" si="668"/>
        <v xml:space="preserve"> </v>
      </c>
      <c r="M1651" s="112"/>
      <c r="N1651" s="112" t="str">
        <f t="shared" si="669"/>
        <v xml:space="preserve"> </v>
      </c>
      <c r="O1651" s="112" t="str">
        <f t="shared" si="670"/>
        <v xml:space="preserve"> </v>
      </c>
      <c r="P1651" s="112" t="str">
        <f t="shared" si="671"/>
        <v xml:space="preserve"> </v>
      </c>
      <c r="Q1651" s="112"/>
      <c r="R1651" s="133" t="str">
        <f t="shared" si="672"/>
        <v xml:space="preserve"> </v>
      </c>
    </row>
    <row r="1652" spans="1:18" x14ac:dyDescent="0.2">
      <c r="A1652" s="9">
        <v>40081</v>
      </c>
      <c r="B1652" s="3" t="s">
        <v>1</v>
      </c>
      <c r="C1652" s="17">
        <v>0</v>
      </c>
      <c r="D1652" s="17">
        <v>0</v>
      </c>
      <c r="E1652" s="14">
        <f t="shared" si="661"/>
        <v>0</v>
      </c>
      <c r="F1652" s="108" t="str">
        <f t="shared" si="662"/>
        <v>00:00:00</v>
      </c>
      <c r="G1652" s="152">
        <f t="shared" si="663"/>
        <v>0</v>
      </c>
      <c r="H1652" s="179">
        <v>0.39166666666666666</v>
      </c>
      <c r="I1652" s="163">
        <f t="shared" si="664"/>
        <v>-0.39166699999999999</v>
      </c>
      <c r="J1652" s="133" t="str">
        <f t="shared" si="666"/>
        <v xml:space="preserve"> </v>
      </c>
      <c r="K1652" s="133" t="str">
        <f t="shared" si="667"/>
        <v xml:space="preserve"> </v>
      </c>
      <c r="L1652" s="133" t="str">
        <f t="shared" si="668"/>
        <v xml:space="preserve"> </v>
      </c>
      <c r="M1652" s="112"/>
      <c r="N1652" s="112" t="str">
        <f t="shared" si="669"/>
        <v xml:space="preserve"> </v>
      </c>
      <c r="O1652" s="112" t="str">
        <f t="shared" si="670"/>
        <v xml:space="preserve"> </v>
      </c>
      <c r="P1652" s="112" t="str">
        <f t="shared" si="671"/>
        <v xml:space="preserve"> </v>
      </c>
      <c r="Q1652" s="112"/>
      <c r="R1652" s="133" t="str">
        <f t="shared" si="672"/>
        <v xml:space="preserve"> </v>
      </c>
    </row>
    <row r="1653" spans="1:18" x14ac:dyDescent="0.2">
      <c r="A1653" s="9">
        <v>40082</v>
      </c>
      <c r="B1653" s="3" t="s">
        <v>2</v>
      </c>
      <c r="C1653" s="17">
        <v>0</v>
      </c>
      <c r="D1653" s="17">
        <v>0</v>
      </c>
      <c r="E1653" s="14">
        <f t="shared" si="661"/>
        <v>0</v>
      </c>
      <c r="F1653" s="108" t="str">
        <f t="shared" si="662"/>
        <v>00:00:00</v>
      </c>
      <c r="G1653" s="152">
        <f t="shared" si="663"/>
        <v>0</v>
      </c>
      <c r="H1653" s="179">
        <v>0.39166666666666666</v>
      </c>
      <c r="I1653" s="163">
        <f t="shared" si="664"/>
        <v>-0.39166699999999999</v>
      </c>
      <c r="J1653" s="133" t="str">
        <f t="shared" si="666"/>
        <v xml:space="preserve"> </v>
      </c>
      <c r="K1653" s="133" t="str">
        <f t="shared" si="667"/>
        <v xml:space="preserve"> </v>
      </c>
      <c r="L1653" s="133" t="str">
        <f t="shared" si="668"/>
        <v xml:space="preserve"> </v>
      </c>
      <c r="M1653" s="112"/>
      <c r="N1653" s="112" t="str">
        <f t="shared" si="669"/>
        <v xml:space="preserve"> </v>
      </c>
      <c r="O1653" s="112" t="str">
        <f t="shared" si="670"/>
        <v xml:space="preserve"> </v>
      </c>
      <c r="P1653" s="112" t="str">
        <f t="shared" si="671"/>
        <v xml:space="preserve"> </v>
      </c>
      <c r="Q1653" s="112"/>
      <c r="R1653" s="133" t="str">
        <f t="shared" si="672"/>
        <v xml:space="preserve"> </v>
      </c>
    </row>
    <row r="1654" spans="1:18" x14ac:dyDescent="0.2">
      <c r="A1654" s="9">
        <v>40083</v>
      </c>
      <c r="B1654" s="5" t="s">
        <v>3</v>
      </c>
      <c r="C1654" s="18"/>
      <c r="D1654" s="18"/>
      <c r="E1654" s="15">
        <f t="shared" si="661"/>
        <v>0</v>
      </c>
      <c r="F1654" s="24" t="str">
        <f t="shared" si="662"/>
        <v>00:00:00</v>
      </c>
      <c r="G1654" s="154">
        <f t="shared" si="663"/>
        <v>0</v>
      </c>
      <c r="H1654" s="181"/>
      <c r="I1654" s="150">
        <f t="shared" si="664"/>
        <v>0</v>
      </c>
      <c r="J1654" s="132" t="str">
        <f t="shared" si="666"/>
        <v xml:space="preserve"> </v>
      </c>
      <c r="K1654" s="132" t="str">
        <f t="shared" si="667"/>
        <v xml:space="preserve"> </v>
      </c>
      <c r="L1654" s="132" t="str">
        <f t="shared" si="668"/>
        <v xml:space="preserve"> </v>
      </c>
      <c r="M1654" s="6"/>
      <c r="N1654" s="6" t="str">
        <f t="shared" si="669"/>
        <v xml:space="preserve"> </v>
      </c>
      <c r="O1654" s="6" t="str">
        <f t="shared" si="670"/>
        <v xml:space="preserve"> </v>
      </c>
      <c r="P1654" s="6" t="str">
        <f t="shared" si="671"/>
        <v xml:space="preserve"> </v>
      </c>
      <c r="Q1654" s="6"/>
      <c r="R1654" s="132" t="str">
        <f t="shared" si="672"/>
        <v xml:space="preserve"> </v>
      </c>
    </row>
    <row r="1655" spans="1:18" x14ac:dyDescent="0.2">
      <c r="A1655" s="9">
        <v>40084</v>
      </c>
      <c r="B1655" s="5" t="s">
        <v>4</v>
      </c>
      <c r="C1655" s="18"/>
      <c r="D1655" s="18"/>
      <c r="E1655" s="15">
        <f t="shared" si="661"/>
        <v>0</v>
      </c>
      <c r="F1655" s="24" t="str">
        <f t="shared" si="662"/>
        <v>00:00:00</v>
      </c>
      <c r="G1655" s="154">
        <f t="shared" si="663"/>
        <v>0</v>
      </c>
      <c r="H1655" s="181"/>
      <c r="I1655" s="150">
        <f t="shared" si="664"/>
        <v>0</v>
      </c>
      <c r="J1655" s="132" t="str">
        <f t="shared" si="666"/>
        <v xml:space="preserve"> </v>
      </c>
      <c r="K1655" s="132" t="str">
        <f t="shared" si="667"/>
        <v xml:space="preserve"> </v>
      </c>
      <c r="L1655" s="132" t="str">
        <f t="shared" si="668"/>
        <v xml:space="preserve"> </v>
      </c>
      <c r="M1655" s="6"/>
      <c r="N1655" s="6" t="str">
        <f t="shared" si="669"/>
        <v xml:space="preserve"> </v>
      </c>
      <c r="O1655" s="6" t="str">
        <f t="shared" si="670"/>
        <v xml:space="preserve"> </v>
      </c>
      <c r="P1655" s="6" t="str">
        <f t="shared" si="671"/>
        <v xml:space="preserve"> </v>
      </c>
      <c r="Q1655" s="6"/>
      <c r="R1655" s="132" t="str">
        <f t="shared" si="672"/>
        <v xml:space="preserve"> </v>
      </c>
    </row>
    <row r="1656" spans="1:18" x14ac:dyDescent="0.2">
      <c r="A1656" s="9">
        <v>40085</v>
      </c>
      <c r="B1656" s="3" t="s">
        <v>5</v>
      </c>
      <c r="C1656" s="17">
        <v>0</v>
      </c>
      <c r="D1656" s="17">
        <v>0</v>
      </c>
      <c r="E1656" s="14">
        <f t="shared" si="661"/>
        <v>0</v>
      </c>
      <c r="F1656" s="108" t="str">
        <f t="shared" si="662"/>
        <v>00:00:00</v>
      </c>
      <c r="G1656" s="152">
        <f t="shared" si="663"/>
        <v>0</v>
      </c>
      <c r="H1656" s="179">
        <v>0.39166666666666666</v>
      </c>
      <c r="I1656" s="163">
        <f t="shared" si="664"/>
        <v>-0.39166699999999999</v>
      </c>
      <c r="J1656" s="133" t="str">
        <f t="shared" si="666"/>
        <v xml:space="preserve"> </v>
      </c>
      <c r="K1656" s="133" t="str">
        <f t="shared" si="667"/>
        <v xml:space="preserve"> </v>
      </c>
      <c r="L1656" s="133" t="str">
        <f t="shared" si="668"/>
        <v xml:space="preserve"> </v>
      </c>
      <c r="M1656" s="112"/>
      <c r="N1656" s="112" t="str">
        <f t="shared" si="669"/>
        <v xml:space="preserve"> </v>
      </c>
      <c r="O1656" s="112" t="str">
        <f t="shared" si="670"/>
        <v xml:space="preserve"> </v>
      </c>
      <c r="P1656" s="112" t="str">
        <f t="shared" si="671"/>
        <v xml:space="preserve"> </v>
      </c>
      <c r="Q1656" s="112"/>
      <c r="R1656" s="133" t="str">
        <f t="shared" si="672"/>
        <v xml:space="preserve"> </v>
      </c>
    </row>
    <row r="1657" spans="1:18" ht="16" x14ac:dyDescent="0.2">
      <c r="A1657" s="50" t="s">
        <v>24</v>
      </c>
      <c r="B1657" s="31"/>
      <c r="C1657" s="51"/>
      <c r="D1657" s="51"/>
      <c r="E1657" s="52"/>
      <c r="F1657" s="53"/>
      <c r="G1657" s="156"/>
      <c r="H1657" s="208">
        <f>I1657*24</f>
        <v>-197.40016800000001</v>
      </c>
      <c r="I1657" s="55">
        <f>SUM(I1627:I1656)</f>
        <v>-8.2250069999999997</v>
      </c>
      <c r="J1657" s="27">
        <f>SUM(J1627:J1656)</f>
        <v>0</v>
      </c>
      <c r="K1657" s="27">
        <f t="shared" ref="K1657:L1657" si="673">SUM(K1627:K1656)</f>
        <v>0</v>
      </c>
      <c r="L1657" s="27">
        <f t="shared" si="673"/>
        <v>0</v>
      </c>
      <c r="M1657" s="27"/>
      <c r="N1657" s="27">
        <f t="shared" ref="N1657:P1657" si="674">SUM(N1627:N1656)</f>
        <v>0</v>
      </c>
      <c r="O1657" s="27">
        <f t="shared" si="674"/>
        <v>0</v>
      </c>
      <c r="P1657" s="27">
        <f t="shared" si="674"/>
        <v>0</v>
      </c>
      <c r="Q1657" s="27"/>
      <c r="R1657" s="28">
        <f>SUM(R1627:R1656)</f>
        <v>0</v>
      </c>
    </row>
    <row r="1658" spans="1:18" x14ac:dyDescent="0.2">
      <c r="A1658" s="35" t="s">
        <v>20</v>
      </c>
      <c r="B1658" s="31"/>
      <c r="C1658" s="32"/>
      <c r="D1658" s="32"/>
      <c r="E1658" s="33"/>
      <c r="F1658" s="34"/>
      <c r="G1658" s="157"/>
      <c r="H1658" s="157"/>
      <c r="I1658" s="41">
        <f>ROUND(B1625/168*1.3,2)</f>
        <v>0</v>
      </c>
      <c r="J1658" s="41">
        <v>20.6</v>
      </c>
      <c r="K1658" s="25">
        <v>31.82</v>
      </c>
      <c r="L1658" s="25">
        <v>39.96</v>
      </c>
      <c r="M1658" s="25"/>
      <c r="N1658" s="25">
        <v>28.74</v>
      </c>
      <c r="O1658" s="25">
        <v>41.85</v>
      </c>
      <c r="P1658" s="25">
        <v>59.29</v>
      </c>
      <c r="Q1658" s="25"/>
      <c r="R1658" s="36">
        <v>0.93</v>
      </c>
    </row>
    <row r="1659" spans="1:18" x14ac:dyDescent="0.2">
      <c r="A1659" s="35" t="s">
        <v>21</v>
      </c>
      <c r="B1659" s="37"/>
      <c r="C1659" s="38"/>
      <c r="D1659" s="38"/>
      <c r="E1659" s="39"/>
      <c r="F1659" s="40"/>
      <c r="G1659" s="158"/>
      <c r="H1659" s="158"/>
      <c r="I1659" s="26">
        <f>ROUND(H1657*I1658,2)</f>
        <v>0</v>
      </c>
      <c r="J1659" s="26">
        <f>ROUND(J1657*J1658,2)</f>
        <v>0</v>
      </c>
      <c r="K1659" s="26">
        <f t="shared" ref="K1659:L1659" si="675">ROUND(K1657*K1658,2)</f>
        <v>0</v>
      </c>
      <c r="L1659" s="26">
        <f t="shared" si="675"/>
        <v>0</v>
      </c>
      <c r="M1659" s="26"/>
      <c r="N1659" s="26">
        <f>ROUND(N1657*N1658,2)</f>
        <v>0</v>
      </c>
      <c r="O1659" s="26">
        <f t="shared" ref="O1659:P1659" si="676">ROUND(O1657*O1658,2)</f>
        <v>0</v>
      </c>
      <c r="P1659" s="26">
        <f t="shared" si="676"/>
        <v>0</v>
      </c>
      <c r="Q1659" s="26"/>
      <c r="R1659" s="26">
        <f t="shared" ref="R1659" si="677">ROUND(R1657*R1658,2)</f>
        <v>0</v>
      </c>
    </row>
    <row r="1660" spans="1:18" ht="16" thickBot="1" x14ac:dyDescent="0.25">
      <c r="A1660" s="35" t="s">
        <v>22</v>
      </c>
      <c r="B1660" s="37"/>
      <c r="C1660" s="38"/>
      <c r="D1660" s="38"/>
      <c r="E1660" s="39"/>
      <c r="F1660" s="40"/>
      <c r="G1660" s="158"/>
      <c r="H1660" s="158"/>
      <c r="I1660" s="43">
        <v>0</v>
      </c>
      <c r="J1660" s="43">
        <v>0</v>
      </c>
      <c r="K1660" s="43">
        <v>0</v>
      </c>
      <c r="L1660" s="43">
        <v>0</v>
      </c>
      <c r="M1660" s="43"/>
      <c r="N1660" s="43">
        <v>0</v>
      </c>
      <c r="O1660" s="43">
        <v>0</v>
      </c>
      <c r="P1660" s="43">
        <v>0</v>
      </c>
      <c r="Q1660" s="43"/>
      <c r="R1660" s="43">
        <v>0</v>
      </c>
    </row>
    <row r="1661" spans="1:18" ht="16" thickBot="1" x14ac:dyDescent="0.25">
      <c r="A1661" s="42" t="s">
        <v>23</v>
      </c>
      <c r="B1661" s="46"/>
      <c r="C1661" s="47"/>
      <c r="D1661" s="47"/>
      <c r="E1661" s="48"/>
      <c r="F1661" s="49"/>
      <c r="G1661" s="159"/>
      <c r="H1661" s="159"/>
      <c r="I1661" s="44">
        <f>ROUND(I1659-I1660,2)</f>
        <v>0</v>
      </c>
      <c r="J1661" s="195">
        <f>ROUND(J1659+K1659+L1659+N1659+O1659+P1659-J1660-K1660-L1660-N1660-O1660-P1660,2)</f>
        <v>0</v>
      </c>
      <c r="K1661" s="196"/>
      <c r="L1661" s="196"/>
      <c r="M1661" s="196"/>
      <c r="N1661" s="196"/>
      <c r="O1661" s="196"/>
      <c r="P1661" s="197"/>
      <c r="Q1661" s="85"/>
      <c r="R1661" s="44">
        <f t="shared" ref="R1661" si="678">ROUND(R1659-R1660,2)</f>
        <v>0</v>
      </c>
    </row>
    <row r="1662" spans="1:18" x14ac:dyDescent="0.2">
      <c r="A1662"/>
      <c r="B1662"/>
      <c r="C1662"/>
      <c r="D1662"/>
      <c r="E1662"/>
      <c r="F1662"/>
      <c r="G1662" s="162"/>
      <c r="H1662" s="162"/>
      <c r="I1662"/>
    </row>
    <row r="1663" spans="1:18" x14ac:dyDescent="0.2">
      <c r="A1663"/>
      <c r="B1663"/>
      <c r="C1663"/>
      <c r="D1663"/>
      <c r="E1663"/>
      <c r="F1663"/>
      <c r="G1663" s="162"/>
      <c r="H1663" s="162"/>
      <c r="I1663"/>
    </row>
    <row r="1664" spans="1:18" x14ac:dyDescent="0.2">
      <c r="A1664"/>
      <c r="B1664"/>
      <c r="C1664"/>
      <c r="D1664"/>
      <c r="E1664"/>
      <c r="F1664"/>
      <c r="G1664" s="162"/>
      <c r="H1664" s="162"/>
      <c r="I1664"/>
    </row>
    <row r="1665" spans="1:18" x14ac:dyDescent="0.2">
      <c r="A1665"/>
      <c r="B1665"/>
      <c r="C1665"/>
      <c r="D1665"/>
      <c r="E1665"/>
      <c r="F1665"/>
      <c r="G1665" s="162"/>
      <c r="H1665" s="162"/>
      <c r="I1665"/>
    </row>
    <row r="1666" spans="1:18" x14ac:dyDescent="0.2">
      <c r="A1666"/>
      <c r="B1666"/>
      <c r="C1666"/>
      <c r="D1666"/>
      <c r="E1666"/>
      <c r="F1666"/>
      <c r="G1666" s="162"/>
      <c r="H1666" s="162"/>
      <c r="I1666"/>
    </row>
    <row r="1667" spans="1:18" x14ac:dyDescent="0.2">
      <c r="A1667"/>
      <c r="B1667"/>
      <c r="C1667"/>
      <c r="D1667"/>
      <c r="E1667"/>
      <c r="F1667"/>
      <c r="G1667" s="162"/>
      <c r="H1667" s="162"/>
      <c r="I1667"/>
    </row>
    <row r="1668" spans="1:18" x14ac:dyDescent="0.2">
      <c r="A1668"/>
      <c r="B1668"/>
      <c r="C1668"/>
      <c r="D1668"/>
      <c r="E1668"/>
      <c r="F1668"/>
      <c r="G1668" s="162"/>
      <c r="H1668" s="162"/>
      <c r="I1668"/>
    </row>
    <row r="1669" spans="1:18" x14ac:dyDescent="0.2">
      <c r="A1669"/>
      <c r="B1669"/>
      <c r="C1669"/>
      <c r="D1669"/>
      <c r="E1669"/>
      <c r="F1669"/>
      <c r="G1669" s="162"/>
      <c r="H1669" s="162"/>
      <c r="I1669"/>
    </row>
    <row r="1670" spans="1:18" x14ac:dyDescent="0.2">
      <c r="A1670"/>
      <c r="B1670"/>
      <c r="C1670"/>
      <c r="D1670"/>
      <c r="E1670"/>
      <c r="F1670"/>
      <c r="G1670" s="162"/>
      <c r="H1670" s="162"/>
      <c r="I1670"/>
    </row>
    <row r="1671" spans="1:18" x14ac:dyDescent="0.2">
      <c r="A1671"/>
      <c r="B1671"/>
      <c r="C1671"/>
      <c r="D1671"/>
      <c r="E1671"/>
      <c r="F1671"/>
      <c r="G1671" s="162"/>
      <c r="H1671" s="162"/>
      <c r="I1671"/>
    </row>
    <row r="1672" spans="1:18" x14ac:dyDescent="0.2">
      <c r="A1672" s="45"/>
      <c r="C1672" s="198" t="s">
        <v>18</v>
      </c>
      <c r="D1672" s="199"/>
      <c r="E1672" s="199"/>
      <c r="F1672" s="199"/>
      <c r="G1672" s="199"/>
      <c r="H1672" s="199"/>
      <c r="I1672" s="199"/>
      <c r="J1672" s="200" t="s">
        <v>44</v>
      </c>
      <c r="K1672" s="201"/>
      <c r="L1672" s="201"/>
      <c r="M1672" s="201"/>
      <c r="N1672" s="198" t="s">
        <v>45</v>
      </c>
      <c r="O1672" s="199"/>
      <c r="P1672" s="199"/>
      <c r="Q1672" s="199"/>
      <c r="R1672" s="202" t="s">
        <v>19</v>
      </c>
    </row>
    <row r="1673" spans="1:18" ht="52" x14ac:dyDescent="0.2">
      <c r="A1673" s="64" t="s">
        <v>31</v>
      </c>
      <c r="B1673" s="84">
        <v>0</v>
      </c>
      <c r="C1673" s="56" t="s">
        <v>7</v>
      </c>
      <c r="D1673" s="57" t="s">
        <v>8</v>
      </c>
      <c r="E1673" s="58" t="s">
        <v>9</v>
      </c>
      <c r="F1673" s="58" t="s">
        <v>10</v>
      </c>
      <c r="G1673" s="151" t="s">
        <v>11</v>
      </c>
      <c r="H1673" s="151" t="s">
        <v>12</v>
      </c>
      <c r="I1673" s="59" t="s">
        <v>13</v>
      </c>
      <c r="J1673" s="60" t="s">
        <v>14</v>
      </c>
      <c r="K1673" s="58" t="s">
        <v>15</v>
      </c>
      <c r="L1673" s="58" t="s">
        <v>16</v>
      </c>
      <c r="M1673" s="59" t="s">
        <v>17</v>
      </c>
      <c r="N1673" s="60" t="s">
        <v>14</v>
      </c>
      <c r="O1673" s="58" t="s">
        <v>15</v>
      </c>
      <c r="P1673" s="58" t="s">
        <v>16</v>
      </c>
      <c r="Q1673" s="59" t="s">
        <v>17</v>
      </c>
      <c r="R1673" s="203"/>
    </row>
    <row r="1674" spans="1:18" x14ac:dyDescent="0.2">
      <c r="A1674" s="9"/>
      <c r="B1674" s="3"/>
      <c r="C1674" s="17"/>
      <c r="D1674" s="17"/>
      <c r="E1674" s="14"/>
      <c r="F1674" s="22"/>
      <c r="G1674" s="152"/>
      <c r="H1674" s="179"/>
      <c r="I1674" s="14"/>
      <c r="J1674" s="139"/>
      <c r="K1674" s="139"/>
      <c r="L1674" s="139"/>
      <c r="M1674" s="139"/>
      <c r="N1674" s="139"/>
      <c r="O1674" s="139"/>
      <c r="P1674" s="139"/>
      <c r="Q1674" s="139"/>
      <c r="R1674" s="140"/>
    </row>
    <row r="1675" spans="1:18" x14ac:dyDescent="0.2">
      <c r="A1675" s="9">
        <v>40086</v>
      </c>
      <c r="B1675" s="3" t="s">
        <v>6</v>
      </c>
      <c r="C1675" s="17">
        <v>0</v>
      </c>
      <c r="D1675" s="17">
        <v>0</v>
      </c>
      <c r="E1675" s="14">
        <f t="shared" ref="E1675:E1705" si="679">ROUND(D1675-C1675,6)</f>
        <v>0</v>
      </c>
      <c r="F1675" s="108" t="str">
        <f t="shared" ref="F1675:F1705" si="680">IF(E1675=0,"00:00:00",IF(E1675&lt;0.1875,"00:00:00",IF(E1675&lt;0.375,"00:45:00",IF(E1675&lt;0.5,"01:00:00",IF(E1675&lt;0.625,"02:00:00",IF(E1675&lt;0.7083333,"03:00:00",IF(E1675&lt;0.7916667,"04:00:00",IF(E1675&gt;0.7916667,"05:00:00","VERIF"))))))))</f>
        <v>00:00:00</v>
      </c>
      <c r="G1675" s="152">
        <f t="shared" ref="G1675:G1705" si="681">ROUND(E1675-F1675,6)</f>
        <v>0</v>
      </c>
      <c r="H1675" s="179">
        <v>0.39166666666666666</v>
      </c>
      <c r="I1675" s="163">
        <f t="shared" ref="I1675:I1705" si="682">ROUND(G1675-H1675,6)</f>
        <v>-0.39166699999999999</v>
      </c>
      <c r="J1675" s="133" t="str">
        <f>IF(ISTEXT(Q1675)," ",IF(ISTEXT(M1675),IF(ISTEXT(M1656),IF(AND(VALUE(D1675)&gt;=VALUE("06:00:00"),VALUE(D1675)&lt;VALUE("12:00:00")),1," "),IF(AND(VALUE("24:00:00")-VALUE(C1675)&gt;=VALUE("06:00:00"),VALUE("24:00:00")-VALUE(C1675)&lt;VALUE("12:00:00")),1," ")),IF(AND(VALUE(E1675)&gt;=VALUE("06:00:00"),VALUE(E1675)&lt;VALUE("12:00:00")),1," ")))</f>
        <v xml:space="preserve"> </v>
      </c>
      <c r="K1675" s="133" t="str">
        <f>IF(ISTEXT(Q1675)," ",IF(ISTEXT(M1675),IF(ISTEXT(M1656),IF(AND(VALUE(D1675)&gt;=VALUE("12:00:00"),VALUE(D1675)&lt;VALUE("18:00:00")),1," "),IF(AND(VALUE("24:00:00")-VALUE(C1675)&gt;=VALUE("12:00:00"),VALUE("24:00:00")-VALUE(C1675)&lt;VALUE("18:00:00")),1," ")),IF(AND(VALUE(E1675)&gt;=VALUE("12:00:00"),VALUE(E1675)&lt;VALUE("18:00:00")),1," ")))</f>
        <v xml:space="preserve"> </v>
      </c>
      <c r="L1675" s="133" t="str">
        <f>IF(ISTEXT(Q1675)," ",IF(ISTEXT(M1675),IF(ISTEXT(M1656),IF(VALUE(D1675)&gt;=VALUE("18:00:00"),1," "),IF(VALUE("24:00:00")-VALUE(C1675)&gt;=VALUE("18:00:00"),1," ")),IF(VALUE(E1675)&gt;VALUE("18:00:00"),1," ")))</f>
        <v xml:space="preserve"> </v>
      </c>
      <c r="M1675" s="112"/>
      <c r="N1675" s="112" t="str">
        <f>IF(ISTEXT(Q1675),IF(ISTEXT(Q1656),IF(AND(VALUE(D1675)&gt;=VALUE("06:00:00"),VALUE(D1675)&lt;VALUE("12:00:00")),1," "),IF(AND(VALUE("24:00:00")-VALUE(C1675)&gt;=VALUE("06:00:00"),VALUE("24:00:00")-VALUE(C1675)&lt;VALUE("12:00:00")),1," "))," ")</f>
        <v xml:space="preserve"> </v>
      </c>
      <c r="O1675" s="112" t="str">
        <f>IF(ISTEXT(Q1675),IF(ISTEXT(Q1656),IF(AND(VALUE(D1675)&gt;=VALUE("12:00:00"),VALUE(D1675)&lt;VALUE("18:00:00")),1," "),IF(AND(VALUE("24:00:00")-VALUE(C1675)&gt;=VALUE("12:00:00"),VALUE("24:00:00")-VALUE(C1675)&lt;VALUE("18:00:00")),1," "))," ")</f>
        <v xml:space="preserve"> </v>
      </c>
      <c r="P1675" s="112" t="str">
        <f>IF(ISTEXT(Q1675),IF(ISTEXT(Q1656),IF(VALUE(D1675)&gt;=VALUE("18:00:00"),1," "),IF(VALUE("24:00:00")-VALUE(C1675)&gt;=VALUE("18:00:00"),1," "))," ")</f>
        <v xml:space="preserve"> </v>
      </c>
      <c r="Q1675" s="112"/>
      <c r="R1675" s="133" t="str">
        <f t="shared" ref="R1675" si="683">IF(OR(ISTEXT(M1675),ISTEXT(Q1675)),1,IF(VALUE(C1675)&gt;VALUE("00:00:00"),IF(OR(VALUE(C1675)&lt;VALUE("06:00:00"),VALUE(D1675)&gt;VALUE("22:00:00")),1," ")," "))</f>
        <v xml:space="preserve"> </v>
      </c>
    </row>
    <row r="1676" spans="1:18" x14ac:dyDescent="0.2">
      <c r="A1676" s="9">
        <v>40087</v>
      </c>
      <c r="B1676" s="3" t="s">
        <v>0</v>
      </c>
      <c r="C1676" s="17">
        <v>0</v>
      </c>
      <c r="D1676" s="17">
        <v>0</v>
      </c>
      <c r="E1676" s="14">
        <f t="shared" si="679"/>
        <v>0</v>
      </c>
      <c r="F1676" s="108" t="str">
        <f t="shared" si="680"/>
        <v>00:00:00</v>
      </c>
      <c r="G1676" s="152">
        <f t="shared" si="681"/>
        <v>0</v>
      </c>
      <c r="H1676" s="179">
        <v>0.39166666666666666</v>
      </c>
      <c r="I1676" s="163">
        <f t="shared" si="682"/>
        <v>-0.39166699999999999</v>
      </c>
      <c r="J1676" s="133" t="str">
        <f t="shared" ref="J1676:J1705" si="684">IF(ISTEXT(Q1676)," ",IF(ISTEXT(M1676),IF(ISTEXT(M1675),IF(AND(VALUE(D1676)&gt;=VALUE("06:00:00"),VALUE(D1676)&lt;VALUE("12:00:00")),1," "),IF(AND(VALUE("24:00:00")-VALUE(C1676)&gt;=VALUE("06:00:00"),VALUE("24:00:00")-VALUE(C1676)&lt;VALUE("12:00:00")),1," ")),IF(AND(VALUE(E1676)&gt;=VALUE("06:00:00"),VALUE(E1676)&lt;VALUE("12:00:00")),1," ")))</f>
        <v xml:space="preserve"> </v>
      </c>
      <c r="K1676" s="133" t="str">
        <f t="shared" ref="K1676:K1705" si="685">IF(ISTEXT(Q1676)," ",IF(ISTEXT(M1676),IF(ISTEXT(M1675),IF(AND(VALUE(D1676)&gt;=VALUE("12:00:00"),VALUE(D1676)&lt;VALUE("18:00:00")),1," "),IF(AND(VALUE("24:00:00")-VALUE(C1676)&gt;=VALUE("12:00:00"),VALUE("24:00:00")-VALUE(C1676)&lt;VALUE("18:00:00")),1," ")),IF(AND(VALUE(E1676)&gt;=VALUE("12:00:00"),VALUE(E1676)&lt;VALUE("18:00:00")),1," ")))</f>
        <v xml:space="preserve"> </v>
      </c>
      <c r="L1676" s="133" t="str">
        <f t="shared" ref="L1676:L1705" si="686">IF(ISTEXT(Q1676)," ",IF(ISTEXT(M1676),IF(ISTEXT(M1675),IF(VALUE(D1676)&gt;=VALUE("18:00:00"),1," "),IF(VALUE("24:00:00")-VALUE(C1676)&gt;=VALUE("18:00:00"),1," ")),IF(VALUE(E1676)&gt;VALUE("18:00:00"),1," ")))</f>
        <v xml:space="preserve"> </v>
      </c>
      <c r="M1676" s="112"/>
      <c r="N1676" s="112" t="str">
        <f t="shared" ref="N1676:N1705" si="687">IF(ISTEXT(Q1676),IF(ISTEXT(Q1675),IF(AND(VALUE(D1676)&gt;=VALUE("06:00:00"),VALUE(D1676)&lt;VALUE("12:00:00")),1," "),IF(AND(VALUE("24:00:00")-VALUE(C1676)&gt;=VALUE("06:00:00"),VALUE("24:00:00")-VALUE(C1676)&lt;VALUE("12:00:00")),1," "))," ")</f>
        <v xml:space="preserve"> </v>
      </c>
      <c r="O1676" s="112" t="str">
        <f t="shared" ref="O1676:O1705" si="688">IF(ISTEXT(Q1676),IF(ISTEXT(Q1675),IF(AND(VALUE(D1676)&gt;=VALUE("12:00:00"),VALUE(D1676)&lt;VALUE("18:00:00")),1," "),IF(AND(VALUE("24:00:00")-VALUE(C1676)&gt;=VALUE("12:00:00"),VALUE("24:00:00")-VALUE(C1676)&lt;VALUE("18:00:00")),1," "))," ")</f>
        <v xml:space="preserve"> </v>
      </c>
      <c r="P1676" s="112" t="str">
        <f t="shared" ref="P1676:P1705" si="689">IF(ISTEXT(Q1676),IF(ISTEXT(Q1675),IF(VALUE(D1676)&gt;=VALUE("18:00:00"),1," "),IF(VALUE("24:00:00")-VALUE(C1676)&gt;=VALUE("18:00:00"),1," "))," ")</f>
        <v xml:space="preserve"> </v>
      </c>
      <c r="Q1676" s="112"/>
      <c r="R1676" s="133" t="str">
        <f t="shared" ref="R1676:R1705" si="690">IF(OR(ISTEXT(M1676),ISTEXT(Q1676)),1,IF(VALUE(C1676)&gt;VALUE("00:00:00"),IF(OR(VALUE(C1676)&lt;VALUE("06:00:00"),VALUE(D1676)&gt;VALUE("22:00:00")),1," ")," "))</f>
        <v xml:space="preserve"> </v>
      </c>
    </row>
    <row r="1677" spans="1:18" x14ac:dyDescent="0.2">
      <c r="A1677" s="9">
        <v>40088</v>
      </c>
      <c r="B1677" s="3" t="s">
        <v>1</v>
      </c>
      <c r="C1677" s="17">
        <v>0</v>
      </c>
      <c r="D1677" s="17">
        <v>0</v>
      </c>
      <c r="E1677" s="14">
        <f t="shared" si="679"/>
        <v>0</v>
      </c>
      <c r="F1677" s="108" t="str">
        <f t="shared" si="680"/>
        <v>00:00:00</v>
      </c>
      <c r="G1677" s="152">
        <f t="shared" si="681"/>
        <v>0</v>
      </c>
      <c r="H1677" s="179">
        <v>0.39166666666666666</v>
      </c>
      <c r="I1677" s="163">
        <f t="shared" si="682"/>
        <v>-0.39166699999999999</v>
      </c>
      <c r="J1677" s="133" t="str">
        <f t="shared" si="684"/>
        <v xml:space="preserve"> </v>
      </c>
      <c r="K1677" s="133" t="str">
        <f t="shared" si="685"/>
        <v xml:space="preserve"> </v>
      </c>
      <c r="L1677" s="133" t="str">
        <f t="shared" si="686"/>
        <v xml:space="preserve"> </v>
      </c>
      <c r="M1677" s="112"/>
      <c r="N1677" s="112" t="str">
        <f t="shared" si="687"/>
        <v xml:space="preserve"> </v>
      </c>
      <c r="O1677" s="112" t="str">
        <f t="shared" si="688"/>
        <v xml:space="preserve"> </v>
      </c>
      <c r="P1677" s="112" t="str">
        <f t="shared" si="689"/>
        <v xml:space="preserve"> </v>
      </c>
      <c r="Q1677" s="112"/>
      <c r="R1677" s="133" t="str">
        <f t="shared" si="690"/>
        <v xml:space="preserve"> </v>
      </c>
    </row>
    <row r="1678" spans="1:18" x14ac:dyDescent="0.2">
      <c r="A1678" s="9">
        <v>40089</v>
      </c>
      <c r="B1678" s="3" t="s">
        <v>2</v>
      </c>
      <c r="C1678" s="17">
        <v>0</v>
      </c>
      <c r="D1678" s="17">
        <v>0</v>
      </c>
      <c r="E1678" s="14">
        <f t="shared" si="679"/>
        <v>0</v>
      </c>
      <c r="F1678" s="108" t="str">
        <f t="shared" si="680"/>
        <v>00:00:00</v>
      </c>
      <c r="G1678" s="152">
        <f t="shared" si="681"/>
        <v>0</v>
      </c>
      <c r="H1678" s="179">
        <v>0.39166666666666666</v>
      </c>
      <c r="I1678" s="163">
        <f t="shared" si="682"/>
        <v>-0.39166699999999999</v>
      </c>
      <c r="J1678" s="133" t="str">
        <f t="shared" si="684"/>
        <v xml:space="preserve"> </v>
      </c>
      <c r="K1678" s="133" t="str">
        <f t="shared" si="685"/>
        <v xml:space="preserve"> </v>
      </c>
      <c r="L1678" s="133" t="str">
        <f t="shared" si="686"/>
        <v xml:space="preserve"> </v>
      </c>
      <c r="M1678" s="112"/>
      <c r="N1678" s="112" t="str">
        <f t="shared" si="687"/>
        <v xml:space="preserve"> </v>
      </c>
      <c r="O1678" s="112" t="str">
        <f t="shared" si="688"/>
        <v xml:space="preserve"> </v>
      </c>
      <c r="P1678" s="112" t="str">
        <f t="shared" si="689"/>
        <v xml:space="preserve"> </v>
      </c>
      <c r="Q1678" s="112"/>
      <c r="R1678" s="133" t="str">
        <f t="shared" si="690"/>
        <v xml:space="preserve"> </v>
      </c>
    </row>
    <row r="1679" spans="1:18" x14ac:dyDescent="0.2">
      <c r="A1679" s="9">
        <v>40090</v>
      </c>
      <c r="B1679" s="5" t="s">
        <v>3</v>
      </c>
      <c r="C1679" s="18"/>
      <c r="D1679" s="18"/>
      <c r="E1679" s="15">
        <f t="shared" si="679"/>
        <v>0</v>
      </c>
      <c r="F1679" s="24" t="str">
        <f t="shared" si="680"/>
        <v>00:00:00</v>
      </c>
      <c r="G1679" s="154">
        <f t="shared" si="681"/>
        <v>0</v>
      </c>
      <c r="H1679" s="181"/>
      <c r="I1679" s="150">
        <f t="shared" si="682"/>
        <v>0</v>
      </c>
      <c r="J1679" s="132" t="str">
        <f t="shared" si="684"/>
        <v xml:space="preserve"> </v>
      </c>
      <c r="K1679" s="132" t="str">
        <f t="shared" si="685"/>
        <v xml:space="preserve"> </v>
      </c>
      <c r="L1679" s="132" t="str">
        <f t="shared" si="686"/>
        <v xml:space="preserve"> </v>
      </c>
      <c r="M1679" s="6"/>
      <c r="N1679" s="6" t="str">
        <f t="shared" si="687"/>
        <v xml:space="preserve"> </v>
      </c>
      <c r="O1679" s="6" t="str">
        <f t="shared" si="688"/>
        <v xml:space="preserve"> </v>
      </c>
      <c r="P1679" s="6" t="str">
        <f t="shared" si="689"/>
        <v xml:space="preserve"> </v>
      </c>
      <c r="Q1679" s="6"/>
      <c r="R1679" s="132" t="str">
        <f t="shared" si="690"/>
        <v xml:space="preserve"> </v>
      </c>
    </row>
    <row r="1680" spans="1:18" x14ac:dyDescent="0.2">
      <c r="A1680" s="9">
        <v>40091</v>
      </c>
      <c r="B1680" s="5" t="s">
        <v>4</v>
      </c>
      <c r="C1680" s="18"/>
      <c r="D1680" s="18"/>
      <c r="E1680" s="15">
        <f t="shared" si="679"/>
        <v>0</v>
      </c>
      <c r="F1680" s="24" t="str">
        <f t="shared" si="680"/>
        <v>00:00:00</v>
      </c>
      <c r="G1680" s="154">
        <f t="shared" si="681"/>
        <v>0</v>
      </c>
      <c r="H1680" s="181"/>
      <c r="I1680" s="150">
        <f t="shared" si="682"/>
        <v>0</v>
      </c>
      <c r="J1680" s="132" t="str">
        <f t="shared" si="684"/>
        <v xml:space="preserve"> </v>
      </c>
      <c r="K1680" s="132" t="str">
        <f t="shared" si="685"/>
        <v xml:space="preserve"> </v>
      </c>
      <c r="L1680" s="132" t="str">
        <f t="shared" si="686"/>
        <v xml:space="preserve"> </v>
      </c>
      <c r="M1680" s="6"/>
      <c r="N1680" s="6" t="str">
        <f t="shared" si="687"/>
        <v xml:space="preserve"> </v>
      </c>
      <c r="O1680" s="6" t="str">
        <f t="shared" si="688"/>
        <v xml:space="preserve"> </v>
      </c>
      <c r="P1680" s="6" t="str">
        <f t="shared" si="689"/>
        <v xml:space="preserve"> </v>
      </c>
      <c r="Q1680" s="6"/>
      <c r="R1680" s="132" t="str">
        <f t="shared" si="690"/>
        <v xml:space="preserve"> </v>
      </c>
    </row>
    <row r="1681" spans="1:18" x14ac:dyDescent="0.2">
      <c r="A1681" s="9">
        <v>40092</v>
      </c>
      <c r="B1681" s="3" t="s">
        <v>5</v>
      </c>
      <c r="C1681" s="17">
        <v>0</v>
      </c>
      <c r="D1681" s="17">
        <v>0</v>
      </c>
      <c r="E1681" s="14">
        <f t="shared" si="679"/>
        <v>0</v>
      </c>
      <c r="F1681" s="108" t="str">
        <f t="shared" si="680"/>
        <v>00:00:00</v>
      </c>
      <c r="G1681" s="152">
        <f t="shared" si="681"/>
        <v>0</v>
      </c>
      <c r="H1681" s="179">
        <v>0.39166666666666666</v>
      </c>
      <c r="I1681" s="163">
        <f t="shared" si="682"/>
        <v>-0.39166699999999999</v>
      </c>
      <c r="J1681" s="133" t="str">
        <f t="shared" si="684"/>
        <v xml:space="preserve"> </v>
      </c>
      <c r="K1681" s="133" t="str">
        <f t="shared" si="685"/>
        <v xml:space="preserve"> </v>
      </c>
      <c r="L1681" s="133" t="str">
        <f t="shared" si="686"/>
        <v xml:space="preserve"> </v>
      </c>
      <c r="M1681" s="112"/>
      <c r="N1681" s="112" t="str">
        <f t="shared" si="687"/>
        <v xml:space="preserve"> </v>
      </c>
      <c r="O1681" s="112" t="str">
        <f t="shared" si="688"/>
        <v xml:space="preserve"> </v>
      </c>
      <c r="P1681" s="112" t="str">
        <f t="shared" si="689"/>
        <v xml:space="preserve"> </v>
      </c>
      <c r="Q1681" s="112"/>
      <c r="R1681" s="133" t="str">
        <f t="shared" si="690"/>
        <v xml:space="preserve"> </v>
      </c>
    </row>
    <row r="1682" spans="1:18" x14ac:dyDescent="0.2">
      <c r="A1682" s="9">
        <v>40093</v>
      </c>
      <c r="B1682" s="3" t="s">
        <v>6</v>
      </c>
      <c r="C1682" s="17">
        <v>0</v>
      </c>
      <c r="D1682" s="17">
        <v>0</v>
      </c>
      <c r="E1682" s="14">
        <f t="shared" si="679"/>
        <v>0</v>
      </c>
      <c r="F1682" s="108" t="str">
        <f t="shared" si="680"/>
        <v>00:00:00</v>
      </c>
      <c r="G1682" s="152">
        <f t="shared" si="681"/>
        <v>0</v>
      </c>
      <c r="H1682" s="179">
        <v>0.39166666666666666</v>
      </c>
      <c r="I1682" s="163">
        <f t="shared" si="682"/>
        <v>-0.39166699999999999</v>
      </c>
      <c r="J1682" s="133" t="str">
        <f t="shared" si="684"/>
        <v xml:space="preserve"> </v>
      </c>
      <c r="K1682" s="133" t="str">
        <f t="shared" si="685"/>
        <v xml:space="preserve"> </v>
      </c>
      <c r="L1682" s="133" t="str">
        <f t="shared" si="686"/>
        <v xml:space="preserve"> </v>
      </c>
      <c r="M1682" s="112"/>
      <c r="N1682" s="112" t="str">
        <f t="shared" si="687"/>
        <v xml:space="preserve"> </v>
      </c>
      <c r="O1682" s="112" t="str">
        <f t="shared" si="688"/>
        <v xml:space="preserve"> </v>
      </c>
      <c r="P1682" s="112" t="str">
        <f t="shared" si="689"/>
        <v xml:space="preserve"> </v>
      </c>
      <c r="Q1682" s="112"/>
      <c r="R1682" s="133" t="str">
        <f t="shared" si="690"/>
        <v xml:space="preserve"> </v>
      </c>
    </row>
    <row r="1683" spans="1:18" x14ac:dyDescent="0.2">
      <c r="A1683" s="9">
        <v>40094</v>
      </c>
      <c r="B1683" s="3" t="s">
        <v>0</v>
      </c>
      <c r="C1683" s="17">
        <v>0</v>
      </c>
      <c r="D1683" s="17">
        <v>0</v>
      </c>
      <c r="E1683" s="14">
        <f t="shared" si="679"/>
        <v>0</v>
      </c>
      <c r="F1683" s="108" t="str">
        <f t="shared" si="680"/>
        <v>00:00:00</v>
      </c>
      <c r="G1683" s="152">
        <f t="shared" si="681"/>
        <v>0</v>
      </c>
      <c r="H1683" s="179">
        <v>0.39166666666666666</v>
      </c>
      <c r="I1683" s="163">
        <f t="shared" si="682"/>
        <v>-0.39166699999999999</v>
      </c>
      <c r="J1683" s="133" t="str">
        <f t="shared" si="684"/>
        <v xml:space="preserve"> </v>
      </c>
      <c r="K1683" s="133" t="str">
        <f t="shared" si="685"/>
        <v xml:space="preserve"> </v>
      </c>
      <c r="L1683" s="133" t="str">
        <f t="shared" si="686"/>
        <v xml:space="preserve"> </v>
      </c>
      <c r="M1683" s="112"/>
      <c r="N1683" s="112" t="str">
        <f t="shared" si="687"/>
        <v xml:space="preserve"> </v>
      </c>
      <c r="O1683" s="112" t="str">
        <f t="shared" si="688"/>
        <v xml:space="preserve"> </v>
      </c>
      <c r="P1683" s="112" t="str">
        <f t="shared" si="689"/>
        <v xml:space="preserve"> </v>
      </c>
      <c r="Q1683" s="112"/>
      <c r="R1683" s="133" t="str">
        <f t="shared" si="690"/>
        <v xml:space="preserve"> </v>
      </c>
    </row>
    <row r="1684" spans="1:18" x14ac:dyDescent="0.2">
      <c r="A1684" s="9">
        <v>40095</v>
      </c>
      <c r="B1684" s="3" t="s">
        <v>1</v>
      </c>
      <c r="C1684" s="17">
        <v>0</v>
      </c>
      <c r="D1684" s="17">
        <v>0</v>
      </c>
      <c r="E1684" s="14">
        <f t="shared" si="679"/>
        <v>0</v>
      </c>
      <c r="F1684" s="108" t="str">
        <f t="shared" si="680"/>
        <v>00:00:00</v>
      </c>
      <c r="G1684" s="152">
        <f t="shared" si="681"/>
        <v>0</v>
      </c>
      <c r="H1684" s="179">
        <v>0.39166666666666666</v>
      </c>
      <c r="I1684" s="163">
        <f t="shared" si="682"/>
        <v>-0.39166699999999999</v>
      </c>
      <c r="J1684" s="133" t="str">
        <f t="shared" si="684"/>
        <v xml:space="preserve"> </v>
      </c>
      <c r="K1684" s="133" t="str">
        <f t="shared" si="685"/>
        <v xml:space="preserve"> </v>
      </c>
      <c r="L1684" s="133" t="str">
        <f t="shared" si="686"/>
        <v xml:space="preserve"> </v>
      </c>
      <c r="M1684" s="112"/>
      <c r="N1684" s="112" t="str">
        <f t="shared" si="687"/>
        <v xml:space="preserve"> </v>
      </c>
      <c r="O1684" s="112" t="str">
        <f t="shared" si="688"/>
        <v xml:space="preserve"> </v>
      </c>
      <c r="P1684" s="112" t="str">
        <f t="shared" si="689"/>
        <v xml:space="preserve"> </v>
      </c>
      <c r="Q1684" s="112"/>
      <c r="R1684" s="133" t="str">
        <f t="shared" si="690"/>
        <v xml:space="preserve"> </v>
      </c>
    </row>
    <row r="1685" spans="1:18" x14ac:dyDescent="0.2">
      <c r="A1685" s="9">
        <v>40096</v>
      </c>
      <c r="B1685" s="3" t="s">
        <v>2</v>
      </c>
      <c r="C1685" s="17">
        <v>0</v>
      </c>
      <c r="D1685" s="17">
        <v>0</v>
      </c>
      <c r="E1685" s="14">
        <f t="shared" si="679"/>
        <v>0</v>
      </c>
      <c r="F1685" s="108" t="str">
        <f t="shared" si="680"/>
        <v>00:00:00</v>
      </c>
      <c r="G1685" s="152">
        <f t="shared" si="681"/>
        <v>0</v>
      </c>
      <c r="H1685" s="179">
        <v>0.39166666666666666</v>
      </c>
      <c r="I1685" s="163">
        <f t="shared" si="682"/>
        <v>-0.39166699999999999</v>
      </c>
      <c r="J1685" s="133" t="str">
        <f t="shared" si="684"/>
        <v xml:space="preserve"> </v>
      </c>
      <c r="K1685" s="133" t="str">
        <f t="shared" si="685"/>
        <v xml:space="preserve"> </v>
      </c>
      <c r="L1685" s="133" t="str">
        <f t="shared" si="686"/>
        <v xml:space="preserve"> </v>
      </c>
      <c r="M1685" s="112"/>
      <c r="N1685" s="112" t="str">
        <f t="shared" si="687"/>
        <v xml:space="preserve"> </v>
      </c>
      <c r="O1685" s="112" t="str">
        <f t="shared" si="688"/>
        <v xml:space="preserve"> </v>
      </c>
      <c r="P1685" s="112" t="str">
        <f t="shared" si="689"/>
        <v xml:space="preserve"> </v>
      </c>
      <c r="Q1685" s="112"/>
      <c r="R1685" s="133" t="str">
        <f t="shared" si="690"/>
        <v xml:space="preserve"> </v>
      </c>
    </row>
    <row r="1686" spans="1:18" x14ac:dyDescent="0.2">
      <c r="A1686" s="9">
        <v>40097</v>
      </c>
      <c r="B1686" s="5" t="s">
        <v>3</v>
      </c>
      <c r="C1686" s="18"/>
      <c r="D1686" s="18"/>
      <c r="E1686" s="15">
        <f t="shared" si="679"/>
        <v>0</v>
      </c>
      <c r="F1686" s="24" t="str">
        <f t="shared" si="680"/>
        <v>00:00:00</v>
      </c>
      <c r="G1686" s="154">
        <f t="shared" si="681"/>
        <v>0</v>
      </c>
      <c r="H1686" s="181"/>
      <c r="I1686" s="150">
        <f t="shared" si="682"/>
        <v>0</v>
      </c>
      <c r="J1686" s="132" t="str">
        <f t="shared" si="684"/>
        <v xml:space="preserve"> </v>
      </c>
      <c r="K1686" s="132" t="str">
        <f t="shared" si="685"/>
        <v xml:space="preserve"> </v>
      </c>
      <c r="L1686" s="132" t="str">
        <f t="shared" si="686"/>
        <v xml:space="preserve"> </v>
      </c>
      <c r="M1686" s="6"/>
      <c r="N1686" s="6" t="str">
        <f t="shared" si="687"/>
        <v xml:space="preserve"> </v>
      </c>
      <c r="O1686" s="6" t="str">
        <f t="shared" si="688"/>
        <v xml:space="preserve"> </v>
      </c>
      <c r="P1686" s="6" t="str">
        <f t="shared" si="689"/>
        <v xml:space="preserve"> </v>
      </c>
      <c r="Q1686" s="6"/>
      <c r="R1686" s="132" t="str">
        <f t="shared" si="690"/>
        <v xml:space="preserve"> </v>
      </c>
    </row>
    <row r="1687" spans="1:18" x14ac:dyDescent="0.2">
      <c r="A1687" s="9">
        <v>40098</v>
      </c>
      <c r="B1687" s="5" t="s">
        <v>4</v>
      </c>
      <c r="C1687" s="18"/>
      <c r="D1687" s="18"/>
      <c r="E1687" s="15">
        <f t="shared" si="679"/>
        <v>0</v>
      </c>
      <c r="F1687" s="24" t="str">
        <f t="shared" si="680"/>
        <v>00:00:00</v>
      </c>
      <c r="G1687" s="154">
        <f t="shared" si="681"/>
        <v>0</v>
      </c>
      <c r="H1687" s="181"/>
      <c r="I1687" s="150">
        <f t="shared" si="682"/>
        <v>0</v>
      </c>
      <c r="J1687" s="132" t="str">
        <f t="shared" si="684"/>
        <v xml:space="preserve"> </v>
      </c>
      <c r="K1687" s="132" t="str">
        <f t="shared" si="685"/>
        <v xml:space="preserve"> </v>
      </c>
      <c r="L1687" s="132" t="str">
        <f t="shared" si="686"/>
        <v xml:space="preserve"> </v>
      </c>
      <c r="M1687" s="6"/>
      <c r="N1687" s="6" t="str">
        <f t="shared" si="687"/>
        <v xml:space="preserve"> </v>
      </c>
      <c r="O1687" s="6" t="str">
        <f t="shared" si="688"/>
        <v xml:space="preserve"> </v>
      </c>
      <c r="P1687" s="6" t="str">
        <f t="shared" si="689"/>
        <v xml:space="preserve"> </v>
      </c>
      <c r="Q1687" s="6"/>
      <c r="R1687" s="132" t="str">
        <f t="shared" si="690"/>
        <v xml:space="preserve"> </v>
      </c>
    </row>
    <row r="1688" spans="1:18" x14ac:dyDescent="0.2">
      <c r="A1688" s="9">
        <v>40099</v>
      </c>
      <c r="B1688" s="3" t="s">
        <v>5</v>
      </c>
      <c r="C1688" s="17">
        <v>0</v>
      </c>
      <c r="D1688" s="17">
        <v>0</v>
      </c>
      <c r="E1688" s="14">
        <f t="shared" si="679"/>
        <v>0</v>
      </c>
      <c r="F1688" s="108" t="str">
        <f t="shared" si="680"/>
        <v>00:00:00</v>
      </c>
      <c r="G1688" s="152">
        <f t="shared" si="681"/>
        <v>0</v>
      </c>
      <c r="H1688" s="179">
        <v>0.39166666666666666</v>
      </c>
      <c r="I1688" s="163">
        <f t="shared" si="682"/>
        <v>-0.39166699999999999</v>
      </c>
      <c r="J1688" s="133" t="str">
        <f t="shared" si="684"/>
        <v xml:space="preserve"> </v>
      </c>
      <c r="K1688" s="133" t="str">
        <f t="shared" si="685"/>
        <v xml:space="preserve"> </v>
      </c>
      <c r="L1688" s="133" t="str">
        <f t="shared" si="686"/>
        <v xml:space="preserve"> </v>
      </c>
      <c r="M1688" s="112"/>
      <c r="N1688" s="112" t="str">
        <f t="shared" si="687"/>
        <v xml:space="preserve"> </v>
      </c>
      <c r="O1688" s="112" t="str">
        <f t="shared" si="688"/>
        <v xml:space="preserve"> </v>
      </c>
      <c r="P1688" s="112" t="str">
        <f t="shared" si="689"/>
        <v xml:space="preserve"> </v>
      </c>
      <c r="Q1688" s="112"/>
      <c r="R1688" s="133" t="str">
        <f t="shared" si="690"/>
        <v xml:space="preserve"> </v>
      </c>
    </row>
    <row r="1689" spans="1:18" x14ac:dyDescent="0.2">
      <c r="A1689" s="9">
        <v>40100</v>
      </c>
      <c r="B1689" s="3" t="s">
        <v>6</v>
      </c>
      <c r="C1689" s="17">
        <v>0</v>
      </c>
      <c r="D1689" s="17">
        <v>0</v>
      </c>
      <c r="E1689" s="14">
        <f t="shared" si="679"/>
        <v>0</v>
      </c>
      <c r="F1689" s="108" t="str">
        <f t="shared" si="680"/>
        <v>00:00:00</v>
      </c>
      <c r="G1689" s="152">
        <f t="shared" si="681"/>
        <v>0</v>
      </c>
      <c r="H1689" s="179">
        <v>0.39166666666666666</v>
      </c>
      <c r="I1689" s="163">
        <f t="shared" si="682"/>
        <v>-0.39166699999999999</v>
      </c>
      <c r="J1689" s="133" t="str">
        <f t="shared" si="684"/>
        <v xml:space="preserve"> </v>
      </c>
      <c r="K1689" s="133" t="str">
        <f t="shared" si="685"/>
        <v xml:space="preserve"> </v>
      </c>
      <c r="L1689" s="133" t="str">
        <f t="shared" si="686"/>
        <v xml:space="preserve"> </v>
      </c>
      <c r="M1689" s="112"/>
      <c r="N1689" s="112" t="str">
        <f t="shared" si="687"/>
        <v xml:space="preserve"> </v>
      </c>
      <c r="O1689" s="112" t="str">
        <f t="shared" si="688"/>
        <v xml:space="preserve"> </v>
      </c>
      <c r="P1689" s="112" t="str">
        <f t="shared" si="689"/>
        <v xml:space="preserve"> </v>
      </c>
      <c r="Q1689" s="112"/>
      <c r="R1689" s="133" t="str">
        <f t="shared" si="690"/>
        <v xml:space="preserve"> </v>
      </c>
    </row>
    <row r="1690" spans="1:18" x14ac:dyDescent="0.2">
      <c r="A1690" s="9">
        <v>40101</v>
      </c>
      <c r="B1690" s="3" t="s">
        <v>0</v>
      </c>
      <c r="C1690" s="17">
        <v>0</v>
      </c>
      <c r="D1690" s="17">
        <v>0</v>
      </c>
      <c r="E1690" s="14">
        <f t="shared" si="679"/>
        <v>0</v>
      </c>
      <c r="F1690" s="108" t="str">
        <f t="shared" si="680"/>
        <v>00:00:00</v>
      </c>
      <c r="G1690" s="152">
        <f t="shared" si="681"/>
        <v>0</v>
      </c>
      <c r="H1690" s="179">
        <v>0.39166666666666666</v>
      </c>
      <c r="I1690" s="163">
        <f t="shared" si="682"/>
        <v>-0.39166699999999999</v>
      </c>
      <c r="J1690" s="133" t="str">
        <f t="shared" si="684"/>
        <v xml:space="preserve"> </v>
      </c>
      <c r="K1690" s="133" t="str">
        <f t="shared" si="685"/>
        <v xml:space="preserve"> </v>
      </c>
      <c r="L1690" s="133" t="str">
        <f t="shared" si="686"/>
        <v xml:space="preserve"> </v>
      </c>
      <c r="M1690" s="112"/>
      <c r="N1690" s="112" t="str">
        <f t="shared" si="687"/>
        <v xml:space="preserve"> </v>
      </c>
      <c r="O1690" s="112" t="str">
        <f t="shared" si="688"/>
        <v xml:space="preserve"> </v>
      </c>
      <c r="P1690" s="112" t="str">
        <f t="shared" si="689"/>
        <v xml:space="preserve"> </v>
      </c>
      <c r="Q1690" s="112"/>
      <c r="R1690" s="133" t="str">
        <f t="shared" si="690"/>
        <v xml:space="preserve"> </v>
      </c>
    </row>
    <row r="1691" spans="1:18" x14ac:dyDescent="0.2">
      <c r="A1691" s="9">
        <v>40102</v>
      </c>
      <c r="B1691" s="3" t="s">
        <v>1</v>
      </c>
      <c r="C1691" s="17">
        <v>0</v>
      </c>
      <c r="D1691" s="17">
        <v>0</v>
      </c>
      <c r="E1691" s="14">
        <f t="shared" si="679"/>
        <v>0</v>
      </c>
      <c r="F1691" s="108" t="str">
        <f t="shared" si="680"/>
        <v>00:00:00</v>
      </c>
      <c r="G1691" s="152">
        <f t="shared" si="681"/>
        <v>0</v>
      </c>
      <c r="H1691" s="179">
        <v>0.39166666666666666</v>
      </c>
      <c r="I1691" s="163">
        <f t="shared" si="682"/>
        <v>-0.39166699999999999</v>
      </c>
      <c r="J1691" s="133" t="str">
        <f t="shared" si="684"/>
        <v xml:space="preserve"> </v>
      </c>
      <c r="K1691" s="133" t="str">
        <f t="shared" si="685"/>
        <v xml:space="preserve"> </v>
      </c>
      <c r="L1691" s="133" t="str">
        <f t="shared" si="686"/>
        <v xml:space="preserve"> </v>
      </c>
      <c r="M1691" s="112"/>
      <c r="N1691" s="112" t="str">
        <f t="shared" si="687"/>
        <v xml:space="preserve"> </v>
      </c>
      <c r="O1691" s="112" t="str">
        <f t="shared" si="688"/>
        <v xml:space="preserve"> </v>
      </c>
      <c r="P1691" s="112" t="str">
        <f t="shared" si="689"/>
        <v xml:space="preserve"> </v>
      </c>
      <c r="Q1691" s="112"/>
      <c r="R1691" s="133" t="str">
        <f t="shared" si="690"/>
        <v xml:space="preserve"> </v>
      </c>
    </row>
    <row r="1692" spans="1:18" x14ac:dyDescent="0.2">
      <c r="A1692" s="9">
        <v>40103</v>
      </c>
      <c r="B1692" s="3" t="s">
        <v>2</v>
      </c>
      <c r="C1692" s="17">
        <v>0</v>
      </c>
      <c r="D1692" s="17">
        <v>0</v>
      </c>
      <c r="E1692" s="14">
        <f t="shared" si="679"/>
        <v>0</v>
      </c>
      <c r="F1692" s="108" t="str">
        <f t="shared" si="680"/>
        <v>00:00:00</v>
      </c>
      <c r="G1692" s="152">
        <f t="shared" si="681"/>
        <v>0</v>
      </c>
      <c r="H1692" s="179">
        <v>0.39166666666666666</v>
      </c>
      <c r="I1692" s="163">
        <f t="shared" si="682"/>
        <v>-0.39166699999999999</v>
      </c>
      <c r="J1692" s="133" t="str">
        <f t="shared" si="684"/>
        <v xml:space="preserve"> </v>
      </c>
      <c r="K1692" s="133" t="str">
        <f t="shared" si="685"/>
        <v xml:space="preserve"> </v>
      </c>
      <c r="L1692" s="133" t="str">
        <f t="shared" si="686"/>
        <v xml:space="preserve"> </v>
      </c>
      <c r="M1692" s="112"/>
      <c r="N1692" s="112" t="str">
        <f t="shared" si="687"/>
        <v xml:space="preserve"> </v>
      </c>
      <c r="O1692" s="112" t="str">
        <f t="shared" si="688"/>
        <v xml:space="preserve"> </v>
      </c>
      <c r="P1692" s="112" t="str">
        <f t="shared" si="689"/>
        <v xml:space="preserve"> </v>
      </c>
      <c r="Q1692" s="112"/>
      <c r="R1692" s="133" t="str">
        <f t="shared" si="690"/>
        <v xml:space="preserve"> </v>
      </c>
    </row>
    <row r="1693" spans="1:18" x14ac:dyDescent="0.2">
      <c r="A1693" s="9">
        <v>40104</v>
      </c>
      <c r="B1693" s="5" t="s">
        <v>3</v>
      </c>
      <c r="C1693" s="18"/>
      <c r="D1693" s="18"/>
      <c r="E1693" s="15">
        <f t="shared" si="679"/>
        <v>0</v>
      </c>
      <c r="F1693" s="24" t="str">
        <f t="shared" si="680"/>
        <v>00:00:00</v>
      </c>
      <c r="G1693" s="154">
        <f t="shared" si="681"/>
        <v>0</v>
      </c>
      <c r="H1693" s="181"/>
      <c r="I1693" s="150">
        <f t="shared" si="682"/>
        <v>0</v>
      </c>
      <c r="J1693" s="132" t="str">
        <f t="shared" si="684"/>
        <v xml:space="preserve"> </v>
      </c>
      <c r="K1693" s="132" t="str">
        <f t="shared" si="685"/>
        <v xml:space="preserve"> </v>
      </c>
      <c r="L1693" s="132" t="str">
        <f t="shared" si="686"/>
        <v xml:space="preserve"> </v>
      </c>
      <c r="M1693" s="6"/>
      <c r="N1693" s="6" t="str">
        <f t="shared" si="687"/>
        <v xml:space="preserve"> </v>
      </c>
      <c r="O1693" s="6" t="str">
        <f t="shared" si="688"/>
        <v xml:space="preserve"> </v>
      </c>
      <c r="P1693" s="6" t="str">
        <f t="shared" si="689"/>
        <v xml:space="preserve"> </v>
      </c>
      <c r="Q1693" s="6"/>
      <c r="R1693" s="132" t="str">
        <f t="shared" si="690"/>
        <v xml:space="preserve"> </v>
      </c>
    </row>
    <row r="1694" spans="1:18" x14ac:dyDescent="0.2">
      <c r="A1694" s="9">
        <v>40105</v>
      </c>
      <c r="B1694" s="5" t="s">
        <v>4</v>
      </c>
      <c r="C1694" s="18"/>
      <c r="D1694" s="18"/>
      <c r="E1694" s="15">
        <f t="shared" si="679"/>
        <v>0</v>
      </c>
      <c r="F1694" s="24" t="str">
        <f t="shared" si="680"/>
        <v>00:00:00</v>
      </c>
      <c r="G1694" s="154">
        <f t="shared" si="681"/>
        <v>0</v>
      </c>
      <c r="H1694" s="181"/>
      <c r="I1694" s="150">
        <f t="shared" si="682"/>
        <v>0</v>
      </c>
      <c r="J1694" s="132" t="str">
        <f t="shared" si="684"/>
        <v xml:space="preserve"> </v>
      </c>
      <c r="K1694" s="132" t="str">
        <f t="shared" si="685"/>
        <v xml:space="preserve"> </v>
      </c>
      <c r="L1694" s="132" t="str">
        <f t="shared" si="686"/>
        <v xml:space="preserve"> </v>
      </c>
      <c r="M1694" s="6"/>
      <c r="N1694" s="6" t="str">
        <f t="shared" si="687"/>
        <v xml:space="preserve"> </v>
      </c>
      <c r="O1694" s="6" t="str">
        <f t="shared" si="688"/>
        <v xml:space="preserve"> </v>
      </c>
      <c r="P1694" s="6" t="str">
        <f t="shared" si="689"/>
        <v xml:space="preserve"> </v>
      </c>
      <c r="Q1694" s="6"/>
      <c r="R1694" s="132" t="str">
        <f t="shared" si="690"/>
        <v xml:space="preserve"> </v>
      </c>
    </row>
    <row r="1695" spans="1:18" x14ac:dyDescent="0.2">
      <c r="A1695" s="9">
        <v>40106</v>
      </c>
      <c r="B1695" s="3" t="s">
        <v>5</v>
      </c>
      <c r="C1695" s="17">
        <v>0</v>
      </c>
      <c r="D1695" s="17">
        <v>0</v>
      </c>
      <c r="E1695" s="14">
        <f t="shared" si="679"/>
        <v>0</v>
      </c>
      <c r="F1695" s="108" t="str">
        <f t="shared" si="680"/>
        <v>00:00:00</v>
      </c>
      <c r="G1695" s="152">
        <f t="shared" si="681"/>
        <v>0</v>
      </c>
      <c r="H1695" s="179">
        <v>0.39166666666666666</v>
      </c>
      <c r="I1695" s="163">
        <f t="shared" si="682"/>
        <v>-0.39166699999999999</v>
      </c>
      <c r="J1695" s="133" t="str">
        <f t="shared" si="684"/>
        <v xml:space="preserve"> </v>
      </c>
      <c r="K1695" s="133" t="str">
        <f t="shared" si="685"/>
        <v xml:space="preserve"> </v>
      </c>
      <c r="L1695" s="133" t="str">
        <f t="shared" si="686"/>
        <v xml:space="preserve"> </v>
      </c>
      <c r="M1695" s="112"/>
      <c r="N1695" s="112" t="str">
        <f t="shared" si="687"/>
        <v xml:space="preserve"> </v>
      </c>
      <c r="O1695" s="112" t="str">
        <f t="shared" si="688"/>
        <v xml:space="preserve"> </v>
      </c>
      <c r="P1695" s="112" t="str">
        <f t="shared" si="689"/>
        <v xml:space="preserve"> </v>
      </c>
      <c r="Q1695" s="112"/>
      <c r="R1695" s="133" t="str">
        <f t="shared" si="690"/>
        <v xml:space="preserve"> </v>
      </c>
    </row>
    <row r="1696" spans="1:18" x14ac:dyDescent="0.2">
      <c r="A1696" s="9">
        <v>40107</v>
      </c>
      <c r="B1696" s="3" t="s">
        <v>6</v>
      </c>
      <c r="C1696" s="17">
        <v>0</v>
      </c>
      <c r="D1696" s="17">
        <v>0</v>
      </c>
      <c r="E1696" s="14">
        <f t="shared" si="679"/>
        <v>0</v>
      </c>
      <c r="F1696" s="108" t="str">
        <f t="shared" si="680"/>
        <v>00:00:00</v>
      </c>
      <c r="G1696" s="152">
        <f t="shared" si="681"/>
        <v>0</v>
      </c>
      <c r="H1696" s="179">
        <v>0.39166666666666666</v>
      </c>
      <c r="I1696" s="163">
        <f t="shared" si="682"/>
        <v>-0.39166699999999999</v>
      </c>
      <c r="J1696" s="133" t="str">
        <f t="shared" si="684"/>
        <v xml:space="preserve"> </v>
      </c>
      <c r="K1696" s="133" t="str">
        <f t="shared" si="685"/>
        <v xml:space="preserve"> </v>
      </c>
      <c r="L1696" s="133" t="str">
        <f t="shared" si="686"/>
        <v xml:space="preserve"> </v>
      </c>
      <c r="M1696" s="112"/>
      <c r="N1696" s="112" t="str">
        <f t="shared" si="687"/>
        <v xml:space="preserve"> </v>
      </c>
      <c r="O1696" s="112" t="str">
        <f t="shared" si="688"/>
        <v xml:space="preserve"> </v>
      </c>
      <c r="P1696" s="112" t="str">
        <f t="shared" si="689"/>
        <v xml:space="preserve"> </v>
      </c>
      <c r="Q1696" s="112"/>
      <c r="R1696" s="133" t="str">
        <f t="shared" si="690"/>
        <v xml:space="preserve"> </v>
      </c>
    </row>
    <row r="1697" spans="1:18" x14ac:dyDescent="0.2">
      <c r="A1697" s="9">
        <v>40108</v>
      </c>
      <c r="B1697" s="3" t="s">
        <v>0</v>
      </c>
      <c r="C1697" s="17">
        <v>0</v>
      </c>
      <c r="D1697" s="17">
        <v>0</v>
      </c>
      <c r="E1697" s="14">
        <f t="shared" si="679"/>
        <v>0</v>
      </c>
      <c r="F1697" s="108" t="str">
        <f t="shared" si="680"/>
        <v>00:00:00</v>
      </c>
      <c r="G1697" s="152">
        <f t="shared" si="681"/>
        <v>0</v>
      </c>
      <c r="H1697" s="179">
        <v>0.39166666666666666</v>
      </c>
      <c r="I1697" s="163">
        <f t="shared" si="682"/>
        <v>-0.39166699999999999</v>
      </c>
      <c r="J1697" s="133" t="str">
        <f t="shared" si="684"/>
        <v xml:space="preserve"> </v>
      </c>
      <c r="K1697" s="133" t="str">
        <f t="shared" si="685"/>
        <v xml:space="preserve"> </v>
      </c>
      <c r="L1697" s="133" t="str">
        <f t="shared" si="686"/>
        <v xml:space="preserve"> </v>
      </c>
      <c r="M1697" s="112"/>
      <c r="N1697" s="112" t="str">
        <f t="shared" si="687"/>
        <v xml:space="preserve"> </v>
      </c>
      <c r="O1697" s="112" t="str">
        <f t="shared" si="688"/>
        <v xml:space="preserve"> </v>
      </c>
      <c r="P1697" s="112" t="str">
        <f t="shared" si="689"/>
        <v xml:space="preserve"> </v>
      </c>
      <c r="Q1697" s="112"/>
      <c r="R1697" s="133" t="str">
        <f t="shared" si="690"/>
        <v xml:space="preserve"> </v>
      </c>
    </row>
    <row r="1698" spans="1:18" x14ac:dyDescent="0.2">
      <c r="A1698" s="9">
        <v>40109</v>
      </c>
      <c r="B1698" s="3" t="s">
        <v>1</v>
      </c>
      <c r="C1698" s="17">
        <v>0</v>
      </c>
      <c r="D1698" s="17">
        <v>0</v>
      </c>
      <c r="E1698" s="14">
        <f t="shared" si="679"/>
        <v>0</v>
      </c>
      <c r="F1698" s="108" t="str">
        <f t="shared" si="680"/>
        <v>00:00:00</v>
      </c>
      <c r="G1698" s="152">
        <f t="shared" si="681"/>
        <v>0</v>
      </c>
      <c r="H1698" s="179">
        <v>0.39166666666666666</v>
      </c>
      <c r="I1698" s="163">
        <f t="shared" si="682"/>
        <v>-0.39166699999999999</v>
      </c>
      <c r="J1698" s="133" t="str">
        <f t="shared" si="684"/>
        <v xml:space="preserve"> </v>
      </c>
      <c r="K1698" s="133" t="str">
        <f t="shared" si="685"/>
        <v xml:space="preserve"> </v>
      </c>
      <c r="L1698" s="133" t="str">
        <f t="shared" si="686"/>
        <v xml:space="preserve"> </v>
      </c>
      <c r="M1698" s="112"/>
      <c r="N1698" s="112" t="str">
        <f t="shared" si="687"/>
        <v xml:space="preserve"> </v>
      </c>
      <c r="O1698" s="112" t="str">
        <f t="shared" si="688"/>
        <v xml:space="preserve"> </v>
      </c>
      <c r="P1698" s="112" t="str">
        <f t="shared" si="689"/>
        <v xml:space="preserve"> </v>
      </c>
      <c r="Q1698" s="112"/>
      <c r="R1698" s="133" t="str">
        <f t="shared" si="690"/>
        <v xml:space="preserve"> </v>
      </c>
    </row>
    <row r="1699" spans="1:18" x14ac:dyDescent="0.2">
      <c r="A1699" s="9">
        <v>40110</v>
      </c>
      <c r="B1699" s="3" t="s">
        <v>2</v>
      </c>
      <c r="C1699" s="17">
        <v>0</v>
      </c>
      <c r="D1699" s="17">
        <v>0</v>
      </c>
      <c r="E1699" s="14">
        <f t="shared" si="679"/>
        <v>0</v>
      </c>
      <c r="F1699" s="108" t="str">
        <f t="shared" si="680"/>
        <v>00:00:00</v>
      </c>
      <c r="G1699" s="152">
        <f t="shared" si="681"/>
        <v>0</v>
      </c>
      <c r="H1699" s="179">
        <v>0.39166666666666666</v>
      </c>
      <c r="I1699" s="163">
        <f t="shared" si="682"/>
        <v>-0.39166699999999999</v>
      </c>
      <c r="J1699" s="133" t="str">
        <f t="shared" si="684"/>
        <v xml:space="preserve"> </v>
      </c>
      <c r="K1699" s="133" t="str">
        <f t="shared" si="685"/>
        <v xml:space="preserve"> </v>
      </c>
      <c r="L1699" s="133" t="str">
        <f t="shared" si="686"/>
        <v xml:space="preserve"> </v>
      </c>
      <c r="M1699" s="112"/>
      <c r="N1699" s="112" t="str">
        <f t="shared" si="687"/>
        <v xml:space="preserve"> </v>
      </c>
      <c r="O1699" s="112" t="str">
        <f t="shared" si="688"/>
        <v xml:space="preserve"> </v>
      </c>
      <c r="P1699" s="112" t="str">
        <f t="shared" si="689"/>
        <v xml:space="preserve"> </v>
      </c>
      <c r="Q1699" s="112"/>
      <c r="R1699" s="133" t="str">
        <f t="shared" si="690"/>
        <v xml:space="preserve"> </v>
      </c>
    </row>
    <row r="1700" spans="1:18" x14ac:dyDescent="0.2">
      <c r="A1700" s="9">
        <v>40111</v>
      </c>
      <c r="B1700" s="5" t="s">
        <v>3</v>
      </c>
      <c r="C1700" s="18"/>
      <c r="D1700" s="18"/>
      <c r="E1700" s="15">
        <f t="shared" si="679"/>
        <v>0</v>
      </c>
      <c r="F1700" s="24" t="str">
        <f t="shared" si="680"/>
        <v>00:00:00</v>
      </c>
      <c r="G1700" s="154">
        <f t="shared" si="681"/>
        <v>0</v>
      </c>
      <c r="H1700" s="181"/>
      <c r="I1700" s="150">
        <f t="shared" si="682"/>
        <v>0</v>
      </c>
      <c r="J1700" s="132" t="str">
        <f t="shared" si="684"/>
        <v xml:space="preserve"> </v>
      </c>
      <c r="K1700" s="132" t="str">
        <f t="shared" si="685"/>
        <v xml:space="preserve"> </v>
      </c>
      <c r="L1700" s="132" t="str">
        <f t="shared" si="686"/>
        <v xml:space="preserve"> </v>
      </c>
      <c r="M1700" s="6"/>
      <c r="N1700" s="6" t="str">
        <f t="shared" si="687"/>
        <v xml:space="preserve"> </v>
      </c>
      <c r="O1700" s="6" t="str">
        <f t="shared" si="688"/>
        <v xml:space="preserve"> </v>
      </c>
      <c r="P1700" s="6" t="str">
        <f t="shared" si="689"/>
        <v xml:space="preserve"> </v>
      </c>
      <c r="Q1700" s="6"/>
      <c r="R1700" s="132" t="str">
        <f t="shared" si="690"/>
        <v xml:space="preserve"> </v>
      </c>
    </row>
    <row r="1701" spans="1:18" x14ac:dyDescent="0.2">
      <c r="A1701" s="9">
        <v>40112</v>
      </c>
      <c r="B1701" s="5" t="s">
        <v>4</v>
      </c>
      <c r="C1701" s="18"/>
      <c r="D1701" s="18"/>
      <c r="E1701" s="15">
        <f t="shared" si="679"/>
        <v>0</v>
      </c>
      <c r="F1701" s="24" t="str">
        <f t="shared" si="680"/>
        <v>00:00:00</v>
      </c>
      <c r="G1701" s="154">
        <f t="shared" si="681"/>
        <v>0</v>
      </c>
      <c r="H1701" s="181"/>
      <c r="I1701" s="150">
        <f t="shared" si="682"/>
        <v>0</v>
      </c>
      <c r="J1701" s="132" t="str">
        <f t="shared" si="684"/>
        <v xml:space="preserve"> </v>
      </c>
      <c r="K1701" s="132" t="str">
        <f t="shared" si="685"/>
        <v xml:space="preserve"> </v>
      </c>
      <c r="L1701" s="132" t="str">
        <f t="shared" si="686"/>
        <v xml:space="preserve"> </v>
      </c>
      <c r="M1701" s="6"/>
      <c r="N1701" s="6" t="str">
        <f t="shared" si="687"/>
        <v xml:space="preserve"> </v>
      </c>
      <c r="O1701" s="6" t="str">
        <f t="shared" si="688"/>
        <v xml:space="preserve"> </v>
      </c>
      <c r="P1701" s="6" t="str">
        <f t="shared" si="689"/>
        <v xml:space="preserve"> </v>
      </c>
      <c r="Q1701" s="6"/>
      <c r="R1701" s="132" t="str">
        <f t="shared" si="690"/>
        <v xml:space="preserve"> </v>
      </c>
    </row>
    <row r="1702" spans="1:18" x14ac:dyDescent="0.2">
      <c r="A1702" s="9">
        <v>40113</v>
      </c>
      <c r="B1702" s="3" t="s">
        <v>5</v>
      </c>
      <c r="C1702" s="17">
        <v>0</v>
      </c>
      <c r="D1702" s="17">
        <v>0</v>
      </c>
      <c r="E1702" s="14">
        <f t="shared" si="679"/>
        <v>0</v>
      </c>
      <c r="F1702" s="108" t="str">
        <f t="shared" si="680"/>
        <v>00:00:00</v>
      </c>
      <c r="G1702" s="152">
        <f t="shared" si="681"/>
        <v>0</v>
      </c>
      <c r="H1702" s="179">
        <v>0.39166666666666666</v>
      </c>
      <c r="I1702" s="163">
        <f t="shared" si="682"/>
        <v>-0.39166699999999999</v>
      </c>
      <c r="J1702" s="133" t="str">
        <f t="shared" si="684"/>
        <v xml:space="preserve"> </v>
      </c>
      <c r="K1702" s="133" t="str">
        <f t="shared" si="685"/>
        <v xml:space="preserve"> </v>
      </c>
      <c r="L1702" s="133" t="str">
        <f t="shared" si="686"/>
        <v xml:space="preserve"> </v>
      </c>
      <c r="M1702" s="112"/>
      <c r="N1702" s="112" t="str">
        <f t="shared" si="687"/>
        <v xml:space="preserve"> </v>
      </c>
      <c r="O1702" s="112" t="str">
        <f t="shared" si="688"/>
        <v xml:space="preserve"> </v>
      </c>
      <c r="P1702" s="112" t="str">
        <f t="shared" si="689"/>
        <v xml:space="preserve"> </v>
      </c>
      <c r="Q1702" s="112"/>
      <c r="R1702" s="133" t="str">
        <f t="shared" si="690"/>
        <v xml:space="preserve"> </v>
      </c>
    </row>
    <row r="1703" spans="1:18" x14ac:dyDescent="0.2">
      <c r="A1703" s="9">
        <v>40114</v>
      </c>
      <c r="B1703" s="3" t="s">
        <v>6</v>
      </c>
      <c r="C1703" s="17">
        <v>0</v>
      </c>
      <c r="D1703" s="17">
        <v>0</v>
      </c>
      <c r="E1703" s="14">
        <f t="shared" si="679"/>
        <v>0</v>
      </c>
      <c r="F1703" s="108" t="str">
        <f t="shared" si="680"/>
        <v>00:00:00</v>
      </c>
      <c r="G1703" s="152">
        <f t="shared" si="681"/>
        <v>0</v>
      </c>
      <c r="H1703" s="179">
        <v>0.39166666666666666</v>
      </c>
      <c r="I1703" s="163">
        <f t="shared" si="682"/>
        <v>-0.39166699999999999</v>
      </c>
      <c r="J1703" s="133" t="str">
        <f t="shared" si="684"/>
        <v xml:space="preserve"> </v>
      </c>
      <c r="K1703" s="133" t="str">
        <f t="shared" si="685"/>
        <v xml:space="preserve"> </v>
      </c>
      <c r="L1703" s="133" t="str">
        <f t="shared" si="686"/>
        <v xml:space="preserve"> </v>
      </c>
      <c r="M1703" s="112"/>
      <c r="N1703" s="112" t="str">
        <f t="shared" si="687"/>
        <v xml:space="preserve"> </v>
      </c>
      <c r="O1703" s="112" t="str">
        <f t="shared" si="688"/>
        <v xml:space="preserve"> </v>
      </c>
      <c r="P1703" s="112" t="str">
        <f t="shared" si="689"/>
        <v xml:space="preserve"> </v>
      </c>
      <c r="Q1703" s="112"/>
      <c r="R1703" s="133" t="str">
        <f t="shared" si="690"/>
        <v xml:space="preserve"> </v>
      </c>
    </row>
    <row r="1704" spans="1:18" x14ac:dyDescent="0.2">
      <c r="A1704" s="9">
        <v>40115</v>
      </c>
      <c r="B1704" s="3" t="s">
        <v>0</v>
      </c>
      <c r="C1704" s="17">
        <v>0</v>
      </c>
      <c r="D1704" s="17">
        <v>0</v>
      </c>
      <c r="E1704" s="14">
        <f t="shared" si="679"/>
        <v>0</v>
      </c>
      <c r="F1704" s="108" t="str">
        <f t="shared" si="680"/>
        <v>00:00:00</v>
      </c>
      <c r="G1704" s="152">
        <f t="shared" si="681"/>
        <v>0</v>
      </c>
      <c r="H1704" s="179">
        <v>0.39166666666666666</v>
      </c>
      <c r="I1704" s="163">
        <f t="shared" si="682"/>
        <v>-0.39166699999999999</v>
      </c>
      <c r="J1704" s="133" t="str">
        <f t="shared" si="684"/>
        <v xml:space="preserve"> </v>
      </c>
      <c r="K1704" s="133" t="str">
        <f t="shared" si="685"/>
        <v xml:space="preserve"> </v>
      </c>
      <c r="L1704" s="133" t="str">
        <f t="shared" si="686"/>
        <v xml:space="preserve"> </v>
      </c>
      <c r="M1704" s="112"/>
      <c r="N1704" s="112" t="str">
        <f t="shared" si="687"/>
        <v xml:space="preserve"> </v>
      </c>
      <c r="O1704" s="112" t="str">
        <f t="shared" si="688"/>
        <v xml:space="preserve"> </v>
      </c>
      <c r="P1704" s="112" t="str">
        <f t="shared" si="689"/>
        <v xml:space="preserve"> </v>
      </c>
      <c r="Q1704" s="112"/>
      <c r="R1704" s="133" t="str">
        <f t="shared" si="690"/>
        <v xml:space="preserve"> </v>
      </c>
    </row>
    <row r="1705" spans="1:18" x14ac:dyDescent="0.2">
      <c r="A1705" s="9">
        <v>40116</v>
      </c>
      <c r="B1705" s="3" t="s">
        <v>1</v>
      </c>
      <c r="C1705" s="17">
        <v>0</v>
      </c>
      <c r="D1705" s="17">
        <v>0</v>
      </c>
      <c r="E1705" s="14">
        <f t="shared" si="679"/>
        <v>0</v>
      </c>
      <c r="F1705" s="108" t="str">
        <f t="shared" si="680"/>
        <v>00:00:00</v>
      </c>
      <c r="G1705" s="152">
        <f t="shared" si="681"/>
        <v>0</v>
      </c>
      <c r="H1705" s="179">
        <v>0.39166666666666666</v>
      </c>
      <c r="I1705" s="163">
        <f t="shared" si="682"/>
        <v>-0.39166699999999999</v>
      </c>
      <c r="J1705" s="133" t="str">
        <f t="shared" si="684"/>
        <v xml:space="preserve"> </v>
      </c>
      <c r="K1705" s="133" t="str">
        <f t="shared" si="685"/>
        <v xml:space="preserve"> </v>
      </c>
      <c r="L1705" s="133" t="str">
        <f t="shared" si="686"/>
        <v xml:space="preserve"> </v>
      </c>
      <c r="M1705" s="112"/>
      <c r="N1705" s="112" t="str">
        <f t="shared" si="687"/>
        <v xml:space="preserve"> </v>
      </c>
      <c r="O1705" s="112" t="str">
        <f t="shared" si="688"/>
        <v xml:space="preserve"> </v>
      </c>
      <c r="P1705" s="112" t="str">
        <f t="shared" si="689"/>
        <v xml:space="preserve"> </v>
      </c>
      <c r="Q1705" s="112"/>
      <c r="R1705" s="133" t="str">
        <f t="shared" si="690"/>
        <v xml:space="preserve"> </v>
      </c>
    </row>
    <row r="1706" spans="1:18" ht="16" x14ac:dyDescent="0.2">
      <c r="A1706" s="50" t="s">
        <v>24</v>
      </c>
      <c r="B1706" s="31"/>
      <c r="C1706" s="51"/>
      <c r="D1706" s="51"/>
      <c r="E1706" s="52"/>
      <c r="F1706" s="53"/>
      <c r="G1706" s="156"/>
      <c r="H1706" s="208">
        <f>I1706*24</f>
        <v>-216.20018399999998</v>
      </c>
      <c r="I1706" s="55">
        <f>SUM(I1675:I1705)</f>
        <v>-9.0083409999999997</v>
      </c>
      <c r="J1706" s="118">
        <f>SUM(J1675:J1705)</f>
        <v>0</v>
      </c>
      <c r="K1706" s="118">
        <f t="shared" ref="K1706:L1706" si="691">SUM(K1675:K1705)</f>
        <v>0</v>
      </c>
      <c r="L1706" s="118">
        <f t="shared" si="691"/>
        <v>0</v>
      </c>
      <c r="M1706" s="118"/>
      <c r="N1706" s="118">
        <f t="shared" ref="N1706:P1706" si="692">SUM(N1675:N1705)</f>
        <v>0</v>
      </c>
      <c r="O1706" s="118">
        <f t="shared" si="692"/>
        <v>0</v>
      </c>
      <c r="P1706" s="118">
        <f t="shared" si="692"/>
        <v>0</v>
      </c>
      <c r="Q1706" s="118"/>
      <c r="R1706" s="119">
        <f t="shared" ref="R1706" si="693">SUM(R1675:R1705)</f>
        <v>0</v>
      </c>
    </row>
    <row r="1707" spans="1:18" x14ac:dyDescent="0.2">
      <c r="A1707" s="35" t="s">
        <v>20</v>
      </c>
      <c r="B1707" s="31"/>
      <c r="C1707" s="32"/>
      <c r="D1707" s="32"/>
      <c r="E1707" s="33"/>
      <c r="F1707" s="34"/>
      <c r="G1707" s="157"/>
      <c r="H1707" s="157"/>
      <c r="I1707" s="41">
        <f>ROUND(B1673/168*1.3,2)</f>
        <v>0</v>
      </c>
      <c r="J1707" s="41">
        <v>20.6</v>
      </c>
      <c r="K1707" s="25">
        <v>31.82</v>
      </c>
      <c r="L1707" s="25">
        <v>39.96</v>
      </c>
      <c r="M1707" s="25"/>
      <c r="N1707" s="25">
        <v>28.74</v>
      </c>
      <c r="O1707" s="25">
        <v>41.85</v>
      </c>
      <c r="P1707" s="25">
        <v>59.29</v>
      </c>
      <c r="Q1707" s="25"/>
      <c r="R1707" s="36">
        <v>0.93</v>
      </c>
    </row>
    <row r="1708" spans="1:18" x14ac:dyDescent="0.2">
      <c r="A1708" s="35" t="s">
        <v>21</v>
      </c>
      <c r="B1708" s="37"/>
      <c r="C1708" s="38"/>
      <c r="D1708" s="38"/>
      <c r="E1708" s="39"/>
      <c r="F1708" s="40"/>
      <c r="G1708" s="158"/>
      <c r="H1708" s="158"/>
      <c r="I1708" s="26">
        <f>ROUND(H1706*I1707,2)</f>
        <v>0</v>
      </c>
      <c r="J1708" s="26">
        <f>ROUND(J1706*J1707,2)</f>
        <v>0</v>
      </c>
      <c r="K1708" s="26">
        <f t="shared" ref="K1708:L1708" si="694">ROUND(K1706*K1707,2)</f>
        <v>0</v>
      </c>
      <c r="L1708" s="26">
        <f t="shared" si="694"/>
        <v>0</v>
      </c>
      <c r="M1708" s="26"/>
      <c r="N1708" s="26">
        <f>ROUND(N1706*N1707,2)</f>
        <v>0</v>
      </c>
      <c r="O1708" s="26">
        <f t="shared" ref="O1708:P1708" si="695">ROUND(O1706*O1707,2)</f>
        <v>0</v>
      </c>
      <c r="P1708" s="26">
        <f t="shared" si="695"/>
        <v>0</v>
      </c>
      <c r="Q1708" s="26"/>
      <c r="R1708" s="26">
        <f t="shared" ref="R1708" si="696">ROUND(R1706*R1707,2)</f>
        <v>0</v>
      </c>
    </row>
    <row r="1709" spans="1:18" ht="16" thickBot="1" x14ac:dyDescent="0.25">
      <c r="A1709" s="35" t="s">
        <v>22</v>
      </c>
      <c r="B1709" s="37"/>
      <c r="C1709" s="38"/>
      <c r="D1709" s="38"/>
      <c r="E1709" s="39"/>
      <c r="F1709" s="40"/>
      <c r="G1709" s="158"/>
      <c r="H1709" s="158"/>
      <c r="I1709" s="43">
        <v>0</v>
      </c>
      <c r="J1709" s="43">
        <v>0</v>
      </c>
      <c r="K1709" s="43">
        <v>0</v>
      </c>
      <c r="L1709" s="43">
        <v>0</v>
      </c>
      <c r="M1709" s="43"/>
      <c r="N1709" s="43">
        <v>0</v>
      </c>
      <c r="O1709" s="43">
        <v>0</v>
      </c>
      <c r="P1709" s="43">
        <v>0</v>
      </c>
      <c r="Q1709" s="43"/>
      <c r="R1709" s="43">
        <v>0</v>
      </c>
    </row>
    <row r="1710" spans="1:18" ht="16" thickBot="1" x14ac:dyDescent="0.25">
      <c r="A1710" s="42" t="s">
        <v>23</v>
      </c>
      <c r="B1710" s="46"/>
      <c r="C1710" s="47"/>
      <c r="D1710" s="47"/>
      <c r="E1710" s="48"/>
      <c r="F1710" s="49"/>
      <c r="G1710" s="159"/>
      <c r="H1710" s="159"/>
      <c r="I1710" s="44">
        <f>ROUND(I1708-I1709,2)</f>
        <v>0</v>
      </c>
      <c r="J1710" s="195">
        <f>ROUND(J1708+K1708+L1708+N1708+O1708+P1708-J1709-K1709-L1709-N1709-O1709-P1709,2)</f>
        <v>0</v>
      </c>
      <c r="K1710" s="196"/>
      <c r="L1710" s="196"/>
      <c r="M1710" s="196"/>
      <c r="N1710" s="196"/>
      <c r="O1710" s="196"/>
      <c r="P1710" s="197"/>
      <c r="Q1710" s="85"/>
      <c r="R1710" s="44">
        <f t="shared" ref="R1710" si="697">ROUND(R1708-R1709,2)</f>
        <v>0</v>
      </c>
    </row>
    <row r="1711" spans="1:18" x14ac:dyDescent="0.2">
      <c r="A1711"/>
      <c r="B1711"/>
      <c r="C1711"/>
      <c r="D1711"/>
      <c r="E1711"/>
      <c r="F1711"/>
      <c r="G1711" s="162"/>
      <c r="H1711" s="162"/>
      <c r="I1711"/>
    </row>
    <row r="1712" spans="1:18" x14ac:dyDescent="0.2">
      <c r="A1712"/>
      <c r="B1712"/>
      <c r="C1712"/>
      <c r="D1712"/>
      <c r="E1712"/>
      <c r="F1712"/>
      <c r="G1712" s="162"/>
      <c r="H1712" s="162"/>
      <c r="I1712"/>
    </row>
    <row r="1713" spans="1:18" x14ac:dyDescent="0.2">
      <c r="A1713"/>
      <c r="B1713"/>
      <c r="C1713"/>
      <c r="D1713"/>
      <c r="E1713"/>
      <c r="F1713"/>
      <c r="G1713" s="162"/>
      <c r="H1713" s="162"/>
      <c r="I1713"/>
    </row>
    <row r="1714" spans="1:18" x14ac:dyDescent="0.2">
      <c r="A1714"/>
      <c r="B1714"/>
      <c r="C1714"/>
      <c r="D1714"/>
      <c r="E1714"/>
      <c r="F1714"/>
      <c r="G1714" s="162"/>
      <c r="H1714" s="162"/>
      <c r="I1714"/>
    </row>
    <row r="1715" spans="1:18" x14ac:dyDescent="0.2">
      <c r="A1715"/>
      <c r="B1715"/>
      <c r="C1715"/>
      <c r="D1715"/>
      <c r="E1715"/>
      <c r="F1715"/>
      <c r="G1715" s="162"/>
      <c r="H1715" s="162"/>
      <c r="I1715"/>
    </row>
    <row r="1716" spans="1:18" x14ac:dyDescent="0.2">
      <c r="A1716"/>
      <c r="B1716"/>
      <c r="C1716"/>
      <c r="D1716"/>
      <c r="E1716"/>
      <c r="F1716"/>
      <c r="G1716" s="162"/>
      <c r="H1716" s="162"/>
      <c r="I1716"/>
    </row>
    <row r="1717" spans="1:18" x14ac:dyDescent="0.2">
      <c r="A1717"/>
      <c r="B1717"/>
      <c r="C1717"/>
      <c r="D1717"/>
      <c r="E1717"/>
      <c r="F1717"/>
      <c r="G1717" s="162"/>
      <c r="H1717" s="162"/>
      <c r="I1717"/>
    </row>
    <row r="1718" spans="1:18" x14ac:dyDescent="0.2">
      <c r="A1718"/>
      <c r="B1718"/>
      <c r="C1718"/>
      <c r="D1718"/>
      <c r="E1718"/>
      <c r="F1718"/>
      <c r="G1718" s="162"/>
      <c r="H1718" s="162"/>
      <c r="I1718"/>
    </row>
    <row r="1719" spans="1:18" x14ac:dyDescent="0.2">
      <c r="A1719"/>
      <c r="B1719"/>
      <c r="C1719"/>
      <c r="D1719"/>
      <c r="E1719"/>
      <c r="F1719"/>
      <c r="G1719" s="162"/>
      <c r="H1719" s="162"/>
      <c r="I1719"/>
    </row>
    <row r="1720" spans="1:18" x14ac:dyDescent="0.2">
      <c r="A1720" s="45"/>
      <c r="C1720" s="198" t="s">
        <v>18</v>
      </c>
      <c r="D1720" s="199"/>
      <c r="E1720" s="199"/>
      <c r="F1720" s="199"/>
      <c r="G1720" s="199"/>
      <c r="H1720" s="199"/>
      <c r="I1720" s="199"/>
      <c r="J1720" s="200" t="s">
        <v>44</v>
      </c>
      <c r="K1720" s="201"/>
      <c r="L1720" s="201"/>
      <c r="M1720" s="201"/>
      <c r="N1720" s="198" t="s">
        <v>45</v>
      </c>
      <c r="O1720" s="199"/>
      <c r="P1720" s="199"/>
      <c r="Q1720" s="199"/>
      <c r="R1720" s="202" t="s">
        <v>19</v>
      </c>
    </row>
    <row r="1721" spans="1:18" ht="52" x14ac:dyDescent="0.2">
      <c r="A1721" s="64" t="s">
        <v>31</v>
      </c>
      <c r="B1721" s="84">
        <v>0</v>
      </c>
      <c r="C1721" s="56" t="s">
        <v>7</v>
      </c>
      <c r="D1721" s="57" t="s">
        <v>8</v>
      </c>
      <c r="E1721" s="58" t="s">
        <v>9</v>
      </c>
      <c r="F1721" s="58" t="s">
        <v>10</v>
      </c>
      <c r="G1721" s="151" t="s">
        <v>11</v>
      </c>
      <c r="H1721" s="151" t="s">
        <v>12</v>
      </c>
      <c r="I1721" s="59" t="s">
        <v>13</v>
      </c>
      <c r="J1721" s="60" t="s">
        <v>14</v>
      </c>
      <c r="K1721" s="58" t="s">
        <v>15</v>
      </c>
      <c r="L1721" s="58" t="s">
        <v>16</v>
      </c>
      <c r="M1721" s="59" t="s">
        <v>17</v>
      </c>
      <c r="N1721" s="60" t="s">
        <v>14</v>
      </c>
      <c r="O1721" s="58" t="s">
        <v>15</v>
      </c>
      <c r="P1721" s="58" t="s">
        <v>16</v>
      </c>
      <c r="Q1721" s="59" t="s">
        <v>17</v>
      </c>
      <c r="R1721" s="203"/>
    </row>
    <row r="1722" spans="1:18" x14ac:dyDescent="0.2">
      <c r="A1722" s="9"/>
      <c r="B1722" s="3"/>
      <c r="C1722" s="17"/>
      <c r="D1722" s="17"/>
      <c r="E1722" s="14"/>
      <c r="F1722" s="22"/>
      <c r="G1722" s="152"/>
      <c r="H1722" s="179"/>
      <c r="I1722" s="14"/>
      <c r="J1722" s="10"/>
      <c r="K1722" s="10"/>
      <c r="L1722" s="10"/>
      <c r="M1722" s="10"/>
      <c r="N1722" s="10"/>
      <c r="O1722" s="10"/>
      <c r="P1722" s="10"/>
      <c r="Q1722" s="10"/>
      <c r="R1722" s="21"/>
    </row>
    <row r="1723" spans="1:18" x14ac:dyDescent="0.2">
      <c r="A1723" s="9">
        <v>40117</v>
      </c>
      <c r="B1723" s="7" t="s">
        <v>2</v>
      </c>
      <c r="C1723" s="16"/>
      <c r="D1723" s="16"/>
      <c r="E1723" s="13">
        <f t="shared" ref="E1723:E1752" si="698">ROUND(D1723-C1723,6)</f>
        <v>0</v>
      </c>
      <c r="F1723" s="23" t="str">
        <f t="shared" ref="F1723:F1752" si="699">IF(E1723=0,"00:00:00",IF(E1723&lt;0.1875,"00:00:00",IF(E1723&lt;0.375,"00:45:00",IF(E1723&lt;0.5,"01:00:00",IF(E1723&lt;0.625,"02:00:00",IF(E1723&lt;0.7083333,"03:00:00",IF(E1723&lt;0.7916667,"04:00:00",IF(E1723&gt;0.7916667,"05:00:00","VERIF"))))))))</f>
        <v>00:00:00</v>
      </c>
      <c r="G1723" s="155">
        <f t="shared" ref="G1723:G1752" si="700">ROUND(E1723-F1723,6)</f>
        <v>0</v>
      </c>
      <c r="H1723" s="180"/>
      <c r="I1723" s="164">
        <f t="shared" ref="I1723:I1752" si="701">ROUND(G1723-H1723,6)</f>
        <v>0</v>
      </c>
      <c r="J1723" s="131" t="str">
        <f>IF(ISTEXT(Q1723)," ",IF(ISTEXT(M1723),IF(ISTEXT(M1705),IF(AND(VALUE(D1723)&gt;=VALUE("06:00:00"),VALUE(D1723)&lt;VALUE("12:00:00")),1," "),IF(AND(VALUE("24:00:00")-VALUE(C1723)&gt;=VALUE("06:00:00"),VALUE("24:00:00")-VALUE(C1723)&lt;VALUE("12:00:00")),1," ")),IF(AND(VALUE(E1723)&gt;=VALUE("06:00:00"),VALUE(E1723)&lt;VALUE("12:00:00")),1," ")))</f>
        <v xml:space="preserve"> </v>
      </c>
      <c r="K1723" s="131" t="str">
        <f>IF(ISTEXT(Q1723)," ",IF(ISTEXT(M1723),IF(ISTEXT(M1705),IF(AND(VALUE(D1723)&gt;=VALUE("12:00:00"),VALUE(D1723)&lt;VALUE("18:00:00")),1," "),IF(AND(VALUE("24:00:00")-VALUE(C1723)&gt;=VALUE("12:00:00"),VALUE("24:00:00")-VALUE(C1723)&lt;VALUE("18:00:00")),1," ")),IF(AND(VALUE(E1723)&gt;=VALUE("12:00:00"),VALUE(E1723)&lt;VALUE("18:00:00")),1," ")))</f>
        <v xml:space="preserve"> </v>
      </c>
      <c r="L1723" s="131" t="str">
        <f>IF(ISTEXT(Q1723)," ",IF(ISTEXT(M1723),IF(ISTEXT(M1705),IF(VALUE(D1723)&gt;=VALUE("18:00:00"),1," "),IF(VALUE("24:00:00")-VALUE(C1723)&gt;=VALUE("18:00:00"),1," ")),IF(VALUE(E1723)&gt;VALUE("18:00:00"),1," ")))</f>
        <v xml:space="preserve"> </v>
      </c>
      <c r="M1723" s="8"/>
      <c r="N1723" s="8" t="str">
        <f>IF(ISTEXT(Q1723),IF(ISTEXT(Q1705),IF(AND(VALUE(D1723)&gt;=VALUE("06:00:00"),VALUE(D1723)&lt;VALUE("12:00:00")),1," "),IF(AND(VALUE("24:00:00")-VALUE(C1723)&gt;=VALUE("06:00:00"),VALUE("24:00:00")-VALUE(C1723)&lt;VALUE("12:00:00")),1," "))," ")</f>
        <v xml:space="preserve"> </v>
      </c>
      <c r="O1723" s="8" t="str">
        <f>IF(ISTEXT(Q1723),IF(ISTEXT(Q1705),IF(AND(VALUE(D1723)&gt;=VALUE("12:00:00"),VALUE(D1723)&lt;VALUE("18:00:00")),1," "),IF(AND(VALUE("24:00:00")-VALUE(C1723)&gt;=VALUE("12:00:00"),VALUE("24:00:00")-VALUE(C1723)&lt;VALUE("18:00:00")),1," "))," ")</f>
        <v xml:space="preserve"> </v>
      </c>
      <c r="P1723" s="8" t="str">
        <f>IF(ISTEXT(Q1723),IF(ISTEXT(Q1705),IF(VALUE(D1723)&gt;=VALUE("18:00:00"),1," "),IF(VALUE("24:00:00")-VALUE(C1723)&gt;=VALUE("18:00:00"),1," "))," ")</f>
        <v xml:space="preserve"> </v>
      </c>
      <c r="Q1723" s="8"/>
      <c r="R1723" s="131" t="str">
        <f t="shared" ref="R1723" si="702">IF(OR(ISTEXT(M1723),ISTEXT(Q1723)),1,IF(VALUE(C1723)&gt;VALUE("00:00:00"),IF(OR(VALUE(C1723)&lt;VALUE("06:00:00"),VALUE(D1723)&gt;VALUE("22:00:00")),1," ")," "))</f>
        <v xml:space="preserve"> </v>
      </c>
    </row>
    <row r="1724" spans="1:18" x14ac:dyDescent="0.2">
      <c r="A1724" s="9">
        <v>40118</v>
      </c>
      <c r="B1724" s="5" t="s">
        <v>3</v>
      </c>
      <c r="C1724" s="18"/>
      <c r="D1724" s="18"/>
      <c r="E1724" s="15">
        <f t="shared" si="698"/>
        <v>0</v>
      </c>
      <c r="F1724" s="24" t="str">
        <f t="shared" si="699"/>
        <v>00:00:00</v>
      </c>
      <c r="G1724" s="154">
        <f t="shared" si="700"/>
        <v>0</v>
      </c>
      <c r="H1724" s="154"/>
      <c r="I1724" s="150">
        <f t="shared" si="701"/>
        <v>0</v>
      </c>
      <c r="J1724" s="132" t="str">
        <f t="shared" ref="J1724:J1752" si="703">IF(ISTEXT(Q1724)," ",IF(ISTEXT(M1724),IF(ISTEXT(M1723),IF(AND(VALUE(D1724)&gt;=VALUE("06:00:00"),VALUE(D1724)&lt;VALUE("12:00:00")),1," "),IF(AND(VALUE("24:00:00")-VALUE(C1724)&gt;=VALUE("06:00:00"),VALUE("24:00:00")-VALUE(C1724)&lt;VALUE("12:00:00")),1," ")),IF(AND(VALUE(E1724)&gt;=VALUE("06:00:00"),VALUE(E1724)&lt;VALUE("12:00:00")),1," ")))</f>
        <v xml:space="preserve"> </v>
      </c>
      <c r="K1724" s="132" t="str">
        <f t="shared" ref="K1724:K1752" si="704">IF(ISTEXT(Q1724)," ",IF(ISTEXT(M1724),IF(ISTEXT(M1723),IF(AND(VALUE(D1724)&gt;=VALUE("12:00:00"),VALUE(D1724)&lt;VALUE("18:00:00")),1," "),IF(AND(VALUE("24:00:00")-VALUE(C1724)&gt;=VALUE("12:00:00"),VALUE("24:00:00")-VALUE(C1724)&lt;VALUE("18:00:00")),1," ")),IF(AND(VALUE(E1724)&gt;=VALUE("12:00:00"),VALUE(E1724)&lt;VALUE("18:00:00")),1," ")))</f>
        <v xml:space="preserve"> </v>
      </c>
      <c r="L1724" s="132" t="str">
        <f t="shared" ref="L1724:L1752" si="705">IF(ISTEXT(Q1724)," ",IF(ISTEXT(M1724),IF(ISTEXT(M1723),IF(VALUE(D1724)&gt;=VALUE("18:00:00"),1," "),IF(VALUE("24:00:00")-VALUE(C1724)&gt;=VALUE("18:00:00"),1," ")),IF(VALUE(E1724)&gt;VALUE("18:00:00"),1," ")))</f>
        <v xml:space="preserve"> </v>
      </c>
      <c r="M1724" s="6"/>
      <c r="N1724" s="6" t="str">
        <f t="shared" ref="N1724:N1752" si="706">IF(ISTEXT(Q1724),IF(ISTEXT(Q1723),IF(AND(VALUE(D1724)&gt;=VALUE("06:00:00"),VALUE(D1724)&lt;VALUE("12:00:00")),1," "),IF(AND(VALUE("24:00:00")-VALUE(C1724)&gt;=VALUE("06:00:00"),VALUE("24:00:00")-VALUE(C1724)&lt;VALUE("12:00:00")),1," "))," ")</f>
        <v xml:space="preserve"> </v>
      </c>
      <c r="O1724" s="6" t="str">
        <f t="shared" ref="O1724:O1752" si="707">IF(ISTEXT(Q1724),IF(ISTEXT(Q1723),IF(AND(VALUE(D1724)&gt;=VALUE("12:00:00"),VALUE(D1724)&lt;VALUE("18:00:00")),1," "),IF(AND(VALUE("24:00:00")-VALUE(C1724)&gt;=VALUE("12:00:00"),VALUE("24:00:00")-VALUE(C1724)&lt;VALUE("18:00:00")),1," "))," ")</f>
        <v xml:space="preserve"> </v>
      </c>
      <c r="P1724" s="6" t="str">
        <f t="shared" ref="P1724:P1752" si="708">IF(ISTEXT(Q1724),IF(ISTEXT(Q1723),IF(VALUE(D1724)&gt;=VALUE("18:00:00"),1," "),IF(VALUE("24:00:00")-VALUE(C1724)&gt;=VALUE("18:00:00"),1," "))," ")</f>
        <v xml:space="preserve"> </v>
      </c>
      <c r="Q1724" s="6"/>
      <c r="R1724" s="132" t="str">
        <f t="shared" ref="R1724:R1752" si="709">IF(OR(ISTEXT(M1724),ISTEXT(Q1724)),1,IF(VALUE(C1724)&gt;VALUE("00:00:00"),IF(OR(VALUE(C1724)&lt;VALUE("06:00:00"),VALUE(D1724)&gt;VALUE("22:00:00")),1," ")," "))</f>
        <v xml:space="preserve"> </v>
      </c>
    </row>
    <row r="1725" spans="1:18" x14ac:dyDescent="0.2">
      <c r="A1725" s="9">
        <v>40119</v>
      </c>
      <c r="B1725" s="5" t="s">
        <v>4</v>
      </c>
      <c r="C1725" s="18"/>
      <c r="D1725" s="18"/>
      <c r="E1725" s="15">
        <f t="shared" si="698"/>
        <v>0</v>
      </c>
      <c r="F1725" s="24" t="str">
        <f t="shared" si="699"/>
        <v>00:00:00</v>
      </c>
      <c r="G1725" s="154">
        <f t="shared" si="700"/>
        <v>0</v>
      </c>
      <c r="H1725" s="154"/>
      <c r="I1725" s="150">
        <f t="shared" si="701"/>
        <v>0</v>
      </c>
      <c r="J1725" s="132" t="str">
        <f t="shared" si="703"/>
        <v xml:space="preserve"> </v>
      </c>
      <c r="K1725" s="132" t="str">
        <f t="shared" si="704"/>
        <v xml:space="preserve"> </v>
      </c>
      <c r="L1725" s="132" t="str">
        <f t="shared" si="705"/>
        <v xml:space="preserve"> </v>
      </c>
      <c r="M1725" s="6"/>
      <c r="N1725" s="6" t="str">
        <f t="shared" si="706"/>
        <v xml:space="preserve"> </v>
      </c>
      <c r="O1725" s="6" t="str">
        <f t="shared" si="707"/>
        <v xml:space="preserve"> </v>
      </c>
      <c r="P1725" s="6" t="str">
        <f t="shared" si="708"/>
        <v xml:space="preserve"> </v>
      </c>
      <c r="Q1725" s="6"/>
      <c r="R1725" s="132" t="str">
        <f t="shared" si="709"/>
        <v xml:space="preserve"> </v>
      </c>
    </row>
    <row r="1726" spans="1:18" x14ac:dyDescent="0.2">
      <c r="A1726" s="9">
        <v>40120</v>
      </c>
      <c r="B1726" s="3" t="s">
        <v>5</v>
      </c>
      <c r="C1726" s="17">
        <v>0</v>
      </c>
      <c r="D1726" s="17">
        <v>0</v>
      </c>
      <c r="E1726" s="14">
        <f t="shared" si="698"/>
        <v>0</v>
      </c>
      <c r="F1726" s="108" t="str">
        <f t="shared" si="699"/>
        <v>00:00:00</v>
      </c>
      <c r="G1726" s="152">
        <f t="shared" si="700"/>
        <v>0</v>
      </c>
      <c r="H1726" s="179">
        <v>0.39166666666666666</v>
      </c>
      <c r="I1726" s="163">
        <f t="shared" si="701"/>
        <v>-0.39166699999999999</v>
      </c>
      <c r="J1726" s="133" t="str">
        <f t="shared" si="703"/>
        <v xml:space="preserve"> </v>
      </c>
      <c r="K1726" s="133" t="str">
        <f t="shared" si="704"/>
        <v xml:space="preserve"> </v>
      </c>
      <c r="L1726" s="133" t="str">
        <f t="shared" si="705"/>
        <v xml:space="preserve"> </v>
      </c>
      <c r="M1726" s="112"/>
      <c r="N1726" s="112" t="str">
        <f t="shared" si="706"/>
        <v xml:space="preserve"> </v>
      </c>
      <c r="O1726" s="112" t="str">
        <f t="shared" si="707"/>
        <v xml:space="preserve"> </v>
      </c>
      <c r="P1726" s="112" t="str">
        <f t="shared" si="708"/>
        <v xml:space="preserve"> </v>
      </c>
      <c r="Q1726" s="112"/>
      <c r="R1726" s="133" t="str">
        <f t="shared" si="709"/>
        <v xml:space="preserve"> </v>
      </c>
    </row>
    <row r="1727" spans="1:18" x14ac:dyDescent="0.2">
      <c r="A1727" s="9">
        <v>40121</v>
      </c>
      <c r="B1727" s="3" t="s">
        <v>6</v>
      </c>
      <c r="C1727" s="17">
        <v>0</v>
      </c>
      <c r="D1727" s="17">
        <v>0</v>
      </c>
      <c r="E1727" s="14">
        <f t="shared" si="698"/>
        <v>0</v>
      </c>
      <c r="F1727" s="108" t="str">
        <f t="shared" si="699"/>
        <v>00:00:00</v>
      </c>
      <c r="G1727" s="152">
        <f t="shared" si="700"/>
        <v>0</v>
      </c>
      <c r="H1727" s="179">
        <v>0.39166666666666666</v>
      </c>
      <c r="I1727" s="163">
        <f t="shared" si="701"/>
        <v>-0.39166699999999999</v>
      </c>
      <c r="J1727" s="133" t="str">
        <f t="shared" si="703"/>
        <v xml:space="preserve"> </v>
      </c>
      <c r="K1727" s="133" t="str">
        <f t="shared" si="704"/>
        <v xml:space="preserve"> </v>
      </c>
      <c r="L1727" s="133" t="str">
        <f t="shared" si="705"/>
        <v xml:space="preserve"> </v>
      </c>
      <c r="M1727" s="112"/>
      <c r="N1727" s="112" t="str">
        <f t="shared" si="706"/>
        <v xml:space="preserve"> </v>
      </c>
      <c r="O1727" s="112" t="str">
        <f t="shared" si="707"/>
        <v xml:space="preserve"> </v>
      </c>
      <c r="P1727" s="112" t="str">
        <f t="shared" si="708"/>
        <v xml:space="preserve"> </v>
      </c>
      <c r="Q1727" s="112"/>
      <c r="R1727" s="133" t="str">
        <f t="shared" si="709"/>
        <v xml:space="preserve"> </v>
      </c>
    </row>
    <row r="1728" spans="1:18" x14ac:dyDescent="0.2">
      <c r="A1728" s="9">
        <v>40122</v>
      </c>
      <c r="B1728" s="3" t="s">
        <v>0</v>
      </c>
      <c r="C1728" s="17">
        <v>0</v>
      </c>
      <c r="D1728" s="17">
        <v>0</v>
      </c>
      <c r="E1728" s="14">
        <f t="shared" si="698"/>
        <v>0</v>
      </c>
      <c r="F1728" s="108" t="str">
        <f t="shared" si="699"/>
        <v>00:00:00</v>
      </c>
      <c r="G1728" s="152">
        <f t="shared" si="700"/>
        <v>0</v>
      </c>
      <c r="H1728" s="179">
        <v>0.39166666666666666</v>
      </c>
      <c r="I1728" s="163">
        <f t="shared" si="701"/>
        <v>-0.39166699999999999</v>
      </c>
      <c r="J1728" s="133" t="str">
        <f t="shared" si="703"/>
        <v xml:space="preserve"> </v>
      </c>
      <c r="K1728" s="133" t="str">
        <f t="shared" si="704"/>
        <v xml:space="preserve"> </v>
      </c>
      <c r="L1728" s="133" t="str">
        <f t="shared" si="705"/>
        <v xml:space="preserve"> </v>
      </c>
      <c r="M1728" s="112"/>
      <c r="N1728" s="112" t="str">
        <f t="shared" si="706"/>
        <v xml:space="preserve"> </v>
      </c>
      <c r="O1728" s="112" t="str">
        <f t="shared" si="707"/>
        <v xml:space="preserve"> </v>
      </c>
      <c r="P1728" s="112" t="str">
        <f t="shared" si="708"/>
        <v xml:space="preserve"> </v>
      </c>
      <c r="Q1728" s="112"/>
      <c r="R1728" s="133" t="str">
        <f t="shared" si="709"/>
        <v xml:space="preserve"> </v>
      </c>
    </row>
    <row r="1729" spans="1:18" x14ac:dyDescent="0.2">
      <c r="A1729" s="9">
        <v>40123</v>
      </c>
      <c r="B1729" s="3" t="s">
        <v>1</v>
      </c>
      <c r="C1729" s="17">
        <v>0</v>
      </c>
      <c r="D1729" s="17">
        <v>0</v>
      </c>
      <c r="E1729" s="14">
        <f t="shared" si="698"/>
        <v>0</v>
      </c>
      <c r="F1729" s="108" t="str">
        <f t="shared" si="699"/>
        <v>00:00:00</v>
      </c>
      <c r="G1729" s="152">
        <f t="shared" si="700"/>
        <v>0</v>
      </c>
      <c r="H1729" s="179">
        <v>0.39166666666666666</v>
      </c>
      <c r="I1729" s="163">
        <f t="shared" si="701"/>
        <v>-0.39166699999999999</v>
      </c>
      <c r="J1729" s="133" t="str">
        <f t="shared" si="703"/>
        <v xml:space="preserve"> </v>
      </c>
      <c r="K1729" s="133" t="str">
        <f t="shared" si="704"/>
        <v xml:space="preserve"> </v>
      </c>
      <c r="L1729" s="133" t="str">
        <f t="shared" si="705"/>
        <v xml:space="preserve"> </v>
      </c>
      <c r="M1729" s="112"/>
      <c r="N1729" s="112" t="str">
        <f t="shared" si="706"/>
        <v xml:space="preserve"> </v>
      </c>
      <c r="O1729" s="112" t="str">
        <f t="shared" si="707"/>
        <v xml:space="preserve"> </v>
      </c>
      <c r="P1729" s="112" t="str">
        <f t="shared" si="708"/>
        <v xml:space="preserve"> </v>
      </c>
      <c r="Q1729" s="112"/>
      <c r="R1729" s="133" t="str">
        <f t="shared" si="709"/>
        <v xml:space="preserve"> </v>
      </c>
    </row>
    <row r="1730" spans="1:18" x14ac:dyDescent="0.2">
      <c r="A1730" s="9">
        <v>40124</v>
      </c>
      <c r="B1730" s="3" t="s">
        <v>2</v>
      </c>
      <c r="C1730" s="17">
        <v>0</v>
      </c>
      <c r="D1730" s="17">
        <v>0</v>
      </c>
      <c r="E1730" s="14">
        <f t="shared" si="698"/>
        <v>0</v>
      </c>
      <c r="F1730" s="108" t="str">
        <f t="shared" si="699"/>
        <v>00:00:00</v>
      </c>
      <c r="G1730" s="152">
        <f t="shared" si="700"/>
        <v>0</v>
      </c>
      <c r="H1730" s="179">
        <v>0.39166666666666666</v>
      </c>
      <c r="I1730" s="163">
        <f t="shared" si="701"/>
        <v>-0.39166699999999999</v>
      </c>
      <c r="J1730" s="133" t="str">
        <f t="shared" si="703"/>
        <v xml:space="preserve"> </v>
      </c>
      <c r="K1730" s="133" t="str">
        <f t="shared" si="704"/>
        <v xml:space="preserve"> </v>
      </c>
      <c r="L1730" s="133" t="str">
        <f t="shared" si="705"/>
        <v xml:space="preserve"> </v>
      </c>
      <c r="M1730" s="112"/>
      <c r="N1730" s="112" t="str">
        <f t="shared" si="706"/>
        <v xml:space="preserve"> </v>
      </c>
      <c r="O1730" s="112" t="str">
        <f t="shared" si="707"/>
        <v xml:space="preserve"> </v>
      </c>
      <c r="P1730" s="112" t="str">
        <f t="shared" si="708"/>
        <v xml:space="preserve"> </v>
      </c>
      <c r="Q1730" s="112"/>
      <c r="R1730" s="133" t="str">
        <f t="shared" si="709"/>
        <v xml:space="preserve"> </v>
      </c>
    </row>
    <row r="1731" spans="1:18" x14ac:dyDescent="0.2">
      <c r="A1731" s="9">
        <v>40125</v>
      </c>
      <c r="B1731" s="5" t="s">
        <v>3</v>
      </c>
      <c r="C1731" s="18"/>
      <c r="D1731" s="18"/>
      <c r="E1731" s="15">
        <f t="shared" si="698"/>
        <v>0</v>
      </c>
      <c r="F1731" s="24" t="str">
        <f t="shared" si="699"/>
        <v>00:00:00</v>
      </c>
      <c r="G1731" s="154">
        <f t="shared" si="700"/>
        <v>0</v>
      </c>
      <c r="H1731" s="154"/>
      <c r="I1731" s="150">
        <f t="shared" si="701"/>
        <v>0</v>
      </c>
      <c r="J1731" s="132" t="str">
        <f t="shared" si="703"/>
        <v xml:space="preserve"> </v>
      </c>
      <c r="K1731" s="132" t="str">
        <f t="shared" si="704"/>
        <v xml:space="preserve"> </v>
      </c>
      <c r="L1731" s="132" t="str">
        <f t="shared" si="705"/>
        <v xml:space="preserve"> </v>
      </c>
      <c r="M1731" s="6"/>
      <c r="N1731" s="6" t="str">
        <f t="shared" si="706"/>
        <v xml:space="preserve"> </v>
      </c>
      <c r="O1731" s="6" t="str">
        <f t="shared" si="707"/>
        <v xml:space="preserve"> </v>
      </c>
      <c r="P1731" s="6" t="str">
        <f t="shared" si="708"/>
        <v xml:space="preserve"> </v>
      </c>
      <c r="Q1731" s="6"/>
      <c r="R1731" s="132" t="str">
        <f t="shared" si="709"/>
        <v xml:space="preserve"> </v>
      </c>
    </row>
    <row r="1732" spans="1:18" x14ac:dyDescent="0.2">
      <c r="A1732" s="9">
        <v>40126</v>
      </c>
      <c r="B1732" s="5" t="s">
        <v>4</v>
      </c>
      <c r="C1732" s="18"/>
      <c r="D1732" s="18"/>
      <c r="E1732" s="15">
        <f t="shared" si="698"/>
        <v>0</v>
      </c>
      <c r="F1732" s="24" t="str">
        <f t="shared" si="699"/>
        <v>00:00:00</v>
      </c>
      <c r="G1732" s="154">
        <f t="shared" si="700"/>
        <v>0</v>
      </c>
      <c r="H1732" s="154"/>
      <c r="I1732" s="150">
        <f t="shared" si="701"/>
        <v>0</v>
      </c>
      <c r="J1732" s="132" t="str">
        <f t="shared" si="703"/>
        <v xml:space="preserve"> </v>
      </c>
      <c r="K1732" s="132" t="str">
        <f t="shared" si="704"/>
        <v xml:space="preserve"> </v>
      </c>
      <c r="L1732" s="132" t="str">
        <f t="shared" si="705"/>
        <v xml:space="preserve"> </v>
      </c>
      <c r="M1732" s="6"/>
      <c r="N1732" s="6" t="str">
        <f t="shared" si="706"/>
        <v xml:space="preserve"> </v>
      </c>
      <c r="O1732" s="6" t="str">
        <f t="shared" si="707"/>
        <v xml:space="preserve"> </v>
      </c>
      <c r="P1732" s="6" t="str">
        <f t="shared" si="708"/>
        <v xml:space="preserve"> </v>
      </c>
      <c r="Q1732" s="6"/>
      <c r="R1732" s="132" t="str">
        <f t="shared" si="709"/>
        <v xml:space="preserve"> </v>
      </c>
    </row>
    <row r="1733" spans="1:18" x14ac:dyDescent="0.2">
      <c r="A1733" s="9">
        <v>40127</v>
      </c>
      <c r="B1733" s="3" t="s">
        <v>5</v>
      </c>
      <c r="C1733" s="17">
        <v>0</v>
      </c>
      <c r="D1733" s="17">
        <v>0</v>
      </c>
      <c r="E1733" s="14">
        <f t="shared" si="698"/>
        <v>0</v>
      </c>
      <c r="F1733" s="108" t="str">
        <f t="shared" si="699"/>
        <v>00:00:00</v>
      </c>
      <c r="G1733" s="152">
        <f t="shared" si="700"/>
        <v>0</v>
      </c>
      <c r="H1733" s="179">
        <v>0.39166666666666666</v>
      </c>
      <c r="I1733" s="163">
        <f t="shared" si="701"/>
        <v>-0.39166699999999999</v>
      </c>
      <c r="J1733" s="133" t="str">
        <f t="shared" si="703"/>
        <v xml:space="preserve"> </v>
      </c>
      <c r="K1733" s="133" t="str">
        <f t="shared" si="704"/>
        <v xml:space="preserve"> </v>
      </c>
      <c r="L1733" s="133" t="str">
        <f t="shared" si="705"/>
        <v xml:space="preserve"> </v>
      </c>
      <c r="M1733" s="112"/>
      <c r="N1733" s="112" t="str">
        <f t="shared" si="706"/>
        <v xml:space="preserve"> </v>
      </c>
      <c r="O1733" s="112" t="str">
        <f t="shared" si="707"/>
        <v xml:space="preserve"> </v>
      </c>
      <c r="P1733" s="112" t="str">
        <f t="shared" si="708"/>
        <v xml:space="preserve"> </v>
      </c>
      <c r="Q1733" s="112"/>
      <c r="R1733" s="133" t="str">
        <f t="shared" si="709"/>
        <v xml:space="preserve"> </v>
      </c>
    </row>
    <row r="1734" spans="1:18" x14ac:dyDescent="0.2">
      <c r="A1734" s="9">
        <v>40128</v>
      </c>
      <c r="B1734" s="3" t="s">
        <v>6</v>
      </c>
      <c r="C1734" s="17">
        <v>0</v>
      </c>
      <c r="D1734" s="17">
        <v>0</v>
      </c>
      <c r="E1734" s="14">
        <f t="shared" si="698"/>
        <v>0</v>
      </c>
      <c r="F1734" s="108" t="str">
        <f t="shared" si="699"/>
        <v>00:00:00</v>
      </c>
      <c r="G1734" s="152">
        <f t="shared" si="700"/>
        <v>0</v>
      </c>
      <c r="H1734" s="179">
        <v>0.39166666666666666</v>
      </c>
      <c r="I1734" s="163">
        <f t="shared" si="701"/>
        <v>-0.39166699999999999</v>
      </c>
      <c r="J1734" s="133" t="str">
        <f t="shared" si="703"/>
        <v xml:space="preserve"> </v>
      </c>
      <c r="K1734" s="133" t="str">
        <f t="shared" si="704"/>
        <v xml:space="preserve"> </v>
      </c>
      <c r="L1734" s="133" t="str">
        <f t="shared" si="705"/>
        <v xml:space="preserve"> </v>
      </c>
      <c r="M1734" s="112"/>
      <c r="N1734" s="112" t="str">
        <f t="shared" si="706"/>
        <v xml:space="preserve"> </v>
      </c>
      <c r="O1734" s="112" t="str">
        <f t="shared" si="707"/>
        <v xml:space="preserve"> </v>
      </c>
      <c r="P1734" s="112" t="str">
        <f t="shared" si="708"/>
        <v xml:space="preserve"> </v>
      </c>
      <c r="Q1734" s="112"/>
      <c r="R1734" s="133" t="str">
        <f t="shared" si="709"/>
        <v xml:space="preserve"> </v>
      </c>
    </row>
    <row r="1735" spans="1:18" x14ac:dyDescent="0.2">
      <c r="A1735" s="9">
        <v>40129</v>
      </c>
      <c r="B1735" s="3" t="s">
        <v>0</v>
      </c>
      <c r="C1735" s="17">
        <v>0</v>
      </c>
      <c r="D1735" s="17">
        <v>0</v>
      </c>
      <c r="E1735" s="14">
        <f t="shared" si="698"/>
        <v>0</v>
      </c>
      <c r="F1735" s="108" t="str">
        <f t="shared" si="699"/>
        <v>00:00:00</v>
      </c>
      <c r="G1735" s="152">
        <f t="shared" si="700"/>
        <v>0</v>
      </c>
      <c r="H1735" s="179">
        <v>0.39166666666666666</v>
      </c>
      <c r="I1735" s="163">
        <f t="shared" si="701"/>
        <v>-0.39166699999999999</v>
      </c>
      <c r="J1735" s="133" t="str">
        <f t="shared" si="703"/>
        <v xml:space="preserve"> </v>
      </c>
      <c r="K1735" s="133" t="str">
        <f t="shared" si="704"/>
        <v xml:space="preserve"> </v>
      </c>
      <c r="L1735" s="133" t="str">
        <f t="shared" si="705"/>
        <v xml:space="preserve"> </v>
      </c>
      <c r="M1735" s="112"/>
      <c r="N1735" s="112" t="str">
        <f t="shared" si="706"/>
        <v xml:space="preserve"> </v>
      </c>
      <c r="O1735" s="112" t="str">
        <f t="shared" si="707"/>
        <v xml:space="preserve"> </v>
      </c>
      <c r="P1735" s="112" t="str">
        <f t="shared" si="708"/>
        <v xml:space="preserve"> </v>
      </c>
      <c r="Q1735" s="112"/>
      <c r="R1735" s="133" t="str">
        <f t="shared" si="709"/>
        <v xml:space="preserve"> </v>
      </c>
    </row>
    <row r="1736" spans="1:18" x14ac:dyDescent="0.2">
      <c r="A1736" s="9">
        <v>40130</v>
      </c>
      <c r="B1736" s="3" t="s">
        <v>1</v>
      </c>
      <c r="C1736" s="17">
        <v>0</v>
      </c>
      <c r="D1736" s="17">
        <v>0</v>
      </c>
      <c r="E1736" s="14">
        <f t="shared" si="698"/>
        <v>0</v>
      </c>
      <c r="F1736" s="108" t="str">
        <f t="shared" si="699"/>
        <v>00:00:00</v>
      </c>
      <c r="G1736" s="152">
        <f t="shared" si="700"/>
        <v>0</v>
      </c>
      <c r="H1736" s="179">
        <v>0.39166666666666666</v>
      </c>
      <c r="I1736" s="163">
        <f t="shared" si="701"/>
        <v>-0.39166699999999999</v>
      </c>
      <c r="J1736" s="133" t="str">
        <f t="shared" si="703"/>
        <v xml:space="preserve"> </v>
      </c>
      <c r="K1736" s="133" t="str">
        <f t="shared" si="704"/>
        <v xml:space="preserve"> </v>
      </c>
      <c r="L1736" s="133" t="str">
        <f t="shared" si="705"/>
        <v xml:space="preserve"> </v>
      </c>
      <c r="M1736" s="112"/>
      <c r="N1736" s="112" t="str">
        <f t="shared" si="706"/>
        <v xml:space="preserve"> </v>
      </c>
      <c r="O1736" s="112" t="str">
        <f t="shared" si="707"/>
        <v xml:space="preserve"> </v>
      </c>
      <c r="P1736" s="112" t="str">
        <f t="shared" si="708"/>
        <v xml:space="preserve"> </v>
      </c>
      <c r="Q1736" s="112"/>
      <c r="R1736" s="133" t="str">
        <f t="shared" si="709"/>
        <v xml:space="preserve"> </v>
      </c>
    </row>
    <row r="1737" spans="1:18" x14ac:dyDescent="0.2">
      <c r="A1737" s="9">
        <v>40131</v>
      </c>
      <c r="B1737" s="3" t="s">
        <v>2</v>
      </c>
      <c r="C1737" s="17">
        <v>0</v>
      </c>
      <c r="D1737" s="17">
        <v>0</v>
      </c>
      <c r="E1737" s="14">
        <f t="shared" si="698"/>
        <v>0</v>
      </c>
      <c r="F1737" s="108" t="str">
        <f t="shared" si="699"/>
        <v>00:00:00</v>
      </c>
      <c r="G1737" s="152">
        <f t="shared" si="700"/>
        <v>0</v>
      </c>
      <c r="H1737" s="179">
        <v>0.39166666666666666</v>
      </c>
      <c r="I1737" s="163">
        <f t="shared" si="701"/>
        <v>-0.39166699999999999</v>
      </c>
      <c r="J1737" s="133" t="str">
        <f t="shared" si="703"/>
        <v xml:space="preserve"> </v>
      </c>
      <c r="K1737" s="133" t="str">
        <f t="shared" si="704"/>
        <v xml:space="preserve"> </v>
      </c>
      <c r="L1737" s="133" t="str">
        <f t="shared" si="705"/>
        <v xml:space="preserve"> </v>
      </c>
      <c r="M1737" s="112"/>
      <c r="N1737" s="112" t="str">
        <f t="shared" si="706"/>
        <v xml:space="preserve"> </v>
      </c>
      <c r="O1737" s="112" t="str">
        <f t="shared" si="707"/>
        <v xml:space="preserve"> </v>
      </c>
      <c r="P1737" s="112" t="str">
        <f t="shared" si="708"/>
        <v xml:space="preserve"> </v>
      </c>
      <c r="Q1737" s="112"/>
      <c r="R1737" s="133" t="str">
        <f t="shared" si="709"/>
        <v xml:space="preserve"> </v>
      </c>
    </row>
    <row r="1738" spans="1:18" x14ac:dyDescent="0.2">
      <c r="A1738" s="9">
        <v>40132</v>
      </c>
      <c r="B1738" s="5" t="s">
        <v>3</v>
      </c>
      <c r="C1738" s="18"/>
      <c r="D1738" s="18"/>
      <c r="E1738" s="15">
        <f t="shared" si="698"/>
        <v>0</v>
      </c>
      <c r="F1738" s="24" t="str">
        <f t="shared" si="699"/>
        <v>00:00:00</v>
      </c>
      <c r="G1738" s="154">
        <f t="shared" si="700"/>
        <v>0</v>
      </c>
      <c r="H1738" s="154"/>
      <c r="I1738" s="150">
        <f t="shared" si="701"/>
        <v>0</v>
      </c>
      <c r="J1738" s="132" t="str">
        <f t="shared" si="703"/>
        <v xml:space="preserve"> </v>
      </c>
      <c r="K1738" s="132" t="str">
        <f t="shared" si="704"/>
        <v xml:space="preserve"> </v>
      </c>
      <c r="L1738" s="132" t="str">
        <f t="shared" si="705"/>
        <v xml:space="preserve"> </v>
      </c>
      <c r="M1738" s="6"/>
      <c r="N1738" s="6" t="str">
        <f t="shared" si="706"/>
        <v xml:space="preserve"> </v>
      </c>
      <c r="O1738" s="6" t="str">
        <f t="shared" si="707"/>
        <v xml:space="preserve"> </v>
      </c>
      <c r="P1738" s="6" t="str">
        <f t="shared" si="708"/>
        <v xml:space="preserve"> </v>
      </c>
      <c r="Q1738" s="6"/>
      <c r="R1738" s="132" t="str">
        <f t="shared" si="709"/>
        <v xml:space="preserve"> </v>
      </c>
    </row>
    <row r="1739" spans="1:18" x14ac:dyDescent="0.2">
      <c r="A1739" s="9">
        <v>40133</v>
      </c>
      <c r="B1739" s="5" t="s">
        <v>4</v>
      </c>
      <c r="C1739" s="18"/>
      <c r="D1739" s="18"/>
      <c r="E1739" s="15">
        <f t="shared" si="698"/>
        <v>0</v>
      </c>
      <c r="F1739" s="24" t="str">
        <f t="shared" si="699"/>
        <v>00:00:00</v>
      </c>
      <c r="G1739" s="154">
        <f t="shared" si="700"/>
        <v>0</v>
      </c>
      <c r="H1739" s="154"/>
      <c r="I1739" s="150">
        <f t="shared" si="701"/>
        <v>0</v>
      </c>
      <c r="J1739" s="132" t="str">
        <f t="shared" si="703"/>
        <v xml:space="preserve"> </v>
      </c>
      <c r="K1739" s="132" t="str">
        <f t="shared" si="704"/>
        <v xml:space="preserve"> </v>
      </c>
      <c r="L1739" s="132" t="str">
        <f t="shared" si="705"/>
        <v xml:space="preserve"> </v>
      </c>
      <c r="M1739" s="6"/>
      <c r="N1739" s="6" t="str">
        <f t="shared" si="706"/>
        <v xml:space="preserve"> </v>
      </c>
      <c r="O1739" s="6" t="str">
        <f t="shared" si="707"/>
        <v xml:space="preserve"> </v>
      </c>
      <c r="P1739" s="6" t="str">
        <f t="shared" si="708"/>
        <v xml:space="preserve"> </v>
      </c>
      <c r="Q1739" s="6"/>
      <c r="R1739" s="132" t="str">
        <f t="shared" si="709"/>
        <v xml:space="preserve"> </v>
      </c>
    </row>
    <row r="1740" spans="1:18" x14ac:dyDescent="0.2">
      <c r="A1740" s="9">
        <v>40134</v>
      </c>
      <c r="B1740" s="3" t="s">
        <v>5</v>
      </c>
      <c r="C1740" s="17">
        <v>0</v>
      </c>
      <c r="D1740" s="17">
        <v>0</v>
      </c>
      <c r="E1740" s="14">
        <f t="shared" si="698"/>
        <v>0</v>
      </c>
      <c r="F1740" s="108" t="str">
        <f t="shared" si="699"/>
        <v>00:00:00</v>
      </c>
      <c r="G1740" s="152">
        <f t="shared" si="700"/>
        <v>0</v>
      </c>
      <c r="H1740" s="179">
        <v>0.39166666666666666</v>
      </c>
      <c r="I1740" s="163">
        <f t="shared" si="701"/>
        <v>-0.39166699999999999</v>
      </c>
      <c r="J1740" s="133" t="str">
        <f t="shared" si="703"/>
        <v xml:space="preserve"> </v>
      </c>
      <c r="K1740" s="133" t="str">
        <f t="shared" si="704"/>
        <v xml:space="preserve"> </v>
      </c>
      <c r="L1740" s="133" t="str">
        <f t="shared" si="705"/>
        <v xml:space="preserve"> </v>
      </c>
      <c r="M1740" s="112"/>
      <c r="N1740" s="112" t="str">
        <f t="shared" si="706"/>
        <v xml:space="preserve"> </v>
      </c>
      <c r="O1740" s="112" t="str">
        <f t="shared" si="707"/>
        <v xml:space="preserve"> </v>
      </c>
      <c r="P1740" s="112" t="str">
        <f t="shared" si="708"/>
        <v xml:space="preserve"> </v>
      </c>
      <c r="Q1740" s="112"/>
      <c r="R1740" s="133" t="str">
        <f t="shared" si="709"/>
        <v xml:space="preserve"> </v>
      </c>
    </row>
    <row r="1741" spans="1:18" x14ac:dyDescent="0.2">
      <c r="A1741" s="9">
        <v>40135</v>
      </c>
      <c r="B1741" s="3" t="s">
        <v>6</v>
      </c>
      <c r="C1741" s="17">
        <v>0</v>
      </c>
      <c r="D1741" s="17">
        <v>0</v>
      </c>
      <c r="E1741" s="14">
        <f t="shared" si="698"/>
        <v>0</v>
      </c>
      <c r="F1741" s="108" t="str">
        <f t="shared" si="699"/>
        <v>00:00:00</v>
      </c>
      <c r="G1741" s="152">
        <f t="shared" si="700"/>
        <v>0</v>
      </c>
      <c r="H1741" s="179">
        <v>0.39166666666666666</v>
      </c>
      <c r="I1741" s="163">
        <f t="shared" si="701"/>
        <v>-0.39166699999999999</v>
      </c>
      <c r="J1741" s="133" t="str">
        <f t="shared" si="703"/>
        <v xml:space="preserve"> </v>
      </c>
      <c r="K1741" s="133" t="str">
        <f t="shared" si="704"/>
        <v xml:space="preserve"> </v>
      </c>
      <c r="L1741" s="133" t="str">
        <f t="shared" si="705"/>
        <v xml:space="preserve"> </v>
      </c>
      <c r="M1741" s="112"/>
      <c r="N1741" s="112" t="str">
        <f t="shared" si="706"/>
        <v xml:space="preserve"> </v>
      </c>
      <c r="O1741" s="112" t="str">
        <f t="shared" si="707"/>
        <v xml:space="preserve"> </v>
      </c>
      <c r="P1741" s="112" t="str">
        <f t="shared" si="708"/>
        <v xml:space="preserve"> </v>
      </c>
      <c r="Q1741" s="112"/>
      <c r="R1741" s="133" t="str">
        <f t="shared" si="709"/>
        <v xml:space="preserve"> </v>
      </c>
    </row>
    <row r="1742" spans="1:18" x14ac:dyDescent="0.2">
      <c r="A1742" s="9">
        <v>40136</v>
      </c>
      <c r="B1742" s="3" t="s">
        <v>0</v>
      </c>
      <c r="C1742" s="17">
        <v>0</v>
      </c>
      <c r="D1742" s="17">
        <v>0</v>
      </c>
      <c r="E1742" s="14">
        <f t="shared" si="698"/>
        <v>0</v>
      </c>
      <c r="F1742" s="108" t="str">
        <f t="shared" si="699"/>
        <v>00:00:00</v>
      </c>
      <c r="G1742" s="152">
        <f t="shared" si="700"/>
        <v>0</v>
      </c>
      <c r="H1742" s="179">
        <v>0.39166666666666666</v>
      </c>
      <c r="I1742" s="163">
        <f t="shared" si="701"/>
        <v>-0.39166699999999999</v>
      </c>
      <c r="J1742" s="133" t="str">
        <f t="shared" si="703"/>
        <v xml:space="preserve"> </v>
      </c>
      <c r="K1742" s="133" t="str">
        <f t="shared" si="704"/>
        <v xml:space="preserve"> </v>
      </c>
      <c r="L1742" s="133" t="str">
        <f t="shared" si="705"/>
        <v xml:space="preserve"> </v>
      </c>
      <c r="M1742" s="112"/>
      <c r="N1742" s="112" t="str">
        <f t="shared" si="706"/>
        <v xml:space="preserve"> </v>
      </c>
      <c r="O1742" s="112" t="str">
        <f t="shared" si="707"/>
        <v xml:space="preserve"> </v>
      </c>
      <c r="P1742" s="112" t="str">
        <f t="shared" si="708"/>
        <v xml:space="preserve"> </v>
      </c>
      <c r="Q1742" s="112"/>
      <c r="R1742" s="133" t="str">
        <f t="shared" si="709"/>
        <v xml:space="preserve"> </v>
      </c>
    </row>
    <row r="1743" spans="1:18" x14ac:dyDescent="0.2">
      <c r="A1743" s="9">
        <v>40137</v>
      </c>
      <c r="B1743" s="3" t="s">
        <v>1</v>
      </c>
      <c r="C1743" s="17">
        <v>0</v>
      </c>
      <c r="D1743" s="17">
        <v>0</v>
      </c>
      <c r="E1743" s="14">
        <f t="shared" si="698"/>
        <v>0</v>
      </c>
      <c r="F1743" s="108" t="str">
        <f t="shared" si="699"/>
        <v>00:00:00</v>
      </c>
      <c r="G1743" s="152">
        <f t="shared" si="700"/>
        <v>0</v>
      </c>
      <c r="H1743" s="179">
        <v>0.39166666666666666</v>
      </c>
      <c r="I1743" s="163">
        <f t="shared" si="701"/>
        <v>-0.39166699999999999</v>
      </c>
      <c r="J1743" s="133" t="str">
        <f t="shared" si="703"/>
        <v xml:space="preserve"> </v>
      </c>
      <c r="K1743" s="133" t="str">
        <f t="shared" si="704"/>
        <v xml:space="preserve"> </v>
      </c>
      <c r="L1743" s="133" t="str">
        <f t="shared" si="705"/>
        <v xml:space="preserve"> </v>
      </c>
      <c r="M1743" s="112"/>
      <c r="N1743" s="112" t="str">
        <f t="shared" si="706"/>
        <v xml:space="preserve"> </v>
      </c>
      <c r="O1743" s="112" t="str">
        <f t="shared" si="707"/>
        <v xml:space="preserve"> </v>
      </c>
      <c r="P1743" s="112" t="str">
        <f t="shared" si="708"/>
        <v xml:space="preserve"> </v>
      </c>
      <c r="Q1743" s="112"/>
      <c r="R1743" s="133" t="str">
        <f t="shared" si="709"/>
        <v xml:space="preserve"> </v>
      </c>
    </row>
    <row r="1744" spans="1:18" x14ac:dyDescent="0.2">
      <c r="A1744" s="9">
        <v>40138</v>
      </c>
      <c r="B1744" s="3" t="s">
        <v>2</v>
      </c>
      <c r="C1744" s="17">
        <v>0</v>
      </c>
      <c r="D1744" s="17">
        <v>0</v>
      </c>
      <c r="E1744" s="14">
        <f t="shared" si="698"/>
        <v>0</v>
      </c>
      <c r="F1744" s="108" t="str">
        <f t="shared" si="699"/>
        <v>00:00:00</v>
      </c>
      <c r="G1744" s="152">
        <f t="shared" si="700"/>
        <v>0</v>
      </c>
      <c r="H1744" s="179">
        <v>0.39166666666666666</v>
      </c>
      <c r="I1744" s="163">
        <f t="shared" si="701"/>
        <v>-0.39166699999999999</v>
      </c>
      <c r="J1744" s="133" t="str">
        <f t="shared" si="703"/>
        <v xml:space="preserve"> </v>
      </c>
      <c r="K1744" s="133" t="str">
        <f t="shared" si="704"/>
        <v xml:space="preserve"> </v>
      </c>
      <c r="L1744" s="133" t="str">
        <f t="shared" si="705"/>
        <v xml:space="preserve"> </v>
      </c>
      <c r="M1744" s="112"/>
      <c r="N1744" s="112" t="str">
        <f t="shared" si="706"/>
        <v xml:space="preserve"> </v>
      </c>
      <c r="O1744" s="112" t="str">
        <f t="shared" si="707"/>
        <v xml:space="preserve"> </v>
      </c>
      <c r="P1744" s="112" t="str">
        <f t="shared" si="708"/>
        <v xml:space="preserve"> </v>
      </c>
      <c r="Q1744" s="112"/>
      <c r="R1744" s="133" t="str">
        <f t="shared" si="709"/>
        <v xml:space="preserve"> </v>
      </c>
    </row>
    <row r="1745" spans="1:18" x14ac:dyDescent="0.2">
      <c r="A1745" s="9">
        <v>40139</v>
      </c>
      <c r="B1745" s="5" t="s">
        <v>3</v>
      </c>
      <c r="C1745" s="18"/>
      <c r="D1745" s="18"/>
      <c r="E1745" s="15">
        <f t="shared" si="698"/>
        <v>0</v>
      </c>
      <c r="F1745" s="24" t="str">
        <f t="shared" si="699"/>
        <v>00:00:00</v>
      </c>
      <c r="G1745" s="154">
        <f t="shared" si="700"/>
        <v>0</v>
      </c>
      <c r="H1745" s="154"/>
      <c r="I1745" s="150">
        <f t="shared" si="701"/>
        <v>0</v>
      </c>
      <c r="J1745" s="132" t="str">
        <f t="shared" si="703"/>
        <v xml:space="preserve"> </v>
      </c>
      <c r="K1745" s="132" t="str">
        <f t="shared" si="704"/>
        <v xml:space="preserve"> </v>
      </c>
      <c r="L1745" s="132" t="str">
        <f t="shared" si="705"/>
        <v xml:space="preserve"> </v>
      </c>
      <c r="M1745" s="6"/>
      <c r="N1745" s="6" t="str">
        <f t="shared" si="706"/>
        <v xml:space="preserve"> </v>
      </c>
      <c r="O1745" s="6" t="str">
        <f t="shared" si="707"/>
        <v xml:space="preserve"> </v>
      </c>
      <c r="P1745" s="6" t="str">
        <f t="shared" si="708"/>
        <v xml:space="preserve"> </v>
      </c>
      <c r="Q1745" s="6"/>
      <c r="R1745" s="132" t="str">
        <f t="shared" si="709"/>
        <v xml:space="preserve"> </v>
      </c>
    </row>
    <row r="1746" spans="1:18" x14ac:dyDescent="0.2">
      <c r="A1746" s="9">
        <v>40140</v>
      </c>
      <c r="B1746" s="5" t="s">
        <v>4</v>
      </c>
      <c r="C1746" s="18"/>
      <c r="D1746" s="18"/>
      <c r="E1746" s="15">
        <f t="shared" si="698"/>
        <v>0</v>
      </c>
      <c r="F1746" s="24" t="str">
        <f t="shared" si="699"/>
        <v>00:00:00</v>
      </c>
      <c r="G1746" s="154">
        <f t="shared" si="700"/>
        <v>0</v>
      </c>
      <c r="H1746" s="154"/>
      <c r="I1746" s="150">
        <f t="shared" si="701"/>
        <v>0</v>
      </c>
      <c r="J1746" s="132" t="str">
        <f t="shared" si="703"/>
        <v xml:space="preserve"> </v>
      </c>
      <c r="K1746" s="132" t="str">
        <f t="shared" si="704"/>
        <v xml:space="preserve"> </v>
      </c>
      <c r="L1746" s="132" t="str">
        <f t="shared" si="705"/>
        <v xml:space="preserve"> </v>
      </c>
      <c r="M1746" s="6"/>
      <c r="N1746" s="6" t="str">
        <f t="shared" si="706"/>
        <v xml:space="preserve"> </v>
      </c>
      <c r="O1746" s="6" t="str">
        <f t="shared" si="707"/>
        <v xml:space="preserve"> </v>
      </c>
      <c r="P1746" s="6" t="str">
        <f t="shared" si="708"/>
        <v xml:space="preserve"> </v>
      </c>
      <c r="Q1746" s="6"/>
      <c r="R1746" s="132" t="str">
        <f t="shared" si="709"/>
        <v xml:space="preserve"> </v>
      </c>
    </row>
    <row r="1747" spans="1:18" x14ac:dyDescent="0.2">
      <c r="A1747" s="9">
        <v>40141</v>
      </c>
      <c r="B1747" s="3" t="s">
        <v>5</v>
      </c>
      <c r="C1747" s="17">
        <v>0</v>
      </c>
      <c r="D1747" s="17">
        <v>0</v>
      </c>
      <c r="E1747" s="14">
        <f t="shared" si="698"/>
        <v>0</v>
      </c>
      <c r="F1747" s="108" t="str">
        <f t="shared" si="699"/>
        <v>00:00:00</v>
      </c>
      <c r="G1747" s="152">
        <f t="shared" si="700"/>
        <v>0</v>
      </c>
      <c r="H1747" s="179">
        <v>0.39166666666666666</v>
      </c>
      <c r="I1747" s="163">
        <f t="shared" si="701"/>
        <v>-0.39166699999999999</v>
      </c>
      <c r="J1747" s="133" t="str">
        <f t="shared" si="703"/>
        <v xml:space="preserve"> </v>
      </c>
      <c r="K1747" s="133" t="str">
        <f t="shared" si="704"/>
        <v xml:space="preserve"> </v>
      </c>
      <c r="L1747" s="133" t="str">
        <f t="shared" si="705"/>
        <v xml:space="preserve"> </v>
      </c>
      <c r="M1747" s="112"/>
      <c r="N1747" s="112" t="str">
        <f t="shared" si="706"/>
        <v xml:space="preserve"> </v>
      </c>
      <c r="O1747" s="112" t="str">
        <f t="shared" si="707"/>
        <v xml:space="preserve"> </v>
      </c>
      <c r="P1747" s="112" t="str">
        <f t="shared" si="708"/>
        <v xml:space="preserve"> </v>
      </c>
      <c r="Q1747" s="112"/>
      <c r="R1747" s="133" t="str">
        <f t="shared" si="709"/>
        <v xml:space="preserve"> </v>
      </c>
    </row>
    <row r="1748" spans="1:18" x14ac:dyDescent="0.2">
      <c r="A1748" s="9">
        <v>40142</v>
      </c>
      <c r="B1748" s="3" t="s">
        <v>6</v>
      </c>
      <c r="C1748" s="17">
        <v>0</v>
      </c>
      <c r="D1748" s="17">
        <v>0</v>
      </c>
      <c r="E1748" s="14">
        <f t="shared" si="698"/>
        <v>0</v>
      </c>
      <c r="F1748" s="108" t="str">
        <f t="shared" si="699"/>
        <v>00:00:00</v>
      </c>
      <c r="G1748" s="152">
        <f t="shared" si="700"/>
        <v>0</v>
      </c>
      <c r="H1748" s="179">
        <v>0.39166666666666666</v>
      </c>
      <c r="I1748" s="163">
        <f t="shared" si="701"/>
        <v>-0.39166699999999999</v>
      </c>
      <c r="J1748" s="133" t="str">
        <f t="shared" si="703"/>
        <v xml:space="preserve"> </v>
      </c>
      <c r="K1748" s="133" t="str">
        <f t="shared" si="704"/>
        <v xml:space="preserve"> </v>
      </c>
      <c r="L1748" s="133" t="str">
        <f t="shared" si="705"/>
        <v xml:space="preserve"> </v>
      </c>
      <c r="M1748" s="112"/>
      <c r="N1748" s="112" t="str">
        <f t="shared" si="706"/>
        <v xml:space="preserve"> </v>
      </c>
      <c r="O1748" s="112" t="str">
        <f t="shared" si="707"/>
        <v xml:space="preserve"> </v>
      </c>
      <c r="P1748" s="112" t="str">
        <f t="shared" si="708"/>
        <v xml:space="preserve"> </v>
      </c>
      <c r="Q1748" s="112"/>
      <c r="R1748" s="133" t="str">
        <f t="shared" si="709"/>
        <v xml:space="preserve"> </v>
      </c>
    </row>
    <row r="1749" spans="1:18" x14ac:dyDescent="0.2">
      <c r="A1749" s="9">
        <v>40143</v>
      </c>
      <c r="B1749" s="3" t="s">
        <v>0</v>
      </c>
      <c r="C1749" s="17">
        <v>0</v>
      </c>
      <c r="D1749" s="17">
        <v>0</v>
      </c>
      <c r="E1749" s="14">
        <f t="shared" si="698"/>
        <v>0</v>
      </c>
      <c r="F1749" s="108" t="str">
        <f t="shared" si="699"/>
        <v>00:00:00</v>
      </c>
      <c r="G1749" s="152">
        <f t="shared" si="700"/>
        <v>0</v>
      </c>
      <c r="H1749" s="179">
        <v>0.39166666666666666</v>
      </c>
      <c r="I1749" s="163">
        <f t="shared" si="701"/>
        <v>-0.39166699999999999</v>
      </c>
      <c r="J1749" s="133" t="str">
        <f t="shared" si="703"/>
        <v xml:space="preserve"> </v>
      </c>
      <c r="K1749" s="133" t="str">
        <f t="shared" si="704"/>
        <v xml:space="preserve"> </v>
      </c>
      <c r="L1749" s="133" t="str">
        <f t="shared" si="705"/>
        <v xml:space="preserve"> </v>
      </c>
      <c r="M1749" s="112"/>
      <c r="N1749" s="112" t="str">
        <f t="shared" si="706"/>
        <v xml:space="preserve"> </v>
      </c>
      <c r="O1749" s="112" t="str">
        <f t="shared" si="707"/>
        <v xml:space="preserve"> </v>
      </c>
      <c r="P1749" s="112" t="str">
        <f t="shared" si="708"/>
        <v xml:space="preserve"> </v>
      </c>
      <c r="Q1749" s="112"/>
      <c r="R1749" s="133" t="str">
        <f t="shared" si="709"/>
        <v xml:space="preserve"> </v>
      </c>
    </row>
    <row r="1750" spans="1:18" x14ac:dyDescent="0.2">
      <c r="A1750" s="9">
        <v>40144</v>
      </c>
      <c r="B1750" s="3" t="s">
        <v>1</v>
      </c>
      <c r="C1750" s="17">
        <v>0</v>
      </c>
      <c r="D1750" s="17">
        <v>0</v>
      </c>
      <c r="E1750" s="14">
        <f t="shared" si="698"/>
        <v>0</v>
      </c>
      <c r="F1750" s="108" t="str">
        <f t="shared" si="699"/>
        <v>00:00:00</v>
      </c>
      <c r="G1750" s="152">
        <f t="shared" si="700"/>
        <v>0</v>
      </c>
      <c r="H1750" s="179">
        <v>0.39166666666666666</v>
      </c>
      <c r="I1750" s="163">
        <f t="shared" si="701"/>
        <v>-0.39166699999999999</v>
      </c>
      <c r="J1750" s="133" t="str">
        <f t="shared" si="703"/>
        <v xml:space="preserve"> </v>
      </c>
      <c r="K1750" s="133" t="str">
        <f t="shared" si="704"/>
        <v xml:space="preserve"> </v>
      </c>
      <c r="L1750" s="133" t="str">
        <f t="shared" si="705"/>
        <v xml:space="preserve"> </v>
      </c>
      <c r="M1750" s="112"/>
      <c r="N1750" s="112" t="str">
        <f t="shared" si="706"/>
        <v xml:space="preserve"> </v>
      </c>
      <c r="O1750" s="112" t="str">
        <f t="shared" si="707"/>
        <v xml:space="preserve"> </v>
      </c>
      <c r="P1750" s="112" t="str">
        <f t="shared" si="708"/>
        <v xml:space="preserve"> </v>
      </c>
      <c r="Q1750" s="112"/>
      <c r="R1750" s="133" t="str">
        <f t="shared" si="709"/>
        <v xml:space="preserve"> </v>
      </c>
    </row>
    <row r="1751" spans="1:18" x14ac:dyDescent="0.2">
      <c r="A1751" s="9">
        <v>40145</v>
      </c>
      <c r="B1751" s="3" t="s">
        <v>2</v>
      </c>
      <c r="C1751" s="17">
        <v>0</v>
      </c>
      <c r="D1751" s="17">
        <v>0</v>
      </c>
      <c r="E1751" s="14">
        <f t="shared" si="698"/>
        <v>0</v>
      </c>
      <c r="F1751" s="108" t="str">
        <f t="shared" si="699"/>
        <v>00:00:00</v>
      </c>
      <c r="G1751" s="152">
        <f t="shared" si="700"/>
        <v>0</v>
      </c>
      <c r="H1751" s="179">
        <v>0.39166666666666666</v>
      </c>
      <c r="I1751" s="163">
        <f t="shared" si="701"/>
        <v>-0.39166699999999999</v>
      </c>
      <c r="J1751" s="133" t="str">
        <f t="shared" si="703"/>
        <v xml:space="preserve"> </v>
      </c>
      <c r="K1751" s="133" t="str">
        <f t="shared" si="704"/>
        <v xml:space="preserve"> </v>
      </c>
      <c r="L1751" s="133" t="str">
        <f t="shared" si="705"/>
        <v xml:space="preserve"> </v>
      </c>
      <c r="M1751" s="112"/>
      <c r="N1751" s="112" t="str">
        <f t="shared" si="706"/>
        <v xml:space="preserve"> </v>
      </c>
      <c r="O1751" s="112" t="str">
        <f t="shared" si="707"/>
        <v xml:space="preserve"> </v>
      </c>
      <c r="P1751" s="112" t="str">
        <f t="shared" si="708"/>
        <v xml:space="preserve"> </v>
      </c>
      <c r="Q1751" s="112"/>
      <c r="R1751" s="133" t="str">
        <f t="shared" si="709"/>
        <v xml:space="preserve"> </v>
      </c>
    </row>
    <row r="1752" spans="1:18" x14ac:dyDescent="0.2">
      <c r="A1752" s="9">
        <v>40146</v>
      </c>
      <c r="B1752" s="5" t="s">
        <v>3</v>
      </c>
      <c r="C1752" s="18"/>
      <c r="D1752" s="18"/>
      <c r="E1752" s="15">
        <f t="shared" si="698"/>
        <v>0</v>
      </c>
      <c r="F1752" s="24" t="str">
        <f t="shared" si="699"/>
        <v>00:00:00</v>
      </c>
      <c r="G1752" s="154">
        <f t="shared" si="700"/>
        <v>0</v>
      </c>
      <c r="H1752" s="154"/>
      <c r="I1752" s="150">
        <f t="shared" si="701"/>
        <v>0</v>
      </c>
      <c r="J1752" s="132" t="str">
        <f t="shared" si="703"/>
        <v xml:space="preserve"> </v>
      </c>
      <c r="K1752" s="132" t="str">
        <f t="shared" si="704"/>
        <v xml:space="preserve"> </v>
      </c>
      <c r="L1752" s="132" t="str">
        <f t="shared" si="705"/>
        <v xml:space="preserve"> </v>
      </c>
      <c r="M1752" s="6"/>
      <c r="N1752" s="6" t="str">
        <f t="shared" si="706"/>
        <v xml:space="preserve"> </v>
      </c>
      <c r="O1752" s="6" t="str">
        <f t="shared" si="707"/>
        <v xml:space="preserve"> </v>
      </c>
      <c r="P1752" s="6" t="str">
        <f t="shared" si="708"/>
        <v xml:space="preserve"> </v>
      </c>
      <c r="Q1752" s="6"/>
      <c r="R1752" s="132" t="str">
        <f t="shared" si="709"/>
        <v xml:space="preserve"> </v>
      </c>
    </row>
    <row r="1753" spans="1:18" ht="16" x14ac:dyDescent="0.2">
      <c r="A1753" s="50" t="s">
        <v>24</v>
      </c>
      <c r="B1753" s="31"/>
      <c r="C1753" s="51"/>
      <c r="D1753" s="51"/>
      <c r="E1753" s="52"/>
      <c r="F1753" s="53"/>
      <c r="G1753" s="156"/>
      <c r="H1753" s="208">
        <f>I1753*24</f>
        <v>-188.00015999999999</v>
      </c>
      <c r="I1753" s="55">
        <f>SUM(I1723:I1752)</f>
        <v>-7.8333399999999997</v>
      </c>
      <c r="J1753" s="118">
        <f>SUM(J1723:J1752)</f>
        <v>0</v>
      </c>
      <c r="K1753" s="118">
        <f t="shared" ref="K1753:L1753" si="710">SUM(K1723:K1752)</f>
        <v>0</v>
      </c>
      <c r="L1753" s="118">
        <f t="shared" si="710"/>
        <v>0</v>
      </c>
      <c r="M1753" s="118"/>
      <c r="N1753" s="118">
        <f t="shared" ref="N1753:P1753" si="711">SUM(N1723:N1752)</f>
        <v>0</v>
      </c>
      <c r="O1753" s="118">
        <f t="shared" si="711"/>
        <v>0</v>
      </c>
      <c r="P1753" s="118">
        <f t="shared" si="711"/>
        <v>0</v>
      </c>
      <c r="Q1753" s="118"/>
      <c r="R1753" s="119">
        <f>SUM(R1723:R1752)</f>
        <v>0</v>
      </c>
    </row>
    <row r="1754" spans="1:18" x14ac:dyDescent="0.2">
      <c r="A1754" s="35" t="s">
        <v>20</v>
      </c>
      <c r="B1754" s="31"/>
      <c r="C1754" s="32"/>
      <c r="D1754" s="32"/>
      <c r="E1754" s="33"/>
      <c r="F1754" s="34"/>
      <c r="G1754" s="157"/>
      <c r="H1754" s="157"/>
      <c r="I1754" s="41">
        <f>ROUND(B1721/168*1.3,2)</f>
        <v>0</v>
      </c>
      <c r="J1754" s="41">
        <v>20.6</v>
      </c>
      <c r="K1754" s="25">
        <v>31.82</v>
      </c>
      <c r="L1754" s="25">
        <v>39.96</v>
      </c>
      <c r="M1754" s="25"/>
      <c r="N1754" s="25">
        <v>28.74</v>
      </c>
      <c r="O1754" s="25">
        <v>41.85</v>
      </c>
      <c r="P1754" s="25">
        <v>59.29</v>
      </c>
      <c r="Q1754" s="25"/>
      <c r="R1754" s="36">
        <v>0.93</v>
      </c>
    </row>
    <row r="1755" spans="1:18" x14ac:dyDescent="0.2">
      <c r="A1755" s="35" t="s">
        <v>21</v>
      </c>
      <c r="B1755" s="37"/>
      <c r="C1755" s="38"/>
      <c r="D1755" s="38"/>
      <c r="E1755" s="39"/>
      <c r="F1755" s="40"/>
      <c r="G1755" s="158"/>
      <c r="H1755" s="158"/>
      <c r="I1755" s="26">
        <f>ROUND(H1753*I1754,2)</f>
        <v>0</v>
      </c>
      <c r="J1755" s="26">
        <f>ROUND(J1753*J1754,2)</f>
        <v>0</v>
      </c>
      <c r="K1755" s="26">
        <f t="shared" ref="K1755:L1755" si="712">ROUND(K1753*K1754,2)</f>
        <v>0</v>
      </c>
      <c r="L1755" s="26">
        <f t="shared" si="712"/>
        <v>0</v>
      </c>
      <c r="M1755" s="26"/>
      <c r="N1755" s="26">
        <f>ROUND(N1753*N1754,2)</f>
        <v>0</v>
      </c>
      <c r="O1755" s="26">
        <f t="shared" ref="O1755:P1755" si="713">ROUND(O1753*O1754,2)</f>
        <v>0</v>
      </c>
      <c r="P1755" s="26">
        <f t="shared" si="713"/>
        <v>0</v>
      </c>
      <c r="Q1755" s="26"/>
      <c r="R1755" s="26">
        <f t="shared" ref="R1755" si="714">ROUND(R1753*R1754,2)</f>
        <v>0</v>
      </c>
    </row>
    <row r="1756" spans="1:18" ht="16" thickBot="1" x14ac:dyDescent="0.25">
      <c r="A1756" s="35" t="s">
        <v>22</v>
      </c>
      <c r="B1756" s="37"/>
      <c r="C1756" s="38"/>
      <c r="D1756" s="38"/>
      <c r="E1756" s="39"/>
      <c r="F1756" s="40"/>
      <c r="G1756" s="158"/>
      <c r="H1756" s="158"/>
      <c r="I1756" s="43">
        <v>0</v>
      </c>
      <c r="J1756" s="43">
        <v>0</v>
      </c>
      <c r="K1756" s="43">
        <v>0</v>
      </c>
      <c r="L1756" s="43">
        <v>0</v>
      </c>
      <c r="M1756" s="43"/>
      <c r="N1756" s="43">
        <v>0</v>
      </c>
      <c r="O1756" s="43">
        <v>0</v>
      </c>
      <c r="P1756" s="43">
        <v>0</v>
      </c>
      <c r="Q1756" s="43"/>
      <c r="R1756" s="43">
        <v>0</v>
      </c>
    </row>
    <row r="1757" spans="1:18" ht="16" thickBot="1" x14ac:dyDescent="0.25">
      <c r="A1757" s="42" t="s">
        <v>23</v>
      </c>
      <c r="B1757" s="46"/>
      <c r="C1757" s="47"/>
      <c r="D1757" s="47"/>
      <c r="E1757" s="48"/>
      <c r="F1757" s="49"/>
      <c r="G1757" s="159"/>
      <c r="H1757" s="159"/>
      <c r="I1757" s="44">
        <f>ROUND(I1755-I1756,2)</f>
        <v>0</v>
      </c>
      <c r="J1757" s="195">
        <f>ROUND(J1755+K1755+L1755+N1755+O1755+P1755-J1756-K1756-L1756-N1756-O1756-P1756,2)</f>
        <v>0</v>
      </c>
      <c r="K1757" s="196"/>
      <c r="L1757" s="196"/>
      <c r="M1757" s="196"/>
      <c r="N1757" s="196"/>
      <c r="O1757" s="196"/>
      <c r="P1757" s="197"/>
      <c r="Q1757" s="85"/>
      <c r="R1757" s="44">
        <f t="shared" ref="R1757" si="715">ROUND(R1755-R1756,2)</f>
        <v>0</v>
      </c>
    </row>
    <row r="1758" spans="1:18" x14ac:dyDescent="0.2">
      <c r="A1758"/>
      <c r="B1758"/>
      <c r="C1758"/>
      <c r="D1758"/>
      <c r="E1758"/>
      <c r="F1758"/>
      <c r="G1758" s="162"/>
      <c r="H1758" s="162"/>
      <c r="I1758"/>
    </row>
    <row r="1759" spans="1:18" x14ac:dyDescent="0.2">
      <c r="A1759"/>
      <c r="B1759"/>
      <c r="C1759"/>
      <c r="D1759"/>
      <c r="E1759"/>
      <c r="F1759"/>
      <c r="G1759" s="162"/>
      <c r="H1759" s="162"/>
      <c r="I1759"/>
    </row>
    <row r="1760" spans="1:18" x14ac:dyDescent="0.2">
      <c r="A1760"/>
      <c r="B1760"/>
      <c r="C1760"/>
      <c r="D1760"/>
      <c r="E1760"/>
      <c r="F1760"/>
      <c r="G1760" s="162"/>
      <c r="H1760" s="162"/>
      <c r="I1760"/>
    </row>
    <row r="1761" spans="1:18" x14ac:dyDescent="0.2">
      <c r="A1761"/>
      <c r="B1761"/>
      <c r="C1761"/>
      <c r="D1761"/>
      <c r="E1761"/>
      <c r="F1761"/>
      <c r="G1761" s="162"/>
      <c r="H1761" s="162"/>
      <c r="I1761"/>
    </row>
    <row r="1762" spans="1:18" x14ac:dyDescent="0.2">
      <c r="A1762"/>
      <c r="B1762"/>
      <c r="C1762"/>
      <c r="D1762"/>
      <c r="E1762"/>
      <c r="F1762"/>
      <c r="G1762" s="162"/>
      <c r="H1762" s="162"/>
      <c r="I1762"/>
    </row>
    <row r="1763" spans="1:18" x14ac:dyDescent="0.2">
      <c r="A1763"/>
      <c r="B1763"/>
      <c r="C1763"/>
      <c r="D1763"/>
      <c r="E1763"/>
      <c r="F1763"/>
      <c r="G1763" s="162"/>
      <c r="H1763" s="162"/>
      <c r="I1763"/>
    </row>
    <row r="1764" spans="1:18" x14ac:dyDescent="0.2">
      <c r="A1764"/>
      <c r="B1764"/>
      <c r="C1764"/>
      <c r="D1764"/>
      <c r="E1764"/>
      <c r="F1764"/>
      <c r="G1764" s="162"/>
      <c r="H1764" s="162"/>
      <c r="I1764"/>
    </row>
    <row r="1765" spans="1:18" x14ac:dyDescent="0.2">
      <c r="A1765"/>
      <c r="B1765"/>
      <c r="C1765"/>
      <c r="D1765"/>
      <c r="E1765"/>
      <c r="F1765"/>
      <c r="G1765" s="162"/>
      <c r="H1765" s="162"/>
      <c r="I1765"/>
    </row>
    <row r="1766" spans="1:18" x14ac:dyDescent="0.2">
      <c r="A1766"/>
      <c r="B1766"/>
      <c r="C1766"/>
      <c r="D1766"/>
      <c r="E1766"/>
      <c r="F1766"/>
      <c r="G1766" s="162"/>
      <c r="H1766" s="162"/>
      <c r="I1766"/>
    </row>
    <row r="1767" spans="1:18" x14ac:dyDescent="0.2">
      <c r="A1767"/>
      <c r="B1767"/>
      <c r="C1767"/>
      <c r="D1767"/>
      <c r="E1767"/>
      <c r="F1767"/>
      <c r="G1767" s="162"/>
      <c r="H1767" s="162"/>
      <c r="I1767"/>
    </row>
    <row r="1768" spans="1:18" x14ac:dyDescent="0.2">
      <c r="A1768" s="45"/>
      <c r="C1768" s="198" t="s">
        <v>18</v>
      </c>
      <c r="D1768" s="199"/>
      <c r="E1768" s="199"/>
      <c r="F1768" s="199"/>
      <c r="G1768" s="199"/>
      <c r="H1768" s="199"/>
      <c r="I1768" s="199"/>
      <c r="J1768" s="200" t="s">
        <v>44</v>
      </c>
      <c r="K1768" s="201"/>
      <c r="L1768" s="201"/>
      <c r="M1768" s="201"/>
      <c r="N1768" s="198" t="s">
        <v>45</v>
      </c>
      <c r="O1768" s="199"/>
      <c r="P1768" s="199"/>
      <c r="Q1768" s="199"/>
      <c r="R1768" s="202" t="s">
        <v>19</v>
      </c>
    </row>
    <row r="1769" spans="1:18" ht="52" x14ac:dyDescent="0.2">
      <c r="A1769" s="64" t="s">
        <v>31</v>
      </c>
      <c r="B1769" s="84">
        <v>0</v>
      </c>
      <c r="C1769" s="56" t="s">
        <v>7</v>
      </c>
      <c r="D1769" s="57" t="s">
        <v>8</v>
      </c>
      <c r="E1769" s="58" t="s">
        <v>9</v>
      </c>
      <c r="F1769" s="58" t="s">
        <v>10</v>
      </c>
      <c r="G1769" s="151" t="s">
        <v>11</v>
      </c>
      <c r="H1769" s="151" t="s">
        <v>12</v>
      </c>
      <c r="I1769" s="59" t="s">
        <v>13</v>
      </c>
      <c r="J1769" s="60" t="s">
        <v>14</v>
      </c>
      <c r="K1769" s="58" t="s">
        <v>15</v>
      </c>
      <c r="L1769" s="58" t="s">
        <v>16</v>
      </c>
      <c r="M1769" s="59" t="s">
        <v>17</v>
      </c>
      <c r="N1769" s="60" t="s">
        <v>14</v>
      </c>
      <c r="O1769" s="58" t="s">
        <v>15</v>
      </c>
      <c r="P1769" s="58" t="s">
        <v>16</v>
      </c>
      <c r="Q1769" s="59" t="s">
        <v>17</v>
      </c>
      <c r="R1769" s="203"/>
    </row>
    <row r="1770" spans="1:18" x14ac:dyDescent="0.2">
      <c r="A1770" s="9"/>
      <c r="B1770" s="3"/>
      <c r="C1770" s="17"/>
      <c r="D1770" s="17"/>
      <c r="E1770" s="14"/>
      <c r="F1770" s="22"/>
      <c r="G1770" s="152"/>
      <c r="H1770" s="179"/>
      <c r="I1770" s="14"/>
      <c r="J1770" s="139"/>
      <c r="K1770" s="139"/>
      <c r="L1770" s="139"/>
      <c r="M1770" s="139"/>
      <c r="N1770" s="139"/>
      <c r="O1770" s="139"/>
      <c r="P1770" s="139"/>
      <c r="Q1770" s="139"/>
      <c r="R1770" s="140"/>
    </row>
    <row r="1771" spans="1:18" x14ac:dyDescent="0.2">
      <c r="A1771" s="9">
        <v>40147</v>
      </c>
      <c r="B1771" s="5" t="s">
        <v>4</v>
      </c>
      <c r="C1771" s="18"/>
      <c r="D1771" s="18"/>
      <c r="E1771" s="15">
        <f t="shared" ref="E1771:E1801" si="716">ROUND(D1771-C1771,6)</f>
        <v>0</v>
      </c>
      <c r="F1771" s="24" t="str">
        <f t="shared" ref="F1771:F1801" si="717">IF(E1771=0,"00:00:00",IF(E1771&lt;0.1875,"00:00:00",IF(E1771&lt;0.375,"00:45:00",IF(E1771&lt;0.5,"01:00:00",IF(E1771&lt;0.625,"02:00:00",IF(E1771&lt;0.7083333,"03:00:00",IF(E1771&lt;0.7916667,"04:00:00",IF(E1771&gt;0.7916667,"05:00:00","VERIF"))))))))</f>
        <v>00:00:00</v>
      </c>
      <c r="G1771" s="154">
        <f t="shared" ref="G1771:G1801" si="718">ROUND(E1771-F1771,6)</f>
        <v>0</v>
      </c>
      <c r="H1771" s="154"/>
      <c r="I1771" s="150">
        <f t="shared" ref="I1771:I1801" si="719">ROUND(G1771-H1771,6)</f>
        <v>0</v>
      </c>
      <c r="J1771" s="132" t="str">
        <f>IF(ISTEXT(Q1771)," ",IF(ISTEXT(M1771),IF(ISTEXT(M1752),IF(AND(VALUE(D1771)&gt;=VALUE("06:00:00"),VALUE(D1771)&lt;VALUE("12:00:00")),1," "),IF(AND(VALUE("24:00:00")-VALUE(C1771)&gt;=VALUE("06:00:00"),VALUE("24:00:00")-VALUE(C1771)&lt;VALUE("12:00:00")),1," ")),IF(AND(VALUE(E1771)&gt;=VALUE("06:00:00"),VALUE(E1771)&lt;VALUE("12:00:00")),1," ")))</f>
        <v xml:space="preserve"> </v>
      </c>
      <c r="K1771" s="132" t="str">
        <f>IF(ISTEXT(Q1771)," ",IF(ISTEXT(M1771),IF(ISTEXT(M1752),IF(AND(VALUE(D1771)&gt;=VALUE("12:00:00"),VALUE(D1771)&lt;VALUE("18:00:00")),1," "),IF(AND(VALUE("24:00:00")-VALUE(C1771)&gt;=VALUE("12:00:00"),VALUE("24:00:00")-VALUE(C1771)&lt;VALUE("18:00:00")),1," ")),IF(AND(VALUE(E1771)&gt;=VALUE("12:00:00"),VALUE(E1771)&lt;VALUE("18:00:00")),1," ")))</f>
        <v xml:space="preserve"> </v>
      </c>
      <c r="L1771" s="132" t="str">
        <f>IF(ISTEXT(Q1771)," ",IF(ISTEXT(M1771),IF(ISTEXT(M1752),IF(VALUE(D1771)&gt;=VALUE("18:00:00"),1," "),IF(VALUE("24:00:00")-VALUE(C1771)&gt;=VALUE("18:00:00"),1," ")),IF(VALUE(E1771)&gt;VALUE("18:00:00"),1," ")))</f>
        <v xml:space="preserve"> </v>
      </c>
      <c r="M1771" s="6"/>
      <c r="N1771" s="6" t="str">
        <f>IF(ISTEXT(Q1771),IF(ISTEXT(Q1752),IF(AND(VALUE(D1771)&gt;=VALUE("06:00:00"),VALUE(D1771)&lt;VALUE("12:00:00")),1," "),IF(AND(VALUE("24:00:00")-VALUE(C1771)&gt;=VALUE("06:00:00"),VALUE("24:00:00")-VALUE(C1771)&lt;VALUE("12:00:00")),1," "))," ")</f>
        <v xml:space="preserve"> </v>
      </c>
      <c r="O1771" s="6" t="str">
        <f>IF(ISTEXT(Q1771),IF(ISTEXT(Q1752),IF(AND(VALUE(D1771)&gt;=VALUE("12:00:00"),VALUE(D1771)&lt;VALUE("18:00:00")),1," "),IF(AND(VALUE("24:00:00")-VALUE(C1771)&gt;=VALUE("12:00:00"),VALUE("24:00:00")-VALUE(C1771)&lt;VALUE("18:00:00")),1," "))," ")</f>
        <v xml:space="preserve"> </v>
      </c>
      <c r="P1771" s="6" t="str">
        <f>IF(ISTEXT(Q1771),IF(ISTEXT(Q1752),IF(VALUE(D1771)&gt;=VALUE("18:00:00"),1," "),IF(VALUE("24:00:00")-VALUE(C1771)&gt;=VALUE("18:00:00"),1," "))," ")</f>
        <v xml:space="preserve"> </v>
      </c>
      <c r="Q1771" s="6"/>
      <c r="R1771" s="132" t="str">
        <f t="shared" ref="R1771" si="720">IF(OR(ISTEXT(M1771),ISTEXT(Q1771)),1,IF(VALUE(C1771)&gt;VALUE("00:00:00"),IF(OR(VALUE(C1771)&lt;VALUE("06:00:00"),VALUE(D1771)&gt;VALUE("22:00:00")),1," ")," "))</f>
        <v xml:space="preserve"> </v>
      </c>
    </row>
    <row r="1772" spans="1:18" x14ac:dyDescent="0.2">
      <c r="A1772" s="9">
        <v>40148</v>
      </c>
      <c r="B1772" s="3" t="s">
        <v>5</v>
      </c>
      <c r="C1772" s="17">
        <v>0</v>
      </c>
      <c r="D1772" s="17">
        <v>0</v>
      </c>
      <c r="E1772" s="14">
        <f t="shared" si="716"/>
        <v>0</v>
      </c>
      <c r="F1772" s="108" t="str">
        <f t="shared" si="717"/>
        <v>00:00:00</v>
      </c>
      <c r="G1772" s="152">
        <f t="shared" si="718"/>
        <v>0</v>
      </c>
      <c r="H1772" s="179">
        <v>0.39166666666666666</v>
      </c>
      <c r="I1772" s="163">
        <f t="shared" si="719"/>
        <v>-0.39166699999999999</v>
      </c>
      <c r="J1772" s="133" t="str">
        <f t="shared" ref="J1772:J1801" si="721">IF(ISTEXT(Q1772)," ",IF(ISTEXT(M1772),IF(ISTEXT(M1771),IF(AND(VALUE(D1772)&gt;=VALUE("06:00:00"),VALUE(D1772)&lt;VALUE("12:00:00")),1," "),IF(AND(VALUE("24:00:00")-VALUE(C1772)&gt;=VALUE("06:00:00"),VALUE("24:00:00")-VALUE(C1772)&lt;VALUE("12:00:00")),1," ")),IF(AND(VALUE(E1772)&gt;=VALUE("06:00:00"),VALUE(E1772)&lt;VALUE("12:00:00")),1," ")))</f>
        <v xml:space="preserve"> </v>
      </c>
      <c r="K1772" s="133" t="str">
        <f t="shared" ref="K1772:K1801" si="722">IF(ISTEXT(Q1772)," ",IF(ISTEXT(M1772),IF(ISTEXT(M1771),IF(AND(VALUE(D1772)&gt;=VALUE("12:00:00"),VALUE(D1772)&lt;VALUE("18:00:00")),1," "),IF(AND(VALUE("24:00:00")-VALUE(C1772)&gt;=VALUE("12:00:00"),VALUE("24:00:00")-VALUE(C1772)&lt;VALUE("18:00:00")),1," ")),IF(AND(VALUE(E1772)&gt;=VALUE("12:00:00"),VALUE(E1772)&lt;VALUE("18:00:00")),1," ")))</f>
        <v xml:space="preserve"> </v>
      </c>
      <c r="L1772" s="133" t="str">
        <f t="shared" ref="L1772:L1801" si="723">IF(ISTEXT(Q1772)," ",IF(ISTEXT(M1772),IF(ISTEXT(M1771),IF(VALUE(D1772)&gt;=VALUE("18:00:00"),1," "),IF(VALUE("24:00:00")-VALUE(C1772)&gt;=VALUE("18:00:00"),1," ")),IF(VALUE(E1772)&gt;VALUE("18:00:00"),1," ")))</f>
        <v xml:space="preserve"> </v>
      </c>
      <c r="M1772" s="112"/>
      <c r="N1772" s="112" t="str">
        <f t="shared" ref="N1772:N1801" si="724">IF(ISTEXT(Q1772),IF(ISTEXT(Q1771),IF(AND(VALUE(D1772)&gt;=VALUE("06:00:00"),VALUE(D1772)&lt;VALUE("12:00:00")),1," "),IF(AND(VALUE("24:00:00")-VALUE(C1772)&gt;=VALUE("06:00:00"),VALUE("24:00:00")-VALUE(C1772)&lt;VALUE("12:00:00")),1," "))," ")</f>
        <v xml:space="preserve"> </v>
      </c>
      <c r="O1772" s="112" t="str">
        <f t="shared" ref="O1772:O1801" si="725">IF(ISTEXT(Q1772),IF(ISTEXT(Q1771),IF(AND(VALUE(D1772)&gt;=VALUE("12:00:00"),VALUE(D1772)&lt;VALUE("18:00:00")),1," "),IF(AND(VALUE("24:00:00")-VALUE(C1772)&gt;=VALUE("12:00:00"),VALUE("24:00:00")-VALUE(C1772)&lt;VALUE("18:00:00")),1," "))," ")</f>
        <v xml:space="preserve"> </v>
      </c>
      <c r="P1772" s="112" t="str">
        <f t="shared" ref="P1772:P1801" si="726">IF(ISTEXT(Q1772),IF(ISTEXT(Q1771),IF(VALUE(D1772)&gt;=VALUE("18:00:00"),1," "),IF(VALUE("24:00:00")-VALUE(C1772)&gt;=VALUE("18:00:00"),1," "))," ")</f>
        <v xml:space="preserve"> </v>
      </c>
      <c r="Q1772" s="112"/>
      <c r="R1772" s="133" t="str">
        <f t="shared" ref="R1772:R1801" si="727">IF(OR(ISTEXT(M1772),ISTEXT(Q1772)),1,IF(VALUE(C1772)&gt;VALUE("00:00:00"),IF(OR(VALUE(C1772)&lt;VALUE("06:00:00"),VALUE(D1772)&gt;VALUE("22:00:00")),1," ")," "))</f>
        <v xml:space="preserve"> </v>
      </c>
    </row>
    <row r="1773" spans="1:18" x14ac:dyDescent="0.2">
      <c r="A1773" s="9">
        <v>40149</v>
      </c>
      <c r="B1773" s="3" t="s">
        <v>6</v>
      </c>
      <c r="C1773" s="17">
        <v>0</v>
      </c>
      <c r="D1773" s="17">
        <v>0</v>
      </c>
      <c r="E1773" s="14">
        <f t="shared" si="716"/>
        <v>0</v>
      </c>
      <c r="F1773" s="108" t="str">
        <f t="shared" si="717"/>
        <v>00:00:00</v>
      </c>
      <c r="G1773" s="152">
        <f t="shared" si="718"/>
        <v>0</v>
      </c>
      <c r="H1773" s="179">
        <v>0.39166666666666666</v>
      </c>
      <c r="I1773" s="163">
        <f t="shared" si="719"/>
        <v>-0.39166699999999999</v>
      </c>
      <c r="J1773" s="133" t="str">
        <f t="shared" si="721"/>
        <v xml:space="preserve"> </v>
      </c>
      <c r="K1773" s="133" t="str">
        <f t="shared" si="722"/>
        <v xml:space="preserve"> </v>
      </c>
      <c r="L1773" s="133" t="str">
        <f t="shared" si="723"/>
        <v xml:space="preserve"> </v>
      </c>
      <c r="M1773" s="112"/>
      <c r="N1773" s="112" t="str">
        <f t="shared" si="724"/>
        <v xml:space="preserve"> </v>
      </c>
      <c r="O1773" s="112" t="str">
        <f t="shared" si="725"/>
        <v xml:space="preserve"> </v>
      </c>
      <c r="P1773" s="112" t="str">
        <f t="shared" si="726"/>
        <v xml:space="preserve"> </v>
      </c>
      <c r="Q1773" s="112"/>
      <c r="R1773" s="133" t="str">
        <f t="shared" si="727"/>
        <v xml:space="preserve"> </v>
      </c>
    </row>
    <row r="1774" spans="1:18" x14ac:dyDescent="0.2">
      <c r="A1774" s="9">
        <v>40150</v>
      </c>
      <c r="B1774" s="3" t="s">
        <v>0</v>
      </c>
      <c r="C1774" s="17">
        <v>0</v>
      </c>
      <c r="D1774" s="17">
        <v>0</v>
      </c>
      <c r="E1774" s="14">
        <f t="shared" si="716"/>
        <v>0</v>
      </c>
      <c r="F1774" s="108" t="str">
        <f t="shared" si="717"/>
        <v>00:00:00</v>
      </c>
      <c r="G1774" s="152">
        <f t="shared" si="718"/>
        <v>0</v>
      </c>
      <c r="H1774" s="179">
        <v>0.39166666666666666</v>
      </c>
      <c r="I1774" s="163">
        <f t="shared" si="719"/>
        <v>-0.39166699999999999</v>
      </c>
      <c r="J1774" s="133" t="str">
        <f t="shared" si="721"/>
        <v xml:space="preserve"> </v>
      </c>
      <c r="K1774" s="133" t="str">
        <f t="shared" si="722"/>
        <v xml:space="preserve"> </v>
      </c>
      <c r="L1774" s="133" t="str">
        <f t="shared" si="723"/>
        <v xml:space="preserve"> </v>
      </c>
      <c r="M1774" s="112"/>
      <c r="N1774" s="112" t="str">
        <f t="shared" si="724"/>
        <v xml:space="preserve"> </v>
      </c>
      <c r="O1774" s="112" t="str">
        <f t="shared" si="725"/>
        <v xml:space="preserve"> </v>
      </c>
      <c r="P1774" s="112" t="str">
        <f t="shared" si="726"/>
        <v xml:space="preserve"> </v>
      </c>
      <c r="Q1774" s="112"/>
      <c r="R1774" s="133" t="str">
        <f t="shared" si="727"/>
        <v xml:space="preserve"> </v>
      </c>
    </row>
    <row r="1775" spans="1:18" x14ac:dyDescent="0.2">
      <c r="A1775" s="9">
        <v>40151</v>
      </c>
      <c r="B1775" s="3" t="s">
        <v>1</v>
      </c>
      <c r="C1775" s="17">
        <v>0</v>
      </c>
      <c r="D1775" s="17">
        <v>0</v>
      </c>
      <c r="E1775" s="14">
        <f t="shared" si="716"/>
        <v>0</v>
      </c>
      <c r="F1775" s="108" t="str">
        <f t="shared" si="717"/>
        <v>00:00:00</v>
      </c>
      <c r="G1775" s="152">
        <f t="shared" si="718"/>
        <v>0</v>
      </c>
      <c r="H1775" s="179">
        <v>0.39166666666666666</v>
      </c>
      <c r="I1775" s="163">
        <f t="shared" si="719"/>
        <v>-0.39166699999999999</v>
      </c>
      <c r="J1775" s="133" t="str">
        <f t="shared" si="721"/>
        <v xml:space="preserve"> </v>
      </c>
      <c r="K1775" s="133" t="str">
        <f t="shared" si="722"/>
        <v xml:space="preserve"> </v>
      </c>
      <c r="L1775" s="133" t="str">
        <f t="shared" si="723"/>
        <v xml:space="preserve"> </v>
      </c>
      <c r="M1775" s="112"/>
      <c r="N1775" s="112" t="str">
        <f t="shared" si="724"/>
        <v xml:space="preserve"> </v>
      </c>
      <c r="O1775" s="112" t="str">
        <f t="shared" si="725"/>
        <v xml:space="preserve"> </v>
      </c>
      <c r="P1775" s="112" t="str">
        <f t="shared" si="726"/>
        <v xml:space="preserve"> </v>
      </c>
      <c r="Q1775" s="112"/>
      <c r="R1775" s="133" t="str">
        <f t="shared" si="727"/>
        <v xml:space="preserve"> </v>
      </c>
    </row>
    <row r="1776" spans="1:18" x14ac:dyDescent="0.2">
      <c r="A1776" s="9">
        <v>40152</v>
      </c>
      <c r="B1776" s="3" t="s">
        <v>2</v>
      </c>
      <c r="C1776" s="17">
        <v>0</v>
      </c>
      <c r="D1776" s="17">
        <v>0</v>
      </c>
      <c r="E1776" s="14">
        <f t="shared" si="716"/>
        <v>0</v>
      </c>
      <c r="F1776" s="108" t="str">
        <f t="shared" si="717"/>
        <v>00:00:00</v>
      </c>
      <c r="G1776" s="152">
        <f t="shared" si="718"/>
        <v>0</v>
      </c>
      <c r="H1776" s="179">
        <v>0.39166666666666666</v>
      </c>
      <c r="I1776" s="163">
        <f t="shared" si="719"/>
        <v>-0.39166699999999999</v>
      </c>
      <c r="J1776" s="133" t="str">
        <f t="shared" si="721"/>
        <v xml:space="preserve"> </v>
      </c>
      <c r="K1776" s="133" t="str">
        <f t="shared" si="722"/>
        <v xml:space="preserve"> </v>
      </c>
      <c r="L1776" s="133" t="str">
        <f t="shared" si="723"/>
        <v xml:space="preserve"> </v>
      </c>
      <c r="M1776" s="112"/>
      <c r="N1776" s="112" t="str">
        <f t="shared" si="724"/>
        <v xml:space="preserve"> </v>
      </c>
      <c r="O1776" s="112" t="str">
        <f t="shared" si="725"/>
        <v xml:space="preserve"> </v>
      </c>
      <c r="P1776" s="112" t="str">
        <f t="shared" si="726"/>
        <v xml:space="preserve"> </v>
      </c>
      <c r="Q1776" s="112"/>
      <c r="R1776" s="133" t="str">
        <f t="shared" si="727"/>
        <v xml:space="preserve"> </v>
      </c>
    </row>
    <row r="1777" spans="1:18" x14ac:dyDescent="0.2">
      <c r="A1777" s="9">
        <v>40153</v>
      </c>
      <c r="B1777" s="5" t="s">
        <v>3</v>
      </c>
      <c r="C1777" s="18"/>
      <c r="D1777" s="18"/>
      <c r="E1777" s="15">
        <f t="shared" si="716"/>
        <v>0</v>
      </c>
      <c r="F1777" s="24" t="str">
        <f t="shared" si="717"/>
        <v>00:00:00</v>
      </c>
      <c r="G1777" s="154">
        <f t="shared" si="718"/>
        <v>0</v>
      </c>
      <c r="H1777" s="154"/>
      <c r="I1777" s="150">
        <f t="shared" si="719"/>
        <v>0</v>
      </c>
      <c r="J1777" s="148" t="str">
        <f t="shared" si="721"/>
        <v xml:space="preserve"> </v>
      </c>
      <c r="K1777" s="148" t="str">
        <f t="shared" si="722"/>
        <v xml:space="preserve"> </v>
      </c>
      <c r="L1777" s="148" t="str">
        <f t="shared" si="723"/>
        <v xml:space="preserve"> </v>
      </c>
      <c r="M1777" s="129"/>
      <c r="N1777" s="129" t="str">
        <f t="shared" si="724"/>
        <v xml:space="preserve"> </v>
      </c>
      <c r="O1777" s="129" t="str">
        <f t="shared" si="725"/>
        <v xml:space="preserve"> </v>
      </c>
      <c r="P1777" s="129" t="str">
        <f t="shared" si="726"/>
        <v xml:space="preserve"> </v>
      </c>
      <c r="Q1777" s="129"/>
      <c r="R1777" s="148" t="str">
        <f t="shared" si="727"/>
        <v xml:space="preserve"> </v>
      </c>
    </row>
    <row r="1778" spans="1:18" x14ac:dyDescent="0.2">
      <c r="A1778" s="9">
        <v>40154</v>
      </c>
      <c r="B1778" s="7" t="s">
        <v>4</v>
      </c>
      <c r="C1778" s="16"/>
      <c r="D1778" s="16"/>
      <c r="E1778" s="13">
        <f t="shared" si="716"/>
        <v>0</v>
      </c>
      <c r="F1778" s="23" t="str">
        <f t="shared" si="717"/>
        <v>00:00:00</v>
      </c>
      <c r="G1778" s="155">
        <f t="shared" si="718"/>
        <v>0</v>
      </c>
      <c r="H1778" s="180"/>
      <c r="I1778" s="164">
        <f t="shared" si="719"/>
        <v>0</v>
      </c>
      <c r="J1778" s="131" t="str">
        <f t="shared" si="721"/>
        <v xml:space="preserve"> </v>
      </c>
      <c r="K1778" s="131" t="str">
        <f t="shared" si="722"/>
        <v xml:space="preserve"> </v>
      </c>
      <c r="L1778" s="131" t="str">
        <f t="shared" si="723"/>
        <v xml:space="preserve"> </v>
      </c>
      <c r="M1778" s="8"/>
      <c r="N1778" s="8" t="str">
        <f t="shared" si="724"/>
        <v xml:space="preserve"> </v>
      </c>
      <c r="O1778" s="8" t="str">
        <f t="shared" si="725"/>
        <v xml:space="preserve"> </v>
      </c>
      <c r="P1778" s="8" t="str">
        <f t="shared" si="726"/>
        <v xml:space="preserve"> </v>
      </c>
      <c r="Q1778" s="8"/>
      <c r="R1778" s="131" t="str">
        <f t="shared" si="727"/>
        <v xml:space="preserve"> </v>
      </c>
    </row>
    <row r="1779" spans="1:18" x14ac:dyDescent="0.2">
      <c r="A1779" s="9">
        <v>40155</v>
      </c>
      <c r="B1779" s="3" t="s">
        <v>5</v>
      </c>
      <c r="C1779" s="17">
        <v>0</v>
      </c>
      <c r="D1779" s="17">
        <v>0</v>
      </c>
      <c r="E1779" s="14">
        <f t="shared" si="716"/>
        <v>0</v>
      </c>
      <c r="F1779" s="108" t="str">
        <f t="shared" si="717"/>
        <v>00:00:00</v>
      </c>
      <c r="G1779" s="152">
        <f t="shared" si="718"/>
        <v>0</v>
      </c>
      <c r="H1779" s="179">
        <v>0.39166666666666666</v>
      </c>
      <c r="I1779" s="163">
        <f t="shared" si="719"/>
        <v>-0.39166699999999999</v>
      </c>
      <c r="J1779" s="133" t="str">
        <f t="shared" si="721"/>
        <v xml:space="preserve"> </v>
      </c>
      <c r="K1779" s="133" t="str">
        <f t="shared" si="722"/>
        <v xml:space="preserve"> </v>
      </c>
      <c r="L1779" s="133" t="str">
        <f t="shared" si="723"/>
        <v xml:space="preserve"> </v>
      </c>
      <c r="M1779" s="112"/>
      <c r="N1779" s="112" t="str">
        <f t="shared" si="724"/>
        <v xml:space="preserve"> </v>
      </c>
      <c r="O1779" s="112" t="str">
        <f t="shared" si="725"/>
        <v xml:space="preserve"> </v>
      </c>
      <c r="P1779" s="112" t="str">
        <f t="shared" si="726"/>
        <v xml:space="preserve"> </v>
      </c>
      <c r="Q1779" s="112"/>
      <c r="R1779" s="133" t="str">
        <f t="shared" si="727"/>
        <v xml:space="preserve"> </v>
      </c>
    </row>
    <row r="1780" spans="1:18" x14ac:dyDescent="0.2">
      <c r="A1780" s="9">
        <v>40156</v>
      </c>
      <c r="B1780" s="3" t="s">
        <v>6</v>
      </c>
      <c r="C1780" s="17">
        <v>0</v>
      </c>
      <c r="D1780" s="17">
        <v>0</v>
      </c>
      <c r="E1780" s="14">
        <f t="shared" si="716"/>
        <v>0</v>
      </c>
      <c r="F1780" s="108" t="str">
        <f t="shared" si="717"/>
        <v>00:00:00</v>
      </c>
      <c r="G1780" s="152">
        <f t="shared" si="718"/>
        <v>0</v>
      </c>
      <c r="H1780" s="179">
        <v>0.39166666666666666</v>
      </c>
      <c r="I1780" s="163">
        <f t="shared" si="719"/>
        <v>-0.39166699999999999</v>
      </c>
      <c r="J1780" s="133" t="str">
        <f t="shared" si="721"/>
        <v xml:space="preserve"> </v>
      </c>
      <c r="K1780" s="133" t="str">
        <f t="shared" si="722"/>
        <v xml:space="preserve"> </v>
      </c>
      <c r="L1780" s="133" t="str">
        <f t="shared" si="723"/>
        <v xml:space="preserve"> </v>
      </c>
      <c r="M1780" s="112"/>
      <c r="N1780" s="112" t="str">
        <f t="shared" si="724"/>
        <v xml:space="preserve"> </v>
      </c>
      <c r="O1780" s="112" t="str">
        <f t="shared" si="725"/>
        <v xml:space="preserve"> </v>
      </c>
      <c r="P1780" s="112" t="str">
        <f t="shared" si="726"/>
        <v xml:space="preserve"> </v>
      </c>
      <c r="Q1780" s="112"/>
      <c r="R1780" s="133" t="str">
        <f t="shared" si="727"/>
        <v xml:space="preserve"> </v>
      </c>
    </row>
    <row r="1781" spans="1:18" x14ac:dyDescent="0.2">
      <c r="A1781" s="9">
        <v>40157</v>
      </c>
      <c r="B1781" s="3" t="s">
        <v>0</v>
      </c>
      <c r="C1781" s="17">
        <v>0</v>
      </c>
      <c r="D1781" s="17">
        <v>0</v>
      </c>
      <c r="E1781" s="14">
        <f t="shared" si="716"/>
        <v>0</v>
      </c>
      <c r="F1781" s="108" t="str">
        <f t="shared" si="717"/>
        <v>00:00:00</v>
      </c>
      <c r="G1781" s="152">
        <f t="shared" si="718"/>
        <v>0</v>
      </c>
      <c r="H1781" s="179">
        <v>0.39166666666666666</v>
      </c>
      <c r="I1781" s="163">
        <f t="shared" si="719"/>
        <v>-0.39166699999999999</v>
      </c>
      <c r="J1781" s="133" t="str">
        <f t="shared" si="721"/>
        <v xml:space="preserve"> </v>
      </c>
      <c r="K1781" s="133" t="str">
        <f t="shared" si="722"/>
        <v xml:space="preserve"> </v>
      </c>
      <c r="L1781" s="133" t="str">
        <f t="shared" si="723"/>
        <v xml:space="preserve"> </v>
      </c>
      <c r="M1781" s="112"/>
      <c r="N1781" s="112" t="str">
        <f t="shared" si="724"/>
        <v xml:space="preserve"> </v>
      </c>
      <c r="O1781" s="112" t="str">
        <f t="shared" si="725"/>
        <v xml:space="preserve"> </v>
      </c>
      <c r="P1781" s="112" t="str">
        <f t="shared" si="726"/>
        <v xml:space="preserve"> </v>
      </c>
      <c r="Q1781" s="112"/>
      <c r="R1781" s="133" t="str">
        <f t="shared" si="727"/>
        <v xml:space="preserve"> </v>
      </c>
    </row>
    <row r="1782" spans="1:18" x14ac:dyDescent="0.2">
      <c r="A1782" s="9">
        <v>40158</v>
      </c>
      <c r="B1782" s="3" t="s">
        <v>1</v>
      </c>
      <c r="C1782" s="17">
        <v>0</v>
      </c>
      <c r="D1782" s="17">
        <v>0</v>
      </c>
      <c r="E1782" s="14">
        <f t="shared" si="716"/>
        <v>0</v>
      </c>
      <c r="F1782" s="108" t="str">
        <f t="shared" si="717"/>
        <v>00:00:00</v>
      </c>
      <c r="G1782" s="152">
        <f t="shared" si="718"/>
        <v>0</v>
      </c>
      <c r="H1782" s="179">
        <v>0.39166666666666666</v>
      </c>
      <c r="I1782" s="163">
        <f t="shared" si="719"/>
        <v>-0.39166699999999999</v>
      </c>
      <c r="J1782" s="133" t="str">
        <f t="shared" si="721"/>
        <v xml:space="preserve"> </v>
      </c>
      <c r="K1782" s="133" t="str">
        <f t="shared" si="722"/>
        <v xml:space="preserve"> </v>
      </c>
      <c r="L1782" s="133" t="str">
        <f t="shared" si="723"/>
        <v xml:space="preserve"> </v>
      </c>
      <c r="M1782" s="112"/>
      <c r="N1782" s="112" t="str">
        <f t="shared" si="724"/>
        <v xml:space="preserve"> </v>
      </c>
      <c r="O1782" s="112" t="str">
        <f t="shared" si="725"/>
        <v xml:space="preserve"> </v>
      </c>
      <c r="P1782" s="112" t="str">
        <f t="shared" si="726"/>
        <v xml:space="preserve"> </v>
      </c>
      <c r="Q1782" s="112"/>
      <c r="R1782" s="133" t="str">
        <f t="shared" si="727"/>
        <v xml:space="preserve"> </v>
      </c>
    </row>
    <row r="1783" spans="1:18" x14ac:dyDescent="0.2">
      <c r="A1783" s="9">
        <v>40159</v>
      </c>
      <c r="B1783" s="3" t="s">
        <v>2</v>
      </c>
      <c r="C1783" s="17">
        <v>0</v>
      </c>
      <c r="D1783" s="17">
        <v>0</v>
      </c>
      <c r="E1783" s="14">
        <f t="shared" si="716"/>
        <v>0</v>
      </c>
      <c r="F1783" s="108" t="str">
        <f t="shared" si="717"/>
        <v>00:00:00</v>
      </c>
      <c r="G1783" s="152">
        <f t="shared" si="718"/>
        <v>0</v>
      </c>
      <c r="H1783" s="179">
        <v>0.39166666666666666</v>
      </c>
      <c r="I1783" s="163">
        <f t="shared" si="719"/>
        <v>-0.39166699999999999</v>
      </c>
      <c r="J1783" s="133" t="str">
        <f t="shared" si="721"/>
        <v xml:space="preserve"> </v>
      </c>
      <c r="K1783" s="133" t="str">
        <f t="shared" si="722"/>
        <v xml:space="preserve"> </v>
      </c>
      <c r="L1783" s="133" t="str">
        <f t="shared" si="723"/>
        <v xml:space="preserve"> </v>
      </c>
      <c r="M1783" s="112"/>
      <c r="N1783" s="112" t="str">
        <f t="shared" si="724"/>
        <v xml:space="preserve"> </v>
      </c>
      <c r="O1783" s="112" t="str">
        <f t="shared" si="725"/>
        <v xml:space="preserve"> </v>
      </c>
      <c r="P1783" s="112" t="str">
        <f t="shared" si="726"/>
        <v xml:space="preserve"> </v>
      </c>
      <c r="Q1783" s="112"/>
      <c r="R1783" s="133" t="str">
        <f t="shared" si="727"/>
        <v xml:space="preserve"> </v>
      </c>
    </row>
    <row r="1784" spans="1:18" x14ac:dyDescent="0.2">
      <c r="A1784" s="9">
        <v>40160</v>
      </c>
      <c r="B1784" s="5" t="s">
        <v>3</v>
      </c>
      <c r="C1784" s="18"/>
      <c r="D1784" s="18"/>
      <c r="E1784" s="15">
        <f t="shared" si="716"/>
        <v>0</v>
      </c>
      <c r="F1784" s="24" t="str">
        <f t="shared" si="717"/>
        <v>00:00:00</v>
      </c>
      <c r="G1784" s="154">
        <f t="shared" si="718"/>
        <v>0</v>
      </c>
      <c r="H1784" s="181"/>
      <c r="I1784" s="150">
        <f t="shared" si="719"/>
        <v>0</v>
      </c>
      <c r="J1784" s="148" t="str">
        <f t="shared" si="721"/>
        <v xml:space="preserve"> </v>
      </c>
      <c r="K1784" s="148" t="str">
        <f t="shared" si="722"/>
        <v xml:space="preserve"> </v>
      </c>
      <c r="L1784" s="148" t="str">
        <f t="shared" si="723"/>
        <v xml:space="preserve"> </v>
      </c>
      <c r="M1784" s="129"/>
      <c r="N1784" s="129" t="str">
        <f t="shared" si="724"/>
        <v xml:space="preserve"> </v>
      </c>
      <c r="O1784" s="129" t="str">
        <f t="shared" si="725"/>
        <v xml:space="preserve"> </v>
      </c>
      <c r="P1784" s="129" t="str">
        <f t="shared" si="726"/>
        <v xml:space="preserve"> </v>
      </c>
      <c r="Q1784" s="129"/>
      <c r="R1784" s="148" t="str">
        <f t="shared" si="727"/>
        <v xml:space="preserve"> </v>
      </c>
    </row>
    <row r="1785" spans="1:18" x14ac:dyDescent="0.2">
      <c r="A1785" s="9">
        <v>40161</v>
      </c>
      <c r="B1785" s="5" t="s">
        <v>4</v>
      </c>
      <c r="C1785" s="18"/>
      <c r="D1785" s="18"/>
      <c r="E1785" s="15">
        <f t="shared" si="716"/>
        <v>0</v>
      </c>
      <c r="F1785" s="24" t="str">
        <f t="shared" si="717"/>
        <v>00:00:00</v>
      </c>
      <c r="G1785" s="154">
        <f t="shared" si="718"/>
        <v>0</v>
      </c>
      <c r="H1785" s="181"/>
      <c r="I1785" s="150">
        <f t="shared" si="719"/>
        <v>0</v>
      </c>
      <c r="J1785" s="147" t="str">
        <f t="shared" si="721"/>
        <v xml:space="preserve"> </v>
      </c>
      <c r="K1785" s="147" t="str">
        <f t="shared" si="722"/>
        <v xml:space="preserve"> </v>
      </c>
      <c r="L1785" s="147" t="str">
        <f t="shared" si="723"/>
        <v xml:space="preserve"> </v>
      </c>
      <c r="M1785" s="144"/>
      <c r="N1785" s="144" t="str">
        <f t="shared" si="724"/>
        <v xml:space="preserve"> </v>
      </c>
      <c r="O1785" s="144" t="str">
        <f t="shared" si="725"/>
        <v xml:space="preserve"> </v>
      </c>
      <c r="P1785" s="144" t="str">
        <f t="shared" si="726"/>
        <v xml:space="preserve"> </v>
      </c>
      <c r="Q1785" s="144"/>
      <c r="R1785" s="147" t="str">
        <f t="shared" si="727"/>
        <v xml:space="preserve"> </v>
      </c>
    </row>
    <row r="1786" spans="1:18" x14ac:dyDescent="0.2">
      <c r="A1786" s="9">
        <v>40162</v>
      </c>
      <c r="B1786" s="3" t="s">
        <v>5</v>
      </c>
      <c r="C1786" s="17">
        <v>0</v>
      </c>
      <c r="D1786" s="17">
        <v>0</v>
      </c>
      <c r="E1786" s="14">
        <f t="shared" si="716"/>
        <v>0</v>
      </c>
      <c r="F1786" s="108" t="str">
        <f t="shared" si="717"/>
        <v>00:00:00</v>
      </c>
      <c r="G1786" s="152">
        <f t="shared" si="718"/>
        <v>0</v>
      </c>
      <c r="H1786" s="179">
        <v>0.39166666666666666</v>
      </c>
      <c r="I1786" s="163">
        <f t="shared" si="719"/>
        <v>-0.39166699999999999</v>
      </c>
      <c r="J1786" s="133" t="str">
        <f t="shared" si="721"/>
        <v xml:space="preserve"> </v>
      </c>
      <c r="K1786" s="133" t="str">
        <f t="shared" si="722"/>
        <v xml:space="preserve"> </v>
      </c>
      <c r="L1786" s="133" t="str">
        <f t="shared" si="723"/>
        <v xml:space="preserve"> </v>
      </c>
      <c r="M1786" s="112"/>
      <c r="N1786" s="112" t="str">
        <f t="shared" si="724"/>
        <v xml:space="preserve"> </v>
      </c>
      <c r="O1786" s="112" t="str">
        <f t="shared" si="725"/>
        <v xml:space="preserve"> </v>
      </c>
      <c r="P1786" s="112" t="str">
        <f t="shared" si="726"/>
        <v xml:space="preserve"> </v>
      </c>
      <c r="Q1786" s="112"/>
      <c r="R1786" s="133" t="str">
        <f t="shared" si="727"/>
        <v xml:space="preserve"> </v>
      </c>
    </row>
    <row r="1787" spans="1:18" x14ac:dyDescent="0.2">
      <c r="A1787" s="9">
        <v>40163</v>
      </c>
      <c r="B1787" s="3" t="s">
        <v>6</v>
      </c>
      <c r="C1787" s="17">
        <v>0</v>
      </c>
      <c r="D1787" s="17">
        <v>0</v>
      </c>
      <c r="E1787" s="14">
        <f t="shared" si="716"/>
        <v>0</v>
      </c>
      <c r="F1787" s="108" t="str">
        <f t="shared" si="717"/>
        <v>00:00:00</v>
      </c>
      <c r="G1787" s="152">
        <f t="shared" si="718"/>
        <v>0</v>
      </c>
      <c r="H1787" s="179">
        <v>0.39166666666666666</v>
      </c>
      <c r="I1787" s="163">
        <f t="shared" si="719"/>
        <v>-0.39166699999999999</v>
      </c>
      <c r="J1787" s="133" t="str">
        <f t="shared" si="721"/>
        <v xml:space="preserve"> </v>
      </c>
      <c r="K1787" s="133" t="str">
        <f t="shared" si="722"/>
        <v xml:space="preserve"> </v>
      </c>
      <c r="L1787" s="133" t="str">
        <f t="shared" si="723"/>
        <v xml:space="preserve"> </v>
      </c>
      <c r="M1787" s="112"/>
      <c r="N1787" s="112" t="str">
        <f t="shared" si="724"/>
        <v xml:space="preserve"> </v>
      </c>
      <c r="O1787" s="112" t="str">
        <f t="shared" si="725"/>
        <v xml:space="preserve"> </v>
      </c>
      <c r="P1787" s="112" t="str">
        <f t="shared" si="726"/>
        <v xml:space="preserve"> </v>
      </c>
      <c r="Q1787" s="112"/>
      <c r="R1787" s="133" t="str">
        <f t="shared" si="727"/>
        <v xml:space="preserve"> </v>
      </c>
    </row>
    <row r="1788" spans="1:18" x14ac:dyDescent="0.2">
      <c r="A1788" s="9">
        <v>40164</v>
      </c>
      <c r="B1788" s="3" t="s">
        <v>0</v>
      </c>
      <c r="C1788" s="17">
        <v>0</v>
      </c>
      <c r="D1788" s="17">
        <v>0</v>
      </c>
      <c r="E1788" s="14">
        <f t="shared" si="716"/>
        <v>0</v>
      </c>
      <c r="F1788" s="108" t="str">
        <f t="shared" si="717"/>
        <v>00:00:00</v>
      </c>
      <c r="G1788" s="152">
        <f t="shared" si="718"/>
        <v>0</v>
      </c>
      <c r="H1788" s="179">
        <v>0.39166666666666666</v>
      </c>
      <c r="I1788" s="163">
        <f t="shared" si="719"/>
        <v>-0.39166699999999999</v>
      </c>
      <c r="J1788" s="133" t="str">
        <f t="shared" si="721"/>
        <v xml:space="preserve"> </v>
      </c>
      <c r="K1788" s="133" t="str">
        <f t="shared" si="722"/>
        <v xml:space="preserve"> </v>
      </c>
      <c r="L1788" s="133" t="str">
        <f t="shared" si="723"/>
        <v xml:space="preserve"> </v>
      </c>
      <c r="M1788" s="112"/>
      <c r="N1788" s="112" t="str">
        <f t="shared" si="724"/>
        <v xml:space="preserve"> </v>
      </c>
      <c r="O1788" s="112" t="str">
        <f t="shared" si="725"/>
        <v xml:space="preserve"> </v>
      </c>
      <c r="P1788" s="112" t="str">
        <f t="shared" si="726"/>
        <v xml:space="preserve"> </v>
      </c>
      <c r="Q1788" s="112"/>
      <c r="R1788" s="133" t="str">
        <f t="shared" si="727"/>
        <v xml:space="preserve"> </v>
      </c>
    </row>
    <row r="1789" spans="1:18" x14ac:dyDescent="0.2">
      <c r="A1789" s="9">
        <v>40165</v>
      </c>
      <c r="B1789" s="3" t="s">
        <v>1</v>
      </c>
      <c r="C1789" s="17">
        <v>0</v>
      </c>
      <c r="D1789" s="17">
        <v>0</v>
      </c>
      <c r="E1789" s="14">
        <f t="shared" si="716"/>
        <v>0</v>
      </c>
      <c r="F1789" s="108" t="str">
        <f t="shared" si="717"/>
        <v>00:00:00</v>
      </c>
      <c r="G1789" s="152">
        <f t="shared" si="718"/>
        <v>0</v>
      </c>
      <c r="H1789" s="179">
        <v>0.39166666666666666</v>
      </c>
      <c r="I1789" s="163">
        <f t="shared" si="719"/>
        <v>-0.39166699999999999</v>
      </c>
      <c r="J1789" s="133" t="str">
        <f t="shared" si="721"/>
        <v xml:space="preserve"> </v>
      </c>
      <c r="K1789" s="133" t="str">
        <f t="shared" si="722"/>
        <v xml:space="preserve"> </v>
      </c>
      <c r="L1789" s="133" t="str">
        <f t="shared" si="723"/>
        <v xml:space="preserve"> </v>
      </c>
      <c r="M1789" s="112"/>
      <c r="N1789" s="112" t="str">
        <f t="shared" si="724"/>
        <v xml:space="preserve"> </v>
      </c>
      <c r="O1789" s="112" t="str">
        <f t="shared" si="725"/>
        <v xml:space="preserve"> </v>
      </c>
      <c r="P1789" s="112" t="str">
        <f t="shared" si="726"/>
        <v xml:space="preserve"> </v>
      </c>
      <c r="Q1789" s="112"/>
      <c r="R1789" s="133" t="str">
        <f t="shared" si="727"/>
        <v xml:space="preserve"> </v>
      </c>
    </row>
    <row r="1790" spans="1:18" x14ac:dyDescent="0.2">
      <c r="A1790" s="9">
        <v>40166</v>
      </c>
      <c r="B1790" s="3" t="s">
        <v>2</v>
      </c>
      <c r="C1790" s="17">
        <v>0</v>
      </c>
      <c r="D1790" s="17">
        <v>0</v>
      </c>
      <c r="E1790" s="14">
        <f t="shared" si="716"/>
        <v>0</v>
      </c>
      <c r="F1790" s="108" t="str">
        <f t="shared" si="717"/>
        <v>00:00:00</v>
      </c>
      <c r="G1790" s="152">
        <f t="shared" si="718"/>
        <v>0</v>
      </c>
      <c r="H1790" s="179">
        <v>0.39166666666666666</v>
      </c>
      <c r="I1790" s="163">
        <f t="shared" si="719"/>
        <v>-0.39166699999999999</v>
      </c>
      <c r="J1790" s="133" t="str">
        <f t="shared" si="721"/>
        <v xml:space="preserve"> </v>
      </c>
      <c r="K1790" s="133" t="str">
        <f t="shared" si="722"/>
        <v xml:space="preserve"> </v>
      </c>
      <c r="L1790" s="133" t="str">
        <f t="shared" si="723"/>
        <v xml:space="preserve"> </v>
      </c>
      <c r="M1790" s="112"/>
      <c r="N1790" s="112" t="str">
        <f t="shared" si="724"/>
        <v xml:space="preserve"> </v>
      </c>
      <c r="O1790" s="112" t="str">
        <f t="shared" si="725"/>
        <v xml:space="preserve"> </v>
      </c>
      <c r="P1790" s="112" t="str">
        <f t="shared" si="726"/>
        <v xml:space="preserve"> </v>
      </c>
      <c r="Q1790" s="112"/>
      <c r="R1790" s="133" t="str">
        <f t="shared" si="727"/>
        <v xml:space="preserve"> </v>
      </c>
    </row>
    <row r="1791" spans="1:18" x14ac:dyDescent="0.2">
      <c r="A1791" s="9">
        <v>40167</v>
      </c>
      <c r="B1791" s="5" t="s">
        <v>3</v>
      </c>
      <c r="C1791" s="18"/>
      <c r="D1791" s="18"/>
      <c r="E1791" s="15">
        <f t="shared" si="716"/>
        <v>0</v>
      </c>
      <c r="F1791" s="24" t="str">
        <f t="shared" si="717"/>
        <v>00:00:00</v>
      </c>
      <c r="G1791" s="154">
        <f t="shared" si="718"/>
        <v>0</v>
      </c>
      <c r="H1791" s="181"/>
      <c r="I1791" s="150">
        <f t="shared" si="719"/>
        <v>0</v>
      </c>
      <c r="J1791" s="148" t="str">
        <f t="shared" si="721"/>
        <v xml:space="preserve"> </v>
      </c>
      <c r="K1791" s="148" t="str">
        <f t="shared" si="722"/>
        <v xml:space="preserve"> </v>
      </c>
      <c r="L1791" s="148" t="str">
        <f t="shared" si="723"/>
        <v xml:space="preserve"> </v>
      </c>
      <c r="M1791" s="129"/>
      <c r="N1791" s="129" t="str">
        <f t="shared" si="724"/>
        <v xml:space="preserve"> </v>
      </c>
      <c r="O1791" s="129" t="str">
        <f t="shared" si="725"/>
        <v xml:space="preserve"> </v>
      </c>
      <c r="P1791" s="129" t="str">
        <f t="shared" si="726"/>
        <v xml:space="preserve"> </v>
      </c>
      <c r="Q1791" s="129"/>
      <c r="R1791" s="148" t="str">
        <f t="shared" si="727"/>
        <v xml:space="preserve"> </v>
      </c>
    </row>
    <row r="1792" spans="1:18" x14ac:dyDescent="0.2">
      <c r="A1792" s="9">
        <v>40168</v>
      </c>
      <c r="B1792" s="5" t="s">
        <v>4</v>
      </c>
      <c r="C1792" s="18"/>
      <c r="D1792" s="18"/>
      <c r="E1792" s="15">
        <f t="shared" si="716"/>
        <v>0</v>
      </c>
      <c r="F1792" s="24" t="str">
        <f t="shared" si="717"/>
        <v>00:00:00</v>
      </c>
      <c r="G1792" s="154">
        <f t="shared" si="718"/>
        <v>0</v>
      </c>
      <c r="H1792" s="181"/>
      <c r="I1792" s="150">
        <f t="shared" si="719"/>
        <v>0</v>
      </c>
      <c r="J1792" s="147" t="str">
        <f t="shared" si="721"/>
        <v xml:space="preserve"> </v>
      </c>
      <c r="K1792" s="147" t="str">
        <f t="shared" si="722"/>
        <v xml:space="preserve"> </v>
      </c>
      <c r="L1792" s="147" t="str">
        <f t="shared" si="723"/>
        <v xml:space="preserve"> </v>
      </c>
      <c r="M1792" s="144"/>
      <c r="N1792" s="144" t="str">
        <f t="shared" si="724"/>
        <v xml:space="preserve"> </v>
      </c>
      <c r="O1792" s="144" t="str">
        <f t="shared" si="725"/>
        <v xml:space="preserve"> </v>
      </c>
      <c r="P1792" s="144" t="str">
        <f t="shared" si="726"/>
        <v xml:space="preserve"> </v>
      </c>
      <c r="Q1792" s="144"/>
      <c r="R1792" s="147" t="str">
        <f t="shared" si="727"/>
        <v xml:space="preserve"> </v>
      </c>
    </row>
    <row r="1793" spans="1:19" x14ac:dyDescent="0.2">
      <c r="A1793" s="9">
        <v>40169</v>
      </c>
      <c r="B1793" s="3" t="s">
        <v>5</v>
      </c>
      <c r="C1793" s="17">
        <v>0</v>
      </c>
      <c r="D1793" s="17">
        <v>0</v>
      </c>
      <c r="E1793" s="14">
        <f t="shared" si="716"/>
        <v>0</v>
      </c>
      <c r="F1793" s="108" t="str">
        <f t="shared" si="717"/>
        <v>00:00:00</v>
      </c>
      <c r="G1793" s="152">
        <f t="shared" si="718"/>
        <v>0</v>
      </c>
      <c r="H1793" s="179">
        <v>0.39166666666666666</v>
      </c>
      <c r="I1793" s="163">
        <f t="shared" si="719"/>
        <v>-0.39166699999999999</v>
      </c>
      <c r="J1793" s="133" t="str">
        <f t="shared" si="721"/>
        <v xml:space="preserve"> </v>
      </c>
      <c r="K1793" s="133" t="str">
        <f t="shared" si="722"/>
        <v xml:space="preserve"> </v>
      </c>
      <c r="L1793" s="133" t="str">
        <f t="shared" si="723"/>
        <v xml:space="preserve"> </v>
      </c>
      <c r="M1793" s="112"/>
      <c r="N1793" s="112" t="str">
        <f t="shared" si="724"/>
        <v xml:space="preserve"> </v>
      </c>
      <c r="O1793" s="112" t="str">
        <f t="shared" si="725"/>
        <v xml:space="preserve"> </v>
      </c>
      <c r="P1793" s="112" t="str">
        <f t="shared" si="726"/>
        <v xml:space="preserve"> </v>
      </c>
      <c r="Q1793" s="112"/>
      <c r="R1793" s="133" t="str">
        <f t="shared" si="727"/>
        <v xml:space="preserve"> </v>
      </c>
    </row>
    <row r="1794" spans="1:19" x14ac:dyDescent="0.2">
      <c r="A1794" s="9">
        <v>40170</v>
      </c>
      <c r="B1794" s="3" t="s">
        <v>6</v>
      </c>
      <c r="C1794" s="17">
        <v>0</v>
      </c>
      <c r="D1794" s="17">
        <v>0</v>
      </c>
      <c r="E1794" s="14">
        <f t="shared" si="716"/>
        <v>0</v>
      </c>
      <c r="F1794" s="108" t="str">
        <f t="shared" si="717"/>
        <v>00:00:00</v>
      </c>
      <c r="G1794" s="152">
        <f t="shared" si="718"/>
        <v>0</v>
      </c>
      <c r="H1794" s="179">
        <v>0.19583333333333333</v>
      </c>
      <c r="I1794" s="163">
        <f t="shared" si="719"/>
        <v>-0.19583300000000001</v>
      </c>
      <c r="J1794" s="133" t="str">
        <f t="shared" si="721"/>
        <v xml:space="preserve"> </v>
      </c>
      <c r="K1794" s="133" t="str">
        <f t="shared" si="722"/>
        <v xml:space="preserve"> </v>
      </c>
      <c r="L1794" s="133" t="str">
        <f t="shared" si="723"/>
        <v xml:space="preserve"> </v>
      </c>
      <c r="M1794" s="112"/>
      <c r="N1794" s="112" t="str">
        <f t="shared" si="724"/>
        <v xml:space="preserve"> </v>
      </c>
      <c r="O1794" s="112" t="str">
        <f t="shared" si="725"/>
        <v xml:space="preserve"> </v>
      </c>
      <c r="P1794" s="112" t="str">
        <f t="shared" si="726"/>
        <v xml:space="preserve"> </v>
      </c>
      <c r="Q1794" s="112"/>
      <c r="R1794" s="133" t="str">
        <f t="shared" si="727"/>
        <v xml:space="preserve"> </v>
      </c>
      <c r="S1794" s="104" t="s">
        <v>66</v>
      </c>
    </row>
    <row r="1795" spans="1:19" x14ac:dyDescent="0.2">
      <c r="A1795" s="9">
        <v>40171</v>
      </c>
      <c r="B1795" s="7" t="s">
        <v>0</v>
      </c>
      <c r="C1795" s="16"/>
      <c r="D1795" s="16"/>
      <c r="E1795" s="13">
        <f t="shared" si="716"/>
        <v>0</v>
      </c>
      <c r="F1795" s="23" t="str">
        <f t="shared" si="717"/>
        <v>00:00:00</v>
      </c>
      <c r="G1795" s="180">
        <f t="shared" si="718"/>
        <v>0</v>
      </c>
      <c r="H1795" s="155"/>
      <c r="I1795" s="183">
        <f t="shared" si="719"/>
        <v>0</v>
      </c>
      <c r="J1795" s="131" t="str">
        <f t="shared" si="721"/>
        <v xml:space="preserve"> </v>
      </c>
      <c r="K1795" s="131" t="str">
        <f t="shared" si="722"/>
        <v xml:space="preserve"> </v>
      </c>
      <c r="L1795" s="131" t="str">
        <f t="shared" si="723"/>
        <v xml:space="preserve"> </v>
      </c>
      <c r="M1795" s="8"/>
      <c r="N1795" s="8" t="str">
        <f t="shared" si="724"/>
        <v xml:space="preserve"> </v>
      </c>
      <c r="O1795" s="8" t="str">
        <f t="shared" si="725"/>
        <v xml:space="preserve"> </v>
      </c>
      <c r="P1795" s="8" t="str">
        <f t="shared" si="726"/>
        <v xml:space="preserve"> </v>
      </c>
      <c r="Q1795" s="8"/>
      <c r="R1795" s="131" t="str">
        <f t="shared" si="727"/>
        <v xml:space="preserve"> </v>
      </c>
    </row>
    <row r="1796" spans="1:19" x14ac:dyDescent="0.2">
      <c r="A1796" s="9">
        <v>40172</v>
      </c>
      <c r="B1796" s="7" t="s">
        <v>1</v>
      </c>
      <c r="C1796" s="16"/>
      <c r="D1796" s="16"/>
      <c r="E1796" s="13">
        <f t="shared" si="716"/>
        <v>0</v>
      </c>
      <c r="F1796" s="23" t="str">
        <f t="shared" si="717"/>
        <v>00:00:00</v>
      </c>
      <c r="G1796" s="180">
        <f t="shared" si="718"/>
        <v>0</v>
      </c>
      <c r="H1796" s="180"/>
      <c r="I1796" s="183">
        <f t="shared" si="719"/>
        <v>0</v>
      </c>
      <c r="J1796" s="131" t="str">
        <f t="shared" si="721"/>
        <v xml:space="preserve"> </v>
      </c>
      <c r="K1796" s="131" t="str">
        <f t="shared" si="722"/>
        <v xml:space="preserve"> </v>
      </c>
      <c r="L1796" s="131" t="str">
        <f t="shared" si="723"/>
        <v xml:space="preserve"> </v>
      </c>
      <c r="M1796" s="8"/>
      <c r="N1796" s="8" t="str">
        <f t="shared" si="724"/>
        <v xml:space="preserve"> </v>
      </c>
      <c r="O1796" s="8" t="str">
        <f t="shared" si="725"/>
        <v xml:space="preserve"> </v>
      </c>
      <c r="P1796" s="8" t="str">
        <f t="shared" si="726"/>
        <v xml:space="preserve"> </v>
      </c>
      <c r="Q1796" s="8"/>
      <c r="R1796" s="131" t="str">
        <f t="shared" si="727"/>
        <v xml:space="preserve"> </v>
      </c>
    </row>
    <row r="1797" spans="1:19" x14ac:dyDescent="0.2">
      <c r="A1797" s="9">
        <v>40173</v>
      </c>
      <c r="B1797" s="3" t="s">
        <v>2</v>
      </c>
      <c r="C1797" s="17">
        <v>0</v>
      </c>
      <c r="D1797" s="17">
        <v>0</v>
      </c>
      <c r="E1797" s="14">
        <f t="shared" si="716"/>
        <v>0</v>
      </c>
      <c r="F1797" s="108" t="str">
        <f t="shared" si="717"/>
        <v>00:00:00</v>
      </c>
      <c r="G1797" s="152">
        <f t="shared" si="718"/>
        <v>0</v>
      </c>
      <c r="H1797" s="179">
        <v>0.39166666666666666</v>
      </c>
      <c r="I1797" s="163">
        <f t="shared" si="719"/>
        <v>-0.39166699999999999</v>
      </c>
      <c r="J1797" s="133" t="str">
        <f t="shared" si="721"/>
        <v xml:space="preserve"> </v>
      </c>
      <c r="K1797" s="133" t="str">
        <f t="shared" si="722"/>
        <v xml:space="preserve"> </v>
      </c>
      <c r="L1797" s="133" t="str">
        <f t="shared" si="723"/>
        <v xml:space="preserve"> </v>
      </c>
      <c r="M1797" s="112"/>
      <c r="N1797" s="112" t="str">
        <f t="shared" si="724"/>
        <v xml:space="preserve"> </v>
      </c>
      <c r="O1797" s="112" t="str">
        <f t="shared" si="725"/>
        <v xml:space="preserve"> </v>
      </c>
      <c r="P1797" s="112" t="str">
        <f t="shared" si="726"/>
        <v xml:space="preserve"> </v>
      </c>
      <c r="Q1797" s="112"/>
      <c r="R1797" s="133" t="str">
        <f t="shared" si="727"/>
        <v xml:space="preserve"> </v>
      </c>
    </row>
    <row r="1798" spans="1:19" x14ac:dyDescent="0.2">
      <c r="A1798" s="9">
        <v>40174</v>
      </c>
      <c r="B1798" s="5" t="s">
        <v>3</v>
      </c>
      <c r="C1798" s="18"/>
      <c r="D1798" s="18"/>
      <c r="E1798" s="15">
        <f t="shared" si="716"/>
        <v>0</v>
      </c>
      <c r="F1798" s="24" t="str">
        <f t="shared" si="717"/>
        <v>00:00:00</v>
      </c>
      <c r="G1798" s="154">
        <f t="shared" si="718"/>
        <v>0</v>
      </c>
      <c r="H1798" s="181"/>
      <c r="I1798" s="150">
        <f t="shared" si="719"/>
        <v>0</v>
      </c>
      <c r="J1798" s="148" t="str">
        <f t="shared" si="721"/>
        <v xml:space="preserve"> </v>
      </c>
      <c r="K1798" s="148" t="str">
        <f t="shared" si="722"/>
        <v xml:space="preserve"> </v>
      </c>
      <c r="L1798" s="148" t="str">
        <f t="shared" si="723"/>
        <v xml:space="preserve"> </v>
      </c>
      <c r="M1798" s="129"/>
      <c r="N1798" s="129" t="str">
        <f t="shared" si="724"/>
        <v xml:space="preserve"> </v>
      </c>
      <c r="O1798" s="129" t="str">
        <f t="shared" si="725"/>
        <v xml:space="preserve"> </v>
      </c>
      <c r="P1798" s="129" t="str">
        <f t="shared" si="726"/>
        <v xml:space="preserve"> </v>
      </c>
      <c r="Q1798" s="129"/>
      <c r="R1798" s="148" t="str">
        <f t="shared" si="727"/>
        <v xml:space="preserve"> </v>
      </c>
    </row>
    <row r="1799" spans="1:19" x14ac:dyDescent="0.2">
      <c r="A1799" s="9">
        <v>40175</v>
      </c>
      <c r="B1799" s="5" t="s">
        <v>4</v>
      </c>
      <c r="C1799" s="18"/>
      <c r="D1799" s="18"/>
      <c r="E1799" s="15">
        <f t="shared" si="716"/>
        <v>0</v>
      </c>
      <c r="F1799" s="24" t="str">
        <f t="shared" si="717"/>
        <v>00:00:00</v>
      </c>
      <c r="G1799" s="154">
        <f t="shared" si="718"/>
        <v>0</v>
      </c>
      <c r="H1799" s="181"/>
      <c r="I1799" s="150">
        <f t="shared" si="719"/>
        <v>0</v>
      </c>
      <c r="J1799" s="147" t="str">
        <f t="shared" si="721"/>
        <v xml:space="preserve"> </v>
      </c>
      <c r="K1799" s="147" t="str">
        <f t="shared" si="722"/>
        <v xml:space="preserve"> </v>
      </c>
      <c r="L1799" s="147" t="str">
        <f t="shared" si="723"/>
        <v xml:space="preserve"> </v>
      </c>
      <c r="M1799" s="144"/>
      <c r="N1799" s="144" t="str">
        <f t="shared" si="724"/>
        <v xml:space="preserve"> </v>
      </c>
      <c r="O1799" s="144" t="str">
        <f t="shared" si="725"/>
        <v xml:space="preserve"> </v>
      </c>
      <c r="P1799" s="144" t="str">
        <f t="shared" si="726"/>
        <v xml:space="preserve"> </v>
      </c>
      <c r="Q1799" s="144"/>
      <c r="R1799" s="147" t="str">
        <f t="shared" si="727"/>
        <v xml:space="preserve"> </v>
      </c>
    </row>
    <row r="1800" spans="1:19" x14ac:dyDescent="0.2">
      <c r="A1800" s="9">
        <v>40176</v>
      </c>
      <c r="B1800" s="3" t="s">
        <v>5</v>
      </c>
      <c r="C1800" s="17">
        <v>0</v>
      </c>
      <c r="D1800" s="17">
        <v>0</v>
      </c>
      <c r="E1800" s="14">
        <f t="shared" si="716"/>
        <v>0</v>
      </c>
      <c r="F1800" s="108" t="str">
        <f t="shared" si="717"/>
        <v>00:00:00</v>
      </c>
      <c r="G1800" s="152">
        <f t="shared" si="718"/>
        <v>0</v>
      </c>
      <c r="H1800" s="179">
        <v>0.39166666666666666</v>
      </c>
      <c r="I1800" s="163">
        <f t="shared" si="719"/>
        <v>-0.39166699999999999</v>
      </c>
      <c r="J1800" s="133" t="str">
        <f t="shared" si="721"/>
        <v xml:space="preserve"> </v>
      </c>
      <c r="K1800" s="133" t="str">
        <f t="shared" si="722"/>
        <v xml:space="preserve"> </v>
      </c>
      <c r="L1800" s="133" t="str">
        <f t="shared" si="723"/>
        <v xml:space="preserve"> </v>
      </c>
      <c r="M1800" s="112"/>
      <c r="N1800" s="112" t="str">
        <f t="shared" si="724"/>
        <v xml:space="preserve"> </v>
      </c>
      <c r="O1800" s="112" t="str">
        <f t="shared" si="725"/>
        <v xml:space="preserve"> </v>
      </c>
      <c r="P1800" s="112" t="str">
        <f t="shared" si="726"/>
        <v xml:space="preserve"> </v>
      </c>
      <c r="Q1800" s="112"/>
      <c r="R1800" s="133" t="str">
        <f t="shared" si="727"/>
        <v xml:space="preserve"> </v>
      </c>
    </row>
    <row r="1801" spans="1:19" x14ac:dyDescent="0.2">
      <c r="A1801" s="9">
        <v>40177</v>
      </c>
      <c r="B1801" s="3" t="s">
        <v>6</v>
      </c>
      <c r="C1801" s="17">
        <v>0</v>
      </c>
      <c r="D1801" s="17">
        <v>0</v>
      </c>
      <c r="E1801" s="14">
        <f t="shared" si="716"/>
        <v>0</v>
      </c>
      <c r="F1801" s="108" t="str">
        <f t="shared" si="717"/>
        <v>00:00:00</v>
      </c>
      <c r="G1801" s="152">
        <f t="shared" si="718"/>
        <v>0</v>
      </c>
      <c r="H1801" s="179">
        <v>0.19583333333333333</v>
      </c>
      <c r="I1801" s="163">
        <f t="shared" si="719"/>
        <v>-0.19583300000000001</v>
      </c>
      <c r="J1801" s="133" t="str">
        <f t="shared" si="721"/>
        <v xml:space="preserve"> </v>
      </c>
      <c r="K1801" s="133" t="str">
        <f t="shared" si="722"/>
        <v xml:space="preserve"> </v>
      </c>
      <c r="L1801" s="133" t="str">
        <f t="shared" si="723"/>
        <v xml:space="preserve"> </v>
      </c>
      <c r="M1801" s="112"/>
      <c r="N1801" s="112" t="str">
        <f t="shared" si="724"/>
        <v xml:space="preserve"> </v>
      </c>
      <c r="O1801" s="112" t="str">
        <f t="shared" si="725"/>
        <v xml:space="preserve"> </v>
      </c>
      <c r="P1801" s="112" t="str">
        <f t="shared" si="726"/>
        <v xml:space="preserve"> </v>
      </c>
      <c r="Q1801" s="112"/>
      <c r="R1801" s="133" t="str">
        <f t="shared" si="727"/>
        <v xml:space="preserve"> </v>
      </c>
      <c r="S1801" s="104" t="s">
        <v>66</v>
      </c>
    </row>
    <row r="1802" spans="1:19" ht="16" x14ac:dyDescent="0.2">
      <c r="A1802" s="50" t="s">
        <v>24</v>
      </c>
      <c r="B1802" s="31"/>
      <c r="C1802" s="51"/>
      <c r="D1802" s="51"/>
      <c r="E1802" s="52"/>
      <c r="F1802" s="53"/>
      <c r="G1802" s="156"/>
      <c r="H1802" s="208">
        <f>I1802*24</f>
        <v>-178.60012800000001</v>
      </c>
      <c r="I1802" s="55">
        <f>SUM(I1771:I1801)</f>
        <v>-7.4416720000000005</v>
      </c>
      <c r="J1802" s="118">
        <f>SUM(J1771:J1801)</f>
        <v>0</v>
      </c>
      <c r="K1802" s="118">
        <f t="shared" ref="K1802:L1802" si="728">SUM(K1771:K1801)</f>
        <v>0</v>
      </c>
      <c r="L1802" s="118">
        <f t="shared" si="728"/>
        <v>0</v>
      </c>
      <c r="M1802" s="118"/>
      <c r="N1802" s="118">
        <f t="shared" ref="N1802:P1802" si="729">SUM(N1771:N1801)</f>
        <v>0</v>
      </c>
      <c r="O1802" s="118">
        <f t="shared" si="729"/>
        <v>0</v>
      </c>
      <c r="P1802" s="118">
        <f t="shared" si="729"/>
        <v>0</v>
      </c>
      <c r="Q1802" s="118"/>
      <c r="R1802" s="119">
        <f t="shared" ref="R1802" si="730">SUM(R1771:R1801)</f>
        <v>0</v>
      </c>
    </row>
    <row r="1803" spans="1:19" x14ac:dyDescent="0.2">
      <c r="A1803" s="35" t="s">
        <v>20</v>
      </c>
      <c r="B1803" s="31"/>
      <c r="C1803" s="32"/>
      <c r="D1803" s="32"/>
      <c r="E1803" s="33"/>
      <c r="F1803" s="34"/>
      <c r="G1803" s="157"/>
      <c r="H1803" s="157"/>
      <c r="I1803" s="41">
        <f>ROUND(B1769/168*1.3,2)</f>
        <v>0</v>
      </c>
      <c r="J1803" s="41">
        <v>20.6</v>
      </c>
      <c r="K1803" s="25">
        <v>31.82</v>
      </c>
      <c r="L1803" s="25">
        <v>39.96</v>
      </c>
      <c r="M1803" s="25"/>
      <c r="N1803" s="25">
        <v>28.74</v>
      </c>
      <c r="O1803" s="25">
        <v>41.85</v>
      </c>
      <c r="P1803" s="25">
        <v>59.29</v>
      </c>
      <c r="Q1803" s="25"/>
      <c r="R1803" s="36">
        <v>0.93</v>
      </c>
    </row>
    <row r="1804" spans="1:19" x14ac:dyDescent="0.2">
      <c r="A1804" s="35" t="s">
        <v>21</v>
      </c>
      <c r="B1804" s="37"/>
      <c r="C1804" s="38"/>
      <c r="D1804" s="38"/>
      <c r="E1804" s="39"/>
      <c r="F1804" s="40"/>
      <c r="G1804" s="158"/>
      <c r="H1804" s="158"/>
      <c r="I1804" s="26">
        <f>ROUND(H1802*I1803,2)</f>
        <v>0</v>
      </c>
      <c r="J1804" s="26">
        <f>ROUND(J1802*J1803,2)</f>
        <v>0</v>
      </c>
      <c r="K1804" s="26">
        <f t="shared" ref="K1804:L1804" si="731">ROUND(K1802*K1803,2)</f>
        <v>0</v>
      </c>
      <c r="L1804" s="26">
        <f t="shared" si="731"/>
        <v>0</v>
      </c>
      <c r="M1804" s="26"/>
      <c r="N1804" s="26">
        <f>ROUND(N1802*N1803,2)</f>
        <v>0</v>
      </c>
      <c r="O1804" s="26">
        <f t="shared" ref="O1804:P1804" si="732">ROUND(O1802*O1803,2)</f>
        <v>0</v>
      </c>
      <c r="P1804" s="26">
        <f t="shared" si="732"/>
        <v>0</v>
      </c>
      <c r="Q1804" s="26"/>
      <c r="R1804" s="26">
        <f t="shared" ref="R1804" si="733">ROUND(R1802*R1803,2)</f>
        <v>0</v>
      </c>
    </row>
    <row r="1805" spans="1:19" ht="16" thickBot="1" x14ac:dyDescent="0.25">
      <c r="A1805" s="35" t="s">
        <v>22</v>
      </c>
      <c r="B1805" s="37"/>
      <c r="C1805" s="38"/>
      <c r="D1805" s="38"/>
      <c r="E1805" s="39"/>
      <c r="F1805" s="40"/>
      <c r="G1805" s="158"/>
      <c r="H1805" s="158"/>
      <c r="I1805" s="43">
        <v>0</v>
      </c>
      <c r="J1805" s="43">
        <v>0</v>
      </c>
      <c r="K1805" s="43">
        <v>0</v>
      </c>
      <c r="L1805" s="43">
        <v>0</v>
      </c>
      <c r="M1805" s="43"/>
      <c r="N1805" s="43">
        <v>0</v>
      </c>
      <c r="O1805" s="43">
        <v>0</v>
      </c>
      <c r="P1805" s="43">
        <v>0</v>
      </c>
      <c r="Q1805" s="43"/>
      <c r="R1805" s="43">
        <v>0</v>
      </c>
    </row>
    <row r="1806" spans="1:19" ht="16" thickBot="1" x14ac:dyDescent="0.25">
      <c r="A1806" s="42" t="s">
        <v>23</v>
      </c>
      <c r="B1806" s="46"/>
      <c r="C1806" s="47"/>
      <c r="D1806" s="47"/>
      <c r="E1806" s="48"/>
      <c r="F1806" s="49"/>
      <c r="G1806" s="159"/>
      <c r="H1806" s="159"/>
      <c r="I1806" s="44">
        <f>ROUND(I1804-I1805,2)</f>
        <v>0</v>
      </c>
      <c r="J1806" s="195">
        <f>ROUND(J1804+K1804+L1804+N1804+O1804+P1804-J1805-K1805-L1805-N1805-O1805-P1805,2)</f>
        <v>0</v>
      </c>
      <c r="K1806" s="196"/>
      <c r="L1806" s="196"/>
      <c r="M1806" s="196"/>
      <c r="N1806" s="196"/>
      <c r="O1806" s="196"/>
      <c r="P1806" s="197"/>
      <c r="Q1806" s="85"/>
      <c r="R1806" s="44">
        <f t="shared" ref="R1806" si="734">ROUND(R1804-R1805,2)</f>
        <v>0</v>
      </c>
    </row>
    <row r="1807" spans="1:19" ht="19" x14ac:dyDescent="0.25">
      <c r="A1807" s="204"/>
      <c r="B1807" s="204"/>
      <c r="C1807" s="204"/>
      <c r="D1807" s="204"/>
      <c r="E1807" s="204"/>
      <c r="F1807" s="204"/>
      <c r="G1807" s="204"/>
      <c r="H1807" s="204"/>
      <c r="I1807" s="204"/>
      <c r="J1807" s="204"/>
      <c r="K1807" s="204"/>
      <c r="L1807" s="204"/>
      <c r="M1807" s="204"/>
      <c r="N1807" s="204"/>
      <c r="O1807" s="204"/>
      <c r="P1807" s="204"/>
      <c r="Q1807" s="204"/>
      <c r="R1807" s="204"/>
    </row>
    <row r="1808" spans="1:19" ht="19" x14ac:dyDescent="0.25">
      <c r="A1808" s="83"/>
      <c r="B1808" s="83"/>
      <c r="C1808" s="83"/>
      <c r="D1808" s="83"/>
      <c r="E1808" s="83"/>
      <c r="F1808" s="83"/>
      <c r="G1808" s="168"/>
      <c r="H1808" s="168"/>
      <c r="I1808" s="83"/>
      <c r="J1808" s="106"/>
      <c r="K1808" s="106"/>
      <c r="L1808" s="106"/>
      <c r="M1808" s="106"/>
      <c r="N1808" s="106"/>
      <c r="O1808" s="106"/>
      <c r="P1808" s="106"/>
      <c r="Q1808" s="106"/>
      <c r="R1808" s="106"/>
    </row>
    <row r="1809" spans="1:18" ht="19" x14ac:dyDescent="0.25">
      <c r="A1809" s="83"/>
      <c r="B1809" s="83"/>
      <c r="C1809" s="83"/>
      <c r="D1809" s="83"/>
      <c r="E1809" s="83"/>
      <c r="F1809" s="83"/>
      <c r="G1809" s="168"/>
      <c r="H1809" s="168"/>
      <c r="I1809" s="83"/>
      <c r="J1809" s="106"/>
      <c r="K1809" s="106"/>
      <c r="L1809" s="106"/>
      <c r="M1809" s="106"/>
      <c r="N1809" s="106"/>
      <c r="O1809" s="106"/>
      <c r="P1809" s="106"/>
      <c r="Q1809" s="106"/>
      <c r="R1809" s="106"/>
    </row>
    <row r="1810" spans="1:18" ht="19" x14ac:dyDescent="0.25">
      <c r="A1810" s="83"/>
      <c r="B1810" s="83"/>
      <c r="C1810" s="83"/>
      <c r="D1810" s="83"/>
      <c r="E1810" s="83"/>
      <c r="F1810" s="83"/>
      <c r="G1810" s="168"/>
      <c r="H1810" s="168"/>
      <c r="I1810" s="83"/>
      <c r="J1810" s="106"/>
      <c r="K1810" s="106"/>
      <c r="L1810" s="106"/>
      <c r="M1810" s="106"/>
      <c r="N1810" s="106"/>
      <c r="O1810" s="106"/>
      <c r="P1810" s="106"/>
      <c r="Q1810" s="106"/>
      <c r="R1810" s="106"/>
    </row>
    <row r="1811" spans="1:18" ht="19" x14ac:dyDescent="0.25">
      <c r="A1811" s="83"/>
      <c r="B1811" s="83"/>
      <c r="C1811" s="83"/>
      <c r="D1811" s="83"/>
      <c r="E1811" s="83"/>
      <c r="F1811" s="83"/>
      <c r="G1811" s="168"/>
      <c r="H1811" s="168"/>
      <c r="I1811" s="83"/>
      <c r="J1811" s="106"/>
      <c r="K1811" s="106"/>
      <c r="L1811" s="106"/>
      <c r="M1811" s="106"/>
      <c r="N1811" s="106"/>
      <c r="O1811" s="106"/>
      <c r="P1811" s="106"/>
      <c r="Q1811" s="106"/>
      <c r="R1811" s="106"/>
    </row>
    <row r="1812" spans="1:18" ht="19" x14ac:dyDescent="0.25">
      <c r="A1812" s="83"/>
      <c r="B1812" s="83"/>
      <c r="C1812" s="83"/>
      <c r="D1812" s="83"/>
      <c r="E1812" s="83"/>
      <c r="F1812" s="83"/>
      <c r="G1812" s="168"/>
      <c r="H1812" s="168"/>
      <c r="I1812" s="83"/>
      <c r="J1812" s="106"/>
      <c r="K1812" s="106"/>
      <c r="L1812" s="106"/>
      <c r="M1812" s="106"/>
      <c r="N1812" s="106"/>
      <c r="O1812" s="106"/>
      <c r="P1812" s="106"/>
      <c r="Q1812" s="106"/>
      <c r="R1812" s="106"/>
    </row>
    <row r="1813" spans="1:18" ht="19" x14ac:dyDescent="0.25">
      <c r="A1813" s="83"/>
      <c r="B1813" s="83"/>
      <c r="C1813" s="83"/>
      <c r="D1813" s="83"/>
      <c r="E1813" s="83"/>
      <c r="F1813" s="83"/>
      <c r="G1813" s="168"/>
      <c r="H1813" s="168"/>
      <c r="I1813" s="83"/>
      <c r="J1813" s="106"/>
      <c r="K1813" s="106"/>
      <c r="L1813" s="106"/>
      <c r="M1813" s="106"/>
      <c r="N1813" s="106"/>
      <c r="O1813" s="106"/>
      <c r="P1813" s="106"/>
      <c r="Q1813" s="106"/>
      <c r="R1813" s="106"/>
    </row>
    <row r="1814" spans="1:18" ht="19" x14ac:dyDescent="0.25">
      <c r="A1814" s="83"/>
      <c r="B1814" s="83"/>
      <c r="C1814" s="83"/>
      <c r="D1814" s="83"/>
      <c r="E1814" s="83"/>
      <c r="F1814" s="83"/>
      <c r="G1814" s="168"/>
      <c r="H1814" s="168"/>
      <c r="I1814" s="83"/>
      <c r="J1814" s="106"/>
      <c r="K1814" s="106"/>
      <c r="L1814" s="106"/>
      <c r="M1814" s="106"/>
      <c r="N1814" s="106"/>
      <c r="O1814" s="106"/>
      <c r="P1814" s="106"/>
      <c r="Q1814" s="106"/>
      <c r="R1814" s="106"/>
    </row>
    <row r="1815" spans="1:18" ht="19" x14ac:dyDescent="0.25">
      <c r="A1815" s="83"/>
      <c r="B1815" s="83"/>
      <c r="C1815" s="83"/>
      <c r="D1815" s="83"/>
      <c r="E1815" s="83"/>
      <c r="F1815" s="83"/>
      <c r="G1815" s="168"/>
      <c r="H1815" s="168"/>
      <c r="I1815" s="83"/>
      <c r="J1815" s="106"/>
      <c r="K1815" s="106"/>
      <c r="L1815" s="106"/>
      <c r="M1815" s="106"/>
      <c r="N1815" s="106"/>
      <c r="O1815" s="106"/>
      <c r="P1815" s="106"/>
      <c r="Q1815" s="106"/>
      <c r="R1815" s="106"/>
    </row>
    <row r="1816" spans="1:18" ht="19" x14ac:dyDescent="0.25">
      <c r="A1816" s="83"/>
      <c r="B1816" s="83"/>
      <c r="C1816" s="83"/>
      <c r="D1816" s="83"/>
      <c r="E1816" s="83"/>
      <c r="F1816" s="83"/>
      <c r="G1816" s="168"/>
      <c r="H1816" s="168"/>
      <c r="I1816" s="83"/>
      <c r="J1816" s="106"/>
      <c r="K1816" s="106"/>
      <c r="L1816" s="106"/>
      <c r="M1816" s="106"/>
      <c r="N1816" s="106"/>
      <c r="O1816" s="106"/>
      <c r="P1816" s="106"/>
      <c r="Q1816" s="106"/>
      <c r="R1816" s="106"/>
    </row>
    <row r="1817" spans="1:18" ht="16" thickBot="1" x14ac:dyDescent="0.25">
      <c r="A1817"/>
      <c r="B1817"/>
      <c r="C1817"/>
      <c r="D1817"/>
      <c r="E1817"/>
      <c r="F1817"/>
      <c r="G1817" s="162"/>
      <c r="H1817" s="162"/>
      <c r="I1817"/>
    </row>
    <row r="1818" spans="1:18" ht="22" thickBot="1" x14ac:dyDescent="0.25">
      <c r="A1818"/>
      <c r="B1818"/>
      <c r="C1818"/>
      <c r="D1818"/>
      <c r="E1818"/>
      <c r="F1818" s="205" t="s">
        <v>56</v>
      </c>
      <c r="G1818" s="206"/>
      <c r="H1818" s="206"/>
      <c r="I1818" s="206"/>
      <c r="J1818" s="206"/>
      <c r="K1818" s="206"/>
      <c r="L1818" s="207"/>
    </row>
    <row r="1819" spans="1:18" x14ac:dyDescent="0.2">
      <c r="A1819"/>
      <c r="B1819"/>
      <c r="C1819"/>
      <c r="D1819"/>
      <c r="E1819"/>
      <c r="F1819" s="29"/>
      <c r="G1819" s="167"/>
      <c r="H1819" s="160"/>
      <c r="I1819" s="30"/>
      <c r="J1819" s="30"/>
    </row>
    <row r="1820" spans="1:18" ht="99.75" customHeight="1" x14ac:dyDescent="0.2">
      <c r="A1820"/>
      <c r="B1820"/>
      <c r="C1820"/>
      <c r="D1820"/>
      <c r="E1820"/>
      <c r="F1820" s="29"/>
      <c r="G1820" s="160"/>
      <c r="H1820" s="185" t="s">
        <v>25</v>
      </c>
      <c r="I1820" s="93" t="s">
        <v>26</v>
      </c>
      <c r="J1820" s="93" t="s">
        <v>27</v>
      </c>
      <c r="K1820" s="54"/>
      <c r="L1820" s="94" t="s">
        <v>28</v>
      </c>
    </row>
    <row r="1821" spans="1:18" ht="16" x14ac:dyDescent="0.2">
      <c r="A1821"/>
      <c r="B1821"/>
      <c r="C1821"/>
      <c r="D1821"/>
      <c r="E1821"/>
      <c r="F1821" s="86">
        <v>39813</v>
      </c>
      <c r="G1821" s="169"/>
      <c r="H1821" s="186">
        <f>SUM(I1278)</f>
        <v>0</v>
      </c>
      <c r="I1821" s="88">
        <f>SUM(J1278)</f>
        <v>0</v>
      </c>
      <c r="J1821" s="88">
        <f>SUM(R1278)</f>
        <v>0</v>
      </c>
      <c r="K1821" s="88"/>
      <c r="L1821" s="89">
        <f t="shared" ref="L1821:L1832" si="735">SUM(H1821:J1821)</f>
        <v>0</v>
      </c>
    </row>
    <row r="1822" spans="1:18" ht="16" x14ac:dyDescent="0.2">
      <c r="A1822"/>
      <c r="B1822"/>
      <c r="C1822"/>
      <c r="D1822"/>
      <c r="E1822"/>
      <c r="F1822" s="86">
        <v>39844</v>
      </c>
      <c r="G1822" s="169"/>
      <c r="H1822" s="186">
        <f>SUM(I1323)</f>
        <v>0</v>
      </c>
      <c r="I1822" s="88">
        <f>SUM(J1323)</f>
        <v>0</v>
      </c>
      <c r="J1822" s="88">
        <f>SUM(R1323)</f>
        <v>0</v>
      </c>
      <c r="K1822" s="88"/>
      <c r="L1822" s="89">
        <f t="shared" si="735"/>
        <v>0</v>
      </c>
    </row>
    <row r="1823" spans="1:18" ht="16" x14ac:dyDescent="0.2">
      <c r="A1823"/>
      <c r="B1823"/>
      <c r="C1823"/>
      <c r="D1823"/>
      <c r="E1823"/>
      <c r="F1823" s="86">
        <v>39872</v>
      </c>
      <c r="G1823" s="169"/>
      <c r="H1823" s="186">
        <f>SUM(I1374)</f>
        <v>0</v>
      </c>
      <c r="I1823" s="88">
        <f>SUM(J1374)</f>
        <v>0</v>
      </c>
      <c r="J1823" s="88">
        <f>SUM(R1374)</f>
        <v>0</v>
      </c>
      <c r="K1823" s="88"/>
      <c r="L1823" s="89">
        <f t="shared" si="735"/>
        <v>0</v>
      </c>
    </row>
    <row r="1824" spans="1:18" ht="16" x14ac:dyDescent="0.2">
      <c r="A1824"/>
      <c r="B1824"/>
      <c r="C1824"/>
      <c r="D1824"/>
      <c r="E1824"/>
      <c r="F1824" s="86">
        <v>39903</v>
      </c>
      <c r="G1824" s="169"/>
      <c r="H1824" s="186">
        <f>SUM(I1421)</f>
        <v>0</v>
      </c>
      <c r="I1824" s="88">
        <f>SUM(J1421)</f>
        <v>0</v>
      </c>
      <c r="J1824" s="88">
        <f>SUM(R1421)</f>
        <v>0</v>
      </c>
      <c r="K1824" s="88"/>
      <c r="L1824" s="89">
        <f t="shared" si="735"/>
        <v>0</v>
      </c>
    </row>
    <row r="1825" spans="1:12" ht="16" x14ac:dyDescent="0.2">
      <c r="A1825"/>
      <c r="B1825"/>
      <c r="C1825"/>
      <c r="D1825"/>
      <c r="E1825"/>
      <c r="F1825" s="86">
        <v>39933</v>
      </c>
      <c r="G1825" s="169"/>
      <c r="H1825" s="186">
        <f>SUM(I1470)</f>
        <v>0</v>
      </c>
      <c r="I1825" s="88">
        <f>SUM(J1470)</f>
        <v>0</v>
      </c>
      <c r="J1825" s="88">
        <f>SUM(R1470)</f>
        <v>0</v>
      </c>
      <c r="K1825" s="88"/>
      <c r="L1825" s="89">
        <f t="shared" si="735"/>
        <v>0</v>
      </c>
    </row>
    <row r="1826" spans="1:12" ht="16" x14ac:dyDescent="0.2">
      <c r="A1826"/>
      <c r="B1826"/>
      <c r="C1826"/>
      <c r="D1826"/>
      <c r="E1826"/>
      <c r="F1826" s="86">
        <v>39964</v>
      </c>
      <c r="G1826" s="169"/>
      <c r="H1826" s="186">
        <f>SUM(I1517)</f>
        <v>0</v>
      </c>
      <c r="I1826" s="88">
        <f>SUM(J1517)</f>
        <v>0</v>
      </c>
      <c r="J1826" s="88">
        <f>SUM(R1517)</f>
        <v>0</v>
      </c>
      <c r="K1826" s="88"/>
      <c r="L1826" s="89">
        <f t="shared" si="735"/>
        <v>0</v>
      </c>
    </row>
    <row r="1827" spans="1:12" ht="16" x14ac:dyDescent="0.2">
      <c r="A1827"/>
      <c r="B1827"/>
      <c r="C1827"/>
      <c r="D1827"/>
      <c r="E1827"/>
      <c r="F1827" s="86">
        <v>39994</v>
      </c>
      <c r="G1827" s="169"/>
      <c r="H1827" s="186">
        <f>SUM(I1566)</f>
        <v>0</v>
      </c>
      <c r="I1827" s="88">
        <f>SUM(J1566)</f>
        <v>0</v>
      </c>
      <c r="J1827" s="88">
        <f>SUM(R1566)</f>
        <v>0</v>
      </c>
      <c r="K1827" s="88"/>
      <c r="L1827" s="89">
        <f t="shared" si="735"/>
        <v>0</v>
      </c>
    </row>
    <row r="1828" spans="1:12" ht="16" x14ac:dyDescent="0.2">
      <c r="A1828"/>
      <c r="B1828"/>
      <c r="C1828"/>
      <c r="D1828"/>
      <c r="E1828"/>
      <c r="F1828" s="86">
        <v>40025</v>
      </c>
      <c r="G1828" s="169"/>
      <c r="H1828" s="186">
        <f>SUM(I1614)</f>
        <v>0</v>
      </c>
      <c r="I1828" s="88">
        <f>SUM(J1614)</f>
        <v>0</v>
      </c>
      <c r="J1828" s="88">
        <f>SUM(R1614)</f>
        <v>0</v>
      </c>
      <c r="K1828" s="88"/>
      <c r="L1828" s="89">
        <f t="shared" si="735"/>
        <v>0</v>
      </c>
    </row>
    <row r="1829" spans="1:12" ht="16" x14ac:dyDescent="0.2">
      <c r="A1829"/>
      <c r="B1829"/>
      <c r="C1829"/>
      <c r="D1829"/>
      <c r="E1829"/>
      <c r="F1829" s="86">
        <v>40056</v>
      </c>
      <c r="G1829" s="169"/>
      <c r="H1829" s="186">
        <f>SUM(I1661)</f>
        <v>0</v>
      </c>
      <c r="I1829" s="88">
        <f>SUM(J1661)</f>
        <v>0</v>
      </c>
      <c r="J1829" s="88">
        <f>SUM(R1661)</f>
        <v>0</v>
      </c>
      <c r="K1829" s="88"/>
      <c r="L1829" s="89">
        <f t="shared" si="735"/>
        <v>0</v>
      </c>
    </row>
    <row r="1830" spans="1:12" ht="16" x14ac:dyDescent="0.2">
      <c r="A1830"/>
      <c r="B1830"/>
      <c r="C1830"/>
      <c r="D1830"/>
      <c r="E1830"/>
      <c r="F1830" s="86">
        <v>40086</v>
      </c>
      <c r="G1830" s="169"/>
      <c r="H1830" s="186">
        <f>SUM(I1710)</f>
        <v>0</v>
      </c>
      <c r="I1830" s="88">
        <f>SUM(J1710)</f>
        <v>0</v>
      </c>
      <c r="J1830" s="88">
        <f>SUM(R1710)</f>
        <v>0</v>
      </c>
      <c r="K1830" s="88"/>
      <c r="L1830" s="89">
        <f t="shared" si="735"/>
        <v>0</v>
      </c>
    </row>
    <row r="1831" spans="1:12" ht="16" x14ac:dyDescent="0.2">
      <c r="A1831"/>
      <c r="B1831"/>
      <c r="C1831"/>
      <c r="D1831"/>
      <c r="E1831"/>
      <c r="F1831" s="86">
        <v>40117</v>
      </c>
      <c r="G1831" s="169"/>
      <c r="H1831" s="186">
        <f>SUM(I1757)</f>
        <v>0</v>
      </c>
      <c r="I1831" s="88">
        <f>SUM(J1757)</f>
        <v>0</v>
      </c>
      <c r="J1831" s="88">
        <f>SUM(R1757)</f>
        <v>0</v>
      </c>
      <c r="K1831" s="88"/>
      <c r="L1831" s="89">
        <f t="shared" si="735"/>
        <v>0</v>
      </c>
    </row>
    <row r="1832" spans="1:12" ht="16" x14ac:dyDescent="0.2">
      <c r="A1832"/>
      <c r="B1832"/>
      <c r="C1832"/>
      <c r="D1832"/>
      <c r="E1832"/>
      <c r="F1832" s="86">
        <v>40147</v>
      </c>
      <c r="G1832" s="169"/>
      <c r="H1832" s="186">
        <f>SUM(I1806)</f>
        <v>0</v>
      </c>
      <c r="I1832" s="88">
        <f t="shared" ref="I1832" si="736">SUM(J1806)</f>
        <v>0</v>
      </c>
      <c r="J1832" s="88">
        <f>SUM(R1806)</f>
        <v>0</v>
      </c>
      <c r="K1832" s="88"/>
      <c r="L1832" s="89">
        <f t="shared" si="735"/>
        <v>0</v>
      </c>
    </row>
    <row r="1833" spans="1:12" x14ac:dyDescent="0.2">
      <c r="A1833"/>
      <c r="B1833"/>
      <c r="C1833"/>
      <c r="D1833"/>
      <c r="E1833"/>
      <c r="F1833" s="29"/>
      <c r="G1833" s="160"/>
      <c r="H1833" s="167"/>
      <c r="I1833" s="30"/>
      <c r="J1833" s="30"/>
      <c r="K1833" s="30"/>
      <c r="L1833" s="30"/>
    </row>
    <row r="1834" spans="1:12" ht="19" x14ac:dyDescent="0.2">
      <c r="A1834"/>
      <c r="B1834"/>
      <c r="C1834"/>
      <c r="D1834"/>
      <c r="E1834"/>
      <c r="F1834" s="29"/>
      <c r="G1834" s="160"/>
      <c r="H1834" s="187" t="s">
        <v>57</v>
      </c>
      <c r="I1834" s="90"/>
      <c r="J1834" s="90"/>
      <c r="K1834" s="90"/>
      <c r="L1834" s="91">
        <f>SUM(L1821:L1832)</f>
        <v>0</v>
      </c>
    </row>
    <row r="1835" spans="1:12" x14ac:dyDescent="0.2">
      <c r="A1835"/>
      <c r="B1835"/>
      <c r="C1835"/>
      <c r="D1835"/>
      <c r="E1835"/>
      <c r="F1835"/>
      <c r="G1835" s="162"/>
      <c r="H1835" s="162"/>
      <c r="I1835"/>
    </row>
    <row r="1836" spans="1:12" x14ac:dyDescent="0.2">
      <c r="A1836"/>
      <c r="B1836"/>
      <c r="C1836"/>
      <c r="D1836"/>
      <c r="E1836"/>
      <c r="F1836"/>
      <c r="G1836" s="162"/>
      <c r="H1836" s="162"/>
      <c r="I1836"/>
    </row>
    <row r="1837" spans="1:12" x14ac:dyDescent="0.2">
      <c r="A1837"/>
      <c r="B1837"/>
      <c r="C1837"/>
      <c r="D1837"/>
      <c r="E1837"/>
      <c r="F1837"/>
      <c r="G1837" s="162"/>
      <c r="H1837" s="162"/>
      <c r="I1837"/>
    </row>
    <row r="1838" spans="1:12" x14ac:dyDescent="0.2">
      <c r="A1838"/>
      <c r="B1838"/>
      <c r="C1838"/>
      <c r="D1838"/>
      <c r="E1838"/>
      <c r="F1838"/>
      <c r="G1838" s="162"/>
      <c r="H1838" s="162"/>
      <c r="I1838"/>
    </row>
    <row r="1839" spans="1:12" x14ac:dyDescent="0.2">
      <c r="A1839"/>
      <c r="B1839"/>
      <c r="C1839"/>
      <c r="D1839"/>
      <c r="E1839"/>
      <c r="F1839"/>
      <c r="G1839" s="162"/>
      <c r="H1839" s="162"/>
      <c r="I1839"/>
    </row>
    <row r="1840" spans="1:12" x14ac:dyDescent="0.2">
      <c r="A1840"/>
      <c r="B1840"/>
      <c r="C1840"/>
      <c r="D1840"/>
      <c r="E1840"/>
      <c r="F1840"/>
      <c r="G1840" s="162"/>
      <c r="H1840" s="162"/>
      <c r="I1840"/>
    </row>
    <row r="1841" spans="1:18" x14ac:dyDescent="0.2">
      <c r="A1841"/>
      <c r="B1841"/>
      <c r="C1841"/>
      <c r="D1841"/>
      <c r="E1841"/>
      <c r="F1841"/>
      <c r="G1841" s="162"/>
      <c r="H1841" s="162"/>
      <c r="I1841"/>
    </row>
    <row r="1842" spans="1:18" x14ac:dyDescent="0.2">
      <c r="A1842"/>
      <c r="B1842"/>
      <c r="C1842"/>
      <c r="D1842"/>
      <c r="E1842"/>
      <c r="F1842"/>
      <c r="G1842" s="162"/>
      <c r="H1842" s="162"/>
      <c r="I1842"/>
    </row>
    <row r="1843" spans="1:18" x14ac:dyDescent="0.2">
      <c r="A1843"/>
      <c r="B1843"/>
      <c r="C1843"/>
      <c r="D1843"/>
      <c r="E1843"/>
      <c r="F1843"/>
      <c r="G1843" s="162"/>
      <c r="H1843" s="162"/>
      <c r="I1843"/>
    </row>
    <row r="1844" spans="1:18" x14ac:dyDescent="0.2">
      <c r="A1844"/>
      <c r="B1844"/>
      <c r="C1844"/>
      <c r="D1844"/>
      <c r="E1844"/>
      <c r="F1844"/>
      <c r="G1844" s="162"/>
      <c r="H1844" s="162"/>
      <c r="I1844"/>
    </row>
    <row r="1845" spans="1:18" x14ac:dyDescent="0.2">
      <c r="A1845"/>
      <c r="B1845"/>
      <c r="C1845"/>
      <c r="D1845"/>
      <c r="E1845"/>
      <c r="F1845"/>
      <c r="G1845" s="162"/>
      <c r="H1845" s="162"/>
      <c r="I1845"/>
    </row>
    <row r="1846" spans="1:18" x14ac:dyDescent="0.2">
      <c r="A1846"/>
      <c r="B1846"/>
      <c r="C1846"/>
      <c r="D1846"/>
      <c r="E1846"/>
      <c r="F1846"/>
      <c r="G1846" s="162"/>
      <c r="H1846" s="162"/>
      <c r="I1846"/>
    </row>
    <row r="1847" spans="1:18" x14ac:dyDescent="0.2">
      <c r="A1847"/>
      <c r="B1847"/>
      <c r="C1847"/>
      <c r="D1847"/>
      <c r="E1847"/>
      <c r="F1847"/>
      <c r="G1847" s="162"/>
      <c r="H1847" s="162"/>
      <c r="I1847"/>
    </row>
    <row r="1848" spans="1:18" x14ac:dyDescent="0.2">
      <c r="A1848"/>
      <c r="B1848"/>
      <c r="C1848"/>
      <c r="D1848"/>
      <c r="E1848"/>
      <c r="F1848"/>
      <c r="G1848" s="162"/>
      <c r="H1848" s="162"/>
      <c r="I1848"/>
    </row>
    <row r="1849" spans="1:18" x14ac:dyDescent="0.2">
      <c r="A1849"/>
      <c r="B1849"/>
      <c r="C1849"/>
      <c r="D1849"/>
      <c r="E1849"/>
      <c r="F1849"/>
      <c r="G1849" s="162"/>
      <c r="H1849" s="162"/>
      <c r="I1849"/>
    </row>
    <row r="1850" spans="1:18" x14ac:dyDescent="0.2">
      <c r="A1850"/>
      <c r="B1850"/>
      <c r="C1850"/>
      <c r="D1850"/>
      <c r="E1850"/>
      <c r="F1850"/>
      <c r="G1850" s="162"/>
      <c r="H1850" s="162"/>
      <c r="I1850"/>
    </row>
    <row r="1851" spans="1:18" x14ac:dyDescent="0.2">
      <c r="A1851"/>
      <c r="B1851"/>
      <c r="C1851"/>
      <c r="D1851"/>
      <c r="E1851"/>
      <c r="F1851"/>
      <c r="G1851" s="162"/>
      <c r="H1851" s="162"/>
      <c r="I1851"/>
    </row>
    <row r="1852" spans="1:18" x14ac:dyDescent="0.2">
      <c r="A1852"/>
      <c r="B1852"/>
      <c r="C1852"/>
      <c r="D1852"/>
      <c r="E1852"/>
      <c r="F1852"/>
      <c r="G1852" s="162"/>
      <c r="H1852" s="162"/>
      <c r="I1852"/>
    </row>
    <row r="1853" spans="1:18" x14ac:dyDescent="0.2">
      <c r="A1853"/>
      <c r="B1853"/>
      <c r="C1853"/>
      <c r="D1853"/>
      <c r="E1853"/>
      <c r="F1853"/>
      <c r="G1853" s="162"/>
      <c r="H1853" s="162"/>
      <c r="I1853"/>
    </row>
    <row r="1856" spans="1:18" x14ac:dyDescent="0.2">
      <c r="A1856" s="45"/>
      <c r="C1856" s="198" t="s">
        <v>18</v>
      </c>
      <c r="D1856" s="199"/>
      <c r="E1856" s="199"/>
      <c r="F1856" s="199"/>
      <c r="G1856" s="199"/>
      <c r="H1856" s="199"/>
      <c r="I1856" s="199"/>
      <c r="J1856" s="200" t="s">
        <v>44</v>
      </c>
      <c r="K1856" s="201"/>
      <c r="L1856" s="201"/>
      <c r="M1856" s="201"/>
      <c r="N1856" s="198" t="s">
        <v>45</v>
      </c>
      <c r="O1856" s="199"/>
      <c r="P1856" s="199"/>
      <c r="Q1856" s="199"/>
      <c r="R1856" s="202" t="s">
        <v>19</v>
      </c>
    </row>
    <row r="1857" spans="1:18" ht="52" x14ac:dyDescent="0.2">
      <c r="A1857" s="64" t="s">
        <v>31</v>
      </c>
      <c r="B1857" s="84">
        <v>0</v>
      </c>
      <c r="C1857" s="56" t="s">
        <v>7</v>
      </c>
      <c r="D1857" s="57" t="s">
        <v>8</v>
      </c>
      <c r="E1857" s="58" t="s">
        <v>9</v>
      </c>
      <c r="F1857" s="58" t="s">
        <v>10</v>
      </c>
      <c r="G1857" s="151" t="s">
        <v>11</v>
      </c>
      <c r="H1857" s="151" t="s">
        <v>12</v>
      </c>
      <c r="I1857" s="59" t="s">
        <v>13</v>
      </c>
      <c r="J1857" s="60" t="s">
        <v>14</v>
      </c>
      <c r="K1857" s="58" t="s">
        <v>15</v>
      </c>
      <c r="L1857" s="58" t="s">
        <v>16</v>
      </c>
      <c r="M1857" s="59" t="s">
        <v>17</v>
      </c>
      <c r="N1857" s="60" t="s">
        <v>14</v>
      </c>
      <c r="O1857" s="58" t="s">
        <v>15</v>
      </c>
      <c r="P1857" s="58" t="s">
        <v>16</v>
      </c>
      <c r="Q1857" s="59" t="s">
        <v>17</v>
      </c>
      <c r="R1857" s="203"/>
    </row>
    <row r="1858" spans="1:18" x14ac:dyDescent="0.2">
      <c r="A1858" s="9"/>
      <c r="B1858" s="3"/>
      <c r="C1858" s="17"/>
      <c r="D1858" s="17"/>
      <c r="E1858" s="14"/>
      <c r="F1858" s="22"/>
      <c r="G1858" s="152"/>
      <c r="H1858" s="179"/>
      <c r="I1858" s="14"/>
      <c r="J1858" s="139"/>
      <c r="K1858" s="139"/>
      <c r="L1858" s="139"/>
      <c r="M1858" s="139"/>
      <c r="N1858" s="139"/>
      <c r="O1858" s="139"/>
      <c r="P1858" s="139"/>
      <c r="Q1858" s="139"/>
      <c r="R1858" s="140"/>
    </row>
    <row r="1859" spans="1:18" x14ac:dyDescent="0.2">
      <c r="A1859" s="9">
        <v>40178</v>
      </c>
      <c r="B1859" s="7" t="s">
        <v>0</v>
      </c>
      <c r="C1859" s="16"/>
      <c r="D1859" s="16"/>
      <c r="E1859" s="164">
        <f t="shared" ref="E1859:E1889" si="737">ROUND(D1859-C1859,6)</f>
        <v>0</v>
      </c>
      <c r="F1859" s="23" t="str">
        <f t="shared" ref="F1859:F1889" si="738">IF(E1859=0,"00:00:00",IF(E1859&lt;0.1875,"00:00:00",IF(E1859&lt;0.375,"00:45:00",IF(E1859&lt;0.5,"01:00:00",IF(E1859&lt;0.625,"02:00:00",IF(E1859&lt;0.7083333,"03:00:00",IF(E1859&lt;0.7916667,"04:00:00",IF(E1859&gt;0.7916667,"05:00:00","VERIF"))))))))</f>
        <v>00:00:00</v>
      </c>
      <c r="G1859" s="180">
        <f t="shared" ref="G1859:G1889" si="739">ROUND(E1859-F1859,6)</f>
        <v>0</v>
      </c>
      <c r="H1859" s="180"/>
      <c r="I1859" s="183">
        <f t="shared" ref="I1859:I1889" si="740">ROUND(G1859-H1859,6)</f>
        <v>0</v>
      </c>
      <c r="J1859" s="145" t="str">
        <f>IF(ISTEXT(Q1859)," ",IF(ISTEXT(M1859),IF(ISTEXT(M1801),IF(AND(VALUE(D1859)&gt;=VALUE("06:00:00"),VALUE(D1859)&lt;VALUE("12:00:00")),1," "),IF(AND(VALUE("24:00:00")-VALUE(C1859)&gt;=VALUE("06:00:00"),VALUE("24:00:00")-VALUE(C1859)&lt;VALUE("12:00:00")),1," ")),IF(AND(VALUE(E1859)&gt;=VALUE("06:00:00"),VALUE(E1859)&lt;VALUE("12:00:00")),1," ")))</f>
        <v xml:space="preserve"> </v>
      </c>
      <c r="K1859" s="145" t="str">
        <f>IF(ISTEXT(Q1859)," ",IF(ISTEXT(M1859),IF(ISTEXT(M1801),IF(AND(VALUE(D1859)&gt;=VALUE("12:00:00"),VALUE(D1859)&lt;VALUE("18:00:00")),1," "),IF(AND(VALUE("24:00:00")-VALUE(C1859)&gt;=VALUE("12:00:00"),VALUE("24:00:00")-VALUE(C1859)&lt;VALUE("18:00:00")),1," ")),IF(AND(VALUE(E1859)&gt;=VALUE("12:00:00"),VALUE(E1859)&lt;VALUE("18:00:00")),1," ")))</f>
        <v xml:space="preserve"> </v>
      </c>
      <c r="L1859" s="145" t="str">
        <f>IF(ISTEXT(Q1859)," ",IF(ISTEXT(M1859),IF(ISTEXT(M1801),IF(VALUE(D1859)&gt;=VALUE("18:00:00"),1," "),IF(VALUE("24:00:00")-VALUE(C1859)&gt;=VALUE("18:00:00"),1," ")),IF(VALUE(E1859)&gt;VALUE("18:00:00"),1," ")))</f>
        <v xml:space="preserve"> </v>
      </c>
      <c r="M1859" s="138"/>
      <c r="N1859" s="138" t="str">
        <f>IF(ISTEXT(Q1859),IF(ISTEXT(Q1801),IF(AND(VALUE(D1859)&gt;=VALUE("06:00:00"),VALUE(D1859)&lt;VALUE("12:00:00")),1," "),IF(AND(VALUE("24:00:00")-VALUE(C1859)&gt;=VALUE("06:00:00"),VALUE("24:00:00")-VALUE(C1859)&lt;VALUE("12:00:00")),1," "))," ")</f>
        <v xml:space="preserve"> </v>
      </c>
      <c r="O1859" s="138" t="str">
        <f>IF(ISTEXT(Q1859),IF(ISTEXT(Q1801),IF(AND(VALUE(D1859)&gt;=VALUE("12:00:00"),VALUE(D1859)&lt;VALUE("18:00:00")),1," "),IF(AND(VALUE("24:00:00")-VALUE(C1859)&gt;=VALUE("12:00:00"),VALUE("24:00:00")-VALUE(C1859)&lt;VALUE("18:00:00")),1," "))," ")</f>
        <v xml:space="preserve"> </v>
      </c>
      <c r="P1859" s="138" t="str">
        <f>IF(ISTEXT(Q1859),IF(ISTEXT(Q1801),IF(VALUE(D1859)&gt;=VALUE("18:00:00"),1," "),IF(VALUE("24:00:00")-VALUE(C1859)&gt;=VALUE("18:00:00"),1," "))," ")</f>
        <v xml:space="preserve"> </v>
      </c>
      <c r="Q1859" s="138"/>
      <c r="R1859" s="145" t="str">
        <f t="shared" ref="R1859" si="741">IF(OR(ISTEXT(M1859),ISTEXT(Q1859)),1,IF(VALUE(C1859)&gt;VALUE("00:00:00"),IF(OR(VALUE(C1859)&lt;VALUE("06:00:00"),VALUE(D1859)&gt;VALUE("22:00:00")),1," ")," "))</f>
        <v xml:space="preserve"> </v>
      </c>
    </row>
    <row r="1860" spans="1:18" x14ac:dyDescent="0.2">
      <c r="A1860" s="9">
        <v>40179</v>
      </c>
      <c r="B1860" s="3" t="s">
        <v>1</v>
      </c>
      <c r="C1860" s="17">
        <v>0</v>
      </c>
      <c r="D1860" s="17">
        <v>0</v>
      </c>
      <c r="E1860" s="163">
        <f t="shared" si="737"/>
        <v>0</v>
      </c>
      <c r="F1860" s="108" t="str">
        <f t="shared" si="738"/>
        <v>00:00:00</v>
      </c>
      <c r="G1860" s="152">
        <f t="shared" si="739"/>
        <v>0</v>
      </c>
      <c r="H1860" s="179">
        <v>0.39166666666666666</v>
      </c>
      <c r="I1860" s="163">
        <f t="shared" si="740"/>
        <v>-0.39166699999999999</v>
      </c>
      <c r="J1860" s="133" t="str">
        <f t="shared" ref="J1860:J1889" si="742">IF(ISTEXT(Q1860)," ",IF(ISTEXT(M1860),IF(ISTEXT(M1859),IF(AND(VALUE(D1860)&gt;=VALUE("06:00:00"),VALUE(D1860)&lt;VALUE("12:00:00")),1," "),IF(AND(VALUE("24:00:00")-VALUE(C1860)&gt;=VALUE("06:00:00"),VALUE("24:00:00")-VALUE(C1860)&lt;VALUE("12:00:00")),1," ")),IF(AND(VALUE(E1860)&gt;=VALUE("06:00:00"),VALUE(E1860)&lt;VALUE("12:00:00")),1," ")))</f>
        <v xml:space="preserve"> </v>
      </c>
      <c r="K1860" s="133" t="str">
        <f t="shared" ref="K1860:K1889" si="743">IF(ISTEXT(Q1860)," ",IF(ISTEXT(M1860),IF(ISTEXT(M1859),IF(AND(VALUE(D1860)&gt;=VALUE("12:00:00"),VALUE(D1860)&lt;VALUE("18:00:00")),1," "),IF(AND(VALUE("24:00:00")-VALUE(C1860)&gt;=VALUE("12:00:00"),VALUE("24:00:00")-VALUE(C1860)&lt;VALUE("18:00:00")),1," ")),IF(AND(VALUE(E1860)&gt;=VALUE("12:00:00"),VALUE(E1860)&lt;VALUE("18:00:00")),1," ")))</f>
        <v xml:space="preserve"> </v>
      </c>
      <c r="L1860" s="133" t="str">
        <f t="shared" ref="L1860:L1889" si="744">IF(ISTEXT(Q1860)," ",IF(ISTEXT(M1860),IF(ISTEXT(M1859),IF(VALUE(D1860)&gt;=VALUE("18:00:00"),1," "),IF(VALUE("24:00:00")-VALUE(C1860)&gt;=VALUE("18:00:00"),1," ")),IF(VALUE(E1860)&gt;VALUE("18:00:00"),1," ")))</f>
        <v xml:space="preserve"> </v>
      </c>
      <c r="M1860" s="112"/>
      <c r="N1860" s="112" t="str">
        <f t="shared" ref="N1860:N1889" si="745">IF(ISTEXT(Q1860),IF(ISTEXT(Q1859),IF(AND(VALUE(D1860)&gt;=VALUE("06:00:00"),VALUE(D1860)&lt;VALUE("12:00:00")),1," "),IF(AND(VALUE("24:00:00")-VALUE(C1860)&gt;=VALUE("06:00:00"),VALUE("24:00:00")-VALUE(C1860)&lt;VALUE("12:00:00")),1," "))," ")</f>
        <v xml:space="preserve"> </v>
      </c>
      <c r="O1860" s="112" t="str">
        <f t="shared" ref="O1860:O1889" si="746">IF(ISTEXT(Q1860),IF(ISTEXT(Q1859),IF(AND(VALUE(D1860)&gt;=VALUE("12:00:00"),VALUE(D1860)&lt;VALUE("18:00:00")),1," "),IF(AND(VALUE("24:00:00")-VALUE(C1860)&gt;=VALUE("12:00:00"),VALUE("24:00:00")-VALUE(C1860)&lt;VALUE("18:00:00")),1," "))," ")</f>
        <v xml:space="preserve"> </v>
      </c>
      <c r="P1860" s="112" t="str">
        <f t="shared" ref="P1860:P1889" si="747">IF(ISTEXT(Q1860),IF(ISTEXT(Q1859),IF(VALUE(D1860)&gt;=VALUE("18:00:00"),1," "),IF(VALUE("24:00:00")-VALUE(C1860)&gt;=VALUE("18:00:00"),1," "))," ")</f>
        <v xml:space="preserve"> </v>
      </c>
      <c r="Q1860" s="112"/>
      <c r="R1860" s="133" t="str">
        <f t="shared" ref="R1860:R1889" si="748">IF(OR(ISTEXT(M1860),ISTEXT(Q1860)),1,IF(VALUE(C1860)&gt;VALUE("00:00:00"),IF(OR(VALUE(C1860)&lt;VALUE("06:00:00"),VALUE(D1860)&gt;VALUE("22:00:00")),1," ")," "))</f>
        <v xml:space="preserve"> </v>
      </c>
    </row>
    <row r="1861" spans="1:18" x14ac:dyDescent="0.2">
      <c r="A1861" s="9">
        <v>40180</v>
      </c>
      <c r="B1861" s="3" t="s">
        <v>2</v>
      </c>
      <c r="C1861" s="17">
        <v>0</v>
      </c>
      <c r="D1861" s="17">
        <v>0</v>
      </c>
      <c r="E1861" s="163">
        <f t="shared" si="737"/>
        <v>0</v>
      </c>
      <c r="F1861" s="108" t="str">
        <f t="shared" si="738"/>
        <v>00:00:00</v>
      </c>
      <c r="G1861" s="152">
        <f t="shared" si="739"/>
        <v>0</v>
      </c>
      <c r="H1861" s="179">
        <v>0.39166666666666666</v>
      </c>
      <c r="I1861" s="163">
        <f t="shared" si="740"/>
        <v>-0.39166699999999999</v>
      </c>
      <c r="J1861" s="133" t="str">
        <f t="shared" si="742"/>
        <v xml:space="preserve"> </v>
      </c>
      <c r="K1861" s="133" t="str">
        <f t="shared" si="743"/>
        <v xml:space="preserve"> </v>
      </c>
      <c r="L1861" s="133" t="str">
        <f t="shared" si="744"/>
        <v xml:space="preserve"> </v>
      </c>
      <c r="M1861" s="112"/>
      <c r="N1861" s="112" t="str">
        <f t="shared" si="745"/>
        <v xml:space="preserve"> </v>
      </c>
      <c r="O1861" s="112" t="str">
        <f t="shared" si="746"/>
        <v xml:space="preserve"> </v>
      </c>
      <c r="P1861" s="112" t="str">
        <f t="shared" si="747"/>
        <v xml:space="preserve"> </v>
      </c>
      <c r="Q1861" s="112"/>
      <c r="R1861" s="133" t="str">
        <f t="shared" si="748"/>
        <v xml:space="preserve"> </v>
      </c>
    </row>
    <row r="1862" spans="1:18" x14ac:dyDescent="0.2">
      <c r="A1862" s="9">
        <v>40181</v>
      </c>
      <c r="B1862" s="5" t="s">
        <v>3</v>
      </c>
      <c r="C1862" s="18"/>
      <c r="D1862" s="18"/>
      <c r="E1862" s="150">
        <f t="shared" si="737"/>
        <v>0</v>
      </c>
      <c r="F1862" s="24" t="str">
        <f t="shared" si="738"/>
        <v>00:00:00</v>
      </c>
      <c r="G1862" s="154">
        <f t="shared" si="739"/>
        <v>0</v>
      </c>
      <c r="H1862" s="154"/>
      <c r="I1862" s="150">
        <f t="shared" si="740"/>
        <v>0</v>
      </c>
      <c r="J1862" s="132" t="str">
        <f t="shared" si="742"/>
        <v xml:space="preserve"> </v>
      </c>
      <c r="K1862" s="132" t="str">
        <f t="shared" si="743"/>
        <v xml:space="preserve"> </v>
      </c>
      <c r="L1862" s="132" t="str">
        <f t="shared" si="744"/>
        <v xml:space="preserve"> </v>
      </c>
      <c r="M1862" s="6"/>
      <c r="N1862" s="6" t="str">
        <f t="shared" si="745"/>
        <v xml:space="preserve"> </v>
      </c>
      <c r="O1862" s="6" t="str">
        <f t="shared" si="746"/>
        <v xml:space="preserve"> </v>
      </c>
      <c r="P1862" s="6" t="str">
        <f t="shared" si="747"/>
        <v xml:space="preserve"> </v>
      </c>
      <c r="Q1862" s="6"/>
      <c r="R1862" s="132" t="str">
        <f t="shared" si="748"/>
        <v xml:space="preserve"> </v>
      </c>
    </row>
    <row r="1863" spans="1:18" x14ac:dyDescent="0.2">
      <c r="A1863" s="9">
        <v>40182</v>
      </c>
      <c r="B1863" s="5" t="s">
        <v>4</v>
      </c>
      <c r="C1863" s="18"/>
      <c r="D1863" s="18"/>
      <c r="E1863" s="150">
        <f t="shared" si="737"/>
        <v>0</v>
      </c>
      <c r="F1863" s="24" t="str">
        <f t="shared" si="738"/>
        <v>00:00:00</v>
      </c>
      <c r="G1863" s="154">
        <f t="shared" si="739"/>
        <v>0</v>
      </c>
      <c r="H1863" s="154"/>
      <c r="I1863" s="150">
        <f t="shared" si="740"/>
        <v>0</v>
      </c>
      <c r="J1863" s="132" t="str">
        <f t="shared" si="742"/>
        <v xml:space="preserve"> </v>
      </c>
      <c r="K1863" s="132" t="str">
        <f t="shared" si="743"/>
        <v xml:space="preserve"> </v>
      </c>
      <c r="L1863" s="132" t="str">
        <f t="shared" si="744"/>
        <v xml:space="preserve"> </v>
      </c>
      <c r="M1863" s="6"/>
      <c r="N1863" s="6" t="str">
        <f t="shared" si="745"/>
        <v xml:space="preserve"> </v>
      </c>
      <c r="O1863" s="6" t="str">
        <f t="shared" si="746"/>
        <v xml:space="preserve"> </v>
      </c>
      <c r="P1863" s="6" t="str">
        <f t="shared" si="747"/>
        <v xml:space="preserve"> </v>
      </c>
      <c r="Q1863" s="6"/>
      <c r="R1863" s="132" t="str">
        <f t="shared" si="748"/>
        <v xml:space="preserve"> </v>
      </c>
    </row>
    <row r="1864" spans="1:18" x14ac:dyDescent="0.2">
      <c r="A1864" s="9">
        <v>40183</v>
      </c>
      <c r="B1864" s="7" t="s">
        <v>5</v>
      </c>
      <c r="C1864" s="16"/>
      <c r="D1864" s="16"/>
      <c r="E1864" s="164">
        <f t="shared" si="737"/>
        <v>0</v>
      </c>
      <c r="F1864" s="23" t="str">
        <f t="shared" si="738"/>
        <v>00:00:00</v>
      </c>
      <c r="G1864" s="155">
        <f t="shared" si="739"/>
        <v>0</v>
      </c>
      <c r="H1864" s="180"/>
      <c r="I1864" s="164">
        <f t="shared" si="740"/>
        <v>0</v>
      </c>
      <c r="J1864" s="145" t="str">
        <f t="shared" si="742"/>
        <v xml:space="preserve"> </v>
      </c>
      <c r="K1864" s="145" t="str">
        <f t="shared" si="743"/>
        <v xml:space="preserve"> </v>
      </c>
      <c r="L1864" s="145" t="str">
        <f t="shared" si="744"/>
        <v xml:space="preserve"> </v>
      </c>
      <c r="M1864" s="138"/>
      <c r="N1864" s="138" t="str">
        <f t="shared" si="745"/>
        <v xml:space="preserve"> </v>
      </c>
      <c r="O1864" s="138" t="str">
        <f t="shared" si="746"/>
        <v xml:space="preserve"> </v>
      </c>
      <c r="P1864" s="138" t="str">
        <f t="shared" si="747"/>
        <v xml:space="preserve"> </v>
      </c>
      <c r="Q1864" s="138"/>
      <c r="R1864" s="145" t="str">
        <f t="shared" si="748"/>
        <v xml:space="preserve"> </v>
      </c>
    </row>
    <row r="1865" spans="1:18" x14ac:dyDescent="0.2">
      <c r="A1865" s="9">
        <v>40184</v>
      </c>
      <c r="B1865" s="3" t="s">
        <v>6</v>
      </c>
      <c r="C1865" s="17">
        <v>0</v>
      </c>
      <c r="D1865" s="17">
        <v>0</v>
      </c>
      <c r="E1865" s="163">
        <f t="shared" si="737"/>
        <v>0</v>
      </c>
      <c r="F1865" s="108" t="str">
        <f t="shared" si="738"/>
        <v>00:00:00</v>
      </c>
      <c r="G1865" s="152">
        <f t="shared" si="739"/>
        <v>0</v>
      </c>
      <c r="H1865" s="179">
        <v>0.39166666666666666</v>
      </c>
      <c r="I1865" s="163">
        <f t="shared" si="740"/>
        <v>-0.39166699999999999</v>
      </c>
      <c r="J1865" s="133" t="str">
        <f t="shared" si="742"/>
        <v xml:space="preserve"> </v>
      </c>
      <c r="K1865" s="133" t="str">
        <f t="shared" si="743"/>
        <v xml:space="preserve"> </v>
      </c>
      <c r="L1865" s="133" t="str">
        <f t="shared" si="744"/>
        <v xml:space="preserve"> </v>
      </c>
      <c r="M1865" s="112"/>
      <c r="N1865" s="112" t="str">
        <f t="shared" si="745"/>
        <v xml:space="preserve"> </v>
      </c>
      <c r="O1865" s="112" t="str">
        <f t="shared" si="746"/>
        <v xml:space="preserve"> </v>
      </c>
      <c r="P1865" s="112" t="str">
        <f t="shared" si="747"/>
        <v xml:space="preserve"> </v>
      </c>
      <c r="Q1865" s="112"/>
      <c r="R1865" s="133" t="str">
        <f t="shared" si="748"/>
        <v xml:space="preserve"> </v>
      </c>
    </row>
    <row r="1866" spans="1:18" x14ac:dyDescent="0.2">
      <c r="A1866" s="9">
        <v>40185</v>
      </c>
      <c r="B1866" s="3" t="s">
        <v>0</v>
      </c>
      <c r="C1866" s="17">
        <v>0</v>
      </c>
      <c r="D1866" s="17">
        <v>0</v>
      </c>
      <c r="E1866" s="163">
        <f t="shared" si="737"/>
        <v>0</v>
      </c>
      <c r="F1866" s="108" t="str">
        <f t="shared" si="738"/>
        <v>00:00:00</v>
      </c>
      <c r="G1866" s="152">
        <f t="shared" si="739"/>
        <v>0</v>
      </c>
      <c r="H1866" s="179">
        <v>0.39166666666666666</v>
      </c>
      <c r="I1866" s="163">
        <f t="shared" si="740"/>
        <v>-0.39166699999999999</v>
      </c>
      <c r="J1866" s="133" t="str">
        <f t="shared" si="742"/>
        <v xml:space="preserve"> </v>
      </c>
      <c r="K1866" s="133" t="str">
        <f t="shared" si="743"/>
        <v xml:space="preserve"> </v>
      </c>
      <c r="L1866" s="133" t="str">
        <f t="shared" si="744"/>
        <v xml:space="preserve"> </v>
      </c>
      <c r="M1866" s="112"/>
      <c r="N1866" s="112" t="str">
        <f t="shared" si="745"/>
        <v xml:space="preserve"> </v>
      </c>
      <c r="O1866" s="112" t="str">
        <f t="shared" si="746"/>
        <v xml:space="preserve"> </v>
      </c>
      <c r="P1866" s="112" t="str">
        <f t="shared" si="747"/>
        <v xml:space="preserve"> </v>
      </c>
      <c r="Q1866" s="112"/>
      <c r="R1866" s="133" t="str">
        <f t="shared" si="748"/>
        <v xml:space="preserve"> </v>
      </c>
    </row>
    <row r="1867" spans="1:18" x14ac:dyDescent="0.2">
      <c r="A1867" s="9">
        <v>40186</v>
      </c>
      <c r="B1867" s="3" t="s">
        <v>1</v>
      </c>
      <c r="C1867" s="17">
        <v>0</v>
      </c>
      <c r="D1867" s="17">
        <v>0</v>
      </c>
      <c r="E1867" s="163">
        <f t="shared" si="737"/>
        <v>0</v>
      </c>
      <c r="F1867" s="108" t="str">
        <f t="shared" si="738"/>
        <v>00:00:00</v>
      </c>
      <c r="G1867" s="152">
        <f t="shared" si="739"/>
        <v>0</v>
      </c>
      <c r="H1867" s="179">
        <v>0.39166666666666666</v>
      </c>
      <c r="I1867" s="163">
        <f t="shared" si="740"/>
        <v>-0.39166699999999999</v>
      </c>
      <c r="J1867" s="133" t="str">
        <f t="shared" si="742"/>
        <v xml:space="preserve"> </v>
      </c>
      <c r="K1867" s="133" t="str">
        <f t="shared" si="743"/>
        <v xml:space="preserve"> </v>
      </c>
      <c r="L1867" s="133" t="str">
        <f t="shared" si="744"/>
        <v xml:space="preserve"> </v>
      </c>
      <c r="M1867" s="112"/>
      <c r="N1867" s="112" t="str">
        <f t="shared" si="745"/>
        <v xml:space="preserve"> </v>
      </c>
      <c r="O1867" s="112" t="str">
        <f t="shared" si="746"/>
        <v xml:space="preserve"> </v>
      </c>
      <c r="P1867" s="112" t="str">
        <f t="shared" si="747"/>
        <v xml:space="preserve"> </v>
      </c>
      <c r="Q1867" s="112"/>
      <c r="R1867" s="133" t="str">
        <f t="shared" si="748"/>
        <v xml:space="preserve"> </v>
      </c>
    </row>
    <row r="1868" spans="1:18" x14ac:dyDescent="0.2">
      <c r="A1868" s="9">
        <v>40187</v>
      </c>
      <c r="B1868" s="3" t="s">
        <v>2</v>
      </c>
      <c r="C1868" s="17">
        <v>0</v>
      </c>
      <c r="D1868" s="17">
        <v>0</v>
      </c>
      <c r="E1868" s="163">
        <f t="shared" si="737"/>
        <v>0</v>
      </c>
      <c r="F1868" s="108" t="str">
        <f t="shared" si="738"/>
        <v>00:00:00</v>
      </c>
      <c r="G1868" s="152">
        <f t="shared" si="739"/>
        <v>0</v>
      </c>
      <c r="H1868" s="179">
        <v>0.39166666666666666</v>
      </c>
      <c r="I1868" s="163">
        <f t="shared" si="740"/>
        <v>-0.39166699999999999</v>
      </c>
      <c r="J1868" s="133" t="str">
        <f t="shared" si="742"/>
        <v xml:space="preserve"> </v>
      </c>
      <c r="K1868" s="133" t="str">
        <f t="shared" si="743"/>
        <v xml:space="preserve"> </v>
      </c>
      <c r="L1868" s="133" t="str">
        <f t="shared" si="744"/>
        <v xml:space="preserve"> </v>
      </c>
      <c r="M1868" s="112"/>
      <c r="N1868" s="112" t="str">
        <f t="shared" si="745"/>
        <v xml:space="preserve"> </v>
      </c>
      <c r="O1868" s="112" t="str">
        <f t="shared" si="746"/>
        <v xml:space="preserve"> </v>
      </c>
      <c r="P1868" s="112" t="str">
        <f t="shared" si="747"/>
        <v xml:space="preserve"> </v>
      </c>
      <c r="Q1868" s="112"/>
      <c r="R1868" s="133" t="str">
        <f t="shared" si="748"/>
        <v xml:space="preserve"> </v>
      </c>
    </row>
    <row r="1869" spans="1:18" x14ac:dyDescent="0.2">
      <c r="A1869" s="9">
        <v>40188</v>
      </c>
      <c r="B1869" s="5" t="s">
        <v>3</v>
      </c>
      <c r="C1869" s="18"/>
      <c r="D1869" s="18"/>
      <c r="E1869" s="150">
        <f t="shared" si="737"/>
        <v>0</v>
      </c>
      <c r="F1869" s="24" t="str">
        <f t="shared" si="738"/>
        <v>00:00:00</v>
      </c>
      <c r="G1869" s="154">
        <f t="shared" si="739"/>
        <v>0</v>
      </c>
      <c r="H1869" s="154"/>
      <c r="I1869" s="150">
        <f t="shared" si="740"/>
        <v>0</v>
      </c>
      <c r="J1869" s="132" t="str">
        <f t="shared" si="742"/>
        <v xml:space="preserve"> </v>
      </c>
      <c r="K1869" s="132" t="str">
        <f t="shared" si="743"/>
        <v xml:space="preserve"> </v>
      </c>
      <c r="L1869" s="132" t="str">
        <f t="shared" si="744"/>
        <v xml:space="preserve"> </v>
      </c>
      <c r="M1869" s="6"/>
      <c r="N1869" s="6" t="str">
        <f t="shared" si="745"/>
        <v xml:space="preserve"> </v>
      </c>
      <c r="O1869" s="6" t="str">
        <f t="shared" si="746"/>
        <v xml:space="preserve"> </v>
      </c>
      <c r="P1869" s="6" t="str">
        <f t="shared" si="747"/>
        <v xml:space="preserve"> </v>
      </c>
      <c r="Q1869" s="6"/>
      <c r="R1869" s="132" t="str">
        <f t="shared" si="748"/>
        <v xml:space="preserve"> </v>
      </c>
    </row>
    <row r="1870" spans="1:18" x14ac:dyDescent="0.2">
      <c r="A1870" s="9">
        <v>40189</v>
      </c>
      <c r="B1870" s="5" t="s">
        <v>4</v>
      </c>
      <c r="C1870" s="18"/>
      <c r="D1870" s="18"/>
      <c r="E1870" s="150">
        <f t="shared" si="737"/>
        <v>0</v>
      </c>
      <c r="F1870" s="24" t="str">
        <f t="shared" si="738"/>
        <v>00:00:00</v>
      </c>
      <c r="G1870" s="154">
        <f t="shared" si="739"/>
        <v>0</v>
      </c>
      <c r="H1870" s="154"/>
      <c r="I1870" s="150">
        <f t="shared" si="740"/>
        <v>0</v>
      </c>
      <c r="J1870" s="132" t="str">
        <f t="shared" si="742"/>
        <v xml:space="preserve"> </v>
      </c>
      <c r="K1870" s="132" t="str">
        <f t="shared" si="743"/>
        <v xml:space="preserve"> </v>
      </c>
      <c r="L1870" s="132" t="str">
        <f t="shared" si="744"/>
        <v xml:space="preserve"> </v>
      </c>
      <c r="M1870" s="6"/>
      <c r="N1870" s="6" t="str">
        <f t="shared" si="745"/>
        <v xml:space="preserve"> </v>
      </c>
      <c r="O1870" s="6" t="str">
        <f t="shared" si="746"/>
        <v xml:space="preserve"> </v>
      </c>
      <c r="P1870" s="6" t="str">
        <f t="shared" si="747"/>
        <v xml:space="preserve"> </v>
      </c>
      <c r="Q1870" s="6"/>
      <c r="R1870" s="132" t="str">
        <f t="shared" si="748"/>
        <v xml:space="preserve"> </v>
      </c>
    </row>
    <row r="1871" spans="1:18" x14ac:dyDescent="0.2">
      <c r="A1871" s="9">
        <v>40190</v>
      </c>
      <c r="B1871" s="3" t="s">
        <v>5</v>
      </c>
      <c r="C1871" s="17">
        <v>0</v>
      </c>
      <c r="D1871" s="17">
        <v>0</v>
      </c>
      <c r="E1871" s="163">
        <f t="shared" si="737"/>
        <v>0</v>
      </c>
      <c r="F1871" s="108" t="str">
        <f t="shared" si="738"/>
        <v>00:00:00</v>
      </c>
      <c r="G1871" s="152">
        <f t="shared" si="739"/>
        <v>0</v>
      </c>
      <c r="H1871" s="179">
        <v>0.39166666666666666</v>
      </c>
      <c r="I1871" s="163">
        <f t="shared" si="740"/>
        <v>-0.39166699999999999</v>
      </c>
      <c r="J1871" s="133" t="str">
        <f t="shared" si="742"/>
        <v xml:space="preserve"> </v>
      </c>
      <c r="K1871" s="133" t="str">
        <f t="shared" si="743"/>
        <v xml:space="preserve"> </v>
      </c>
      <c r="L1871" s="133" t="str">
        <f t="shared" si="744"/>
        <v xml:space="preserve"> </v>
      </c>
      <c r="M1871" s="112"/>
      <c r="N1871" s="112" t="str">
        <f t="shared" si="745"/>
        <v xml:space="preserve"> </v>
      </c>
      <c r="O1871" s="112" t="str">
        <f t="shared" si="746"/>
        <v xml:space="preserve"> </v>
      </c>
      <c r="P1871" s="112" t="str">
        <f t="shared" si="747"/>
        <v xml:space="preserve"> </v>
      </c>
      <c r="Q1871" s="112"/>
      <c r="R1871" s="133" t="str">
        <f t="shared" si="748"/>
        <v xml:space="preserve"> </v>
      </c>
    </row>
    <row r="1872" spans="1:18" x14ac:dyDescent="0.2">
      <c r="A1872" s="9">
        <v>40191</v>
      </c>
      <c r="B1872" s="3" t="s">
        <v>6</v>
      </c>
      <c r="C1872" s="17">
        <v>0</v>
      </c>
      <c r="D1872" s="17">
        <v>0</v>
      </c>
      <c r="E1872" s="163">
        <f t="shared" si="737"/>
        <v>0</v>
      </c>
      <c r="F1872" s="108" t="str">
        <f t="shared" si="738"/>
        <v>00:00:00</v>
      </c>
      <c r="G1872" s="152">
        <f t="shared" si="739"/>
        <v>0</v>
      </c>
      <c r="H1872" s="179">
        <v>0.39166666666666666</v>
      </c>
      <c r="I1872" s="163">
        <f t="shared" si="740"/>
        <v>-0.39166699999999999</v>
      </c>
      <c r="J1872" s="133" t="str">
        <f t="shared" si="742"/>
        <v xml:space="preserve"> </v>
      </c>
      <c r="K1872" s="133" t="str">
        <f t="shared" si="743"/>
        <v xml:space="preserve"> </v>
      </c>
      <c r="L1872" s="133" t="str">
        <f t="shared" si="744"/>
        <v xml:space="preserve"> </v>
      </c>
      <c r="M1872" s="112"/>
      <c r="N1872" s="112" t="str">
        <f t="shared" si="745"/>
        <v xml:space="preserve"> </v>
      </c>
      <c r="O1872" s="112" t="str">
        <f t="shared" si="746"/>
        <v xml:space="preserve"> </v>
      </c>
      <c r="P1872" s="112" t="str">
        <f t="shared" si="747"/>
        <v xml:space="preserve"> </v>
      </c>
      <c r="Q1872" s="112"/>
      <c r="R1872" s="133" t="str">
        <f t="shared" si="748"/>
        <v xml:space="preserve"> </v>
      </c>
    </row>
    <row r="1873" spans="1:18" x14ac:dyDescent="0.2">
      <c r="A1873" s="9">
        <v>40192</v>
      </c>
      <c r="B1873" s="3" t="s">
        <v>0</v>
      </c>
      <c r="C1873" s="17">
        <v>0</v>
      </c>
      <c r="D1873" s="17">
        <v>0</v>
      </c>
      <c r="E1873" s="163">
        <f t="shared" si="737"/>
        <v>0</v>
      </c>
      <c r="F1873" s="108" t="str">
        <f t="shared" si="738"/>
        <v>00:00:00</v>
      </c>
      <c r="G1873" s="152">
        <f t="shared" si="739"/>
        <v>0</v>
      </c>
      <c r="H1873" s="179">
        <v>0.39166666666666666</v>
      </c>
      <c r="I1873" s="163">
        <f t="shared" si="740"/>
        <v>-0.39166699999999999</v>
      </c>
      <c r="J1873" s="133" t="str">
        <f t="shared" si="742"/>
        <v xml:space="preserve"> </v>
      </c>
      <c r="K1873" s="133" t="str">
        <f t="shared" si="743"/>
        <v xml:space="preserve"> </v>
      </c>
      <c r="L1873" s="133" t="str">
        <f t="shared" si="744"/>
        <v xml:space="preserve"> </v>
      </c>
      <c r="M1873" s="112"/>
      <c r="N1873" s="112" t="str">
        <f t="shared" si="745"/>
        <v xml:space="preserve"> </v>
      </c>
      <c r="O1873" s="112" t="str">
        <f t="shared" si="746"/>
        <v xml:space="preserve"> </v>
      </c>
      <c r="P1873" s="112" t="str">
        <f t="shared" si="747"/>
        <v xml:space="preserve"> </v>
      </c>
      <c r="Q1873" s="112"/>
      <c r="R1873" s="133" t="str">
        <f t="shared" si="748"/>
        <v xml:space="preserve"> </v>
      </c>
    </row>
    <row r="1874" spans="1:18" x14ac:dyDescent="0.2">
      <c r="A1874" s="9">
        <v>40193</v>
      </c>
      <c r="B1874" s="3" t="s">
        <v>1</v>
      </c>
      <c r="C1874" s="17">
        <v>0</v>
      </c>
      <c r="D1874" s="17">
        <v>0</v>
      </c>
      <c r="E1874" s="163">
        <f t="shared" si="737"/>
        <v>0</v>
      </c>
      <c r="F1874" s="108" t="str">
        <f t="shared" si="738"/>
        <v>00:00:00</v>
      </c>
      <c r="G1874" s="152">
        <f t="shared" si="739"/>
        <v>0</v>
      </c>
      <c r="H1874" s="179">
        <v>0.39166666666666666</v>
      </c>
      <c r="I1874" s="163">
        <f t="shared" si="740"/>
        <v>-0.39166699999999999</v>
      </c>
      <c r="J1874" s="133" t="str">
        <f t="shared" si="742"/>
        <v xml:space="preserve"> </v>
      </c>
      <c r="K1874" s="133" t="str">
        <f t="shared" si="743"/>
        <v xml:space="preserve"> </v>
      </c>
      <c r="L1874" s="133" t="str">
        <f t="shared" si="744"/>
        <v xml:space="preserve"> </v>
      </c>
      <c r="M1874" s="112"/>
      <c r="N1874" s="112" t="str">
        <f t="shared" si="745"/>
        <v xml:space="preserve"> </v>
      </c>
      <c r="O1874" s="112" t="str">
        <f t="shared" si="746"/>
        <v xml:space="preserve"> </v>
      </c>
      <c r="P1874" s="112" t="str">
        <f t="shared" si="747"/>
        <v xml:space="preserve"> </v>
      </c>
      <c r="Q1874" s="112"/>
      <c r="R1874" s="133" t="str">
        <f t="shared" si="748"/>
        <v xml:space="preserve"> </v>
      </c>
    </row>
    <row r="1875" spans="1:18" x14ac:dyDescent="0.2">
      <c r="A1875" s="9">
        <v>40194</v>
      </c>
      <c r="B1875" s="3" t="s">
        <v>2</v>
      </c>
      <c r="C1875" s="17">
        <v>0</v>
      </c>
      <c r="D1875" s="17">
        <v>0</v>
      </c>
      <c r="E1875" s="163">
        <f t="shared" si="737"/>
        <v>0</v>
      </c>
      <c r="F1875" s="108" t="str">
        <f t="shared" si="738"/>
        <v>00:00:00</v>
      </c>
      <c r="G1875" s="152">
        <f t="shared" si="739"/>
        <v>0</v>
      </c>
      <c r="H1875" s="179">
        <v>0.39166666666666666</v>
      </c>
      <c r="I1875" s="163">
        <f t="shared" si="740"/>
        <v>-0.39166699999999999</v>
      </c>
      <c r="J1875" s="133" t="str">
        <f t="shared" si="742"/>
        <v xml:space="preserve"> </v>
      </c>
      <c r="K1875" s="133" t="str">
        <f t="shared" si="743"/>
        <v xml:space="preserve"> </v>
      </c>
      <c r="L1875" s="133" t="str">
        <f t="shared" si="744"/>
        <v xml:space="preserve"> </v>
      </c>
      <c r="M1875" s="112"/>
      <c r="N1875" s="112" t="str">
        <f t="shared" si="745"/>
        <v xml:space="preserve"> </v>
      </c>
      <c r="O1875" s="112" t="str">
        <f t="shared" si="746"/>
        <v xml:space="preserve"> </v>
      </c>
      <c r="P1875" s="112" t="str">
        <f t="shared" si="747"/>
        <v xml:space="preserve"> </v>
      </c>
      <c r="Q1875" s="112"/>
      <c r="R1875" s="133" t="str">
        <f t="shared" si="748"/>
        <v xml:space="preserve"> </v>
      </c>
    </row>
    <row r="1876" spans="1:18" x14ac:dyDescent="0.2">
      <c r="A1876" s="9">
        <v>40195</v>
      </c>
      <c r="B1876" s="5" t="s">
        <v>3</v>
      </c>
      <c r="C1876" s="18"/>
      <c r="D1876" s="18"/>
      <c r="E1876" s="150">
        <f t="shared" si="737"/>
        <v>0</v>
      </c>
      <c r="F1876" s="24" t="str">
        <f t="shared" si="738"/>
        <v>00:00:00</v>
      </c>
      <c r="G1876" s="154">
        <f t="shared" si="739"/>
        <v>0</v>
      </c>
      <c r="H1876" s="154"/>
      <c r="I1876" s="150">
        <f t="shared" si="740"/>
        <v>0</v>
      </c>
      <c r="J1876" s="132" t="str">
        <f t="shared" si="742"/>
        <v xml:space="preserve"> </v>
      </c>
      <c r="K1876" s="132" t="str">
        <f t="shared" si="743"/>
        <v xml:space="preserve"> </v>
      </c>
      <c r="L1876" s="132" t="str">
        <f t="shared" si="744"/>
        <v xml:space="preserve"> </v>
      </c>
      <c r="M1876" s="6"/>
      <c r="N1876" s="6" t="str">
        <f t="shared" si="745"/>
        <v xml:space="preserve"> </v>
      </c>
      <c r="O1876" s="6" t="str">
        <f t="shared" si="746"/>
        <v xml:space="preserve"> </v>
      </c>
      <c r="P1876" s="6" t="str">
        <f t="shared" si="747"/>
        <v xml:space="preserve"> </v>
      </c>
      <c r="Q1876" s="6"/>
      <c r="R1876" s="132" t="str">
        <f t="shared" si="748"/>
        <v xml:space="preserve"> </v>
      </c>
    </row>
    <row r="1877" spans="1:18" x14ac:dyDescent="0.2">
      <c r="A1877" s="9">
        <v>40196</v>
      </c>
      <c r="B1877" s="5" t="s">
        <v>4</v>
      </c>
      <c r="C1877" s="18"/>
      <c r="D1877" s="18"/>
      <c r="E1877" s="150">
        <f t="shared" si="737"/>
        <v>0</v>
      </c>
      <c r="F1877" s="24" t="str">
        <f t="shared" si="738"/>
        <v>00:00:00</v>
      </c>
      <c r="G1877" s="154">
        <f t="shared" si="739"/>
        <v>0</v>
      </c>
      <c r="H1877" s="154"/>
      <c r="I1877" s="150">
        <f t="shared" si="740"/>
        <v>0</v>
      </c>
      <c r="J1877" s="132" t="str">
        <f t="shared" si="742"/>
        <v xml:space="preserve"> </v>
      </c>
      <c r="K1877" s="132" t="str">
        <f t="shared" si="743"/>
        <v xml:space="preserve"> </v>
      </c>
      <c r="L1877" s="132" t="str">
        <f t="shared" si="744"/>
        <v xml:space="preserve"> </v>
      </c>
      <c r="M1877" s="6"/>
      <c r="N1877" s="6" t="str">
        <f t="shared" si="745"/>
        <v xml:space="preserve"> </v>
      </c>
      <c r="O1877" s="6" t="str">
        <f t="shared" si="746"/>
        <v xml:space="preserve"> </v>
      </c>
      <c r="P1877" s="6" t="str">
        <f t="shared" si="747"/>
        <v xml:space="preserve"> </v>
      </c>
      <c r="Q1877" s="6"/>
      <c r="R1877" s="132" t="str">
        <f t="shared" si="748"/>
        <v xml:space="preserve"> </v>
      </c>
    </row>
    <row r="1878" spans="1:18" x14ac:dyDescent="0.2">
      <c r="A1878" s="9">
        <v>40197</v>
      </c>
      <c r="B1878" s="3" t="s">
        <v>5</v>
      </c>
      <c r="C1878" s="17">
        <v>0</v>
      </c>
      <c r="D1878" s="17">
        <v>0</v>
      </c>
      <c r="E1878" s="163">
        <f t="shared" si="737"/>
        <v>0</v>
      </c>
      <c r="F1878" s="108" t="str">
        <f t="shared" si="738"/>
        <v>00:00:00</v>
      </c>
      <c r="G1878" s="152">
        <f t="shared" si="739"/>
        <v>0</v>
      </c>
      <c r="H1878" s="179">
        <v>0.39166666666666666</v>
      </c>
      <c r="I1878" s="163">
        <f t="shared" si="740"/>
        <v>-0.39166699999999999</v>
      </c>
      <c r="J1878" s="133" t="str">
        <f t="shared" si="742"/>
        <v xml:space="preserve"> </v>
      </c>
      <c r="K1878" s="133" t="str">
        <f t="shared" si="743"/>
        <v xml:space="preserve"> </v>
      </c>
      <c r="L1878" s="133" t="str">
        <f t="shared" si="744"/>
        <v xml:space="preserve"> </v>
      </c>
      <c r="M1878" s="112"/>
      <c r="N1878" s="112" t="str">
        <f t="shared" si="745"/>
        <v xml:space="preserve"> </v>
      </c>
      <c r="O1878" s="112" t="str">
        <f t="shared" si="746"/>
        <v xml:space="preserve"> </v>
      </c>
      <c r="P1878" s="112" t="str">
        <f t="shared" si="747"/>
        <v xml:space="preserve"> </v>
      </c>
      <c r="Q1878" s="112"/>
      <c r="R1878" s="133" t="str">
        <f t="shared" si="748"/>
        <v xml:space="preserve"> </v>
      </c>
    </row>
    <row r="1879" spans="1:18" x14ac:dyDescent="0.2">
      <c r="A1879" s="9">
        <v>40198</v>
      </c>
      <c r="B1879" s="3" t="s">
        <v>6</v>
      </c>
      <c r="C1879" s="17">
        <v>0</v>
      </c>
      <c r="D1879" s="17">
        <v>0</v>
      </c>
      <c r="E1879" s="163">
        <f t="shared" si="737"/>
        <v>0</v>
      </c>
      <c r="F1879" s="108" t="str">
        <f t="shared" si="738"/>
        <v>00:00:00</v>
      </c>
      <c r="G1879" s="152">
        <f t="shared" si="739"/>
        <v>0</v>
      </c>
      <c r="H1879" s="179">
        <v>0.39166666666666666</v>
      </c>
      <c r="I1879" s="163">
        <f t="shared" si="740"/>
        <v>-0.39166699999999999</v>
      </c>
      <c r="J1879" s="133" t="str">
        <f t="shared" si="742"/>
        <v xml:space="preserve"> </v>
      </c>
      <c r="K1879" s="133" t="str">
        <f t="shared" si="743"/>
        <v xml:space="preserve"> </v>
      </c>
      <c r="L1879" s="133" t="str">
        <f t="shared" si="744"/>
        <v xml:space="preserve"> </v>
      </c>
      <c r="M1879" s="112"/>
      <c r="N1879" s="112" t="str">
        <f t="shared" si="745"/>
        <v xml:space="preserve"> </v>
      </c>
      <c r="O1879" s="112" t="str">
        <f t="shared" si="746"/>
        <v xml:space="preserve"> </v>
      </c>
      <c r="P1879" s="112" t="str">
        <f t="shared" si="747"/>
        <v xml:space="preserve"> </v>
      </c>
      <c r="Q1879" s="112"/>
      <c r="R1879" s="133" t="str">
        <f t="shared" si="748"/>
        <v xml:space="preserve"> </v>
      </c>
    </row>
    <row r="1880" spans="1:18" x14ac:dyDescent="0.2">
      <c r="A1880" s="9">
        <v>40199</v>
      </c>
      <c r="B1880" s="3" t="s">
        <v>0</v>
      </c>
      <c r="C1880" s="17">
        <v>0</v>
      </c>
      <c r="D1880" s="17">
        <v>0</v>
      </c>
      <c r="E1880" s="163">
        <f t="shared" si="737"/>
        <v>0</v>
      </c>
      <c r="F1880" s="108" t="str">
        <f t="shared" si="738"/>
        <v>00:00:00</v>
      </c>
      <c r="G1880" s="152">
        <f t="shared" si="739"/>
        <v>0</v>
      </c>
      <c r="H1880" s="179">
        <v>0.39166666666666666</v>
      </c>
      <c r="I1880" s="163">
        <f t="shared" si="740"/>
        <v>-0.39166699999999999</v>
      </c>
      <c r="J1880" s="133" t="str">
        <f t="shared" si="742"/>
        <v xml:space="preserve"> </v>
      </c>
      <c r="K1880" s="133" t="str">
        <f t="shared" si="743"/>
        <v xml:space="preserve"> </v>
      </c>
      <c r="L1880" s="133" t="str">
        <f t="shared" si="744"/>
        <v xml:space="preserve"> </v>
      </c>
      <c r="M1880" s="112"/>
      <c r="N1880" s="112" t="str">
        <f t="shared" si="745"/>
        <v xml:space="preserve"> </v>
      </c>
      <c r="O1880" s="112" t="str">
        <f t="shared" si="746"/>
        <v xml:space="preserve"> </v>
      </c>
      <c r="P1880" s="112" t="str">
        <f t="shared" si="747"/>
        <v xml:space="preserve"> </v>
      </c>
      <c r="Q1880" s="112"/>
      <c r="R1880" s="133" t="str">
        <f t="shared" si="748"/>
        <v xml:space="preserve"> </v>
      </c>
    </row>
    <row r="1881" spans="1:18" x14ac:dyDescent="0.2">
      <c r="A1881" s="9">
        <v>40200</v>
      </c>
      <c r="B1881" s="3" t="s">
        <v>1</v>
      </c>
      <c r="C1881" s="17">
        <v>0</v>
      </c>
      <c r="D1881" s="17">
        <v>0</v>
      </c>
      <c r="E1881" s="163">
        <f t="shared" si="737"/>
        <v>0</v>
      </c>
      <c r="F1881" s="108" t="str">
        <f t="shared" si="738"/>
        <v>00:00:00</v>
      </c>
      <c r="G1881" s="152">
        <f t="shared" si="739"/>
        <v>0</v>
      </c>
      <c r="H1881" s="179">
        <v>0.39166666666666666</v>
      </c>
      <c r="I1881" s="163">
        <f t="shared" si="740"/>
        <v>-0.39166699999999999</v>
      </c>
      <c r="J1881" s="133" t="str">
        <f t="shared" si="742"/>
        <v xml:space="preserve"> </v>
      </c>
      <c r="K1881" s="133" t="str">
        <f t="shared" si="743"/>
        <v xml:space="preserve"> </v>
      </c>
      <c r="L1881" s="133" t="str">
        <f t="shared" si="744"/>
        <v xml:space="preserve"> </v>
      </c>
      <c r="M1881" s="112"/>
      <c r="N1881" s="112" t="str">
        <f t="shared" si="745"/>
        <v xml:space="preserve"> </v>
      </c>
      <c r="O1881" s="112" t="str">
        <f t="shared" si="746"/>
        <v xml:space="preserve"> </v>
      </c>
      <c r="P1881" s="112" t="str">
        <f t="shared" si="747"/>
        <v xml:space="preserve"> </v>
      </c>
      <c r="Q1881" s="112"/>
      <c r="R1881" s="133" t="str">
        <f t="shared" si="748"/>
        <v xml:space="preserve"> </v>
      </c>
    </row>
    <row r="1882" spans="1:18" x14ac:dyDescent="0.2">
      <c r="A1882" s="9">
        <v>40201</v>
      </c>
      <c r="B1882" s="3" t="s">
        <v>2</v>
      </c>
      <c r="C1882" s="17">
        <v>0</v>
      </c>
      <c r="D1882" s="17">
        <v>0</v>
      </c>
      <c r="E1882" s="163">
        <f t="shared" si="737"/>
        <v>0</v>
      </c>
      <c r="F1882" s="108" t="str">
        <f t="shared" si="738"/>
        <v>00:00:00</v>
      </c>
      <c r="G1882" s="152">
        <f t="shared" si="739"/>
        <v>0</v>
      </c>
      <c r="H1882" s="179">
        <v>0.39166666666666666</v>
      </c>
      <c r="I1882" s="163">
        <f t="shared" si="740"/>
        <v>-0.39166699999999999</v>
      </c>
      <c r="J1882" s="133" t="str">
        <f t="shared" si="742"/>
        <v xml:space="preserve"> </v>
      </c>
      <c r="K1882" s="133" t="str">
        <f t="shared" si="743"/>
        <v xml:space="preserve"> </v>
      </c>
      <c r="L1882" s="133" t="str">
        <f t="shared" si="744"/>
        <v xml:space="preserve"> </v>
      </c>
      <c r="M1882" s="112"/>
      <c r="N1882" s="112" t="str">
        <f t="shared" si="745"/>
        <v xml:space="preserve"> </v>
      </c>
      <c r="O1882" s="112" t="str">
        <f t="shared" si="746"/>
        <v xml:space="preserve"> </v>
      </c>
      <c r="P1882" s="112" t="str">
        <f t="shared" si="747"/>
        <v xml:space="preserve"> </v>
      </c>
      <c r="Q1882" s="112"/>
      <c r="R1882" s="133" t="str">
        <f t="shared" si="748"/>
        <v xml:space="preserve"> </v>
      </c>
    </row>
    <row r="1883" spans="1:18" x14ac:dyDescent="0.2">
      <c r="A1883" s="9">
        <v>40202</v>
      </c>
      <c r="B1883" s="5" t="s">
        <v>3</v>
      </c>
      <c r="C1883" s="18"/>
      <c r="D1883" s="18"/>
      <c r="E1883" s="150">
        <f t="shared" si="737"/>
        <v>0</v>
      </c>
      <c r="F1883" s="24" t="str">
        <f t="shared" si="738"/>
        <v>00:00:00</v>
      </c>
      <c r="G1883" s="154">
        <f t="shared" si="739"/>
        <v>0</v>
      </c>
      <c r="H1883" s="154"/>
      <c r="I1883" s="150">
        <f t="shared" si="740"/>
        <v>0</v>
      </c>
      <c r="J1883" s="132" t="str">
        <f t="shared" si="742"/>
        <v xml:space="preserve"> </v>
      </c>
      <c r="K1883" s="132" t="str">
        <f t="shared" si="743"/>
        <v xml:space="preserve"> </v>
      </c>
      <c r="L1883" s="132" t="str">
        <f t="shared" si="744"/>
        <v xml:space="preserve"> </v>
      </c>
      <c r="M1883" s="6"/>
      <c r="N1883" s="6" t="str">
        <f t="shared" si="745"/>
        <v xml:space="preserve"> </v>
      </c>
      <c r="O1883" s="6" t="str">
        <f t="shared" si="746"/>
        <v xml:space="preserve"> </v>
      </c>
      <c r="P1883" s="6" t="str">
        <f t="shared" si="747"/>
        <v xml:space="preserve"> </v>
      </c>
      <c r="Q1883" s="6"/>
      <c r="R1883" s="132" t="str">
        <f t="shared" si="748"/>
        <v xml:space="preserve"> </v>
      </c>
    </row>
    <row r="1884" spans="1:18" x14ac:dyDescent="0.2">
      <c r="A1884" s="9">
        <v>40203</v>
      </c>
      <c r="B1884" s="5" t="s">
        <v>4</v>
      </c>
      <c r="C1884" s="18"/>
      <c r="D1884" s="18"/>
      <c r="E1884" s="150">
        <f t="shared" si="737"/>
        <v>0</v>
      </c>
      <c r="F1884" s="24" t="str">
        <f t="shared" si="738"/>
        <v>00:00:00</v>
      </c>
      <c r="G1884" s="154">
        <f t="shared" si="739"/>
        <v>0</v>
      </c>
      <c r="H1884" s="154"/>
      <c r="I1884" s="150">
        <f t="shared" si="740"/>
        <v>0</v>
      </c>
      <c r="J1884" s="132" t="str">
        <f t="shared" si="742"/>
        <v xml:space="preserve"> </v>
      </c>
      <c r="K1884" s="132" t="str">
        <f t="shared" si="743"/>
        <v xml:space="preserve"> </v>
      </c>
      <c r="L1884" s="132" t="str">
        <f t="shared" si="744"/>
        <v xml:space="preserve"> </v>
      </c>
      <c r="M1884" s="6"/>
      <c r="N1884" s="6" t="str">
        <f t="shared" si="745"/>
        <v xml:space="preserve"> </v>
      </c>
      <c r="O1884" s="6" t="str">
        <f t="shared" si="746"/>
        <v xml:space="preserve"> </v>
      </c>
      <c r="P1884" s="6" t="str">
        <f t="shared" si="747"/>
        <v xml:space="preserve"> </v>
      </c>
      <c r="Q1884" s="6"/>
      <c r="R1884" s="132" t="str">
        <f t="shared" si="748"/>
        <v xml:space="preserve"> </v>
      </c>
    </row>
    <row r="1885" spans="1:18" x14ac:dyDescent="0.2">
      <c r="A1885" s="9">
        <v>40204</v>
      </c>
      <c r="B1885" s="3" t="s">
        <v>5</v>
      </c>
      <c r="C1885" s="17">
        <v>0</v>
      </c>
      <c r="D1885" s="17">
        <v>0</v>
      </c>
      <c r="E1885" s="163">
        <f t="shared" si="737"/>
        <v>0</v>
      </c>
      <c r="F1885" s="108" t="str">
        <f t="shared" si="738"/>
        <v>00:00:00</v>
      </c>
      <c r="G1885" s="152">
        <f t="shared" si="739"/>
        <v>0</v>
      </c>
      <c r="H1885" s="179">
        <v>0.39166666666666666</v>
      </c>
      <c r="I1885" s="163">
        <f t="shared" si="740"/>
        <v>-0.39166699999999999</v>
      </c>
      <c r="J1885" s="133" t="str">
        <f t="shared" si="742"/>
        <v xml:space="preserve"> </v>
      </c>
      <c r="K1885" s="133" t="str">
        <f t="shared" si="743"/>
        <v xml:space="preserve"> </v>
      </c>
      <c r="L1885" s="133" t="str">
        <f t="shared" si="744"/>
        <v xml:space="preserve"> </v>
      </c>
      <c r="M1885" s="112"/>
      <c r="N1885" s="112" t="str">
        <f t="shared" si="745"/>
        <v xml:space="preserve"> </v>
      </c>
      <c r="O1885" s="112" t="str">
        <f t="shared" si="746"/>
        <v xml:space="preserve"> </v>
      </c>
      <c r="P1885" s="112" t="str">
        <f t="shared" si="747"/>
        <v xml:space="preserve"> </v>
      </c>
      <c r="Q1885" s="112"/>
      <c r="R1885" s="133" t="str">
        <f t="shared" si="748"/>
        <v xml:space="preserve"> </v>
      </c>
    </row>
    <row r="1886" spans="1:18" x14ac:dyDescent="0.2">
      <c r="A1886" s="9">
        <v>40205</v>
      </c>
      <c r="B1886" s="3" t="s">
        <v>6</v>
      </c>
      <c r="C1886" s="17">
        <v>0</v>
      </c>
      <c r="D1886" s="17">
        <v>0</v>
      </c>
      <c r="E1886" s="163">
        <f t="shared" si="737"/>
        <v>0</v>
      </c>
      <c r="F1886" s="108" t="str">
        <f t="shared" si="738"/>
        <v>00:00:00</v>
      </c>
      <c r="G1886" s="152">
        <f t="shared" si="739"/>
        <v>0</v>
      </c>
      <c r="H1886" s="179">
        <v>0.39166666666666666</v>
      </c>
      <c r="I1886" s="163">
        <f t="shared" si="740"/>
        <v>-0.39166699999999999</v>
      </c>
      <c r="J1886" s="133" t="str">
        <f t="shared" si="742"/>
        <v xml:space="preserve"> </v>
      </c>
      <c r="K1886" s="133" t="str">
        <f t="shared" si="743"/>
        <v xml:space="preserve"> </v>
      </c>
      <c r="L1886" s="133" t="str">
        <f t="shared" si="744"/>
        <v xml:space="preserve"> </v>
      </c>
      <c r="M1886" s="112"/>
      <c r="N1886" s="112" t="str">
        <f t="shared" si="745"/>
        <v xml:space="preserve"> </v>
      </c>
      <c r="O1886" s="112" t="str">
        <f t="shared" si="746"/>
        <v xml:space="preserve"> </v>
      </c>
      <c r="P1886" s="112" t="str">
        <f t="shared" si="747"/>
        <v xml:space="preserve"> </v>
      </c>
      <c r="Q1886" s="112"/>
      <c r="R1886" s="133" t="str">
        <f t="shared" si="748"/>
        <v xml:space="preserve"> </v>
      </c>
    </row>
    <row r="1887" spans="1:18" x14ac:dyDescent="0.2">
      <c r="A1887" s="9">
        <v>40206</v>
      </c>
      <c r="B1887" s="3" t="s">
        <v>0</v>
      </c>
      <c r="C1887" s="17">
        <v>0</v>
      </c>
      <c r="D1887" s="17">
        <v>0</v>
      </c>
      <c r="E1887" s="163">
        <f t="shared" si="737"/>
        <v>0</v>
      </c>
      <c r="F1887" s="108" t="str">
        <f t="shared" si="738"/>
        <v>00:00:00</v>
      </c>
      <c r="G1887" s="152">
        <f t="shared" si="739"/>
        <v>0</v>
      </c>
      <c r="H1887" s="179">
        <v>0.39166666666666666</v>
      </c>
      <c r="I1887" s="163">
        <f t="shared" si="740"/>
        <v>-0.39166699999999999</v>
      </c>
      <c r="J1887" s="133" t="str">
        <f t="shared" si="742"/>
        <v xml:space="preserve"> </v>
      </c>
      <c r="K1887" s="133" t="str">
        <f t="shared" si="743"/>
        <v xml:space="preserve"> </v>
      </c>
      <c r="L1887" s="133" t="str">
        <f t="shared" si="744"/>
        <v xml:space="preserve"> </v>
      </c>
      <c r="M1887" s="112"/>
      <c r="N1887" s="112" t="str">
        <f t="shared" si="745"/>
        <v xml:space="preserve"> </v>
      </c>
      <c r="O1887" s="112" t="str">
        <f t="shared" si="746"/>
        <v xml:space="preserve"> </v>
      </c>
      <c r="P1887" s="112" t="str">
        <f t="shared" si="747"/>
        <v xml:space="preserve"> </v>
      </c>
      <c r="Q1887" s="112"/>
      <c r="R1887" s="133" t="str">
        <f t="shared" si="748"/>
        <v xml:space="preserve"> </v>
      </c>
    </row>
    <row r="1888" spans="1:18" x14ac:dyDescent="0.2">
      <c r="A1888" s="9">
        <v>40207</v>
      </c>
      <c r="B1888" s="3" t="s">
        <v>1</v>
      </c>
      <c r="C1888" s="17">
        <v>0</v>
      </c>
      <c r="D1888" s="17">
        <v>0</v>
      </c>
      <c r="E1888" s="163">
        <f t="shared" si="737"/>
        <v>0</v>
      </c>
      <c r="F1888" s="108" t="str">
        <f t="shared" si="738"/>
        <v>00:00:00</v>
      </c>
      <c r="G1888" s="152">
        <f t="shared" si="739"/>
        <v>0</v>
      </c>
      <c r="H1888" s="179">
        <v>0.39166666666666666</v>
      </c>
      <c r="I1888" s="163">
        <f t="shared" si="740"/>
        <v>-0.39166699999999999</v>
      </c>
      <c r="J1888" s="133" t="str">
        <f t="shared" si="742"/>
        <v xml:space="preserve"> </v>
      </c>
      <c r="K1888" s="133" t="str">
        <f t="shared" si="743"/>
        <v xml:space="preserve"> </v>
      </c>
      <c r="L1888" s="133" t="str">
        <f t="shared" si="744"/>
        <v xml:space="preserve"> </v>
      </c>
      <c r="M1888" s="112"/>
      <c r="N1888" s="112" t="str">
        <f t="shared" si="745"/>
        <v xml:space="preserve"> </v>
      </c>
      <c r="O1888" s="112" t="str">
        <f t="shared" si="746"/>
        <v xml:space="preserve"> </v>
      </c>
      <c r="P1888" s="112" t="str">
        <f t="shared" si="747"/>
        <v xml:space="preserve"> </v>
      </c>
      <c r="Q1888" s="112"/>
      <c r="R1888" s="133" t="str">
        <f t="shared" si="748"/>
        <v xml:space="preserve"> </v>
      </c>
    </row>
    <row r="1889" spans="1:18" x14ac:dyDescent="0.2">
      <c r="A1889" s="9">
        <v>40208</v>
      </c>
      <c r="B1889" s="3" t="s">
        <v>2</v>
      </c>
      <c r="C1889" s="17">
        <v>0</v>
      </c>
      <c r="D1889" s="17">
        <v>0</v>
      </c>
      <c r="E1889" s="163">
        <f t="shared" si="737"/>
        <v>0</v>
      </c>
      <c r="F1889" s="108" t="str">
        <f t="shared" si="738"/>
        <v>00:00:00</v>
      </c>
      <c r="G1889" s="152">
        <f t="shared" si="739"/>
        <v>0</v>
      </c>
      <c r="H1889" s="179">
        <v>0.39166666666666666</v>
      </c>
      <c r="I1889" s="163">
        <f t="shared" si="740"/>
        <v>-0.39166699999999999</v>
      </c>
      <c r="J1889" s="133" t="str">
        <f t="shared" si="742"/>
        <v xml:space="preserve"> </v>
      </c>
      <c r="K1889" s="133" t="str">
        <f t="shared" si="743"/>
        <v xml:space="preserve"> </v>
      </c>
      <c r="L1889" s="133" t="str">
        <f t="shared" si="744"/>
        <v xml:space="preserve"> </v>
      </c>
      <c r="M1889" s="112"/>
      <c r="N1889" s="112" t="str">
        <f t="shared" si="745"/>
        <v xml:space="preserve"> </v>
      </c>
      <c r="O1889" s="112" t="str">
        <f t="shared" si="746"/>
        <v xml:space="preserve"> </v>
      </c>
      <c r="P1889" s="112" t="str">
        <f t="shared" si="747"/>
        <v xml:space="preserve"> </v>
      </c>
      <c r="Q1889" s="112"/>
      <c r="R1889" s="133" t="str">
        <f t="shared" si="748"/>
        <v xml:space="preserve"> </v>
      </c>
    </row>
    <row r="1890" spans="1:18" ht="16" x14ac:dyDescent="0.2">
      <c r="A1890" s="50" t="s">
        <v>24</v>
      </c>
      <c r="B1890" s="31"/>
      <c r="C1890" s="51"/>
      <c r="D1890" s="51"/>
      <c r="E1890" s="52"/>
      <c r="F1890" s="53"/>
      <c r="G1890" s="156"/>
      <c r="H1890" s="208">
        <f>I1890*24</f>
        <v>-197.40016800000001</v>
      </c>
      <c r="I1890" s="55">
        <f>SUM(I1859:I1889)</f>
        <v>-8.2250069999999997</v>
      </c>
      <c r="J1890" s="118">
        <f>SUM(J1859:J1889)</f>
        <v>0</v>
      </c>
      <c r="K1890" s="118">
        <f t="shared" ref="K1890:L1890" si="749">SUM(K1859:K1889)</f>
        <v>0</v>
      </c>
      <c r="L1890" s="118">
        <f t="shared" si="749"/>
        <v>0</v>
      </c>
      <c r="M1890" s="118"/>
      <c r="N1890" s="118">
        <f t="shared" ref="N1890:P1890" si="750">SUM(N1859:N1889)</f>
        <v>0</v>
      </c>
      <c r="O1890" s="118">
        <f t="shared" si="750"/>
        <v>0</v>
      </c>
      <c r="P1890" s="118">
        <f t="shared" si="750"/>
        <v>0</v>
      </c>
      <c r="Q1890" s="118"/>
      <c r="R1890" s="119">
        <f t="shared" ref="R1890" si="751">SUM(R1859:R1889)</f>
        <v>0</v>
      </c>
    </row>
    <row r="1891" spans="1:18" x14ac:dyDescent="0.2">
      <c r="A1891" s="35" t="s">
        <v>20</v>
      </c>
      <c r="B1891" s="31"/>
      <c r="C1891" s="32"/>
      <c r="D1891" s="32"/>
      <c r="E1891" s="33"/>
      <c r="F1891" s="34"/>
      <c r="G1891" s="157"/>
      <c r="H1891" s="157"/>
      <c r="I1891" s="41">
        <f>ROUND(B1857/168*1.3,2)</f>
        <v>0</v>
      </c>
      <c r="J1891" s="41">
        <v>21.2</v>
      </c>
      <c r="K1891" s="25">
        <v>32.42</v>
      </c>
      <c r="L1891" s="25">
        <v>40.56</v>
      </c>
      <c r="M1891" s="25"/>
      <c r="N1891" s="25">
        <v>29.34</v>
      </c>
      <c r="O1891" s="25">
        <v>42.45</v>
      </c>
      <c r="P1891" s="25">
        <v>59.89</v>
      </c>
      <c r="Q1891" s="25"/>
      <c r="R1891" s="36">
        <v>0.93</v>
      </c>
    </row>
    <row r="1892" spans="1:18" x14ac:dyDescent="0.2">
      <c r="A1892" s="35" t="s">
        <v>21</v>
      </c>
      <c r="B1892" s="37"/>
      <c r="C1892" s="38"/>
      <c r="D1892" s="38"/>
      <c r="E1892" s="39"/>
      <c r="F1892" s="40"/>
      <c r="G1892" s="158"/>
      <c r="H1892" s="158"/>
      <c r="I1892" s="26">
        <f>ROUND(H1890*I1891,2)</f>
        <v>0</v>
      </c>
      <c r="J1892" s="26">
        <f>ROUND(J1890*J1891,2)</f>
        <v>0</v>
      </c>
      <c r="K1892" s="26">
        <f t="shared" ref="K1892:L1892" si="752">ROUND(K1890*K1891,2)</f>
        <v>0</v>
      </c>
      <c r="L1892" s="26">
        <f t="shared" si="752"/>
        <v>0</v>
      </c>
      <c r="M1892" s="26"/>
      <c r="N1892" s="26">
        <f>ROUND(N1890*N1891,2)</f>
        <v>0</v>
      </c>
      <c r="O1892" s="26">
        <f t="shared" ref="O1892:P1892" si="753">ROUND(O1890*O1891,2)</f>
        <v>0</v>
      </c>
      <c r="P1892" s="26">
        <f t="shared" si="753"/>
        <v>0</v>
      </c>
      <c r="Q1892" s="26"/>
      <c r="R1892" s="26">
        <f t="shared" ref="R1892" si="754">ROUND(R1890*R1891,2)</f>
        <v>0</v>
      </c>
    </row>
    <row r="1893" spans="1:18" ht="16" thickBot="1" x14ac:dyDescent="0.25">
      <c r="A1893" s="35" t="s">
        <v>22</v>
      </c>
      <c r="B1893" s="37"/>
      <c r="C1893" s="38"/>
      <c r="D1893" s="38"/>
      <c r="E1893" s="39"/>
      <c r="F1893" s="40"/>
      <c r="G1893" s="158"/>
      <c r="H1893" s="158"/>
      <c r="I1893" s="43">
        <v>0</v>
      </c>
      <c r="J1893" s="43">
        <v>0</v>
      </c>
      <c r="K1893" s="43">
        <v>0</v>
      </c>
      <c r="L1893" s="43">
        <v>0</v>
      </c>
      <c r="M1893" s="43"/>
      <c r="N1893" s="43">
        <v>0</v>
      </c>
      <c r="O1893" s="43">
        <v>0</v>
      </c>
      <c r="P1893" s="43">
        <v>0</v>
      </c>
      <c r="Q1893" s="43"/>
      <c r="R1893" s="43">
        <v>0</v>
      </c>
    </row>
    <row r="1894" spans="1:18" ht="16" thickBot="1" x14ac:dyDescent="0.25">
      <c r="A1894" s="42" t="s">
        <v>23</v>
      </c>
      <c r="B1894" s="46"/>
      <c r="C1894" s="47"/>
      <c r="D1894" s="47"/>
      <c r="E1894" s="48"/>
      <c r="F1894" s="49"/>
      <c r="G1894" s="159"/>
      <c r="H1894" s="159"/>
      <c r="I1894" s="44">
        <f>ROUND(I1892-I1893,2)</f>
        <v>0</v>
      </c>
      <c r="J1894" s="195">
        <f>ROUND(J1892+K1892+L1892+N1892+O1892+P1892-J1893-K1893-L1893-N1893-O1893-P1893,2)</f>
        <v>0</v>
      </c>
      <c r="K1894" s="196"/>
      <c r="L1894" s="196"/>
      <c r="M1894" s="196"/>
      <c r="N1894" s="196"/>
      <c r="O1894" s="196"/>
      <c r="P1894" s="197"/>
      <c r="Q1894" s="85"/>
      <c r="R1894" s="44">
        <f t="shared" ref="R1894" si="755">ROUND(R1892-R1893,2)</f>
        <v>0</v>
      </c>
    </row>
    <row r="1895" spans="1:18" x14ac:dyDescent="0.2">
      <c r="A1895"/>
      <c r="B1895"/>
      <c r="C1895"/>
      <c r="D1895"/>
      <c r="E1895"/>
      <c r="F1895"/>
      <c r="G1895" s="162"/>
      <c r="H1895" s="162"/>
      <c r="I1895"/>
    </row>
    <row r="1896" spans="1:18" x14ac:dyDescent="0.2">
      <c r="A1896"/>
      <c r="B1896"/>
      <c r="C1896"/>
      <c r="D1896"/>
      <c r="E1896"/>
      <c r="F1896"/>
      <c r="G1896" s="162"/>
      <c r="H1896" s="162"/>
      <c r="I1896"/>
    </row>
    <row r="1897" spans="1:18" x14ac:dyDescent="0.2">
      <c r="A1897"/>
      <c r="B1897"/>
      <c r="C1897"/>
      <c r="D1897"/>
      <c r="E1897"/>
      <c r="F1897"/>
      <c r="G1897" s="162"/>
      <c r="H1897" s="162"/>
      <c r="I1897"/>
    </row>
    <row r="1899" spans="1:18" x14ac:dyDescent="0.2">
      <c r="A1899"/>
      <c r="B1899"/>
      <c r="C1899"/>
      <c r="D1899"/>
      <c r="E1899"/>
      <c r="F1899"/>
      <c r="G1899" s="162"/>
      <c r="H1899" s="162"/>
      <c r="I1899"/>
    </row>
    <row r="1900" spans="1:18" x14ac:dyDescent="0.2">
      <c r="A1900"/>
      <c r="B1900"/>
      <c r="C1900"/>
      <c r="D1900"/>
      <c r="E1900"/>
      <c r="F1900"/>
      <c r="G1900" s="162"/>
      <c r="H1900" s="162"/>
      <c r="I1900"/>
    </row>
    <row r="1901" spans="1:18" x14ac:dyDescent="0.2">
      <c r="A1901"/>
      <c r="B1901"/>
      <c r="C1901"/>
      <c r="D1901"/>
      <c r="E1901"/>
      <c r="F1901"/>
      <c r="G1901" s="162"/>
      <c r="H1901" s="162"/>
      <c r="I1901"/>
    </row>
    <row r="1902" spans="1:18" x14ac:dyDescent="0.2">
      <c r="A1902"/>
      <c r="B1902"/>
      <c r="C1902"/>
      <c r="D1902"/>
      <c r="E1902"/>
      <c r="F1902"/>
      <c r="G1902" s="162"/>
      <c r="H1902" s="162"/>
      <c r="I1902"/>
    </row>
    <row r="1903" spans="1:18" x14ac:dyDescent="0.2">
      <c r="A1903"/>
      <c r="B1903"/>
      <c r="C1903"/>
      <c r="D1903"/>
      <c r="E1903"/>
      <c r="F1903"/>
      <c r="G1903" s="162"/>
      <c r="H1903" s="162"/>
      <c r="I1903"/>
    </row>
    <row r="1904" spans="1:18" x14ac:dyDescent="0.2">
      <c r="A1904" s="45"/>
      <c r="C1904" s="198" t="s">
        <v>18</v>
      </c>
      <c r="D1904" s="199"/>
      <c r="E1904" s="199"/>
      <c r="F1904" s="199"/>
      <c r="G1904" s="199"/>
      <c r="H1904" s="199"/>
      <c r="I1904" s="199"/>
      <c r="J1904" s="200" t="s">
        <v>44</v>
      </c>
      <c r="K1904" s="201"/>
      <c r="L1904" s="201"/>
      <c r="M1904" s="201"/>
      <c r="N1904" s="198" t="s">
        <v>45</v>
      </c>
      <c r="O1904" s="199"/>
      <c r="P1904" s="199"/>
      <c r="Q1904" s="199"/>
      <c r="R1904" s="202" t="s">
        <v>19</v>
      </c>
    </row>
    <row r="1905" spans="1:18" ht="52" x14ac:dyDescent="0.2">
      <c r="A1905" s="64" t="s">
        <v>31</v>
      </c>
      <c r="B1905" s="84">
        <v>0</v>
      </c>
      <c r="C1905" s="56" t="s">
        <v>7</v>
      </c>
      <c r="D1905" s="57" t="s">
        <v>8</v>
      </c>
      <c r="E1905" s="58" t="s">
        <v>9</v>
      </c>
      <c r="F1905" s="58" t="s">
        <v>10</v>
      </c>
      <c r="G1905" s="151" t="s">
        <v>11</v>
      </c>
      <c r="H1905" s="151" t="s">
        <v>12</v>
      </c>
      <c r="I1905" s="59" t="s">
        <v>13</v>
      </c>
      <c r="J1905" s="60" t="s">
        <v>14</v>
      </c>
      <c r="K1905" s="58" t="s">
        <v>15</v>
      </c>
      <c r="L1905" s="58" t="s">
        <v>16</v>
      </c>
      <c r="M1905" s="59" t="s">
        <v>17</v>
      </c>
      <c r="N1905" s="60" t="s">
        <v>14</v>
      </c>
      <c r="O1905" s="58" t="s">
        <v>15</v>
      </c>
      <c r="P1905" s="58" t="s">
        <v>16</v>
      </c>
      <c r="Q1905" s="59" t="s">
        <v>17</v>
      </c>
      <c r="R1905" s="203"/>
    </row>
    <row r="1906" spans="1:18" x14ac:dyDescent="0.2">
      <c r="A1906" s="9"/>
      <c r="B1906" s="3"/>
      <c r="C1906" s="17"/>
      <c r="D1906" s="17"/>
      <c r="E1906" s="14"/>
      <c r="F1906" s="22"/>
      <c r="G1906" s="152"/>
      <c r="H1906" s="179"/>
      <c r="I1906" s="14"/>
      <c r="J1906" s="139"/>
      <c r="K1906" s="139"/>
      <c r="L1906" s="139"/>
      <c r="M1906" s="139"/>
      <c r="N1906" s="139"/>
      <c r="O1906" s="139"/>
      <c r="P1906" s="139"/>
      <c r="Q1906" s="139"/>
      <c r="R1906" s="140"/>
    </row>
    <row r="1907" spans="1:18" x14ac:dyDescent="0.2">
      <c r="A1907" s="9">
        <v>40209</v>
      </c>
      <c r="B1907" s="5" t="s">
        <v>3</v>
      </c>
      <c r="C1907" s="18"/>
      <c r="D1907" s="18"/>
      <c r="E1907" s="15">
        <f t="shared" ref="E1907:E1934" si="756">ROUND(D1907-C1907,6)</f>
        <v>0</v>
      </c>
      <c r="F1907" s="24" t="str">
        <f t="shared" ref="F1907:F1934" si="757">IF(E1907=0,"00:00:00",IF(E1907&lt;0.1875,"00:00:00",IF(E1907&lt;0.375,"00:45:00",IF(E1907&lt;0.5,"01:00:00",IF(E1907&lt;0.625,"02:00:00",IF(E1907&lt;0.7083333,"03:00:00",IF(E1907&lt;0.7916667,"04:00:00",IF(E1907&gt;0.7916667,"05:00:00","VERIF"))))))))</f>
        <v>00:00:00</v>
      </c>
      <c r="G1907" s="154">
        <f t="shared" ref="G1907:G1934" si="758">ROUND(E1907-F1907,6)</f>
        <v>0</v>
      </c>
      <c r="H1907" s="154"/>
      <c r="I1907" s="150">
        <f t="shared" ref="I1907:I1934" si="759">ROUND(G1907-H1907,6)</f>
        <v>0</v>
      </c>
      <c r="J1907" s="132" t="str">
        <f>IF(ISTEXT(Q1907)," ",IF(ISTEXT(M1907),IF(ISTEXT(M1889),IF(AND(VALUE(D1907)&gt;=VALUE("06:00:00"),VALUE(D1907)&lt;VALUE("12:00:00")),1," "),IF(AND(VALUE("24:00:00")-VALUE(C1907)&gt;=VALUE("06:00:00"),VALUE("24:00:00")-VALUE(C1907)&lt;VALUE("12:00:00")),1," ")),IF(AND(VALUE(E1907)&gt;=VALUE("06:00:00"),VALUE(E1907)&lt;VALUE("12:00:00")),1," ")))</f>
        <v xml:space="preserve"> </v>
      </c>
      <c r="K1907" s="132" t="str">
        <f>IF(ISTEXT(Q1907)," ",IF(ISTEXT(M1907),IF(ISTEXT(M1889),IF(AND(VALUE(D1907)&gt;=VALUE("12:00:00"),VALUE(D1907)&lt;VALUE("18:00:00")),1," "),IF(AND(VALUE("24:00:00")-VALUE(C1907)&gt;=VALUE("12:00:00"),VALUE("24:00:00")-VALUE(C1907)&lt;VALUE("18:00:00")),1," ")),IF(AND(VALUE(E1907)&gt;=VALUE("12:00:00"),VALUE(E1907)&lt;VALUE("18:00:00")),1," ")))</f>
        <v xml:space="preserve"> </v>
      </c>
      <c r="L1907" s="132" t="str">
        <f>IF(ISTEXT(Q1907)," ",IF(ISTEXT(M1907),IF(ISTEXT(M1889),IF(VALUE(D1907)&gt;=VALUE("18:00:00"),1," "),IF(VALUE("24:00:00")-VALUE(C1907)&gt;=VALUE("18:00:00"),1," ")),IF(VALUE(E1907)&gt;VALUE("18:00:00"),1," ")))</f>
        <v xml:space="preserve"> </v>
      </c>
      <c r="M1907" s="6"/>
      <c r="N1907" s="6" t="str">
        <f>IF(ISTEXT(Q1907),IF(ISTEXT(Q1889),IF(AND(VALUE(D1907)&gt;=VALUE("06:00:00"),VALUE(D1907)&lt;VALUE("12:00:00")),1," "),IF(AND(VALUE("24:00:00")-VALUE(C1907)&gt;=VALUE("06:00:00"),VALUE("24:00:00")-VALUE(C1907)&lt;VALUE("12:00:00")),1," "))," ")</f>
        <v xml:space="preserve"> </v>
      </c>
      <c r="O1907" s="6" t="str">
        <f>IF(ISTEXT(Q1907),IF(ISTEXT(Q1889),IF(AND(VALUE(D1907)&gt;=VALUE("12:00:00"),VALUE(D1907)&lt;VALUE("18:00:00")),1," "),IF(AND(VALUE("24:00:00")-VALUE(C1907)&gt;=VALUE("12:00:00"),VALUE("24:00:00")-VALUE(C1907)&lt;VALUE("18:00:00")),1," "))," ")</f>
        <v xml:space="preserve"> </v>
      </c>
      <c r="P1907" s="6" t="str">
        <f>IF(ISTEXT(Q1907),IF(ISTEXT(Q1889),IF(VALUE(D1907)&gt;=VALUE("18:00:00"),1," "),IF(VALUE("24:00:00")-VALUE(C1907)&gt;=VALUE("18:00:00"),1," "))," ")</f>
        <v xml:space="preserve"> </v>
      </c>
      <c r="Q1907" s="6"/>
      <c r="R1907" s="132" t="str">
        <f t="shared" ref="R1907" si="760">IF(OR(ISTEXT(M1907),ISTEXT(Q1907)),1,IF(VALUE(C1907)&gt;VALUE("00:00:00"),IF(OR(VALUE(C1907)&lt;VALUE("06:00:00"),VALUE(D1907)&gt;VALUE("22:00:00")),1," ")," "))</f>
        <v xml:space="preserve"> </v>
      </c>
    </row>
    <row r="1908" spans="1:18" x14ac:dyDescent="0.2">
      <c r="A1908" s="9">
        <v>40210</v>
      </c>
      <c r="B1908" s="5" t="s">
        <v>4</v>
      </c>
      <c r="C1908" s="18"/>
      <c r="D1908" s="18"/>
      <c r="E1908" s="15">
        <f t="shared" si="756"/>
        <v>0</v>
      </c>
      <c r="F1908" s="24" t="str">
        <f t="shared" si="757"/>
        <v>00:00:00</v>
      </c>
      <c r="G1908" s="154">
        <f t="shared" si="758"/>
        <v>0</v>
      </c>
      <c r="H1908" s="154"/>
      <c r="I1908" s="150">
        <f t="shared" si="759"/>
        <v>0</v>
      </c>
      <c r="J1908" s="132" t="str">
        <f t="shared" ref="J1908:J1934" si="761">IF(ISTEXT(Q1908)," ",IF(ISTEXT(M1908),IF(ISTEXT(M1907),IF(AND(VALUE(D1908)&gt;=VALUE("06:00:00"),VALUE(D1908)&lt;VALUE("12:00:00")),1," "),IF(AND(VALUE("24:00:00")-VALUE(C1908)&gt;=VALUE("06:00:00"),VALUE("24:00:00")-VALUE(C1908)&lt;VALUE("12:00:00")),1," ")),IF(AND(VALUE(E1908)&gt;=VALUE("06:00:00"),VALUE(E1908)&lt;VALUE("12:00:00")),1," ")))</f>
        <v xml:space="preserve"> </v>
      </c>
      <c r="K1908" s="132" t="str">
        <f t="shared" ref="K1908:K1934" si="762">IF(ISTEXT(Q1908)," ",IF(ISTEXT(M1908),IF(ISTEXT(M1907),IF(AND(VALUE(D1908)&gt;=VALUE("12:00:00"),VALUE(D1908)&lt;VALUE("18:00:00")),1," "),IF(AND(VALUE("24:00:00")-VALUE(C1908)&gt;=VALUE("12:00:00"),VALUE("24:00:00")-VALUE(C1908)&lt;VALUE("18:00:00")),1," ")),IF(AND(VALUE(E1908)&gt;=VALUE("12:00:00"),VALUE(E1908)&lt;VALUE("18:00:00")),1," ")))</f>
        <v xml:space="preserve"> </v>
      </c>
      <c r="L1908" s="132" t="str">
        <f t="shared" ref="L1908:L1934" si="763">IF(ISTEXT(Q1908)," ",IF(ISTEXT(M1908),IF(ISTEXT(M1907),IF(VALUE(D1908)&gt;=VALUE("18:00:00"),1," "),IF(VALUE("24:00:00")-VALUE(C1908)&gt;=VALUE("18:00:00"),1," ")),IF(VALUE(E1908)&gt;VALUE("18:00:00"),1," ")))</f>
        <v xml:space="preserve"> </v>
      </c>
      <c r="M1908" s="6"/>
      <c r="N1908" s="6" t="str">
        <f t="shared" ref="N1908:N1934" si="764">IF(ISTEXT(Q1908),IF(ISTEXT(Q1907),IF(AND(VALUE(D1908)&gt;=VALUE("06:00:00"),VALUE(D1908)&lt;VALUE("12:00:00")),1," "),IF(AND(VALUE("24:00:00")-VALUE(C1908)&gt;=VALUE("06:00:00"),VALUE("24:00:00")-VALUE(C1908)&lt;VALUE("12:00:00")),1," "))," ")</f>
        <v xml:space="preserve"> </v>
      </c>
      <c r="O1908" s="6" t="str">
        <f t="shared" ref="O1908:O1934" si="765">IF(ISTEXT(Q1908),IF(ISTEXT(Q1907),IF(AND(VALUE(D1908)&gt;=VALUE("12:00:00"),VALUE(D1908)&lt;VALUE("18:00:00")),1," "),IF(AND(VALUE("24:00:00")-VALUE(C1908)&gt;=VALUE("12:00:00"),VALUE("24:00:00")-VALUE(C1908)&lt;VALUE("18:00:00")),1," "))," ")</f>
        <v xml:space="preserve"> </v>
      </c>
      <c r="P1908" s="6" t="str">
        <f t="shared" ref="P1908:P1934" si="766">IF(ISTEXT(Q1908),IF(ISTEXT(Q1907),IF(VALUE(D1908)&gt;=VALUE("18:00:00"),1," "),IF(VALUE("24:00:00")-VALUE(C1908)&gt;=VALUE("18:00:00"),1," "))," ")</f>
        <v xml:space="preserve"> </v>
      </c>
      <c r="Q1908" s="6"/>
      <c r="R1908" s="132" t="str">
        <f t="shared" ref="R1908:R1934" si="767">IF(OR(ISTEXT(M1908),ISTEXT(Q1908)),1,IF(VALUE(C1908)&gt;VALUE("00:00:00"),IF(OR(VALUE(C1908)&lt;VALUE("06:00:00"),VALUE(D1908)&gt;VALUE("22:00:00")),1," ")," "))</f>
        <v xml:space="preserve"> </v>
      </c>
    </row>
    <row r="1909" spans="1:18" x14ac:dyDescent="0.2">
      <c r="A1909" s="9">
        <v>40211</v>
      </c>
      <c r="B1909" s="3" t="s">
        <v>5</v>
      </c>
      <c r="C1909" s="17">
        <v>0</v>
      </c>
      <c r="D1909" s="17">
        <v>0</v>
      </c>
      <c r="E1909" s="14">
        <f t="shared" si="756"/>
        <v>0</v>
      </c>
      <c r="F1909" s="108" t="str">
        <f t="shared" si="757"/>
        <v>00:00:00</v>
      </c>
      <c r="G1909" s="152">
        <f t="shared" si="758"/>
        <v>0</v>
      </c>
      <c r="H1909" s="179">
        <v>0.39166666666666666</v>
      </c>
      <c r="I1909" s="163">
        <f t="shared" si="759"/>
        <v>-0.39166699999999999</v>
      </c>
      <c r="J1909" s="133" t="str">
        <f t="shared" si="761"/>
        <v xml:space="preserve"> </v>
      </c>
      <c r="K1909" s="133" t="str">
        <f t="shared" si="762"/>
        <v xml:space="preserve"> </v>
      </c>
      <c r="L1909" s="133" t="str">
        <f t="shared" si="763"/>
        <v xml:space="preserve"> </v>
      </c>
      <c r="M1909" s="112"/>
      <c r="N1909" s="112" t="str">
        <f t="shared" si="764"/>
        <v xml:space="preserve"> </v>
      </c>
      <c r="O1909" s="112" t="str">
        <f t="shared" si="765"/>
        <v xml:space="preserve"> </v>
      </c>
      <c r="P1909" s="112" t="str">
        <f t="shared" si="766"/>
        <v xml:space="preserve"> </v>
      </c>
      <c r="Q1909" s="112"/>
      <c r="R1909" s="133" t="str">
        <f t="shared" si="767"/>
        <v xml:space="preserve"> </v>
      </c>
    </row>
    <row r="1910" spans="1:18" x14ac:dyDescent="0.2">
      <c r="A1910" s="9">
        <v>40212</v>
      </c>
      <c r="B1910" s="3" t="s">
        <v>6</v>
      </c>
      <c r="C1910" s="17">
        <v>0</v>
      </c>
      <c r="D1910" s="17">
        <v>0</v>
      </c>
      <c r="E1910" s="14">
        <f t="shared" si="756"/>
        <v>0</v>
      </c>
      <c r="F1910" s="108" t="str">
        <f t="shared" si="757"/>
        <v>00:00:00</v>
      </c>
      <c r="G1910" s="152">
        <f t="shared" si="758"/>
        <v>0</v>
      </c>
      <c r="H1910" s="179">
        <v>0.39166666666666666</v>
      </c>
      <c r="I1910" s="163">
        <f t="shared" si="759"/>
        <v>-0.39166699999999999</v>
      </c>
      <c r="J1910" s="133" t="str">
        <f t="shared" si="761"/>
        <v xml:space="preserve"> </v>
      </c>
      <c r="K1910" s="133" t="str">
        <f t="shared" si="762"/>
        <v xml:space="preserve"> </v>
      </c>
      <c r="L1910" s="133" t="str">
        <f t="shared" si="763"/>
        <v xml:space="preserve"> </v>
      </c>
      <c r="M1910" s="112"/>
      <c r="N1910" s="112" t="str">
        <f t="shared" si="764"/>
        <v xml:space="preserve"> </v>
      </c>
      <c r="O1910" s="112" t="str">
        <f t="shared" si="765"/>
        <v xml:space="preserve"> </v>
      </c>
      <c r="P1910" s="112" t="str">
        <f t="shared" si="766"/>
        <v xml:space="preserve"> </v>
      </c>
      <c r="Q1910" s="112"/>
      <c r="R1910" s="133" t="str">
        <f t="shared" si="767"/>
        <v xml:space="preserve"> </v>
      </c>
    </row>
    <row r="1911" spans="1:18" x14ac:dyDescent="0.2">
      <c r="A1911" s="9">
        <v>40213</v>
      </c>
      <c r="B1911" s="3" t="s">
        <v>0</v>
      </c>
      <c r="C1911" s="17">
        <v>0</v>
      </c>
      <c r="D1911" s="17">
        <v>0</v>
      </c>
      <c r="E1911" s="14">
        <f t="shared" si="756"/>
        <v>0</v>
      </c>
      <c r="F1911" s="108" t="str">
        <f t="shared" si="757"/>
        <v>00:00:00</v>
      </c>
      <c r="G1911" s="152">
        <f t="shared" si="758"/>
        <v>0</v>
      </c>
      <c r="H1911" s="179">
        <v>0.39166666666666666</v>
      </c>
      <c r="I1911" s="163">
        <f t="shared" si="759"/>
        <v>-0.39166699999999999</v>
      </c>
      <c r="J1911" s="133" t="str">
        <f t="shared" si="761"/>
        <v xml:space="preserve"> </v>
      </c>
      <c r="K1911" s="133" t="str">
        <f t="shared" si="762"/>
        <v xml:space="preserve"> </v>
      </c>
      <c r="L1911" s="133" t="str">
        <f t="shared" si="763"/>
        <v xml:space="preserve"> </v>
      </c>
      <c r="M1911" s="112"/>
      <c r="N1911" s="112" t="str">
        <f t="shared" si="764"/>
        <v xml:space="preserve"> </v>
      </c>
      <c r="O1911" s="112" t="str">
        <f t="shared" si="765"/>
        <v xml:space="preserve"> </v>
      </c>
      <c r="P1911" s="112" t="str">
        <f t="shared" si="766"/>
        <v xml:space="preserve"> </v>
      </c>
      <c r="Q1911" s="112"/>
      <c r="R1911" s="133" t="str">
        <f t="shared" si="767"/>
        <v xml:space="preserve"> </v>
      </c>
    </row>
    <row r="1912" spans="1:18" x14ac:dyDescent="0.2">
      <c r="A1912" s="9">
        <v>40214</v>
      </c>
      <c r="B1912" s="3" t="s">
        <v>1</v>
      </c>
      <c r="C1912" s="17">
        <v>0</v>
      </c>
      <c r="D1912" s="17">
        <v>0</v>
      </c>
      <c r="E1912" s="14">
        <f t="shared" si="756"/>
        <v>0</v>
      </c>
      <c r="F1912" s="108" t="str">
        <f t="shared" si="757"/>
        <v>00:00:00</v>
      </c>
      <c r="G1912" s="152">
        <f t="shared" si="758"/>
        <v>0</v>
      </c>
      <c r="H1912" s="179">
        <v>0.39166666666666666</v>
      </c>
      <c r="I1912" s="163">
        <f t="shared" si="759"/>
        <v>-0.39166699999999999</v>
      </c>
      <c r="J1912" s="133" t="str">
        <f t="shared" si="761"/>
        <v xml:space="preserve"> </v>
      </c>
      <c r="K1912" s="133" t="str">
        <f t="shared" si="762"/>
        <v xml:space="preserve"> </v>
      </c>
      <c r="L1912" s="133" t="str">
        <f t="shared" si="763"/>
        <v xml:space="preserve"> </v>
      </c>
      <c r="M1912" s="112"/>
      <c r="N1912" s="112" t="str">
        <f t="shared" si="764"/>
        <v xml:space="preserve"> </v>
      </c>
      <c r="O1912" s="112" t="str">
        <f t="shared" si="765"/>
        <v xml:space="preserve"> </v>
      </c>
      <c r="P1912" s="112" t="str">
        <f t="shared" si="766"/>
        <v xml:space="preserve"> </v>
      </c>
      <c r="Q1912" s="112"/>
      <c r="R1912" s="133" t="str">
        <f t="shared" si="767"/>
        <v xml:space="preserve"> </v>
      </c>
    </row>
    <row r="1913" spans="1:18" x14ac:dyDescent="0.2">
      <c r="A1913" s="9">
        <v>40215</v>
      </c>
      <c r="B1913" s="3" t="s">
        <v>2</v>
      </c>
      <c r="C1913" s="17">
        <v>0</v>
      </c>
      <c r="D1913" s="17">
        <v>0</v>
      </c>
      <c r="E1913" s="14">
        <f t="shared" si="756"/>
        <v>0</v>
      </c>
      <c r="F1913" s="108" t="str">
        <f t="shared" si="757"/>
        <v>00:00:00</v>
      </c>
      <c r="G1913" s="152">
        <f t="shared" si="758"/>
        <v>0</v>
      </c>
      <c r="H1913" s="179">
        <v>0.39166666666666666</v>
      </c>
      <c r="I1913" s="163">
        <f t="shared" si="759"/>
        <v>-0.39166699999999999</v>
      </c>
      <c r="J1913" s="133" t="str">
        <f t="shared" si="761"/>
        <v xml:space="preserve"> </v>
      </c>
      <c r="K1913" s="133" t="str">
        <f t="shared" si="762"/>
        <v xml:space="preserve"> </v>
      </c>
      <c r="L1913" s="133" t="str">
        <f t="shared" si="763"/>
        <v xml:space="preserve"> </v>
      </c>
      <c r="M1913" s="112"/>
      <c r="N1913" s="112" t="str">
        <f t="shared" si="764"/>
        <v xml:space="preserve"> </v>
      </c>
      <c r="O1913" s="112" t="str">
        <f t="shared" si="765"/>
        <v xml:space="preserve"> </v>
      </c>
      <c r="P1913" s="112" t="str">
        <f t="shared" si="766"/>
        <v xml:space="preserve"> </v>
      </c>
      <c r="Q1913" s="112"/>
      <c r="R1913" s="133" t="str">
        <f t="shared" si="767"/>
        <v xml:space="preserve"> </v>
      </c>
    </row>
    <row r="1914" spans="1:18" x14ac:dyDescent="0.2">
      <c r="A1914" s="9">
        <v>40216</v>
      </c>
      <c r="B1914" s="5" t="s">
        <v>3</v>
      </c>
      <c r="C1914" s="18"/>
      <c r="D1914" s="18"/>
      <c r="E1914" s="15">
        <f t="shared" si="756"/>
        <v>0</v>
      </c>
      <c r="F1914" s="24" t="str">
        <f t="shared" si="757"/>
        <v>00:00:00</v>
      </c>
      <c r="G1914" s="154">
        <f t="shared" si="758"/>
        <v>0</v>
      </c>
      <c r="H1914" s="154"/>
      <c r="I1914" s="150">
        <f t="shared" si="759"/>
        <v>0</v>
      </c>
      <c r="J1914" s="132" t="str">
        <f t="shared" si="761"/>
        <v xml:space="preserve"> </v>
      </c>
      <c r="K1914" s="132" t="str">
        <f t="shared" si="762"/>
        <v xml:space="preserve"> </v>
      </c>
      <c r="L1914" s="132" t="str">
        <f t="shared" si="763"/>
        <v xml:space="preserve"> </v>
      </c>
      <c r="M1914" s="6"/>
      <c r="N1914" s="6" t="str">
        <f t="shared" si="764"/>
        <v xml:space="preserve"> </v>
      </c>
      <c r="O1914" s="6" t="str">
        <f t="shared" si="765"/>
        <v xml:space="preserve"> </v>
      </c>
      <c r="P1914" s="6" t="str">
        <f t="shared" si="766"/>
        <v xml:space="preserve"> </v>
      </c>
      <c r="Q1914" s="6"/>
      <c r="R1914" s="132" t="str">
        <f t="shared" si="767"/>
        <v xml:space="preserve"> </v>
      </c>
    </row>
    <row r="1915" spans="1:18" x14ac:dyDescent="0.2">
      <c r="A1915" s="9">
        <v>40217</v>
      </c>
      <c r="B1915" s="5" t="s">
        <v>4</v>
      </c>
      <c r="C1915" s="18"/>
      <c r="D1915" s="18"/>
      <c r="E1915" s="15">
        <f t="shared" si="756"/>
        <v>0</v>
      </c>
      <c r="F1915" s="24" t="str">
        <f t="shared" si="757"/>
        <v>00:00:00</v>
      </c>
      <c r="G1915" s="154">
        <f t="shared" si="758"/>
        <v>0</v>
      </c>
      <c r="H1915" s="154"/>
      <c r="I1915" s="150">
        <f t="shared" si="759"/>
        <v>0</v>
      </c>
      <c r="J1915" s="132" t="str">
        <f t="shared" si="761"/>
        <v xml:space="preserve"> </v>
      </c>
      <c r="K1915" s="132" t="str">
        <f t="shared" si="762"/>
        <v xml:space="preserve"> </v>
      </c>
      <c r="L1915" s="132" t="str">
        <f t="shared" si="763"/>
        <v xml:space="preserve"> </v>
      </c>
      <c r="M1915" s="6"/>
      <c r="N1915" s="6" t="str">
        <f t="shared" si="764"/>
        <v xml:space="preserve"> </v>
      </c>
      <c r="O1915" s="6" t="str">
        <f t="shared" si="765"/>
        <v xml:space="preserve"> </v>
      </c>
      <c r="P1915" s="6" t="str">
        <f t="shared" si="766"/>
        <v xml:space="preserve"> </v>
      </c>
      <c r="Q1915" s="6"/>
      <c r="R1915" s="132" t="str">
        <f t="shared" si="767"/>
        <v xml:space="preserve"> </v>
      </c>
    </row>
    <row r="1916" spans="1:18" x14ac:dyDescent="0.2">
      <c r="A1916" s="9">
        <v>40218</v>
      </c>
      <c r="B1916" s="3" t="s">
        <v>5</v>
      </c>
      <c r="C1916" s="17">
        <v>0</v>
      </c>
      <c r="D1916" s="17">
        <v>0</v>
      </c>
      <c r="E1916" s="14">
        <f t="shared" si="756"/>
        <v>0</v>
      </c>
      <c r="F1916" s="108" t="str">
        <f t="shared" si="757"/>
        <v>00:00:00</v>
      </c>
      <c r="G1916" s="152">
        <f t="shared" si="758"/>
        <v>0</v>
      </c>
      <c r="H1916" s="179">
        <v>0.39166666666666666</v>
      </c>
      <c r="I1916" s="163">
        <f t="shared" si="759"/>
        <v>-0.39166699999999999</v>
      </c>
      <c r="J1916" s="133" t="str">
        <f t="shared" si="761"/>
        <v xml:space="preserve"> </v>
      </c>
      <c r="K1916" s="133" t="str">
        <f t="shared" si="762"/>
        <v xml:space="preserve"> </v>
      </c>
      <c r="L1916" s="133" t="str">
        <f t="shared" si="763"/>
        <v xml:space="preserve"> </v>
      </c>
      <c r="M1916" s="112"/>
      <c r="N1916" s="112" t="str">
        <f t="shared" si="764"/>
        <v xml:space="preserve"> </v>
      </c>
      <c r="O1916" s="112" t="str">
        <f t="shared" si="765"/>
        <v xml:space="preserve"> </v>
      </c>
      <c r="P1916" s="112" t="str">
        <f t="shared" si="766"/>
        <v xml:space="preserve"> </v>
      </c>
      <c r="Q1916" s="112"/>
      <c r="R1916" s="133" t="str">
        <f t="shared" si="767"/>
        <v xml:space="preserve"> </v>
      </c>
    </row>
    <row r="1917" spans="1:18" x14ac:dyDescent="0.2">
      <c r="A1917" s="9">
        <v>40219</v>
      </c>
      <c r="B1917" s="3" t="s">
        <v>6</v>
      </c>
      <c r="C1917" s="17">
        <v>0</v>
      </c>
      <c r="D1917" s="17">
        <v>0</v>
      </c>
      <c r="E1917" s="14">
        <f t="shared" si="756"/>
        <v>0</v>
      </c>
      <c r="F1917" s="108" t="str">
        <f t="shared" si="757"/>
        <v>00:00:00</v>
      </c>
      <c r="G1917" s="152">
        <f t="shared" si="758"/>
        <v>0</v>
      </c>
      <c r="H1917" s="179">
        <v>0.39166666666666666</v>
      </c>
      <c r="I1917" s="163">
        <f t="shared" si="759"/>
        <v>-0.39166699999999999</v>
      </c>
      <c r="J1917" s="133" t="str">
        <f t="shared" si="761"/>
        <v xml:space="preserve"> </v>
      </c>
      <c r="K1917" s="133" t="str">
        <f t="shared" si="762"/>
        <v xml:space="preserve"> </v>
      </c>
      <c r="L1917" s="133" t="str">
        <f t="shared" si="763"/>
        <v xml:space="preserve"> </v>
      </c>
      <c r="M1917" s="112"/>
      <c r="N1917" s="112" t="str">
        <f t="shared" si="764"/>
        <v xml:space="preserve"> </v>
      </c>
      <c r="O1917" s="112" t="str">
        <f t="shared" si="765"/>
        <v xml:space="preserve"> </v>
      </c>
      <c r="P1917" s="112" t="str">
        <f t="shared" si="766"/>
        <v xml:space="preserve"> </v>
      </c>
      <c r="Q1917" s="112"/>
      <c r="R1917" s="133" t="str">
        <f t="shared" si="767"/>
        <v xml:space="preserve"> </v>
      </c>
    </row>
    <row r="1918" spans="1:18" x14ac:dyDescent="0.2">
      <c r="A1918" s="9">
        <v>40220</v>
      </c>
      <c r="B1918" s="3" t="s">
        <v>0</v>
      </c>
      <c r="C1918" s="17">
        <v>0</v>
      </c>
      <c r="D1918" s="17">
        <v>0</v>
      </c>
      <c r="E1918" s="14">
        <f t="shared" si="756"/>
        <v>0</v>
      </c>
      <c r="F1918" s="108" t="str">
        <f t="shared" si="757"/>
        <v>00:00:00</v>
      </c>
      <c r="G1918" s="152">
        <f t="shared" si="758"/>
        <v>0</v>
      </c>
      <c r="H1918" s="179">
        <v>0.39166666666666666</v>
      </c>
      <c r="I1918" s="163">
        <f t="shared" si="759"/>
        <v>-0.39166699999999999</v>
      </c>
      <c r="J1918" s="133" t="str">
        <f t="shared" si="761"/>
        <v xml:space="preserve"> </v>
      </c>
      <c r="K1918" s="133" t="str">
        <f t="shared" si="762"/>
        <v xml:space="preserve"> </v>
      </c>
      <c r="L1918" s="133" t="str">
        <f t="shared" si="763"/>
        <v xml:space="preserve"> </v>
      </c>
      <c r="M1918" s="112"/>
      <c r="N1918" s="112" t="str">
        <f t="shared" si="764"/>
        <v xml:space="preserve"> </v>
      </c>
      <c r="O1918" s="112" t="str">
        <f t="shared" si="765"/>
        <v xml:space="preserve"> </v>
      </c>
      <c r="P1918" s="112" t="str">
        <f t="shared" si="766"/>
        <v xml:space="preserve"> </v>
      </c>
      <c r="Q1918" s="112"/>
      <c r="R1918" s="133" t="str">
        <f t="shared" si="767"/>
        <v xml:space="preserve"> </v>
      </c>
    </row>
    <row r="1919" spans="1:18" x14ac:dyDescent="0.2">
      <c r="A1919" s="9">
        <v>40221</v>
      </c>
      <c r="B1919" s="3" t="s">
        <v>1</v>
      </c>
      <c r="C1919" s="17">
        <v>0</v>
      </c>
      <c r="D1919" s="17">
        <v>0</v>
      </c>
      <c r="E1919" s="14">
        <f t="shared" si="756"/>
        <v>0</v>
      </c>
      <c r="F1919" s="108" t="str">
        <f t="shared" si="757"/>
        <v>00:00:00</v>
      </c>
      <c r="G1919" s="152">
        <f t="shared" si="758"/>
        <v>0</v>
      </c>
      <c r="H1919" s="179">
        <v>0.39166666666666666</v>
      </c>
      <c r="I1919" s="163">
        <f t="shared" si="759"/>
        <v>-0.39166699999999999</v>
      </c>
      <c r="J1919" s="133" t="str">
        <f t="shared" si="761"/>
        <v xml:space="preserve"> </v>
      </c>
      <c r="K1919" s="133" t="str">
        <f t="shared" si="762"/>
        <v xml:space="preserve"> </v>
      </c>
      <c r="L1919" s="133" t="str">
        <f t="shared" si="763"/>
        <v xml:space="preserve"> </v>
      </c>
      <c r="M1919" s="112"/>
      <c r="N1919" s="112" t="str">
        <f t="shared" si="764"/>
        <v xml:space="preserve"> </v>
      </c>
      <c r="O1919" s="112" t="str">
        <f t="shared" si="765"/>
        <v xml:space="preserve"> </v>
      </c>
      <c r="P1919" s="112" t="str">
        <f t="shared" si="766"/>
        <v xml:space="preserve"> </v>
      </c>
      <c r="Q1919" s="112"/>
      <c r="R1919" s="133" t="str">
        <f t="shared" si="767"/>
        <v xml:space="preserve"> </v>
      </c>
    </row>
    <row r="1920" spans="1:18" x14ac:dyDescent="0.2">
      <c r="A1920" s="9">
        <v>40222</v>
      </c>
      <c r="B1920" s="3" t="s">
        <v>2</v>
      </c>
      <c r="C1920" s="17">
        <v>0</v>
      </c>
      <c r="D1920" s="17">
        <v>0</v>
      </c>
      <c r="E1920" s="14">
        <f t="shared" si="756"/>
        <v>0</v>
      </c>
      <c r="F1920" s="108" t="str">
        <f t="shared" si="757"/>
        <v>00:00:00</v>
      </c>
      <c r="G1920" s="152">
        <f t="shared" si="758"/>
        <v>0</v>
      </c>
      <c r="H1920" s="179">
        <v>0.39166666666666666</v>
      </c>
      <c r="I1920" s="163">
        <f t="shared" si="759"/>
        <v>-0.39166699999999999</v>
      </c>
      <c r="J1920" s="133" t="str">
        <f t="shared" si="761"/>
        <v xml:space="preserve"> </v>
      </c>
      <c r="K1920" s="133" t="str">
        <f t="shared" si="762"/>
        <v xml:space="preserve"> </v>
      </c>
      <c r="L1920" s="133" t="str">
        <f t="shared" si="763"/>
        <v xml:space="preserve"> </v>
      </c>
      <c r="M1920" s="112"/>
      <c r="N1920" s="112" t="str">
        <f t="shared" si="764"/>
        <v xml:space="preserve"> </v>
      </c>
      <c r="O1920" s="112" t="str">
        <f t="shared" si="765"/>
        <v xml:space="preserve"> </v>
      </c>
      <c r="P1920" s="112" t="str">
        <f t="shared" si="766"/>
        <v xml:space="preserve"> </v>
      </c>
      <c r="Q1920" s="112"/>
      <c r="R1920" s="133" t="str">
        <f t="shared" si="767"/>
        <v xml:space="preserve"> </v>
      </c>
    </row>
    <row r="1921" spans="1:18" x14ac:dyDescent="0.2">
      <c r="A1921" s="9">
        <v>40223</v>
      </c>
      <c r="B1921" s="5" t="s">
        <v>3</v>
      </c>
      <c r="C1921" s="18"/>
      <c r="D1921" s="18"/>
      <c r="E1921" s="15">
        <f t="shared" si="756"/>
        <v>0</v>
      </c>
      <c r="F1921" s="24" t="str">
        <f t="shared" si="757"/>
        <v>00:00:00</v>
      </c>
      <c r="G1921" s="154">
        <f t="shared" si="758"/>
        <v>0</v>
      </c>
      <c r="H1921" s="154"/>
      <c r="I1921" s="150">
        <f t="shared" si="759"/>
        <v>0</v>
      </c>
      <c r="J1921" s="132" t="str">
        <f t="shared" si="761"/>
        <v xml:space="preserve"> </v>
      </c>
      <c r="K1921" s="132" t="str">
        <f t="shared" si="762"/>
        <v xml:space="preserve"> </v>
      </c>
      <c r="L1921" s="132" t="str">
        <f t="shared" si="763"/>
        <v xml:space="preserve"> </v>
      </c>
      <c r="M1921" s="6"/>
      <c r="N1921" s="6" t="str">
        <f t="shared" si="764"/>
        <v xml:space="preserve"> </v>
      </c>
      <c r="O1921" s="6" t="str">
        <f t="shared" si="765"/>
        <v xml:space="preserve"> </v>
      </c>
      <c r="P1921" s="6" t="str">
        <f t="shared" si="766"/>
        <v xml:space="preserve"> </v>
      </c>
      <c r="Q1921" s="6"/>
      <c r="R1921" s="132" t="str">
        <f t="shared" si="767"/>
        <v xml:space="preserve"> </v>
      </c>
    </row>
    <row r="1922" spans="1:18" x14ac:dyDescent="0.2">
      <c r="A1922" s="9">
        <v>40224</v>
      </c>
      <c r="B1922" s="5" t="s">
        <v>4</v>
      </c>
      <c r="C1922" s="18"/>
      <c r="D1922" s="18"/>
      <c r="E1922" s="15">
        <f t="shared" si="756"/>
        <v>0</v>
      </c>
      <c r="F1922" s="24" t="str">
        <f t="shared" si="757"/>
        <v>00:00:00</v>
      </c>
      <c r="G1922" s="154">
        <f t="shared" si="758"/>
        <v>0</v>
      </c>
      <c r="H1922" s="154"/>
      <c r="I1922" s="150">
        <f t="shared" si="759"/>
        <v>0</v>
      </c>
      <c r="J1922" s="132" t="str">
        <f t="shared" si="761"/>
        <v xml:space="preserve"> </v>
      </c>
      <c r="K1922" s="132" t="str">
        <f t="shared" si="762"/>
        <v xml:space="preserve"> </v>
      </c>
      <c r="L1922" s="132" t="str">
        <f t="shared" si="763"/>
        <v xml:space="preserve"> </v>
      </c>
      <c r="M1922" s="6"/>
      <c r="N1922" s="6" t="str">
        <f t="shared" si="764"/>
        <v xml:space="preserve"> </v>
      </c>
      <c r="O1922" s="6" t="str">
        <f t="shared" si="765"/>
        <v xml:space="preserve"> </v>
      </c>
      <c r="P1922" s="6" t="str">
        <f t="shared" si="766"/>
        <v xml:space="preserve"> </v>
      </c>
      <c r="Q1922" s="6"/>
      <c r="R1922" s="132" t="str">
        <f t="shared" si="767"/>
        <v xml:space="preserve"> </v>
      </c>
    </row>
    <row r="1923" spans="1:18" x14ac:dyDescent="0.2">
      <c r="A1923" s="9">
        <v>40225</v>
      </c>
      <c r="B1923" s="3" t="s">
        <v>5</v>
      </c>
      <c r="C1923" s="17">
        <v>0</v>
      </c>
      <c r="D1923" s="17">
        <v>0</v>
      </c>
      <c r="E1923" s="14">
        <f t="shared" si="756"/>
        <v>0</v>
      </c>
      <c r="F1923" s="108" t="str">
        <f t="shared" si="757"/>
        <v>00:00:00</v>
      </c>
      <c r="G1923" s="152">
        <f t="shared" si="758"/>
        <v>0</v>
      </c>
      <c r="H1923" s="179">
        <v>0.39166666666666666</v>
      </c>
      <c r="I1923" s="163">
        <f t="shared" si="759"/>
        <v>-0.39166699999999999</v>
      </c>
      <c r="J1923" s="133" t="str">
        <f t="shared" si="761"/>
        <v xml:space="preserve"> </v>
      </c>
      <c r="K1923" s="133" t="str">
        <f t="shared" si="762"/>
        <v xml:space="preserve"> </v>
      </c>
      <c r="L1923" s="133" t="str">
        <f t="shared" si="763"/>
        <v xml:space="preserve"> </v>
      </c>
      <c r="M1923" s="112"/>
      <c r="N1923" s="112" t="str">
        <f t="shared" si="764"/>
        <v xml:space="preserve"> </v>
      </c>
      <c r="O1923" s="112" t="str">
        <f t="shared" si="765"/>
        <v xml:space="preserve"> </v>
      </c>
      <c r="P1923" s="112" t="str">
        <f t="shared" si="766"/>
        <v xml:space="preserve"> </v>
      </c>
      <c r="Q1923" s="112"/>
      <c r="R1923" s="133" t="str">
        <f t="shared" si="767"/>
        <v xml:space="preserve"> </v>
      </c>
    </row>
    <row r="1924" spans="1:18" x14ac:dyDescent="0.2">
      <c r="A1924" s="9">
        <v>40226</v>
      </c>
      <c r="B1924" s="3" t="s">
        <v>6</v>
      </c>
      <c r="C1924" s="17">
        <v>0</v>
      </c>
      <c r="D1924" s="17">
        <v>0</v>
      </c>
      <c r="E1924" s="14">
        <f t="shared" si="756"/>
        <v>0</v>
      </c>
      <c r="F1924" s="108" t="str">
        <f t="shared" si="757"/>
        <v>00:00:00</v>
      </c>
      <c r="G1924" s="152">
        <f t="shared" si="758"/>
        <v>0</v>
      </c>
      <c r="H1924" s="179">
        <v>0.39166666666666666</v>
      </c>
      <c r="I1924" s="163">
        <f t="shared" si="759"/>
        <v>-0.39166699999999999</v>
      </c>
      <c r="J1924" s="133" t="str">
        <f t="shared" si="761"/>
        <v xml:space="preserve"> </v>
      </c>
      <c r="K1924" s="133" t="str">
        <f t="shared" si="762"/>
        <v xml:space="preserve"> </v>
      </c>
      <c r="L1924" s="133" t="str">
        <f t="shared" si="763"/>
        <v xml:space="preserve"> </v>
      </c>
      <c r="M1924" s="112"/>
      <c r="N1924" s="112" t="str">
        <f t="shared" si="764"/>
        <v xml:space="preserve"> </v>
      </c>
      <c r="O1924" s="112" t="str">
        <f t="shared" si="765"/>
        <v xml:space="preserve"> </v>
      </c>
      <c r="P1924" s="112" t="str">
        <f t="shared" si="766"/>
        <v xml:space="preserve"> </v>
      </c>
      <c r="Q1924" s="112"/>
      <c r="R1924" s="133" t="str">
        <f t="shared" si="767"/>
        <v xml:space="preserve"> </v>
      </c>
    </row>
    <row r="1925" spans="1:18" x14ac:dyDescent="0.2">
      <c r="A1925" s="9">
        <v>40227</v>
      </c>
      <c r="B1925" s="3" t="s">
        <v>0</v>
      </c>
      <c r="C1925" s="17">
        <v>0</v>
      </c>
      <c r="D1925" s="17">
        <v>0</v>
      </c>
      <c r="E1925" s="14">
        <f t="shared" si="756"/>
        <v>0</v>
      </c>
      <c r="F1925" s="108" t="str">
        <f t="shared" si="757"/>
        <v>00:00:00</v>
      </c>
      <c r="G1925" s="152">
        <f t="shared" si="758"/>
        <v>0</v>
      </c>
      <c r="H1925" s="179">
        <v>0.39166666666666666</v>
      </c>
      <c r="I1925" s="163">
        <f t="shared" si="759"/>
        <v>-0.39166699999999999</v>
      </c>
      <c r="J1925" s="133" t="str">
        <f t="shared" si="761"/>
        <v xml:space="preserve"> </v>
      </c>
      <c r="K1925" s="133" t="str">
        <f t="shared" si="762"/>
        <v xml:space="preserve"> </v>
      </c>
      <c r="L1925" s="133" t="str">
        <f t="shared" si="763"/>
        <v xml:space="preserve"> </v>
      </c>
      <c r="M1925" s="112"/>
      <c r="N1925" s="112" t="str">
        <f t="shared" si="764"/>
        <v xml:space="preserve"> </v>
      </c>
      <c r="O1925" s="112" t="str">
        <f t="shared" si="765"/>
        <v xml:space="preserve"> </v>
      </c>
      <c r="P1925" s="112" t="str">
        <f t="shared" si="766"/>
        <v xml:space="preserve"> </v>
      </c>
      <c r="Q1925" s="112"/>
      <c r="R1925" s="133" t="str">
        <f t="shared" si="767"/>
        <v xml:space="preserve"> </v>
      </c>
    </row>
    <row r="1926" spans="1:18" x14ac:dyDescent="0.2">
      <c r="A1926" s="9">
        <v>40228</v>
      </c>
      <c r="B1926" s="3" t="s">
        <v>1</v>
      </c>
      <c r="C1926" s="17">
        <v>0</v>
      </c>
      <c r="D1926" s="17">
        <v>0</v>
      </c>
      <c r="E1926" s="14">
        <f t="shared" si="756"/>
        <v>0</v>
      </c>
      <c r="F1926" s="108" t="str">
        <f t="shared" si="757"/>
        <v>00:00:00</v>
      </c>
      <c r="G1926" s="152">
        <f t="shared" si="758"/>
        <v>0</v>
      </c>
      <c r="H1926" s="179">
        <v>0.39166666666666666</v>
      </c>
      <c r="I1926" s="163">
        <f t="shared" si="759"/>
        <v>-0.39166699999999999</v>
      </c>
      <c r="J1926" s="133" t="str">
        <f t="shared" si="761"/>
        <v xml:space="preserve"> </v>
      </c>
      <c r="K1926" s="133" t="str">
        <f t="shared" si="762"/>
        <v xml:space="preserve"> </v>
      </c>
      <c r="L1926" s="133" t="str">
        <f t="shared" si="763"/>
        <v xml:space="preserve"> </v>
      </c>
      <c r="M1926" s="112"/>
      <c r="N1926" s="112" t="str">
        <f t="shared" si="764"/>
        <v xml:space="preserve"> </v>
      </c>
      <c r="O1926" s="112" t="str">
        <f t="shared" si="765"/>
        <v xml:space="preserve"> </v>
      </c>
      <c r="P1926" s="112" t="str">
        <f t="shared" si="766"/>
        <v xml:space="preserve"> </v>
      </c>
      <c r="Q1926" s="112"/>
      <c r="R1926" s="133" t="str">
        <f t="shared" si="767"/>
        <v xml:space="preserve"> </v>
      </c>
    </row>
    <row r="1927" spans="1:18" x14ac:dyDescent="0.2">
      <c r="A1927" s="9">
        <v>40229</v>
      </c>
      <c r="B1927" s="3" t="s">
        <v>2</v>
      </c>
      <c r="C1927" s="17">
        <v>0</v>
      </c>
      <c r="D1927" s="17">
        <v>0</v>
      </c>
      <c r="E1927" s="14">
        <f t="shared" si="756"/>
        <v>0</v>
      </c>
      <c r="F1927" s="108" t="str">
        <f t="shared" si="757"/>
        <v>00:00:00</v>
      </c>
      <c r="G1927" s="152">
        <f t="shared" si="758"/>
        <v>0</v>
      </c>
      <c r="H1927" s="179">
        <v>0.39166666666666666</v>
      </c>
      <c r="I1927" s="163">
        <f t="shared" si="759"/>
        <v>-0.39166699999999999</v>
      </c>
      <c r="J1927" s="133" t="str">
        <f t="shared" si="761"/>
        <v xml:space="preserve"> </v>
      </c>
      <c r="K1927" s="133" t="str">
        <f t="shared" si="762"/>
        <v xml:space="preserve"> </v>
      </c>
      <c r="L1927" s="133" t="str">
        <f t="shared" si="763"/>
        <v xml:space="preserve"> </v>
      </c>
      <c r="M1927" s="112"/>
      <c r="N1927" s="112" t="str">
        <f t="shared" si="764"/>
        <v xml:space="preserve"> </v>
      </c>
      <c r="O1927" s="112" t="str">
        <f t="shared" si="765"/>
        <v xml:space="preserve"> </v>
      </c>
      <c r="P1927" s="112" t="str">
        <f t="shared" si="766"/>
        <v xml:space="preserve"> </v>
      </c>
      <c r="Q1927" s="112"/>
      <c r="R1927" s="133" t="str">
        <f t="shared" si="767"/>
        <v xml:space="preserve"> </v>
      </c>
    </row>
    <row r="1928" spans="1:18" x14ac:dyDescent="0.2">
      <c r="A1928" s="9">
        <v>40230</v>
      </c>
      <c r="B1928" s="5" t="s">
        <v>3</v>
      </c>
      <c r="C1928" s="18"/>
      <c r="D1928" s="18"/>
      <c r="E1928" s="15">
        <f t="shared" si="756"/>
        <v>0</v>
      </c>
      <c r="F1928" s="24" t="str">
        <f t="shared" si="757"/>
        <v>00:00:00</v>
      </c>
      <c r="G1928" s="154">
        <f t="shared" si="758"/>
        <v>0</v>
      </c>
      <c r="H1928" s="154"/>
      <c r="I1928" s="150">
        <f t="shared" si="759"/>
        <v>0</v>
      </c>
      <c r="J1928" s="132" t="str">
        <f t="shared" si="761"/>
        <v xml:space="preserve"> </v>
      </c>
      <c r="K1928" s="132" t="str">
        <f t="shared" si="762"/>
        <v xml:space="preserve"> </v>
      </c>
      <c r="L1928" s="132" t="str">
        <f t="shared" si="763"/>
        <v xml:space="preserve"> </v>
      </c>
      <c r="M1928" s="6"/>
      <c r="N1928" s="6" t="str">
        <f t="shared" si="764"/>
        <v xml:space="preserve"> </v>
      </c>
      <c r="O1928" s="6" t="str">
        <f t="shared" si="765"/>
        <v xml:space="preserve"> </v>
      </c>
      <c r="P1928" s="6" t="str">
        <f t="shared" si="766"/>
        <v xml:space="preserve"> </v>
      </c>
      <c r="Q1928" s="6"/>
      <c r="R1928" s="132" t="str">
        <f t="shared" si="767"/>
        <v xml:space="preserve"> </v>
      </c>
    </row>
    <row r="1929" spans="1:18" x14ac:dyDescent="0.2">
      <c r="A1929" s="9">
        <v>40231</v>
      </c>
      <c r="B1929" s="5" t="s">
        <v>4</v>
      </c>
      <c r="C1929" s="18"/>
      <c r="D1929" s="18"/>
      <c r="E1929" s="15">
        <f t="shared" si="756"/>
        <v>0</v>
      </c>
      <c r="F1929" s="24" t="str">
        <f t="shared" si="757"/>
        <v>00:00:00</v>
      </c>
      <c r="G1929" s="154">
        <f t="shared" si="758"/>
        <v>0</v>
      </c>
      <c r="H1929" s="154"/>
      <c r="I1929" s="150">
        <f t="shared" si="759"/>
        <v>0</v>
      </c>
      <c r="J1929" s="132" t="str">
        <f t="shared" si="761"/>
        <v xml:space="preserve"> </v>
      </c>
      <c r="K1929" s="132" t="str">
        <f t="shared" si="762"/>
        <v xml:space="preserve"> </v>
      </c>
      <c r="L1929" s="132" t="str">
        <f t="shared" si="763"/>
        <v xml:space="preserve"> </v>
      </c>
      <c r="M1929" s="6"/>
      <c r="N1929" s="6" t="str">
        <f t="shared" si="764"/>
        <v xml:space="preserve"> </v>
      </c>
      <c r="O1929" s="6" t="str">
        <f t="shared" si="765"/>
        <v xml:space="preserve"> </v>
      </c>
      <c r="P1929" s="6" t="str">
        <f t="shared" si="766"/>
        <v xml:space="preserve"> </v>
      </c>
      <c r="Q1929" s="6"/>
      <c r="R1929" s="132" t="str">
        <f t="shared" si="767"/>
        <v xml:space="preserve"> </v>
      </c>
    </row>
    <row r="1930" spans="1:18" x14ac:dyDescent="0.2">
      <c r="A1930" s="9">
        <v>40232</v>
      </c>
      <c r="B1930" s="3" t="s">
        <v>5</v>
      </c>
      <c r="C1930" s="17">
        <v>0</v>
      </c>
      <c r="D1930" s="17">
        <v>0</v>
      </c>
      <c r="E1930" s="14">
        <f t="shared" si="756"/>
        <v>0</v>
      </c>
      <c r="F1930" s="108" t="str">
        <f t="shared" si="757"/>
        <v>00:00:00</v>
      </c>
      <c r="G1930" s="152">
        <f t="shared" si="758"/>
        <v>0</v>
      </c>
      <c r="H1930" s="179">
        <v>0.39166666666666666</v>
      </c>
      <c r="I1930" s="163">
        <f t="shared" si="759"/>
        <v>-0.39166699999999999</v>
      </c>
      <c r="J1930" s="133" t="str">
        <f t="shared" si="761"/>
        <v xml:space="preserve"> </v>
      </c>
      <c r="K1930" s="133" t="str">
        <f t="shared" si="762"/>
        <v xml:space="preserve"> </v>
      </c>
      <c r="L1930" s="133" t="str">
        <f t="shared" si="763"/>
        <v xml:space="preserve"> </v>
      </c>
      <c r="M1930" s="112"/>
      <c r="N1930" s="112" t="str">
        <f t="shared" si="764"/>
        <v xml:space="preserve"> </v>
      </c>
      <c r="O1930" s="112" t="str">
        <f t="shared" si="765"/>
        <v xml:space="preserve"> </v>
      </c>
      <c r="P1930" s="112" t="str">
        <f t="shared" si="766"/>
        <v xml:space="preserve"> </v>
      </c>
      <c r="Q1930" s="112"/>
      <c r="R1930" s="133" t="str">
        <f t="shared" si="767"/>
        <v xml:space="preserve"> </v>
      </c>
    </row>
    <row r="1931" spans="1:18" x14ac:dyDescent="0.2">
      <c r="A1931" s="9">
        <v>40233</v>
      </c>
      <c r="B1931" s="3" t="s">
        <v>6</v>
      </c>
      <c r="C1931" s="17">
        <v>0</v>
      </c>
      <c r="D1931" s="17">
        <v>0</v>
      </c>
      <c r="E1931" s="14">
        <f t="shared" si="756"/>
        <v>0</v>
      </c>
      <c r="F1931" s="108" t="str">
        <f t="shared" si="757"/>
        <v>00:00:00</v>
      </c>
      <c r="G1931" s="152">
        <f t="shared" si="758"/>
        <v>0</v>
      </c>
      <c r="H1931" s="179">
        <v>0.39166666666666666</v>
      </c>
      <c r="I1931" s="163">
        <f t="shared" si="759"/>
        <v>-0.39166699999999999</v>
      </c>
      <c r="J1931" s="133" t="str">
        <f t="shared" si="761"/>
        <v xml:space="preserve"> </v>
      </c>
      <c r="K1931" s="133" t="str">
        <f t="shared" si="762"/>
        <v xml:space="preserve"> </v>
      </c>
      <c r="L1931" s="133" t="str">
        <f t="shared" si="763"/>
        <v xml:space="preserve"> </v>
      </c>
      <c r="M1931" s="112"/>
      <c r="N1931" s="112" t="str">
        <f t="shared" si="764"/>
        <v xml:space="preserve"> </v>
      </c>
      <c r="O1931" s="112" t="str">
        <f t="shared" si="765"/>
        <v xml:space="preserve"> </v>
      </c>
      <c r="P1931" s="112" t="str">
        <f t="shared" si="766"/>
        <v xml:space="preserve"> </v>
      </c>
      <c r="Q1931" s="112"/>
      <c r="R1931" s="133" t="str">
        <f t="shared" si="767"/>
        <v xml:space="preserve"> </v>
      </c>
    </row>
    <row r="1932" spans="1:18" x14ac:dyDescent="0.2">
      <c r="A1932" s="9">
        <v>40234</v>
      </c>
      <c r="B1932" s="3" t="s">
        <v>0</v>
      </c>
      <c r="C1932" s="17">
        <v>0</v>
      </c>
      <c r="D1932" s="17">
        <v>0</v>
      </c>
      <c r="E1932" s="14">
        <f t="shared" si="756"/>
        <v>0</v>
      </c>
      <c r="F1932" s="108" t="str">
        <f t="shared" si="757"/>
        <v>00:00:00</v>
      </c>
      <c r="G1932" s="152">
        <f t="shared" si="758"/>
        <v>0</v>
      </c>
      <c r="H1932" s="179">
        <v>0.39166666666666666</v>
      </c>
      <c r="I1932" s="163">
        <f t="shared" si="759"/>
        <v>-0.39166699999999999</v>
      </c>
      <c r="J1932" s="133" t="str">
        <f t="shared" si="761"/>
        <v xml:space="preserve"> </v>
      </c>
      <c r="K1932" s="133" t="str">
        <f t="shared" si="762"/>
        <v xml:space="preserve"> </v>
      </c>
      <c r="L1932" s="133" t="str">
        <f t="shared" si="763"/>
        <v xml:space="preserve"> </v>
      </c>
      <c r="M1932" s="112"/>
      <c r="N1932" s="112" t="str">
        <f t="shared" si="764"/>
        <v xml:space="preserve"> </v>
      </c>
      <c r="O1932" s="112" t="str">
        <f t="shared" si="765"/>
        <v xml:space="preserve"> </v>
      </c>
      <c r="P1932" s="112" t="str">
        <f t="shared" si="766"/>
        <v xml:space="preserve"> </v>
      </c>
      <c r="Q1932" s="112"/>
      <c r="R1932" s="133" t="str">
        <f t="shared" si="767"/>
        <v xml:space="preserve"> </v>
      </c>
    </row>
    <row r="1933" spans="1:18" x14ac:dyDescent="0.2">
      <c r="A1933" s="9">
        <v>40235</v>
      </c>
      <c r="B1933" s="3" t="s">
        <v>1</v>
      </c>
      <c r="C1933" s="17">
        <v>0</v>
      </c>
      <c r="D1933" s="17">
        <v>0</v>
      </c>
      <c r="E1933" s="14">
        <f t="shared" si="756"/>
        <v>0</v>
      </c>
      <c r="F1933" s="108" t="str">
        <f t="shared" si="757"/>
        <v>00:00:00</v>
      </c>
      <c r="G1933" s="152">
        <f t="shared" si="758"/>
        <v>0</v>
      </c>
      <c r="H1933" s="179">
        <v>0.39166666666666666</v>
      </c>
      <c r="I1933" s="163">
        <f t="shared" si="759"/>
        <v>-0.39166699999999999</v>
      </c>
      <c r="J1933" s="133" t="str">
        <f t="shared" si="761"/>
        <v xml:space="preserve"> </v>
      </c>
      <c r="K1933" s="133" t="str">
        <f t="shared" si="762"/>
        <v xml:space="preserve"> </v>
      </c>
      <c r="L1933" s="133" t="str">
        <f t="shared" si="763"/>
        <v xml:space="preserve"> </v>
      </c>
      <c r="M1933" s="112"/>
      <c r="N1933" s="112" t="str">
        <f t="shared" si="764"/>
        <v xml:space="preserve"> </v>
      </c>
      <c r="O1933" s="112" t="str">
        <f t="shared" si="765"/>
        <v xml:space="preserve"> </v>
      </c>
      <c r="P1933" s="112" t="str">
        <f t="shared" si="766"/>
        <v xml:space="preserve"> </v>
      </c>
      <c r="Q1933" s="112"/>
      <c r="R1933" s="133" t="str">
        <f t="shared" si="767"/>
        <v xml:space="preserve"> </v>
      </c>
    </row>
    <row r="1934" spans="1:18" x14ac:dyDescent="0.2">
      <c r="A1934" s="9">
        <v>40236</v>
      </c>
      <c r="B1934" s="3" t="s">
        <v>2</v>
      </c>
      <c r="C1934" s="17">
        <v>0</v>
      </c>
      <c r="D1934" s="17">
        <v>0</v>
      </c>
      <c r="E1934" s="14">
        <f t="shared" si="756"/>
        <v>0</v>
      </c>
      <c r="F1934" s="108" t="str">
        <f t="shared" si="757"/>
        <v>00:00:00</v>
      </c>
      <c r="G1934" s="152">
        <f t="shared" si="758"/>
        <v>0</v>
      </c>
      <c r="H1934" s="179">
        <v>0.39166666666666666</v>
      </c>
      <c r="I1934" s="163">
        <f t="shared" si="759"/>
        <v>-0.39166699999999999</v>
      </c>
      <c r="J1934" s="133" t="str">
        <f t="shared" si="761"/>
        <v xml:space="preserve"> </v>
      </c>
      <c r="K1934" s="133" t="str">
        <f t="shared" si="762"/>
        <v xml:space="preserve"> </v>
      </c>
      <c r="L1934" s="133" t="str">
        <f t="shared" si="763"/>
        <v xml:space="preserve"> </v>
      </c>
      <c r="M1934" s="112"/>
      <c r="N1934" s="112" t="str">
        <f t="shared" si="764"/>
        <v xml:space="preserve"> </v>
      </c>
      <c r="O1934" s="112" t="str">
        <f t="shared" si="765"/>
        <v xml:space="preserve"> </v>
      </c>
      <c r="P1934" s="112" t="str">
        <f t="shared" si="766"/>
        <v xml:space="preserve"> </v>
      </c>
      <c r="Q1934" s="112"/>
      <c r="R1934" s="133" t="str">
        <f t="shared" si="767"/>
        <v xml:space="preserve"> </v>
      </c>
    </row>
    <row r="1935" spans="1:18" ht="16" x14ac:dyDescent="0.2">
      <c r="A1935" s="50" t="s">
        <v>24</v>
      </c>
      <c r="B1935" s="31"/>
      <c r="C1935" s="51"/>
      <c r="D1935" s="51"/>
      <c r="E1935" s="52"/>
      <c r="F1935" s="53"/>
      <c r="G1935" s="156"/>
      <c r="H1935" s="208">
        <f>I1935*24</f>
        <v>-188.00015999999999</v>
      </c>
      <c r="I1935" s="55">
        <f>SUM(I1907:I1934)</f>
        <v>-7.8333399999999997</v>
      </c>
      <c r="J1935" s="27">
        <f>SUM(J1907:J1934)</f>
        <v>0</v>
      </c>
      <c r="K1935" s="27">
        <f t="shared" ref="K1935:L1935" si="768">SUM(K1907:K1934)</f>
        <v>0</v>
      </c>
      <c r="L1935" s="27">
        <f t="shared" si="768"/>
        <v>0</v>
      </c>
      <c r="M1935" s="27"/>
      <c r="N1935" s="27">
        <f t="shared" ref="N1935:P1935" si="769">SUM(N1907:N1934)</f>
        <v>0</v>
      </c>
      <c r="O1935" s="27">
        <f t="shared" si="769"/>
        <v>0</v>
      </c>
      <c r="P1935" s="27">
        <f t="shared" si="769"/>
        <v>0</v>
      </c>
      <c r="Q1935" s="27"/>
      <c r="R1935" s="28">
        <f>SUM(R1907:R1934)</f>
        <v>0</v>
      </c>
    </row>
    <row r="1936" spans="1:18" x14ac:dyDescent="0.2">
      <c r="A1936" s="35" t="s">
        <v>20</v>
      </c>
      <c r="B1936" s="31"/>
      <c r="C1936" s="32"/>
      <c r="D1936" s="32"/>
      <c r="E1936" s="33"/>
      <c r="F1936" s="34"/>
      <c r="G1936" s="157"/>
      <c r="H1936" s="157"/>
      <c r="I1936" s="41">
        <f>ROUND(B1905/168*1.3,2)</f>
        <v>0</v>
      </c>
      <c r="J1936" s="41">
        <v>21.2</v>
      </c>
      <c r="K1936" s="25">
        <v>32.42</v>
      </c>
      <c r="L1936" s="25">
        <v>40.56</v>
      </c>
      <c r="M1936" s="25"/>
      <c r="N1936" s="25">
        <v>29.34</v>
      </c>
      <c r="O1936" s="25">
        <v>42.45</v>
      </c>
      <c r="P1936" s="25">
        <v>59.89</v>
      </c>
      <c r="Q1936" s="25"/>
      <c r="R1936" s="36">
        <v>0.93</v>
      </c>
    </row>
    <row r="1937" spans="1:18" x14ac:dyDescent="0.2">
      <c r="A1937" s="35" t="s">
        <v>21</v>
      </c>
      <c r="B1937" s="37"/>
      <c r="C1937" s="38"/>
      <c r="D1937" s="38"/>
      <c r="E1937" s="39"/>
      <c r="F1937" s="40"/>
      <c r="G1937" s="158"/>
      <c r="H1937" s="158"/>
      <c r="I1937" s="26">
        <f>ROUND(H1935*I1936,2)</f>
        <v>0</v>
      </c>
      <c r="J1937" s="26">
        <f>ROUND(J1935*J1936,2)</f>
        <v>0</v>
      </c>
      <c r="K1937" s="26">
        <f t="shared" ref="K1937:L1937" si="770">ROUND(K1935*K1936,2)</f>
        <v>0</v>
      </c>
      <c r="L1937" s="26">
        <f t="shared" si="770"/>
        <v>0</v>
      </c>
      <c r="M1937" s="26"/>
      <c r="N1937" s="26">
        <f>ROUND(N1935*N1936,2)</f>
        <v>0</v>
      </c>
      <c r="O1937" s="26">
        <f t="shared" ref="O1937:P1937" si="771">ROUND(O1935*O1936,2)</f>
        <v>0</v>
      </c>
      <c r="P1937" s="26">
        <f t="shared" si="771"/>
        <v>0</v>
      </c>
      <c r="Q1937" s="26"/>
      <c r="R1937" s="26">
        <f t="shared" ref="R1937" si="772">ROUND(R1935*R1936,2)</f>
        <v>0</v>
      </c>
    </row>
    <row r="1938" spans="1:18" ht="16" thickBot="1" x14ac:dyDescent="0.25">
      <c r="A1938" s="35" t="s">
        <v>22</v>
      </c>
      <c r="B1938" s="37"/>
      <c r="C1938" s="38"/>
      <c r="D1938" s="38"/>
      <c r="E1938" s="39"/>
      <c r="F1938" s="40"/>
      <c r="G1938" s="158"/>
      <c r="H1938" s="158"/>
      <c r="I1938" s="43">
        <v>0</v>
      </c>
      <c r="J1938" s="43">
        <v>0</v>
      </c>
      <c r="K1938" s="43">
        <v>0</v>
      </c>
      <c r="L1938" s="43">
        <v>0</v>
      </c>
      <c r="M1938" s="43"/>
      <c r="N1938" s="43">
        <v>0</v>
      </c>
      <c r="O1938" s="43">
        <v>0</v>
      </c>
      <c r="P1938" s="43">
        <v>0</v>
      </c>
      <c r="Q1938" s="43"/>
      <c r="R1938" s="43">
        <v>0</v>
      </c>
    </row>
    <row r="1939" spans="1:18" ht="16" thickBot="1" x14ac:dyDescent="0.25">
      <c r="A1939" s="42" t="s">
        <v>23</v>
      </c>
      <c r="B1939" s="46"/>
      <c r="C1939" s="47"/>
      <c r="D1939" s="47"/>
      <c r="E1939" s="48"/>
      <c r="F1939" s="49"/>
      <c r="G1939" s="159"/>
      <c r="H1939" s="159"/>
      <c r="I1939" s="44">
        <f>ROUND(I1937-I1938,2)</f>
        <v>0</v>
      </c>
      <c r="J1939" s="195">
        <f>ROUND(J1937+K1937+L1937+N1937+O1937+P1937-J1938-K1938-L1938-N1938-O1938-P1938,2)</f>
        <v>0</v>
      </c>
      <c r="K1939" s="196"/>
      <c r="L1939" s="196"/>
      <c r="M1939" s="196"/>
      <c r="N1939" s="196"/>
      <c r="O1939" s="196"/>
      <c r="P1939" s="197"/>
      <c r="Q1939" s="85"/>
      <c r="R1939" s="44">
        <f t="shared" ref="R1939" si="773">ROUND(R1937-R1938,2)</f>
        <v>0</v>
      </c>
    </row>
    <row r="1940" spans="1:18" x14ac:dyDescent="0.2">
      <c r="A1940"/>
      <c r="B1940"/>
      <c r="C1940"/>
      <c r="D1940"/>
      <c r="E1940"/>
      <c r="F1940"/>
      <c r="G1940" s="162"/>
      <c r="H1940" s="162"/>
      <c r="I1940"/>
    </row>
    <row r="1941" spans="1:18" x14ac:dyDescent="0.2">
      <c r="A1941"/>
      <c r="B1941"/>
      <c r="C1941"/>
      <c r="D1941"/>
      <c r="E1941"/>
      <c r="F1941"/>
      <c r="G1941" s="162"/>
      <c r="H1941" s="162"/>
      <c r="I1941"/>
    </row>
    <row r="1942" spans="1:18" x14ac:dyDescent="0.2">
      <c r="A1942"/>
      <c r="B1942"/>
      <c r="C1942"/>
      <c r="D1942"/>
      <c r="E1942"/>
      <c r="F1942"/>
      <c r="G1942" s="162"/>
      <c r="H1942" s="162"/>
      <c r="I1942"/>
    </row>
    <row r="1943" spans="1:18" x14ac:dyDescent="0.2">
      <c r="A1943"/>
      <c r="B1943"/>
      <c r="C1943"/>
      <c r="D1943"/>
      <c r="E1943"/>
      <c r="F1943"/>
      <c r="G1943" s="162"/>
      <c r="H1943" s="162"/>
      <c r="I1943"/>
    </row>
    <row r="1944" spans="1:18" x14ac:dyDescent="0.2">
      <c r="A1944"/>
      <c r="B1944"/>
      <c r="C1944"/>
      <c r="D1944"/>
      <c r="E1944"/>
      <c r="F1944"/>
      <c r="G1944" s="162"/>
      <c r="H1944" s="162"/>
      <c r="I1944"/>
    </row>
    <row r="1945" spans="1:18" x14ac:dyDescent="0.2">
      <c r="A1945"/>
      <c r="B1945"/>
      <c r="C1945"/>
      <c r="D1945"/>
      <c r="E1945"/>
      <c r="F1945"/>
      <c r="G1945" s="162"/>
      <c r="H1945" s="162"/>
      <c r="I1945"/>
    </row>
    <row r="1946" spans="1:18" x14ac:dyDescent="0.2">
      <c r="A1946"/>
      <c r="B1946"/>
      <c r="C1946"/>
      <c r="D1946"/>
      <c r="E1946"/>
      <c r="F1946"/>
      <c r="G1946" s="162"/>
      <c r="H1946" s="162"/>
      <c r="I1946"/>
    </row>
    <row r="1947" spans="1:18" x14ac:dyDescent="0.2">
      <c r="A1947"/>
      <c r="B1947"/>
      <c r="C1947"/>
      <c r="D1947"/>
      <c r="E1947"/>
      <c r="F1947"/>
      <c r="G1947" s="162"/>
      <c r="H1947" s="162"/>
      <c r="I1947"/>
    </row>
    <row r="1948" spans="1:18" x14ac:dyDescent="0.2">
      <c r="A1948"/>
      <c r="B1948"/>
      <c r="C1948"/>
      <c r="D1948"/>
      <c r="E1948"/>
      <c r="F1948"/>
      <c r="G1948" s="162"/>
      <c r="H1948" s="162"/>
      <c r="I1948"/>
    </row>
    <row r="1949" spans="1:18" x14ac:dyDescent="0.2">
      <c r="A1949"/>
      <c r="B1949"/>
      <c r="C1949"/>
      <c r="D1949"/>
      <c r="E1949"/>
      <c r="F1949"/>
      <c r="G1949" s="162"/>
      <c r="H1949" s="162"/>
      <c r="I1949"/>
    </row>
    <row r="1950" spans="1:18" x14ac:dyDescent="0.2">
      <c r="A1950"/>
      <c r="B1950"/>
      <c r="C1950"/>
      <c r="D1950"/>
      <c r="E1950"/>
      <c r="F1950"/>
      <c r="G1950" s="162"/>
      <c r="H1950" s="162"/>
      <c r="I1950"/>
    </row>
    <row r="1951" spans="1:18" x14ac:dyDescent="0.2">
      <c r="A1951"/>
      <c r="B1951"/>
      <c r="C1951"/>
      <c r="D1951"/>
      <c r="E1951"/>
      <c r="F1951"/>
      <c r="G1951" s="162"/>
      <c r="H1951" s="162"/>
      <c r="I1951"/>
    </row>
    <row r="1952" spans="1:18" x14ac:dyDescent="0.2">
      <c r="A1952" s="45"/>
      <c r="C1952" s="198" t="s">
        <v>18</v>
      </c>
      <c r="D1952" s="199"/>
      <c r="E1952" s="199"/>
      <c r="F1952" s="199"/>
      <c r="G1952" s="199"/>
      <c r="H1952" s="199"/>
      <c r="I1952" s="199"/>
      <c r="J1952" s="200" t="s">
        <v>44</v>
      </c>
      <c r="K1952" s="201"/>
      <c r="L1952" s="201"/>
      <c r="M1952" s="201"/>
      <c r="N1952" s="198" t="s">
        <v>45</v>
      </c>
      <c r="O1952" s="199"/>
      <c r="P1952" s="199"/>
      <c r="Q1952" s="199"/>
      <c r="R1952" s="202" t="s">
        <v>19</v>
      </c>
    </row>
    <row r="1953" spans="1:18" ht="52" x14ac:dyDescent="0.2">
      <c r="A1953" s="64" t="s">
        <v>31</v>
      </c>
      <c r="B1953" s="84">
        <v>0</v>
      </c>
      <c r="C1953" s="56" t="s">
        <v>7</v>
      </c>
      <c r="D1953" s="57" t="s">
        <v>8</v>
      </c>
      <c r="E1953" s="58" t="s">
        <v>9</v>
      </c>
      <c r="F1953" s="58" t="s">
        <v>10</v>
      </c>
      <c r="G1953" s="151" t="s">
        <v>11</v>
      </c>
      <c r="H1953" s="151" t="s">
        <v>12</v>
      </c>
      <c r="I1953" s="59" t="s">
        <v>13</v>
      </c>
      <c r="J1953" s="60" t="s">
        <v>14</v>
      </c>
      <c r="K1953" s="58" t="s">
        <v>15</v>
      </c>
      <c r="L1953" s="58" t="s">
        <v>16</v>
      </c>
      <c r="M1953" s="59" t="s">
        <v>17</v>
      </c>
      <c r="N1953" s="60" t="s">
        <v>14</v>
      </c>
      <c r="O1953" s="58" t="s">
        <v>15</v>
      </c>
      <c r="P1953" s="58" t="s">
        <v>16</v>
      </c>
      <c r="Q1953" s="59" t="s">
        <v>17</v>
      </c>
      <c r="R1953" s="203"/>
    </row>
    <row r="1954" spans="1:18" x14ac:dyDescent="0.2">
      <c r="A1954" s="9"/>
      <c r="B1954" s="3"/>
      <c r="C1954" s="17"/>
      <c r="D1954" s="17"/>
      <c r="E1954" s="14"/>
      <c r="F1954" s="22"/>
      <c r="G1954" s="152"/>
      <c r="H1954" s="179"/>
      <c r="I1954" s="14"/>
      <c r="J1954" s="139"/>
      <c r="K1954" s="139"/>
      <c r="L1954" s="139"/>
      <c r="M1954" s="139"/>
      <c r="N1954" s="139"/>
      <c r="O1954" s="139"/>
      <c r="P1954" s="139"/>
      <c r="Q1954" s="139"/>
      <c r="R1954" s="140"/>
    </row>
    <row r="1955" spans="1:18" x14ac:dyDescent="0.2">
      <c r="A1955" s="9">
        <v>40237</v>
      </c>
      <c r="B1955" s="5" t="s">
        <v>3</v>
      </c>
      <c r="C1955" s="18"/>
      <c r="D1955" s="18"/>
      <c r="E1955" s="15">
        <f t="shared" ref="E1955:E1985" si="774">ROUND(D1955-C1955,6)</f>
        <v>0</v>
      </c>
      <c r="F1955" s="24" t="str">
        <f t="shared" ref="F1955:F1985" si="775">IF(E1955=0,"00:00:00",IF(E1955&lt;0.1875,"00:00:00",IF(E1955&lt;0.375,"00:45:00",IF(E1955&lt;0.5,"01:00:00",IF(E1955&lt;0.625,"02:00:00",IF(E1955&lt;0.7083333,"03:00:00",IF(E1955&lt;0.7916667,"04:00:00",IF(E1955&gt;0.7916667,"05:00:00","VERIF"))))))))</f>
        <v>00:00:00</v>
      </c>
      <c r="G1955" s="154">
        <f t="shared" ref="G1955:G1985" si="776">ROUND(E1955-F1955,6)</f>
        <v>0</v>
      </c>
      <c r="H1955" s="154"/>
      <c r="I1955" s="150">
        <f t="shared" ref="I1955:I1985" si="777">ROUND(G1955-H1955,6)</f>
        <v>0</v>
      </c>
      <c r="J1955" s="132" t="str">
        <f>IF(ISTEXT(Q1955)," ",IF(ISTEXT(M1955),IF(ISTEXT(M1934),IF(AND(VALUE(D1955)&gt;=VALUE("06:00:00"),VALUE(D1955)&lt;VALUE("12:00:00")),1," "),IF(AND(VALUE("24:00:00")-VALUE(C1955)&gt;=VALUE("06:00:00"),VALUE("24:00:00")-VALUE(C1955)&lt;VALUE("12:00:00")),1," ")),IF(AND(VALUE(E1955)&gt;=VALUE("06:00:00"),VALUE(E1955)&lt;VALUE("12:00:00")),1," ")))</f>
        <v xml:space="preserve"> </v>
      </c>
      <c r="K1955" s="132" t="str">
        <f>IF(ISTEXT(Q1955)," ",IF(ISTEXT(M1955),IF(ISTEXT(M1934),IF(AND(VALUE(D1955)&gt;=VALUE("12:00:00"),VALUE(D1955)&lt;VALUE("18:00:00")),1," "),IF(AND(VALUE("24:00:00")-VALUE(C1955)&gt;=VALUE("12:00:00"),VALUE("24:00:00")-VALUE(C1955)&lt;VALUE("18:00:00")),1," ")),IF(AND(VALUE(E1955)&gt;=VALUE("12:00:00"),VALUE(E1955)&lt;VALUE("18:00:00")),1," ")))</f>
        <v xml:space="preserve"> </v>
      </c>
      <c r="L1955" s="132" t="str">
        <f>IF(ISTEXT(Q1955)," ",IF(ISTEXT(M1955),IF(ISTEXT(M1934),IF(VALUE(D1955)&gt;=VALUE("18:00:00"),1," "),IF(VALUE("24:00:00")-VALUE(C1955)&gt;=VALUE("18:00:00"),1," ")),IF(VALUE(E1955)&gt;VALUE("18:00:00"),1," ")))</f>
        <v xml:space="preserve"> </v>
      </c>
      <c r="M1955" s="6"/>
      <c r="N1955" s="6" t="str">
        <f>IF(ISTEXT(Q1955),IF(ISTEXT(Q1934),IF(AND(VALUE(D1955)&gt;=VALUE("06:00:00"),VALUE(D1955)&lt;VALUE("12:00:00")),1," "),IF(AND(VALUE("24:00:00")-VALUE(C1955)&gt;=VALUE("06:00:00"),VALUE("24:00:00")-VALUE(C1955)&lt;VALUE("12:00:00")),1," "))," ")</f>
        <v xml:space="preserve"> </v>
      </c>
      <c r="O1955" s="6" t="str">
        <f>IF(ISTEXT(Q1955),IF(ISTEXT(Q1934),IF(AND(VALUE(D1955)&gt;=VALUE("12:00:00"),VALUE(D1955)&lt;VALUE("18:00:00")),1," "),IF(AND(VALUE("24:00:00")-VALUE(C1955)&gt;=VALUE("12:00:00"),VALUE("24:00:00")-VALUE(C1955)&lt;VALUE("18:00:00")),1," "))," ")</f>
        <v xml:space="preserve"> </v>
      </c>
      <c r="P1955" s="6" t="str">
        <f>IF(ISTEXT(Q1955),IF(ISTEXT(Q1934),IF(VALUE(D1955)&gt;=VALUE("18:00:00"),1," "),IF(VALUE("24:00:00")-VALUE(C1955)&gt;=VALUE("18:00:00"),1," "))," ")</f>
        <v xml:space="preserve"> </v>
      </c>
      <c r="Q1955" s="6"/>
      <c r="R1955" s="132" t="str">
        <f t="shared" ref="R1955" si="778">IF(OR(ISTEXT(M1955),ISTEXT(Q1955)),1,IF(VALUE(C1955)&gt;VALUE("00:00:00"),IF(OR(VALUE(C1955)&lt;VALUE("06:00:00"),VALUE(D1955)&gt;VALUE("22:00:00")),1," ")," "))</f>
        <v xml:space="preserve"> </v>
      </c>
    </row>
    <row r="1956" spans="1:18" x14ac:dyDescent="0.2">
      <c r="A1956" s="9">
        <v>40238</v>
      </c>
      <c r="B1956" s="5" t="s">
        <v>4</v>
      </c>
      <c r="C1956" s="18"/>
      <c r="D1956" s="18"/>
      <c r="E1956" s="15">
        <f t="shared" si="774"/>
        <v>0</v>
      </c>
      <c r="F1956" s="24" t="str">
        <f t="shared" si="775"/>
        <v>00:00:00</v>
      </c>
      <c r="G1956" s="154">
        <f t="shared" si="776"/>
        <v>0</v>
      </c>
      <c r="H1956" s="154"/>
      <c r="I1956" s="150">
        <f t="shared" si="777"/>
        <v>0</v>
      </c>
      <c r="J1956" s="132" t="str">
        <f t="shared" ref="J1956:J1985" si="779">IF(ISTEXT(Q1956)," ",IF(ISTEXT(M1956),IF(ISTEXT(M1955),IF(AND(VALUE(D1956)&gt;=VALUE("06:00:00"),VALUE(D1956)&lt;VALUE("12:00:00")),1," "),IF(AND(VALUE("24:00:00")-VALUE(C1956)&gt;=VALUE("06:00:00"),VALUE("24:00:00")-VALUE(C1956)&lt;VALUE("12:00:00")),1," ")),IF(AND(VALUE(E1956)&gt;=VALUE("06:00:00"),VALUE(E1956)&lt;VALUE("12:00:00")),1," ")))</f>
        <v xml:space="preserve"> </v>
      </c>
      <c r="K1956" s="132" t="str">
        <f t="shared" ref="K1956:K1985" si="780">IF(ISTEXT(Q1956)," ",IF(ISTEXT(M1956),IF(ISTEXT(M1955),IF(AND(VALUE(D1956)&gt;=VALUE("12:00:00"),VALUE(D1956)&lt;VALUE("18:00:00")),1," "),IF(AND(VALUE("24:00:00")-VALUE(C1956)&gt;=VALUE("12:00:00"),VALUE("24:00:00")-VALUE(C1956)&lt;VALUE("18:00:00")),1," ")),IF(AND(VALUE(E1956)&gt;=VALUE("12:00:00"),VALUE(E1956)&lt;VALUE("18:00:00")),1," ")))</f>
        <v xml:space="preserve"> </v>
      </c>
      <c r="L1956" s="132" t="str">
        <f t="shared" ref="L1956:L1985" si="781">IF(ISTEXT(Q1956)," ",IF(ISTEXT(M1956),IF(ISTEXT(M1955),IF(VALUE(D1956)&gt;=VALUE("18:00:00"),1," "),IF(VALUE("24:00:00")-VALUE(C1956)&gt;=VALUE("18:00:00"),1," ")),IF(VALUE(E1956)&gt;VALUE("18:00:00"),1," ")))</f>
        <v xml:space="preserve"> </v>
      </c>
      <c r="M1956" s="6"/>
      <c r="N1956" s="6" t="str">
        <f t="shared" ref="N1956:N1985" si="782">IF(ISTEXT(Q1956),IF(ISTEXT(Q1955),IF(AND(VALUE(D1956)&gt;=VALUE("06:00:00"),VALUE(D1956)&lt;VALUE("12:00:00")),1," "),IF(AND(VALUE("24:00:00")-VALUE(C1956)&gt;=VALUE("06:00:00"),VALUE("24:00:00")-VALUE(C1956)&lt;VALUE("12:00:00")),1," "))," ")</f>
        <v xml:space="preserve"> </v>
      </c>
      <c r="O1956" s="6" t="str">
        <f t="shared" ref="O1956:O1985" si="783">IF(ISTEXT(Q1956),IF(ISTEXT(Q1955),IF(AND(VALUE(D1956)&gt;=VALUE("12:00:00"),VALUE(D1956)&lt;VALUE("18:00:00")),1," "),IF(AND(VALUE("24:00:00")-VALUE(C1956)&gt;=VALUE("12:00:00"),VALUE("24:00:00")-VALUE(C1956)&lt;VALUE("18:00:00")),1," "))," ")</f>
        <v xml:space="preserve"> </v>
      </c>
      <c r="P1956" s="6" t="str">
        <f t="shared" ref="P1956:P1985" si="784">IF(ISTEXT(Q1956),IF(ISTEXT(Q1955),IF(VALUE(D1956)&gt;=VALUE("18:00:00"),1," "),IF(VALUE("24:00:00")-VALUE(C1956)&gt;=VALUE("18:00:00"),1," "))," ")</f>
        <v xml:space="preserve"> </v>
      </c>
      <c r="Q1956" s="6"/>
      <c r="R1956" s="132" t="str">
        <f t="shared" ref="R1956:R1985" si="785">IF(OR(ISTEXT(M1956),ISTEXT(Q1956)),1,IF(VALUE(C1956)&gt;VALUE("00:00:00"),IF(OR(VALUE(C1956)&lt;VALUE("06:00:00"),VALUE(D1956)&gt;VALUE("22:00:00")),1," ")," "))</f>
        <v xml:space="preserve"> </v>
      </c>
    </row>
    <row r="1957" spans="1:18" x14ac:dyDescent="0.2">
      <c r="A1957" s="9">
        <v>40239</v>
      </c>
      <c r="B1957" s="3" t="s">
        <v>5</v>
      </c>
      <c r="C1957" s="17">
        <v>0</v>
      </c>
      <c r="D1957" s="17">
        <v>0</v>
      </c>
      <c r="E1957" s="14">
        <f t="shared" si="774"/>
        <v>0</v>
      </c>
      <c r="F1957" s="108" t="str">
        <f t="shared" si="775"/>
        <v>00:00:00</v>
      </c>
      <c r="G1957" s="152">
        <f t="shared" si="776"/>
        <v>0</v>
      </c>
      <c r="H1957" s="179">
        <v>0.39166666666666666</v>
      </c>
      <c r="I1957" s="163">
        <f t="shared" si="777"/>
        <v>-0.39166699999999999</v>
      </c>
      <c r="J1957" s="133" t="str">
        <f t="shared" si="779"/>
        <v xml:space="preserve"> </v>
      </c>
      <c r="K1957" s="133" t="str">
        <f t="shared" si="780"/>
        <v xml:space="preserve"> </v>
      </c>
      <c r="L1957" s="133" t="str">
        <f t="shared" si="781"/>
        <v xml:space="preserve"> </v>
      </c>
      <c r="M1957" s="112"/>
      <c r="N1957" s="112" t="str">
        <f t="shared" si="782"/>
        <v xml:space="preserve"> </v>
      </c>
      <c r="O1957" s="112" t="str">
        <f t="shared" si="783"/>
        <v xml:space="preserve"> </v>
      </c>
      <c r="P1957" s="112" t="str">
        <f t="shared" si="784"/>
        <v xml:space="preserve"> </v>
      </c>
      <c r="Q1957" s="112"/>
      <c r="R1957" s="133" t="str">
        <f t="shared" si="785"/>
        <v xml:space="preserve"> </v>
      </c>
    </row>
    <row r="1958" spans="1:18" x14ac:dyDescent="0.2">
      <c r="A1958" s="9">
        <v>40240</v>
      </c>
      <c r="B1958" s="3" t="s">
        <v>6</v>
      </c>
      <c r="C1958" s="17">
        <v>0</v>
      </c>
      <c r="D1958" s="17">
        <v>0</v>
      </c>
      <c r="E1958" s="14">
        <f t="shared" si="774"/>
        <v>0</v>
      </c>
      <c r="F1958" s="108" t="str">
        <f t="shared" si="775"/>
        <v>00:00:00</v>
      </c>
      <c r="G1958" s="152">
        <f t="shared" si="776"/>
        <v>0</v>
      </c>
      <c r="H1958" s="179">
        <v>0.39166666666666666</v>
      </c>
      <c r="I1958" s="163">
        <f t="shared" si="777"/>
        <v>-0.39166699999999999</v>
      </c>
      <c r="J1958" s="133" t="str">
        <f t="shared" si="779"/>
        <v xml:space="preserve"> </v>
      </c>
      <c r="K1958" s="133" t="str">
        <f t="shared" si="780"/>
        <v xml:space="preserve"> </v>
      </c>
      <c r="L1958" s="133" t="str">
        <f t="shared" si="781"/>
        <v xml:space="preserve"> </v>
      </c>
      <c r="M1958" s="112"/>
      <c r="N1958" s="112" t="str">
        <f t="shared" si="782"/>
        <v xml:space="preserve"> </v>
      </c>
      <c r="O1958" s="112" t="str">
        <f t="shared" si="783"/>
        <v xml:space="preserve"> </v>
      </c>
      <c r="P1958" s="112" t="str">
        <f t="shared" si="784"/>
        <v xml:space="preserve"> </v>
      </c>
      <c r="Q1958" s="112"/>
      <c r="R1958" s="133" t="str">
        <f t="shared" si="785"/>
        <v xml:space="preserve"> </v>
      </c>
    </row>
    <row r="1959" spans="1:18" x14ac:dyDescent="0.2">
      <c r="A1959" s="9">
        <v>40241</v>
      </c>
      <c r="B1959" s="3" t="s">
        <v>0</v>
      </c>
      <c r="C1959" s="17">
        <v>0</v>
      </c>
      <c r="D1959" s="17">
        <v>0</v>
      </c>
      <c r="E1959" s="14">
        <f t="shared" si="774"/>
        <v>0</v>
      </c>
      <c r="F1959" s="108" t="str">
        <f t="shared" si="775"/>
        <v>00:00:00</v>
      </c>
      <c r="G1959" s="152">
        <f t="shared" si="776"/>
        <v>0</v>
      </c>
      <c r="H1959" s="179">
        <v>0.39166666666666666</v>
      </c>
      <c r="I1959" s="163">
        <f t="shared" si="777"/>
        <v>-0.39166699999999999</v>
      </c>
      <c r="J1959" s="133" t="str">
        <f t="shared" si="779"/>
        <v xml:space="preserve"> </v>
      </c>
      <c r="K1959" s="133" t="str">
        <f t="shared" si="780"/>
        <v xml:space="preserve"> </v>
      </c>
      <c r="L1959" s="133" t="str">
        <f t="shared" si="781"/>
        <v xml:space="preserve"> </v>
      </c>
      <c r="M1959" s="112"/>
      <c r="N1959" s="112" t="str">
        <f t="shared" si="782"/>
        <v xml:space="preserve"> </v>
      </c>
      <c r="O1959" s="112" t="str">
        <f t="shared" si="783"/>
        <v xml:space="preserve"> </v>
      </c>
      <c r="P1959" s="112" t="str">
        <f t="shared" si="784"/>
        <v xml:space="preserve"> </v>
      </c>
      <c r="Q1959" s="112"/>
      <c r="R1959" s="133" t="str">
        <f t="shared" si="785"/>
        <v xml:space="preserve"> </v>
      </c>
    </row>
    <row r="1960" spans="1:18" x14ac:dyDescent="0.2">
      <c r="A1960" s="9">
        <v>40242</v>
      </c>
      <c r="B1960" s="3" t="s">
        <v>1</v>
      </c>
      <c r="C1960" s="17">
        <v>0</v>
      </c>
      <c r="D1960" s="17">
        <v>0</v>
      </c>
      <c r="E1960" s="14">
        <f t="shared" si="774"/>
        <v>0</v>
      </c>
      <c r="F1960" s="108" t="str">
        <f t="shared" si="775"/>
        <v>00:00:00</v>
      </c>
      <c r="G1960" s="152">
        <f t="shared" si="776"/>
        <v>0</v>
      </c>
      <c r="H1960" s="179">
        <v>0.39166666666666666</v>
      </c>
      <c r="I1960" s="163">
        <f t="shared" si="777"/>
        <v>-0.39166699999999999</v>
      </c>
      <c r="J1960" s="133" t="str">
        <f t="shared" si="779"/>
        <v xml:space="preserve"> </v>
      </c>
      <c r="K1960" s="133" t="str">
        <f t="shared" si="780"/>
        <v xml:space="preserve"> </v>
      </c>
      <c r="L1960" s="133" t="str">
        <f t="shared" si="781"/>
        <v xml:space="preserve"> </v>
      </c>
      <c r="M1960" s="112"/>
      <c r="N1960" s="112" t="str">
        <f t="shared" si="782"/>
        <v xml:space="preserve"> </v>
      </c>
      <c r="O1960" s="112" t="str">
        <f t="shared" si="783"/>
        <v xml:space="preserve"> </v>
      </c>
      <c r="P1960" s="112" t="str">
        <f t="shared" si="784"/>
        <v xml:space="preserve"> </v>
      </c>
      <c r="Q1960" s="112"/>
      <c r="R1960" s="133" t="str">
        <f t="shared" si="785"/>
        <v xml:space="preserve"> </v>
      </c>
    </row>
    <row r="1961" spans="1:18" x14ac:dyDescent="0.2">
      <c r="A1961" s="9">
        <v>40243</v>
      </c>
      <c r="B1961" s="3" t="s">
        <v>2</v>
      </c>
      <c r="C1961" s="17">
        <v>0</v>
      </c>
      <c r="D1961" s="17">
        <v>0</v>
      </c>
      <c r="E1961" s="14">
        <f t="shared" si="774"/>
        <v>0</v>
      </c>
      <c r="F1961" s="108" t="str">
        <f t="shared" si="775"/>
        <v>00:00:00</v>
      </c>
      <c r="G1961" s="152">
        <f t="shared" si="776"/>
        <v>0</v>
      </c>
      <c r="H1961" s="179">
        <v>0.39166666666666666</v>
      </c>
      <c r="I1961" s="163">
        <f t="shared" si="777"/>
        <v>-0.39166699999999999</v>
      </c>
      <c r="J1961" s="133" t="str">
        <f t="shared" si="779"/>
        <v xml:space="preserve"> </v>
      </c>
      <c r="K1961" s="133" t="str">
        <f t="shared" si="780"/>
        <v xml:space="preserve"> </v>
      </c>
      <c r="L1961" s="133" t="str">
        <f t="shared" si="781"/>
        <v xml:space="preserve"> </v>
      </c>
      <c r="M1961" s="112"/>
      <c r="N1961" s="112" t="str">
        <f t="shared" si="782"/>
        <v xml:space="preserve"> </v>
      </c>
      <c r="O1961" s="112" t="str">
        <f t="shared" si="783"/>
        <v xml:space="preserve"> </v>
      </c>
      <c r="P1961" s="112" t="str">
        <f t="shared" si="784"/>
        <v xml:space="preserve"> </v>
      </c>
      <c r="Q1961" s="112"/>
      <c r="R1961" s="133" t="str">
        <f t="shared" si="785"/>
        <v xml:space="preserve"> </v>
      </c>
    </row>
    <row r="1962" spans="1:18" x14ac:dyDescent="0.2">
      <c r="A1962" s="9">
        <v>40244</v>
      </c>
      <c r="B1962" s="5" t="s">
        <v>3</v>
      </c>
      <c r="C1962" s="18"/>
      <c r="D1962" s="18"/>
      <c r="E1962" s="15">
        <f t="shared" si="774"/>
        <v>0</v>
      </c>
      <c r="F1962" s="24" t="str">
        <f t="shared" si="775"/>
        <v>00:00:00</v>
      </c>
      <c r="G1962" s="154">
        <f t="shared" si="776"/>
        <v>0</v>
      </c>
      <c r="H1962" s="154"/>
      <c r="I1962" s="150">
        <f t="shared" si="777"/>
        <v>0</v>
      </c>
      <c r="J1962" s="132" t="str">
        <f t="shared" si="779"/>
        <v xml:space="preserve"> </v>
      </c>
      <c r="K1962" s="132" t="str">
        <f t="shared" si="780"/>
        <v xml:space="preserve"> </v>
      </c>
      <c r="L1962" s="132" t="str">
        <f t="shared" si="781"/>
        <v xml:space="preserve"> </v>
      </c>
      <c r="M1962" s="6"/>
      <c r="N1962" s="6" t="str">
        <f t="shared" si="782"/>
        <v xml:space="preserve"> </v>
      </c>
      <c r="O1962" s="6" t="str">
        <f t="shared" si="783"/>
        <v xml:space="preserve"> </v>
      </c>
      <c r="P1962" s="6" t="str">
        <f t="shared" si="784"/>
        <v xml:space="preserve"> </v>
      </c>
      <c r="Q1962" s="6"/>
      <c r="R1962" s="132" t="str">
        <f t="shared" si="785"/>
        <v xml:space="preserve"> </v>
      </c>
    </row>
    <row r="1963" spans="1:18" x14ac:dyDescent="0.2">
      <c r="A1963" s="9">
        <v>40245</v>
      </c>
      <c r="B1963" s="5" t="s">
        <v>4</v>
      </c>
      <c r="C1963" s="18"/>
      <c r="D1963" s="18"/>
      <c r="E1963" s="15">
        <f t="shared" si="774"/>
        <v>0</v>
      </c>
      <c r="F1963" s="24" t="str">
        <f t="shared" si="775"/>
        <v>00:00:00</v>
      </c>
      <c r="G1963" s="154">
        <f t="shared" si="776"/>
        <v>0</v>
      </c>
      <c r="H1963" s="154"/>
      <c r="I1963" s="150">
        <f t="shared" si="777"/>
        <v>0</v>
      </c>
      <c r="J1963" s="132" t="str">
        <f t="shared" si="779"/>
        <v xml:space="preserve"> </v>
      </c>
      <c r="K1963" s="132" t="str">
        <f t="shared" si="780"/>
        <v xml:space="preserve"> </v>
      </c>
      <c r="L1963" s="132" t="str">
        <f t="shared" si="781"/>
        <v xml:space="preserve"> </v>
      </c>
      <c r="M1963" s="6"/>
      <c r="N1963" s="6" t="str">
        <f t="shared" si="782"/>
        <v xml:space="preserve"> </v>
      </c>
      <c r="O1963" s="6" t="str">
        <f t="shared" si="783"/>
        <v xml:space="preserve"> </v>
      </c>
      <c r="P1963" s="6" t="str">
        <f t="shared" si="784"/>
        <v xml:space="preserve"> </v>
      </c>
      <c r="Q1963" s="6"/>
      <c r="R1963" s="132" t="str">
        <f t="shared" si="785"/>
        <v xml:space="preserve"> </v>
      </c>
    </row>
    <row r="1964" spans="1:18" x14ac:dyDescent="0.2">
      <c r="A1964" s="9">
        <v>40246</v>
      </c>
      <c r="B1964" s="3" t="s">
        <v>5</v>
      </c>
      <c r="C1964" s="17">
        <v>0</v>
      </c>
      <c r="D1964" s="17">
        <v>0</v>
      </c>
      <c r="E1964" s="14">
        <f t="shared" si="774"/>
        <v>0</v>
      </c>
      <c r="F1964" s="108" t="str">
        <f t="shared" si="775"/>
        <v>00:00:00</v>
      </c>
      <c r="G1964" s="152">
        <f t="shared" si="776"/>
        <v>0</v>
      </c>
      <c r="H1964" s="179">
        <v>0.39166666666666666</v>
      </c>
      <c r="I1964" s="163">
        <f t="shared" si="777"/>
        <v>-0.39166699999999999</v>
      </c>
      <c r="J1964" s="133" t="str">
        <f t="shared" si="779"/>
        <v xml:space="preserve"> </v>
      </c>
      <c r="K1964" s="133" t="str">
        <f t="shared" si="780"/>
        <v xml:space="preserve"> </v>
      </c>
      <c r="L1964" s="133" t="str">
        <f t="shared" si="781"/>
        <v xml:space="preserve"> </v>
      </c>
      <c r="M1964" s="112"/>
      <c r="N1964" s="112" t="str">
        <f t="shared" si="782"/>
        <v xml:space="preserve"> </v>
      </c>
      <c r="O1964" s="112" t="str">
        <f t="shared" si="783"/>
        <v xml:space="preserve"> </v>
      </c>
      <c r="P1964" s="112" t="str">
        <f t="shared" si="784"/>
        <v xml:space="preserve"> </v>
      </c>
      <c r="Q1964" s="112"/>
      <c r="R1964" s="133" t="str">
        <f t="shared" si="785"/>
        <v xml:space="preserve"> </v>
      </c>
    </row>
    <row r="1965" spans="1:18" x14ac:dyDescent="0.2">
      <c r="A1965" s="9">
        <v>40247</v>
      </c>
      <c r="B1965" s="3" t="s">
        <v>6</v>
      </c>
      <c r="C1965" s="17">
        <v>0</v>
      </c>
      <c r="D1965" s="17">
        <v>0</v>
      </c>
      <c r="E1965" s="14">
        <f t="shared" si="774"/>
        <v>0</v>
      </c>
      <c r="F1965" s="108" t="str">
        <f t="shared" si="775"/>
        <v>00:00:00</v>
      </c>
      <c r="G1965" s="152">
        <f t="shared" si="776"/>
        <v>0</v>
      </c>
      <c r="H1965" s="179">
        <v>0.39166666666666666</v>
      </c>
      <c r="I1965" s="163">
        <f t="shared" si="777"/>
        <v>-0.39166699999999999</v>
      </c>
      <c r="J1965" s="133" t="str">
        <f t="shared" si="779"/>
        <v xml:space="preserve"> </v>
      </c>
      <c r="K1965" s="133" t="str">
        <f t="shared" si="780"/>
        <v xml:space="preserve"> </v>
      </c>
      <c r="L1965" s="133" t="str">
        <f t="shared" si="781"/>
        <v xml:space="preserve"> </v>
      </c>
      <c r="M1965" s="112"/>
      <c r="N1965" s="112" t="str">
        <f t="shared" si="782"/>
        <v xml:space="preserve"> </v>
      </c>
      <c r="O1965" s="112" t="str">
        <f t="shared" si="783"/>
        <v xml:space="preserve"> </v>
      </c>
      <c r="P1965" s="112" t="str">
        <f t="shared" si="784"/>
        <v xml:space="preserve"> </v>
      </c>
      <c r="Q1965" s="112"/>
      <c r="R1965" s="133" t="str">
        <f t="shared" si="785"/>
        <v xml:space="preserve"> </v>
      </c>
    </row>
    <row r="1966" spans="1:18" x14ac:dyDescent="0.2">
      <c r="A1966" s="9">
        <v>40248</v>
      </c>
      <c r="B1966" s="3" t="s">
        <v>0</v>
      </c>
      <c r="C1966" s="17">
        <v>0</v>
      </c>
      <c r="D1966" s="17">
        <v>0</v>
      </c>
      <c r="E1966" s="14">
        <f t="shared" si="774"/>
        <v>0</v>
      </c>
      <c r="F1966" s="108" t="str">
        <f t="shared" si="775"/>
        <v>00:00:00</v>
      </c>
      <c r="G1966" s="152">
        <f t="shared" si="776"/>
        <v>0</v>
      </c>
      <c r="H1966" s="179">
        <v>0.39166666666666666</v>
      </c>
      <c r="I1966" s="163">
        <f t="shared" si="777"/>
        <v>-0.39166699999999999</v>
      </c>
      <c r="J1966" s="133" t="str">
        <f t="shared" si="779"/>
        <v xml:space="preserve"> </v>
      </c>
      <c r="K1966" s="133" t="str">
        <f t="shared" si="780"/>
        <v xml:space="preserve"> </v>
      </c>
      <c r="L1966" s="133" t="str">
        <f t="shared" si="781"/>
        <v xml:space="preserve"> </v>
      </c>
      <c r="M1966" s="112"/>
      <c r="N1966" s="112" t="str">
        <f t="shared" si="782"/>
        <v xml:space="preserve"> </v>
      </c>
      <c r="O1966" s="112" t="str">
        <f t="shared" si="783"/>
        <v xml:space="preserve"> </v>
      </c>
      <c r="P1966" s="112" t="str">
        <f t="shared" si="784"/>
        <v xml:space="preserve"> </v>
      </c>
      <c r="Q1966" s="112"/>
      <c r="R1966" s="133" t="str">
        <f t="shared" si="785"/>
        <v xml:space="preserve"> </v>
      </c>
    </row>
    <row r="1967" spans="1:18" x14ac:dyDescent="0.2">
      <c r="A1967" s="9">
        <v>40249</v>
      </c>
      <c r="B1967" s="3" t="s">
        <v>1</v>
      </c>
      <c r="C1967" s="17">
        <v>0</v>
      </c>
      <c r="D1967" s="17">
        <v>0</v>
      </c>
      <c r="E1967" s="14">
        <f t="shared" si="774"/>
        <v>0</v>
      </c>
      <c r="F1967" s="108" t="str">
        <f t="shared" si="775"/>
        <v>00:00:00</v>
      </c>
      <c r="G1967" s="152">
        <f t="shared" si="776"/>
        <v>0</v>
      </c>
      <c r="H1967" s="179">
        <v>0.39166666666666666</v>
      </c>
      <c r="I1967" s="163">
        <f t="shared" si="777"/>
        <v>-0.39166699999999999</v>
      </c>
      <c r="J1967" s="133" t="str">
        <f t="shared" si="779"/>
        <v xml:space="preserve"> </v>
      </c>
      <c r="K1967" s="133" t="str">
        <f t="shared" si="780"/>
        <v xml:space="preserve"> </v>
      </c>
      <c r="L1967" s="133" t="str">
        <f t="shared" si="781"/>
        <v xml:space="preserve"> </v>
      </c>
      <c r="M1967" s="112"/>
      <c r="N1967" s="112" t="str">
        <f t="shared" si="782"/>
        <v xml:space="preserve"> </v>
      </c>
      <c r="O1967" s="112" t="str">
        <f t="shared" si="783"/>
        <v xml:space="preserve"> </v>
      </c>
      <c r="P1967" s="112" t="str">
        <f t="shared" si="784"/>
        <v xml:space="preserve"> </v>
      </c>
      <c r="Q1967" s="112"/>
      <c r="R1967" s="133" t="str">
        <f t="shared" si="785"/>
        <v xml:space="preserve"> </v>
      </c>
    </row>
    <row r="1968" spans="1:18" x14ac:dyDescent="0.2">
      <c r="A1968" s="9">
        <v>40250</v>
      </c>
      <c r="B1968" s="3" t="s">
        <v>2</v>
      </c>
      <c r="C1968" s="17">
        <v>0</v>
      </c>
      <c r="D1968" s="17">
        <v>0</v>
      </c>
      <c r="E1968" s="14">
        <f t="shared" si="774"/>
        <v>0</v>
      </c>
      <c r="F1968" s="108" t="str">
        <f t="shared" si="775"/>
        <v>00:00:00</v>
      </c>
      <c r="G1968" s="152">
        <f t="shared" si="776"/>
        <v>0</v>
      </c>
      <c r="H1968" s="179">
        <v>0.39166666666666666</v>
      </c>
      <c r="I1968" s="163">
        <f t="shared" si="777"/>
        <v>-0.39166699999999999</v>
      </c>
      <c r="J1968" s="133" t="str">
        <f t="shared" si="779"/>
        <v xml:space="preserve"> </v>
      </c>
      <c r="K1968" s="133" t="str">
        <f t="shared" si="780"/>
        <v xml:space="preserve"> </v>
      </c>
      <c r="L1968" s="133" t="str">
        <f t="shared" si="781"/>
        <v xml:space="preserve"> </v>
      </c>
      <c r="M1968" s="112"/>
      <c r="N1968" s="112" t="str">
        <f t="shared" si="782"/>
        <v xml:space="preserve"> </v>
      </c>
      <c r="O1968" s="112" t="str">
        <f t="shared" si="783"/>
        <v xml:space="preserve"> </v>
      </c>
      <c r="P1968" s="112" t="str">
        <f t="shared" si="784"/>
        <v xml:space="preserve"> </v>
      </c>
      <c r="Q1968" s="112"/>
      <c r="R1968" s="133" t="str">
        <f t="shared" si="785"/>
        <v xml:space="preserve"> </v>
      </c>
    </row>
    <row r="1969" spans="1:18" x14ac:dyDescent="0.2">
      <c r="A1969" s="9">
        <v>40251</v>
      </c>
      <c r="B1969" s="5" t="s">
        <v>3</v>
      </c>
      <c r="C1969" s="18"/>
      <c r="D1969" s="18"/>
      <c r="E1969" s="15">
        <f t="shared" si="774"/>
        <v>0</v>
      </c>
      <c r="F1969" s="24" t="str">
        <f t="shared" si="775"/>
        <v>00:00:00</v>
      </c>
      <c r="G1969" s="154">
        <f t="shared" si="776"/>
        <v>0</v>
      </c>
      <c r="H1969" s="154"/>
      <c r="I1969" s="150">
        <f t="shared" si="777"/>
        <v>0</v>
      </c>
      <c r="J1969" s="132" t="str">
        <f t="shared" si="779"/>
        <v xml:space="preserve"> </v>
      </c>
      <c r="K1969" s="132" t="str">
        <f t="shared" si="780"/>
        <v xml:space="preserve"> </v>
      </c>
      <c r="L1969" s="132" t="str">
        <f t="shared" si="781"/>
        <v xml:space="preserve"> </v>
      </c>
      <c r="M1969" s="6"/>
      <c r="N1969" s="6" t="str">
        <f t="shared" si="782"/>
        <v xml:space="preserve"> </v>
      </c>
      <c r="O1969" s="6" t="str">
        <f t="shared" si="783"/>
        <v xml:space="preserve"> </v>
      </c>
      <c r="P1969" s="6" t="str">
        <f t="shared" si="784"/>
        <v xml:space="preserve"> </v>
      </c>
      <c r="Q1969" s="6"/>
      <c r="R1969" s="132" t="str">
        <f t="shared" si="785"/>
        <v xml:space="preserve"> </v>
      </c>
    </row>
    <row r="1970" spans="1:18" x14ac:dyDescent="0.2">
      <c r="A1970" s="9">
        <v>40252</v>
      </c>
      <c r="B1970" s="5" t="s">
        <v>4</v>
      </c>
      <c r="C1970" s="18"/>
      <c r="D1970" s="18"/>
      <c r="E1970" s="15">
        <f t="shared" si="774"/>
        <v>0</v>
      </c>
      <c r="F1970" s="24" t="str">
        <f t="shared" si="775"/>
        <v>00:00:00</v>
      </c>
      <c r="G1970" s="154">
        <f t="shared" si="776"/>
        <v>0</v>
      </c>
      <c r="H1970" s="154"/>
      <c r="I1970" s="150">
        <f t="shared" si="777"/>
        <v>0</v>
      </c>
      <c r="J1970" s="132" t="str">
        <f t="shared" si="779"/>
        <v xml:space="preserve"> </v>
      </c>
      <c r="K1970" s="132" t="str">
        <f t="shared" si="780"/>
        <v xml:space="preserve"> </v>
      </c>
      <c r="L1970" s="132" t="str">
        <f t="shared" si="781"/>
        <v xml:space="preserve"> </v>
      </c>
      <c r="M1970" s="6"/>
      <c r="N1970" s="6" t="str">
        <f t="shared" si="782"/>
        <v xml:space="preserve"> </v>
      </c>
      <c r="O1970" s="6" t="str">
        <f t="shared" si="783"/>
        <v xml:space="preserve"> </v>
      </c>
      <c r="P1970" s="6" t="str">
        <f t="shared" si="784"/>
        <v xml:space="preserve"> </v>
      </c>
      <c r="Q1970" s="6"/>
      <c r="R1970" s="132" t="str">
        <f t="shared" si="785"/>
        <v xml:space="preserve"> </v>
      </c>
    </row>
    <row r="1971" spans="1:18" x14ac:dyDescent="0.2">
      <c r="A1971" s="9">
        <v>40253</v>
      </c>
      <c r="B1971" s="3" t="s">
        <v>5</v>
      </c>
      <c r="C1971" s="17">
        <v>0</v>
      </c>
      <c r="D1971" s="17">
        <v>0</v>
      </c>
      <c r="E1971" s="14">
        <f t="shared" si="774"/>
        <v>0</v>
      </c>
      <c r="F1971" s="108" t="str">
        <f t="shared" si="775"/>
        <v>00:00:00</v>
      </c>
      <c r="G1971" s="152">
        <f t="shared" si="776"/>
        <v>0</v>
      </c>
      <c r="H1971" s="179">
        <v>0.39166666666666666</v>
      </c>
      <c r="I1971" s="163">
        <f t="shared" si="777"/>
        <v>-0.39166699999999999</v>
      </c>
      <c r="J1971" s="133" t="str">
        <f t="shared" si="779"/>
        <v xml:space="preserve"> </v>
      </c>
      <c r="K1971" s="133" t="str">
        <f t="shared" si="780"/>
        <v xml:space="preserve"> </v>
      </c>
      <c r="L1971" s="133" t="str">
        <f t="shared" si="781"/>
        <v xml:space="preserve"> </v>
      </c>
      <c r="M1971" s="112"/>
      <c r="N1971" s="112" t="str">
        <f t="shared" si="782"/>
        <v xml:space="preserve"> </v>
      </c>
      <c r="O1971" s="112" t="str">
        <f t="shared" si="783"/>
        <v xml:space="preserve"> </v>
      </c>
      <c r="P1971" s="112" t="str">
        <f t="shared" si="784"/>
        <v xml:space="preserve"> </v>
      </c>
      <c r="Q1971" s="112"/>
      <c r="R1971" s="133" t="str">
        <f t="shared" si="785"/>
        <v xml:space="preserve"> </v>
      </c>
    </row>
    <row r="1972" spans="1:18" x14ac:dyDescent="0.2">
      <c r="A1972" s="9">
        <v>40254</v>
      </c>
      <c r="B1972" s="3" t="s">
        <v>6</v>
      </c>
      <c r="C1972" s="17">
        <v>0</v>
      </c>
      <c r="D1972" s="17">
        <v>0</v>
      </c>
      <c r="E1972" s="14">
        <f t="shared" si="774"/>
        <v>0</v>
      </c>
      <c r="F1972" s="108" t="str">
        <f t="shared" si="775"/>
        <v>00:00:00</v>
      </c>
      <c r="G1972" s="152">
        <f t="shared" si="776"/>
        <v>0</v>
      </c>
      <c r="H1972" s="179">
        <v>0.39166666666666666</v>
      </c>
      <c r="I1972" s="163">
        <f t="shared" si="777"/>
        <v>-0.39166699999999999</v>
      </c>
      <c r="J1972" s="133" t="str">
        <f t="shared" si="779"/>
        <v xml:space="preserve"> </v>
      </c>
      <c r="K1972" s="133" t="str">
        <f t="shared" si="780"/>
        <v xml:space="preserve"> </v>
      </c>
      <c r="L1972" s="133" t="str">
        <f t="shared" si="781"/>
        <v xml:space="preserve"> </v>
      </c>
      <c r="M1972" s="112"/>
      <c r="N1972" s="112" t="str">
        <f t="shared" si="782"/>
        <v xml:space="preserve"> </v>
      </c>
      <c r="O1972" s="112" t="str">
        <f t="shared" si="783"/>
        <v xml:space="preserve"> </v>
      </c>
      <c r="P1972" s="112" t="str">
        <f t="shared" si="784"/>
        <v xml:space="preserve"> </v>
      </c>
      <c r="Q1972" s="112"/>
      <c r="R1972" s="133" t="str">
        <f t="shared" si="785"/>
        <v xml:space="preserve"> </v>
      </c>
    </row>
    <row r="1973" spans="1:18" x14ac:dyDescent="0.2">
      <c r="A1973" s="9">
        <v>40255</v>
      </c>
      <c r="B1973" s="3" t="s">
        <v>0</v>
      </c>
      <c r="C1973" s="17">
        <v>0</v>
      </c>
      <c r="D1973" s="17">
        <v>0</v>
      </c>
      <c r="E1973" s="14">
        <f t="shared" si="774"/>
        <v>0</v>
      </c>
      <c r="F1973" s="108" t="str">
        <f t="shared" si="775"/>
        <v>00:00:00</v>
      </c>
      <c r="G1973" s="152">
        <f t="shared" si="776"/>
        <v>0</v>
      </c>
      <c r="H1973" s="179">
        <v>0.39166666666666666</v>
      </c>
      <c r="I1973" s="163">
        <f t="shared" si="777"/>
        <v>-0.39166699999999999</v>
      </c>
      <c r="J1973" s="133" t="str">
        <f t="shared" si="779"/>
        <v xml:space="preserve"> </v>
      </c>
      <c r="K1973" s="133" t="str">
        <f t="shared" si="780"/>
        <v xml:space="preserve"> </v>
      </c>
      <c r="L1973" s="133" t="str">
        <f t="shared" si="781"/>
        <v xml:space="preserve"> </v>
      </c>
      <c r="M1973" s="112"/>
      <c r="N1973" s="112" t="str">
        <f t="shared" si="782"/>
        <v xml:space="preserve"> </v>
      </c>
      <c r="O1973" s="112" t="str">
        <f t="shared" si="783"/>
        <v xml:space="preserve"> </v>
      </c>
      <c r="P1973" s="112" t="str">
        <f t="shared" si="784"/>
        <v xml:space="preserve"> </v>
      </c>
      <c r="Q1973" s="112"/>
      <c r="R1973" s="133" t="str">
        <f t="shared" si="785"/>
        <v xml:space="preserve"> </v>
      </c>
    </row>
    <row r="1974" spans="1:18" x14ac:dyDescent="0.2">
      <c r="A1974" s="9">
        <v>40256</v>
      </c>
      <c r="B1974" s="3" t="s">
        <v>1</v>
      </c>
      <c r="C1974" s="17">
        <v>0</v>
      </c>
      <c r="D1974" s="17">
        <v>0</v>
      </c>
      <c r="E1974" s="14">
        <f t="shared" si="774"/>
        <v>0</v>
      </c>
      <c r="F1974" s="108" t="str">
        <f t="shared" si="775"/>
        <v>00:00:00</v>
      </c>
      <c r="G1974" s="152">
        <f t="shared" si="776"/>
        <v>0</v>
      </c>
      <c r="H1974" s="179">
        <v>0.39166666666666666</v>
      </c>
      <c r="I1974" s="163">
        <f t="shared" si="777"/>
        <v>-0.39166699999999999</v>
      </c>
      <c r="J1974" s="133" t="str">
        <f t="shared" si="779"/>
        <v xml:space="preserve"> </v>
      </c>
      <c r="K1974" s="133" t="str">
        <f t="shared" si="780"/>
        <v xml:space="preserve"> </v>
      </c>
      <c r="L1974" s="133" t="str">
        <f t="shared" si="781"/>
        <v xml:space="preserve"> </v>
      </c>
      <c r="M1974" s="112"/>
      <c r="N1974" s="112" t="str">
        <f t="shared" si="782"/>
        <v xml:space="preserve"> </v>
      </c>
      <c r="O1974" s="112" t="str">
        <f t="shared" si="783"/>
        <v xml:space="preserve"> </v>
      </c>
      <c r="P1974" s="112" t="str">
        <f t="shared" si="784"/>
        <v xml:space="preserve"> </v>
      </c>
      <c r="Q1974" s="112"/>
      <c r="R1974" s="133" t="str">
        <f t="shared" si="785"/>
        <v xml:space="preserve"> </v>
      </c>
    </row>
    <row r="1975" spans="1:18" x14ac:dyDescent="0.2">
      <c r="A1975" s="9">
        <v>40257</v>
      </c>
      <c r="B1975" s="3" t="s">
        <v>2</v>
      </c>
      <c r="C1975" s="17">
        <v>0</v>
      </c>
      <c r="D1975" s="17">
        <v>0</v>
      </c>
      <c r="E1975" s="14">
        <f t="shared" si="774"/>
        <v>0</v>
      </c>
      <c r="F1975" s="108" t="str">
        <f t="shared" si="775"/>
        <v>00:00:00</v>
      </c>
      <c r="G1975" s="152">
        <f t="shared" si="776"/>
        <v>0</v>
      </c>
      <c r="H1975" s="179">
        <v>0.39166666666666666</v>
      </c>
      <c r="I1975" s="163">
        <f t="shared" si="777"/>
        <v>-0.39166699999999999</v>
      </c>
      <c r="J1975" s="133" t="str">
        <f t="shared" si="779"/>
        <v xml:space="preserve"> </v>
      </c>
      <c r="K1975" s="133" t="str">
        <f t="shared" si="780"/>
        <v xml:space="preserve"> </v>
      </c>
      <c r="L1975" s="133" t="str">
        <f t="shared" si="781"/>
        <v xml:space="preserve"> </v>
      </c>
      <c r="M1975" s="112"/>
      <c r="N1975" s="112" t="str">
        <f t="shared" si="782"/>
        <v xml:space="preserve"> </v>
      </c>
      <c r="O1975" s="112" t="str">
        <f t="shared" si="783"/>
        <v xml:space="preserve"> </v>
      </c>
      <c r="P1975" s="112" t="str">
        <f t="shared" si="784"/>
        <v xml:space="preserve"> </v>
      </c>
      <c r="Q1975" s="112"/>
      <c r="R1975" s="133" t="str">
        <f t="shared" si="785"/>
        <v xml:space="preserve"> </v>
      </c>
    </row>
    <row r="1976" spans="1:18" x14ac:dyDescent="0.2">
      <c r="A1976" s="9">
        <v>40258</v>
      </c>
      <c r="B1976" s="5" t="s">
        <v>3</v>
      </c>
      <c r="C1976" s="18"/>
      <c r="D1976" s="18"/>
      <c r="E1976" s="15">
        <f t="shared" si="774"/>
        <v>0</v>
      </c>
      <c r="F1976" s="24" t="str">
        <f t="shared" si="775"/>
        <v>00:00:00</v>
      </c>
      <c r="G1976" s="154">
        <f t="shared" si="776"/>
        <v>0</v>
      </c>
      <c r="H1976" s="154"/>
      <c r="I1976" s="150">
        <f t="shared" si="777"/>
        <v>0</v>
      </c>
      <c r="J1976" s="132" t="str">
        <f t="shared" si="779"/>
        <v xml:space="preserve"> </v>
      </c>
      <c r="K1976" s="132" t="str">
        <f t="shared" si="780"/>
        <v xml:space="preserve"> </v>
      </c>
      <c r="L1976" s="132" t="str">
        <f t="shared" si="781"/>
        <v xml:space="preserve"> </v>
      </c>
      <c r="M1976" s="6"/>
      <c r="N1976" s="6" t="str">
        <f t="shared" si="782"/>
        <v xml:space="preserve"> </v>
      </c>
      <c r="O1976" s="6" t="str">
        <f t="shared" si="783"/>
        <v xml:space="preserve"> </v>
      </c>
      <c r="P1976" s="6" t="str">
        <f t="shared" si="784"/>
        <v xml:space="preserve"> </v>
      </c>
      <c r="Q1976" s="6"/>
      <c r="R1976" s="132" t="str">
        <f t="shared" si="785"/>
        <v xml:space="preserve"> </v>
      </c>
    </row>
    <row r="1977" spans="1:18" x14ac:dyDescent="0.2">
      <c r="A1977" s="9">
        <v>40259</v>
      </c>
      <c r="B1977" s="5" t="s">
        <v>4</v>
      </c>
      <c r="C1977" s="18"/>
      <c r="D1977" s="18"/>
      <c r="E1977" s="15">
        <f t="shared" si="774"/>
        <v>0</v>
      </c>
      <c r="F1977" s="24" t="str">
        <f t="shared" si="775"/>
        <v>00:00:00</v>
      </c>
      <c r="G1977" s="154">
        <f t="shared" si="776"/>
        <v>0</v>
      </c>
      <c r="H1977" s="154"/>
      <c r="I1977" s="150">
        <f t="shared" si="777"/>
        <v>0</v>
      </c>
      <c r="J1977" s="132" t="str">
        <f t="shared" si="779"/>
        <v xml:space="preserve"> </v>
      </c>
      <c r="K1977" s="132" t="str">
        <f t="shared" si="780"/>
        <v xml:space="preserve"> </v>
      </c>
      <c r="L1977" s="132" t="str">
        <f t="shared" si="781"/>
        <v xml:space="preserve"> </v>
      </c>
      <c r="M1977" s="6"/>
      <c r="N1977" s="6" t="str">
        <f t="shared" si="782"/>
        <v xml:space="preserve"> </v>
      </c>
      <c r="O1977" s="6" t="str">
        <f t="shared" si="783"/>
        <v xml:space="preserve"> </v>
      </c>
      <c r="P1977" s="6" t="str">
        <f t="shared" si="784"/>
        <v xml:space="preserve"> </v>
      </c>
      <c r="Q1977" s="6"/>
      <c r="R1977" s="132" t="str">
        <f t="shared" si="785"/>
        <v xml:space="preserve"> </v>
      </c>
    </row>
    <row r="1978" spans="1:18" x14ac:dyDescent="0.2">
      <c r="A1978" s="9">
        <v>40260</v>
      </c>
      <c r="B1978" s="3" t="s">
        <v>5</v>
      </c>
      <c r="C1978" s="17">
        <v>0</v>
      </c>
      <c r="D1978" s="17">
        <v>0</v>
      </c>
      <c r="E1978" s="14">
        <f t="shared" si="774"/>
        <v>0</v>
      </c>
      <c r="F1978" s="108" t="str">
        <f t="shared" si="775"/>
        <v>00:00:00</v>
      </c>
      <c r="G1978" s="152">
        <f t="shared" si="776"/>
        <v>0</v>
      </c>
      <c r="H1978" s="179">
        <v>0.39166666666666666</v>
      </c>
      <c r="I1978" s="163">
        <f t="shared" si="777"/>
        <v>-0.39166699999999999</v>
      </c>
      <c r="J1978" s="133" t="str">
        <f t="shared" si="779"/>
        <v xml:space="preserve"> </v>
      </c>
      <c r="K1978" s="133" t="str">
        <f t="shared" si="780"/>
        <v xml:space="preserve"> </v>
      </c>
      <c r="L1978" s="133" t="str">
        <f t="shared" si="781"/>
        <v xml:space="preserve"> </v>
      </c>
      <c r="M1978" s="112"/>
      <c r="N1978" s="112" t="str">
        <f t="shared" si="782"/>
        <v xml:space="preserve"> </v>
      </c>
      <c r="O1978" s="112" t="str">
        <f t="shared" si="783"/>
        <v xml:space="preserve"> </v>
      </c>
      <c r="P1978" s="112" t="str">
        <f t="shared" si="784"/>
        <v xml:space="preserve"> </v>
      </c>
      <c r="Q1978" s="112"/>
      <c r="R1978" s="133" t="str">
        <f t="shared" si="785"/>
        <v xml:space="preserve"> </v>
      </c>
    </row>
    <row r="1979" spans="1:18" x14ac:dyDescent="0.2">
      <c r="A1979" s="9">
        <v>40261</v>
      </c>
      <c r="B1979" s="3" t="s">
        <v>6</v>
      </c>
      <c r="C1979" s="17">
        <v>0</v>
      </c>
      <c r="D1979" s="17">
        <v>0</v>
      </c>
      <c r="E1979" s="14">
        <f t="shared" si="774"/>
        <v>0</v>
      </c>
      <c r="F1979" s="108" t="str">
        <f t="shared" si="775"/>
        <v>00:00:00</v>
      </c>
      <c r="G1979" s="152">
        <f t="shared" si="776"/>
        <v>0</v>
      </c>
      <c r="H1979" s="179">
        <v>0.39166666666666666</v>
      </c>
      <c r="I1979" s="163">
        <f t="shared" si="777"/>
        <v>-0.39166699999999999</v>
      </c>
      <c r="J1979" s="133" t="str">
        <f t="shared" si="779"/>
        <v xml:space="preserve"> </v>
      </c>
      <c r="K1979" s="133" t="str">
        <f t="shared" si="780"/>
        <v xml:space="preserve"> </v>
      </c>
      <c r="L1979" s="133" t="str">
        <f t="shared" si="781"/>
        <v xml:space="preserve"> </v>
      </c>
      <c r="M1979" s="112"/>
      <c r="N1979" s="112" t="str">
        <f t="shared" si="782"/>
        <v xml:space="preserve"> </v>
      </c>
      <c r="O1979" s="112" t="str">
        <f t="shared" si="783"/>
        <v xml:space="preserve"> </v>
      </c>
      <c r="P1979" s="112" t="str">
        <f t="shared" si="784"/>
        <v xml:space="preserve"> </v>
      </c>
      <c r="Q1979" s="112"/>
      <c r="R1979" s="133" t="str">
        <f t="shared" si="785"/>
        <v xml:space="preserve"> </v>
      </c>
    </row>
    <row r="1980" spans="1:18" x14ac:dyDescent="0.2">
      <c r="A1980" s="9">
        <v>40262</v>
      </c>
      <c r="B1980" s="3" t="s">
        <v>0</v>
      </c>
      <c r="C1980" s="17">
        <v>0</v>
      </c>
      <c r="D1980" s="17">
        <v>0</v>
      </c>
      <c r="E1980" s="14">
        <f t="shared" si="774"/>
        <v>0</v>
      </c>
      <c r="F1980" s="108" t="str">
        <f t="shared" si="775"/>
        <v>00:00:00</v>
      </c>
      <c r="G1980" s="152">
        <f t="shared" si="776"/>
        <v>0</v>
      </c>
      <c r="H1980" s="179">
        <v>0.39166666666666666</v>
      </c>
      <c r="I1980" s="163">
        <f t="shared" si="777"/>
        <v>-0.39166699999999999</v>
      </c>
      <c r="J1980" s="133" t="str">
        <f t="shared" si="779"/>
        <v xml:space="preserve"> </v>
      </c>
      <c r="K1980" s="133" t="str">
        <f t="shared" si="780"/>
        <v xml:space="preserve"> </v>
      </c>
      <c r="L1980" s="133" t="str">
        <f t="shared" si="781"/>
        <v xml:space="preserve"> </v>
      </c>
      <c r="M1980" s="112"/>
      <c r="N1980" s="112" t="str">
        <f t="shared" si="782"/>
        <v xml:space="preserve"> </v>
      </c>
      <c r="O1980" s="112" t="str">
        <f t="shared" si="783"/>
        <v xml:space="preserve"> </v>
      </c>
      <c r="P1980" s="112" t="str">
        <f t="shared" si="784"/>
        <v xml:space="preserve"> </v>
      </c>
      <c r="Q1980" s="112"/>
      <c r="R1980" s="133" t="str">
        <f t="shared" si="785"/>
        <v xml:space="preserve"> </v>
      </c>
    </row>
    <row r="1981" spans="1:18" x14ac:dyDescent="0.2">
      <c r="A1981" s="9">
        <v>40263</v>
      </c>
      <c r="B1981" s="3" t="s">
        <v>1</v>
      </c>
      <c r="C1981" s="17">
        <v>0</v>
      </c>
      <c r="D1981" s="17">
        <v>0</v>
      </c>
      <c r="E1981" s="14">
        <f t="shared" si="774"/>
        <v>0</v>
      </c>
      <c r="F1981" s="108" t="str">
        <f t="shared" si="775"/>
        <v>00:00:00</v>
      </c>
      <c r="G1981" s="152">
        <f t="shared" si="776"/>
        <v>0</v>
      </c>
      <c r="H1981" s="179">
        <v>0.39166666666666666</v>
      </c>
      <c r="I1981" s="163">
        <f t="shared" si="777"/>
        <v>-0.39166699999999999</v>
      </c>
      <c r="J1981" s="133" t="str">
        <f t="shared" si="779"/>
        <v xml:space="preserve"> </v>
      </c>
      <c r="K1981" s="133" t="str">
        <f t="shared" si="780"/>
        <v xml:space="preserve"> </v>
      </c>
      <c r="L1981" s="133" t="str">
        <f t="shared" si="781"/>
        <v xml:space="preserve"> </v>
      </c>
      <c r="M1981" s="112"/>
      <c r="N1981" s="112" t="str">
        <f t="shared" si="782"/>
        <v xml:space="preserve"> </v>
      </c>
      <c r="O1981" s="112" t="str">
        <f t="shared" si="783"/>
        <v xml:space="preserve"> </v>
      </c>
      <c r="P1981" s="112" t="str">
        <f t="shared" si="784"/>
        <v xml:space="preserve"> </v>
      </c>
      <c r="Q1981" s="112"/>
      <c r="R1981" s="133" t="str">
        <f t="shared" si="785"/>
        <v xml:space="preserve"> </v>
      </c>
    </row>
    <row r="1982" spans="1:18" x14ac:dyDescent="0.2">
      <c r="A1982" s="9">
        <v>40264</v>
      </c>
      <c r="B1982" s="3" t="s">
        <v>2</v>
      </c>
      <c r="C1982" s="17">
        <v>0</v>
      </c>
      <c r="D1982" s="17">
        <v>0</v>
      </c>
      <c r="E1982" s="14">
        <f t="shared" si="774"/>
        <v>0</v>
      </c>
      <c r="F1982" s="108" t="str">
        <f t="shared" si="775"/>
        <v>00:00:00</v>
      </c>
      <c r="G1982" s="152">
        <f t="shared" si="776"/>
        <v>0</v>
      </c>
      <c r="H1982" s="179">
        <v>0.39166666666666666</v>
      </c>
      <c r="I1982" s="163">
        <f t="shared" si="777"/>
        <v>-0.39166699999999999</v>
      </c>
      <c r="J1982" s="133" t="str">
        <f t="shared" si="779"/>
        <v xml:space="preserve"> </v>
      </c>
      <c r="K1982" s="133" t="str">
        <f t="shared" si="780"/>
        <v xml:space="preserve"> </v>
      </c>
      <c r="L1982" s="133" t="str">
        <f t="shared" si="781"/>
        <v xml:space="preserve"> </v>
      </c>
      <c r="M1982" s="112"/>
      <c r="N1982" s="112" t="str">
        <f t="shared" si="782"/>
        <v xml:space="preserve"> </v>
      </c>
      <c r="O1982" s="112" t="str">
        <f t="shared" si="783"/>
        <v xml:space="preserve"> </v>
      </c>
      <c r="P1982" s="112" t="str">
        <f t="shared" si="784"/>
        <v xml:space="preserve"> </v>
      </c>
      <c r="Q1982" s="112"/>
      <c r="R1982" s="133" t="str">
        <f t="shared" si="785"/>
        <v xml:space="preserve"> </v>
      </c>
    </row>
    <row r="1983" spans="1:18" x14ac:dyDescent="0.2">
      <c r="A1983" s="9">
        <v>40265</v>
      </c>
      <c r="B1983" s="5" t="s">
        <v>3</v>
      </c>
      <c r="C1983" s="18"/>
      <c r="D1983" s="18"/>
      <c r="E1983" s="15">
        <f t="shared" si="774"/>
        <v>0</v>
      </c>
      <c r="F1983" s="24" t="str">
        <f t="shared" si="775"/>
        <v>00:00:00</v>
      </c>
      <c r="G1983" s="154">
        <f t="shared" si="776"/>
        <v>0</v>
      </c>
      <c r="H1983" s="154"/>
      <c r="I1983" s="150">
        <f t="shared" si="777"/>
        <v>0</v>
      </c>
      <c r="J1983" s="132" t="str">
        <f t="shared" si="779"/>
        <v xml:space="preserve"> </v>
      </c>
      <c r="K1983" s="132" t="str">
        <f t="shared" si="780"/>
        <v xml:space="preserve"> </v>
      </c>
      <c r="L1983" s="132" t="str">
        <f t="shared" si="781"/>
        <v xml:space="preserve"> </v>
      </c>
      <c r="M1983" s="6"/>
      <c r="N1983" s="6" t="str">
        <f t="shared" si="782"/>
        <v xml:space="preserve"> </v>
      </c>
      <c r="O1983" s="6" t="str">
        <f t="shared" si="783"/>
        <v xml:space="preserve"> </v>
      </c>
      <c r="P1983" s="6" t="str">
        <f t="shared" si="784"/>
        <v xml:space="preserve"> </v>
      </c>
      <c r="Q1983" s="6"/>
      <c r="R1983" s="132" t="str">
        <f t="shared" si="785"/>
        <v xml:space="preserve"> </v>
      </c>
    </row>
    <row r="1984" spans="1:18" x14ac:dyDescent="0.2">
      <c r="A1984" s="9">
        <v>40266</v>
      </c>
      <c r="B1984" s="5" t="s">
        <v>4</v>
      </c>
      <c r="C1984" s="18"/>
      <c r="D1984" s="18"/>
      <c r="E1984" s="15">
        <f t="shared" si="774"/>
        <v>0</v>
      </c>
      <c r="F1984" s="24" t="str">
        <f t="shared" si="775"/>
        <v>00:00:00</v>
      </c>
      <c r="G1984" s="154">
        <f t="shared" si="776"/>
        <v>0</v>
      </c>
      <c r="H1984" s="154"/>
      <c r="I1984" s="150">
        <f t="shared" si="777"/>
        <v>0</v>
      </c>
      <c r="J1984" s="132" t="str">
        <f t="shared" si="779"/>
        <v xml:space="preserve"> </v>
      </c>
      <c r="K1984" s="132" t="str">
        <f t="shared" si="780"/>
        <v xml:space="preserve"> </v>
      </c>
      <c r="L1984" s="132" t="str">
        <f t="shared" si="781"/>
        <v xml:space="preserve"> </v>
      </c>
      <c r="M1984" s="6"/>
      <c r="N1984" s="6" t="str">
        <f t="shared" si="782"/>
        <v xml:space="preserve"> </v>
      </c>
      <c r="O1984" s="6" t="str">
        <f t="shared" si="783"/>
        <v xml:space="preserve"> </v>
      </c>
      <c r="P1984" s="6" t="str">
        <f t="shared" si="784"/>
        <v xml:space="preserve"> </v>
      </c>
      <c r="Q1984" s="6"/>
      <c r="R1984" s="132" t="str">
        <f t="shared" si="785"/>
        <v xml:space="preserve"> </v>
      </c>
    </row>
    <row r="1985" spans="1:18" x14ac:dyDescent="0.2">
      <c r="A1985" s="9">
        <v>40267</v>
      </c>
      <c r="B1985" s="3" t="s">
        <v>5</v>
      </c>
      <c r="C1985" s="17">
        <v>0</v>
      </c>
      <c r="D1985" s="17">
        <v>0</v>
      </c>
      <c r="E1985" s="14">
        <f t="shared" si="774"/>
        <v>0</v>
      </c>
      <c r="F1985" s="108" t="str">
        <f t="shared" si="775"/>
        <v>00:00:00</v>
      </c>
      <c r="G1985" s="152">
        <f t="shared" si="776"/>
        <v>0</v>
      </c>
      <c r="H1985" s="179">
        <v>0.39166666666666666</v>
      </c>
      <c r="I1985" s="163">
        <f t="shared" si="777"/>
        <v>-0.39166699999999999</v>
      </c>
      <c r="J1985" s="133" t="str">
        <f t="shared" si="779"/>
        <v xml:space="preserve"> </v>
      </c>
      <c r="K1985" s="133" t="str">
        <f t="shared" si="780"/>
        <v xml:space="preserve"> </v>
      </c>
      <c r="L1985" s="133" t="str">
        <f t="shared" si="781"/>
        <v xml:space="preserve"> </v>
      </c>
      <c r="M1985" s="112"/>
      <c r="N1985" s="112" t="str">
        <f t="shared" si="782"/>
        <v xml:space="preserve"> </v>
      </c>
      <c r="O1985" s="112" t="str">
        <f t="shared" si="783"/>
        <v xml:space="preserve"> </v>
      </c>
      <c r="P1985" s="112" t="str">
        <f t="shared" si="784"/>
        <v xml:space="preserve"> </v>
      </c>
      <c r="Q1985" s="112"/>
      <c r="R1985" s="133" t="str">
        <f t="shared" si="785"/>
        <v xml:space="preserve"> </v>
      </c>
    </row>
    <row r="1986" spans="1:18" ht="16" x14ac:dyDescent="0.2">
      <c r="A1986" s="50" t="s">
        <v>24</v>
      </c>
      <c r="B1986" s="31"/>
      <c r="C1986" s="51"/>
      <c r="D1986" s="51"/>
      <c r="E1986" s="52"/>
      <c r="F1986" s="53"/>
      <c r="G1986" s="156"/>
      <c r="H1986" s="208">
        <f>I1986*24</f>
        <v>-197.40016800000001</v>
      </c>
      <c r="I1986" s="55">
        <f>SUM(I1955:I1985)</f>
        <v>-8.2250069999999997</v>
      </c>
      <c r="J1986" s="27">
        <f>SUM(J1955:J1985)</f>
        <v>0</v>
      </c>
      <c r="K1986" s="27">
        <f t="shared" ref="K1986:L1986" si="786">SUM(K1955:K1985)</f>
        <v>0</v>
      </c>
      <c r="L1986" s="27">
        <f t="shared" si="786"/>
        <v>0</v>
      </c>
      <c r="M1986" s="27"/>
      <c r="N1986" s="27">
        <f t="shared" ref="N1986:P1986" si="787">SUM(N1955:N1985)</f>
        <v>0</v>
      </c>
      <c r="O1986" s="27">
        <f t="shared" si="787"/>
        <v>0</v>
      </c>
      <c r="P1986" s="27">
        <f t="shared" si="787"/>
        <v>0</v>
      </c>
      <c r="Q1986" s="27"/>
      <c r="R1986" s="28">
        <f t="shared" ref="R1986" si="788">SUM(R1955:R1985)</f>
        <v>0</v>
      </c>
    </row>
    <row r="1987" spans="1:18" x14ac:dyDescent="0.2">
      <c r="A1987" s="35" t="s">
        <v>20</v>
      </c>
      <c r="B1987" s="31"/>
      <c r="C1987" s="32"/>
      <c r="D1987" s="32"/>
      <c r="E1987" s="33"/>
      <c r="F1987" s="34"/>
      <c r="G1987" s="157"/>
      <c r="H1987" s="157"/>
      <c r="I1987" s="41">
        <f>ROUND(B1953/168*1.3,2)</f>
        <v>0</v>
      </c>
      <c r="J1987" s="41">
        <v>21.2</v>
      </c>
      <c r="K1987" s="25">
        <v>32.42</v>
      </c>
      <c r="L1987" s="25">
        <v>40.56</v>
      </c>
      <c r="M1987" s="25"/>
      <c r="N1987" s="25">
        <v>29.34</v>
      </c>
      <c r="O1987" s="25">
        <v>42.45</v>
      </c>
      <c r="P1987" s="25">
        <v>59.89</v>
      </c>
      <c r="Q1987" s="25"/>
      <c r="R1987" s="36">
        <v>0.93</v>
      </c>
    </row>
    <row r="1988" spans="1:18" x14ac:dyDescent="0.2">
      <c r="A1988" s="35" t="s">
        <v>21</v>
      </c>
      <c r="B1988" s="37"/>
      <c r="C1988" s="38"/>
      <c r="D1988" s="38"/>
      <c r="E1988" s="39"/>
      <c r="F1988" s="40"/>
      <c r="G1988" s="158"/>
      <c r="H1988" s="158"/>
      <c r="I1988" s="26">
        <f>ROUND(H1986*I1987,2)</f>
        <v>0</v>
      </c>
      <c r="J1988" s="26">
        <f>ROUND(J1986*J1987,2)</f>
        <v>0</v>
      </c>
      <c r="K1988" s="26">
        <f t="shared" ref="K1988:L1988" si="789">ROUND(K1986*K1987,2)</f>
        <v>0</v>
      </c>
      <c r="L1988" s="26">
        <f t="shared" si="789"/>
        <v>0</v>
      </c>
      <c r="M1988" s="26"/>
      <c r="N1988" s="26">
        <f>ROUND(N1986*N1987,2)</f>
        <v>0</v>
      </c>
      <c r="O1988" s="26">
        <f t="shared" ref="O1988:P1988" si="790">ROUND(O1986*O1987,2)</f>
        <v>0</v>
      </c>
      <c r="P1988" s="26">
        <f t="shared" si="790"/>
        <v>0</v>
      </c>
      <c r="Q1988" s="26"/>
      <c r="R1988" s="26">
        <f t="shared" ref="R1988" si="791">ROUND(R1986*R1987,2)</f>
        <v>0</v>
      </c>
    </row>
    <row r="1989" spans="1:18" ht="16" thickBot="1" x14ac:dyDescent="0.25">
      <c r="A1989" s="35" t="s">
        <v>22</v>
      </c>
      <c r="B1989" s="37"/>
      <c r="C1989" s="38"/>
      <c r="D1989" s="38"/>
      <c r="E1989" s="39"/>
      <c r="F1989" s="40"/>
      <c r="G1989" s="158"/>
      <c r="H1989" s="158"/>
      <c r="I1989" s="43">
        <v>0</v>
      </c>
      <c r="J1989" s="43">
        <v>0</v>
      </c>
      <c r="K1989" s="43">
        <v>0</v>
      </c>
      <c r="L1989" s="43">
        <v>0</v>
      </c>
      <c r="M1989" s="43"/>
      <c r="N1989" s="43">
        <v>0</v>
      </c>
      <c r="O1989" s="43">
        <v>0</v>
      </c>
      <c r="P1989" s="43">
        <v>0</v>
      </c>
      <c r="Q1989" s="43"/>
      <c r="R1989" s="43">
        <v>0</v>
      </c>
    </row>
    <row r="1990" spans="1:18" ht="16" thickBot="1" x14ac:dyDescent="0.25">
      <c r="A1990" s="42" t="s">
        <v>23</v>
      </c>
      <c r="B1990" s="46"/>
      <c r="C1990" s="47"/>
      <c r="D1990" s="47"/>
      <c r="E1990" s="48"/>
      <c r="F1990" s="49"/>
      <c r="G1990" s="159"/>
      <c r="H1990" s="159"/>
      <c r="I1990" s="44">
        <f>ROUND(I1988-I1989,2)</f>
        <v>0</v>
      </c>
      <c r="J1990" s="195">
        <f>ROUND(J1988+K1988+L1988+N1988+O1988+P1988-J1989-K1989-L1989-N1989-O1989-P1989,2)</f>
        <v>0</v>
      </c>
      <c r="K1990" s="196"/>
      <c r="L1990" s="196"/>
      <c r="M1990" s="196"/>
      <c r="N1990" s="196"/>
      <c r="O1990" s="196"/>
      <c r="P1990" s="197"/>
      <c r="Q1990" s="85"/>
      <c r="R1990" s="44">
        <f t="shared" ref="R1990" si="792">ROUND(R1988-R1989,2)</f>
        <v>0</v>
      </c>
    </row>
    <row r="1991" spans="1:18" x14ac:dyDescent="0.2">
      <c r="A1991"/>
      <c r="B1991"/>
      <c r="C1991"/>
      <c r="D1991"/>
      <c r="E1991"/>
      <c r="F1991"/>
      <c r="G1991" s="162"/>
      <c r="H1991" s="162"/>
      <c r="I1991"/>
    </row>
    <row r="1992" spans="1:18" x14ac:dyDescent="0.2">
      <c r="A1992"/>
      <c r="B1992"/>
      <c r="C1992"/>
      <c r="D1992"/>
      <c r="E1992"/>
      <c r="F1992"/>
      <c r="G1992" s="162"/>
      <c r="H1992" s="162"/>
      <c r="I1992"/>
    </row>
    <row r="1993" spans="1:18" x14ac:dyDescent="0.2">
      <c r="A1993"/>
      <c r="B1993"/>
      <c r="C1993"/>
      <c r="D1993"/>
      <c r="E1993"/>
      <c r="F1993"/>
      <c r="G1993" s="162"/>
      <c r="H1993" s="162"/>
      <c r="I1993"/>
    </row>
    <row r="1994" spans="1:18" x14ac:dyDescent="0.2">
      <c r="A1994"/>
      <c r="B1994"/>
      <c r="C1994"/>
      <c r="D1994"/>
      <c r="E1994"/>
      <c r="F1994"/>
      <c r="G1994" s="162"/>
      <c r="H1994" s="162"/>
      <c r="I1994"/>
    </row>
    <row r="1995" spans="1:18" x14ac:dyDescent="0.2">
      <c r="A1995"/>
      <c r="B1995"/>
      <c r="C1995"/>
      <c r="D1995"/>
      <c r="E1995"/>
      <c r="F1995"/>
      <c r="G1995" s="162"/>
      <c r="H1995" s="162"/>
      <c r="I1995"/>
    </row>
    <row r="1996" spans="1:18" x14ac:dyDescent="0.2">
      <c r="A1996"/>
      <c r="B1996"/>
      <c r="C1996"/>
      <c r="D1996"/>
      <c r="E1996"/>
      <c r="F1996"/>
      <c r="G1996" s="162"/>
      <c r="H1996" s="162"/>
      <c r="I1996"/>
    </row>
    <row r="1997" spans="1:18" x14ac:dyDescent="0.2">
      <c r="A1997"/>
      <c r="B1997"/>
      <c r="C1997"/>
      <c r="D1997"/>
      <c r="E1997"/>
      <c r="F1997"/>
      <c r="G1997" s="162"/>
      <c r="H1997" s="162"/>
      <c r="I1997"/>
    </row>
    <row r="1998" spans="1:18" x14ac:dyDescent="0.2">
      <c r="A1998"/>
      <c r="B1998"/>
      <c r="C1998"/>
      <c r="D1998"/>
      <c r="E1998"/>
      <c r="F1998"/>
      <c r="G1998" s="162"/>
      <c r="H1998" s="162"/>
      <c r="I1998"/>
    </row>
    <row r="1999" spans="1:18" x14ac:dyDescent="0.2">
      <c r="A1999"/>
      <c r="B1999"/>
      <c r="C1999"/>
      <c r="D1999"/>
      <c r="E1999"/>
      <c r="F1999"/>
      <c r="G1999" s="162"/>
      <c r="H1999" s="162"/>
      <c r="I1999"/>
    </row>
    <row r="2000" spans="1:18" x14ac:dyDescent="0.2">
      <c r="A2000" s="45"/>
      <c r="C2000" s="198" t="s">
        <v>18</v>
      </c>
      <c r="D2000" s="199"/>
      <c r="E2000" s="199"/>
      <c r="F2000" s="199"/>
      <c r="G2000" s="199"/>
      <c r="H2000" s="199"/>
      <c r="I2000" s="199"/>
      <c r="J2000" s="200" t="s">
        <v>44</v>
      </c>
      <c r="K2000" s="201"/>
      <c r="L2000" s="201"/>
      <c r="M2000" s="201"/>
      <c r="N2000" s="198" t="s">
        <v>45</v>
      </c>
      <c r="O2000" s="199"/>
      <c r="P2000" s="199"/>
      <c r="Q2000" s="199"/>
      <c r="R2000" s="202" t="s">
        <v>19</v>
      </c>
    </row>
    <row r="2001" spans="1:18" ht="52" x14ac:dyDescent="0.2">
      <c r="A2001" s="64" t="s">
        <v>31</v>
      </c>
      <c r="B2001" s="84">
        <v>0</v>
      </c>
      <c r="C2001" s="56" t="s">
        <v>7</v>
      </c>
      <c r="D2001" s="57" t="s">
        <v>8</v>
      </c>
      <c r="E2001" s="58" t="s">
        <v>9</v>
      </c>
      <c r="F2001" s="58" t="s">
        <v>10</v>
      </c>
      <c r="G2001" s="151" t="s">
        <v>11</v>
      </c>
      <c r="H2001" s="151" t="s">
        <v>12</v>
      </c>
      <c r="I2001" s="59" t="s">
        <v>13</v>
      </c>
      <c r="J2001" s="60" t="s">
        <v>14</v>
      </c>
      <c r="K2001" s="58" t="s">
        <v>15</v>
      </c>
      <c r="L2001" s="58" t="s">
        <v>16</v>
      </c>
      <c r="M2001" s="59" t="s">
        <v>17</v>
      </c>
      <c r="N2001" s="60" t="s">
        <v>14</v>
      </c>
      <c r="O2001" s="58" t="s">
        <v>15</v>
      </c>
      <c r="P2001" s="58" t="s">
        <v>16</v>
      </c>
      <c r="Q2001" s="59" t="s">
        <v>17</v>
      </c>
      <c r="R2001" s="203"/>
    </row>
    <row r="2002" spans="1:18" x14ac:dyDescent="0.2">
      <c r="A2002" s="9"/>
      <c r="B2002" s="3"/>
      <c r="C2002" s="17"/>
      <c r="D2002" s="17"/>
      <c r="E2002" s="14"/>
      <c r="F2002" s="22"/>
      <c r="G2002" s="152"/>
      <c r="H2002" s="179"/>
      <c r="I2002" s="14"/>
      <c r="J2002" s="139"/>
      <c r="K2002" s="139"/>
      <c r="L2002" s="139"/>
      <c r="M2002" s="139"/>
      <c r="N2002" s="139"/>
      <c r="O2002" s="139"/>
      <c r="P2002" s="139"/>
      <c r="Q2002" s="139"/>
      <c r="R2002" s="140"/>
    </row>
    <row r="2003" spans="1:18" x14ac:dyDescent="0.2">
      <c r="A2003" s="9">
        <v>40268</v>
      </c>
      <c r="B2003" s="3" t="s">
        <v>6</v>
      </c>
      <c r="C2003" s="17">
        <v>0</v>
      </c>
      <c r="D2003" s="17">
        <v>0</v>
      </c>
      <c r="E2003" s="14">
        <f t="shared" ref="E2003:E2032" si="793">ROUND(D2003-C2003,6)</f>
        <v>0</v>
      </c>
      <c r="F2003" s="108" t="str">
        <f t="shared" ref="F2003:F2032" si="794">IF(E2003=0,"00:00:00",IF(E2003&lt;0.1875,"00:00:00",IF(E2003&lt;0.375,"00:45:00",IF(E2003&lt;0.5,"01:00:00",IF(E2003&lt;0.625,"02:00:00",IF(E2003&lt;0.7083333,"03:00:00",IF(E2003&lt;0.7916667,"04:00:00",IF(E2003&gt;0.7916667,"05:00:00","VERIF"))))))))</f>
        <v>00:00:00</v>
      </c>
      <c r="G2003" s="152">
        <f t="shared" ref="G2003:G2032" si="795">ROUND(E2003-F2003,6)</f>
        <v>0</v>
      </c>
      <c r="H2003" s="179">
        <v>0.39166666666666666</v>
      </c>
      <c r="I2003" s="163">
        <f t="shared" ref="I2003:I2032" si="796">ROUND(G2003-H2003,6)</f>
        <v>-0.39166699999999999</v>
      </c>
      <c r="J2003" s="133" t="str">
        <f>IF(ISTEXT(Q2003)," ",IF(ISTEXT(M2003),IF(ISTEXT(M1985),IF(AND(VALUE(D2003)&gt;=VALUE("06:00:00"),VALUE(D2003)&lt;VALUE("12:00:00")),1," "),IF(AND(VALUE("24:00:00")-VALUE(C2003)&gt;=VALUE("06:00:00"),VALUE("24:00:00")-VALUE(C2003)&lt;VALUE("12:00:00")),1," ")),IF(AND(VALUE(E2003)&gt;=VALUE("06:00:00"),VALUE(E2003)&lt;VALUE("12:00:00")),1," ")))</f>
        <v xml:space="preserve"> </v>
      </c>
      <c r="K2003" s="133" t="str">
        <f>IF(ISTEXT(Q2003)," ",IF(ISTEXT(M2003),IF(ISTEXT(M1985),IF(AND(VALUE(D2003)&gt;=VALUE("12:00:00"),VALUE(D2003)&lt;VALUE("18:00:00")),1," "),IF(AND(VALUE("24:00:00")-VALUE(C2003)&gt;=VALUE("12:00:00"),VALUE("24:00:00")-VALUE(C2003)&lt;VALUE("18:00:00")),1," ")),IF(AND(VALUE(E2003)&gt;=VALUE("12:00:00"),VALUE(E2003)&lt;VALUE("18:00:00")),1," ")))</f>
        <v xml:space="preserve"> </v>
      </c>
      <c r="L2003" s="133" t="str">
        <f>IF(ISTEXT(Q2003)," ",IF(ISTEXT(M2003),IF(ISTEXT(M1985),IF(VALUE(D2003)&gt;=VALUE("18:00:00"),1," "),IF(VALUE("24:00:00")-VALUE(C2003)&gt;=VALUE("18:00:00"),1," ")),IF(VALUE(E2003)&gt;VALUE("18:00:00"),1," ")))</f>
        <v xml:space="preserve"> </v>
      </c>
      <c r="M2003" s="112"/>
      <c r="N2003" s="112" t="str">
        <f>IF(ISTEXT(Q2003),IF(ISTEXT(Q1985),IF(AND(VALUE(D2003)&gt;=VALUE("06:00:00"),VALUE(D2003)&lt;VALUE("12:00:00")),1," "),IF(AND(VALUE("24:00:00")-VALUE(C2003)&gt;=VALUE("06:00:00"),VALUE("24:00:00")-VALUE(C2003)&lt;VALUE("12:00:00")),1," "))," ")</f>
        <v xml:space="preserve"> </v>
      </c>
      <c r="O2003" s="112" t="str">
        <f>IF(ISTEXT(Q2003),IF(ISTEXT(Q1985),IF(AND(VALUE(D2003)&gt;=VALUE("12:00:00"),VALUE(D2003)&lt;VALUE("18:00:00")),1," "),IF(AND(VALUE("24:00:00")-VALUE(C2003)&gt;=VALUE("12:00:00"),VALUE("24:00:00")-VALUE(C2003)&lt;VALUE("18:00:00")),1," "))," ")</f>
        <v xml:space="preserve"> </v>
      </c>
      <c r="P2003" s="112" t="str">
        <f>IF(ISTEXT(Q2003),IF(ISTEXT(Q1985),IF(VALUE(D2003)&gt;=VALUE("18:00:00"),1," "),IF(VALUE("24:00:00")-VALUE(C2003)&gt;=VALUE("18:00:00"),1," "))," ")</f>
        <v xml:space="preserve"> </v>
      </c>
      <c r="Q2003" s="112"/>
      <c r="R2003" s="133" t="str">
        <f t="shared" ref="R2003" si="797">IF(OR(ISTEXT(M2003),ISTEXT(Q2003)),1,IF(VALUE(C2003)&gt;VALUE("00:00:00"),IF(OR(VALUE(C2003)&lt;VALUE("06:00:00"),VALUE(D2003)&gt;VALUE("22:00:00")),1," ")," "))</f>
        <v xml:space="preserve"> </v>
      </c>
    </row>
    <row r="2004" spans="1:18" x14ac:dyDescent="0.2">
      <c r="A2004" s="9">
        <v>40269</v>
      </c>
      <c r="B2004" s="3" t="s">
        <v>0</v>
      </c>
      <c r="C2004" s="17">
        <v>0</v>
      </c>
      <c r="D2004" s="17">
        <v>0</v>
      </c>
      <c r="E2004" s="14">
        <f t="shared" si="793"/>
        <v>0</v>
      </c>
      <c r="F2004" s="108" t="str">
        <f t="shared" si="794"/>
        <v>00:00:00</v>
      </c>
      <c r="G2004" s="152">
        <f t="shared" si="795"/>
        <v>0</v>
      </c>
      <c r="H2004" s="179">
        <v>0.39166666666666666</v>
      </c>
      <c r="I2004" s="163">
        <f t="shared" si="796"/>
        <v>-0.39166699999999999</v>
      </c>
      <c r="J2004" s="133" t="str">
        <f t="shared" ref="J2004:J2032" si="798">IF(ISTEXT(Q2004)," ",IF(ISTEXT(M2004),IF(ISTEXT(M2003),IF(AND(VALUE(D2004)&gt;=VALUE("06:00:00"),VALUE(D2004)&lt;VALUE("12:00:00")),1," "),IF(AND(VALUE("24:00:00")-VALUE(C2004)&gt;=VALUE("06:00:00"),VALUE("24:00:00")-VALUE(C2004)&lt;VALUE("12:00:00")),1," ")),IF(AND(VALUE(E2004)&gt;=VALUE("06:00:00"),VALUE(E2004)&lt;VALUE("12:00:00")),1," ")))</f>
        <v xml:space="preserve"> </v>
      </c>
      <c r="K2004" s="133" t="str">
        <f t="shared" ref="K2004:K2032" si="799">IF(ISTEXT(Q2004)," ",IF(ISTEXT(M2004),IF(ISTEXT(M2003),IF(AND(VALUE(D2004)&gt;=VALUE("12:00:00"),VALUE(D2004)&lt;VALUE("18:00:00")),1," "),IF(AND(VALUE("24:00:00")-VALUE(C2004)&gt;=VALUE("12:00:00"),VALUE("24:00:00")-VALUE(C2004)&lt;VALUE("18:00:00")),1," ")),IF(AND(VALUE(E2004)&gt;=VALUE("12:00:00"),VALUE(E2004)&lt;VALUE("18:00:00")),1," ")))</f>
        <v xml:space="preserve"> </v>
      </c>
      <c r="L2004" s="133" t="str">
        <f t="shared" ref="L2004:L2032" si="800">IF(ISTEXT(Q2004)," ",IF(ISTEXT(M2004),IF(ISTEXT(M2003),IF(VALUE(D2004)&gt;=VALUE("18:00:00"),1," "),IF(VALUE("24:00:00")-VALUE(C2004)&gt;=VALUE("18:00:00"),1," ")),IF(VALUE(E2004)&gt;VALUE("18:00:00"),1," ")))</f>
        <v xml:space="preserve"> </v>
      </c>
      <c r="M2004" s="112"/>
      <c r="N2004" s="112" t="str">
        <f t="shared" ref="N2004:N2032" si="801">IF(ISTEXT(Q2004),IF(ISTEXT(Q2003),IF(AND(VALUE(D2004)&gt;=VALUE("06:00:00"),VALUE(D2004)&lt;VALUE("12:00:00")),1," "),IF(AND(VALUE("24:00:00")-VALUE(C2004)&gt;=VALUE("06:00:00"),VALUE("24:00:00")-VALUE(C2004)&lt;VALUE("12:00:00")),1," "))," ")</f>
        <v xml:space="preserve"> </v>
      </c>
      <c r="O2004" s="112" t="str">
        <f t="shared" ref="O2004:O2032" si="802">IF(ISTEXT(Q2004),IF(ISTEXT(Q2003),IF(AND(VALUE(D2004)&gt;=VALUE("12:00:00"),VALUE(D2004)&lt;VALUE("18:00:00")),1," "),IF(AND(VALUE("24:00:00")-VALUE(C2004)&gt;=VALUE("12:00:00"),VALUE("24:00:00")-VALUE(C2004)&lt;VALUE("18:00:00")),1," "))," ")</f>
        <v xml:space="preserve"> </v>
      </c>
      <c r="P2004" s="112" t="str">
        <f t="shared" ref="P2004:P2032" si="803">IF(ISTEXT(Q2004),IF(ISTEXT(Q2003),IF(VALUE(D2004)&gt;=VALUE("18:00:00"),1," "),IF(VALUE("24:00:00")-VALUE(C2004)&gt;=VALUE("18:00:00"),1," "))," ")</f>
        <v xml:space="preserve"> </v>
      </c>
      <c r="Q2004" s="112"/>
      <c r="R2004" s="133" t="str">
        <f t="shared" ref="R2004:R2032" si="804">IF(OR(ISTEXT(M2004),ISTEXT(Q2004)),1,IF(VALUE(C2004)&gt;VALUE("00:00:00"),IF(OR(VALUE(C2004)&lt;VALUE("06:00:00"),VALUE(D2004)&gt;VALUE("22:00:00")),1," ")," "))</f>
        <v xml:space="preserve"> </v>
      </c>
    </row>
    <row r="2005" spans="1:18" x14ac:dyDescent="0.2">
      <c r="A2005" s="9">
        <v>40270</v>
      </c>
      <c r="B2005" s="3" t="s">
        <v>1</v>
      </c>
      <c r="C2005" s="17">
        <v>0</v>
      </c>
      <c r="D2005" s="17">
        <v>0</v>
      </c>
      <c r="E2005" s="14">
        <f t="shared" si="793"/>
        <v>0</v>
      </c>
      <c r="F2005" s="108" t="str">
        <f t="shared" si="794"/>
        <v>00:00:00</v>
      </c>
      <c r="G2005" s="152">
        <f t="shared" si="795"/>
        <v>0</v>
      </c>
      <c r="H2005" s="179">
        <v>0.39166666666666666</v>
      </c>
      <c r="I2005" s="163">
        <f t="shared" si="796"/>
        <v>-0.39166699999999999</v>
      </c>
      <c r="J2005" s="133" t="str">
        <f t="shared" si="798"/>
        <v xml:space="preserve"> </v>
      </c>
      <c r="K2005" s="133" t="str">
        <f t="shared" si="799"/>
        <v xml:space="preserve"> </v>
      </c>
      <c r="L2005" s="133" t="str">
        <f t="shared" si="800"/>
        <v xml:space="preserve"> </v>
      </c>
      <c r="M2005" s="112"/>
      <c r="N2005" s="112" t="str">
        <f t="shared" si="801"/>
        <v xml:space="preserve"> </v>
      </c>
      <c r="O2005" s="112" t="str">
        <f t="shared" si="802"/>
        <v xml:space="preserve"> </v>
      </c>
      <c r="P2005" s="112" t="str">
        <f t="shared" si="803"/>
        <v xml:space="preserve"> </v>
      </c>
      <c r="Q2005" s="112"/>
      <c r="R2005" s="133" t="str">
        <f t="shared" si="804"/>
        <v xml:space="preserve"> </v>
      </c>
    </row>
    <row r="2006" spans="1:18" x14ac:dyDescent="0.2">
      <c r="A2006" s="9">
        <v>40271</v>
      </c>
      <c r="B2006" s="3" t="s">
        <v>2</v>
      </c>
      <c r="C2006" s="17">
        <v>0</v>
      </c>
      <c r="D2006" s="17">
        <v>0</v>
      </c>
      <c r="E2006" s="14">
        <f t="shared" si="793"/>
        <v>0</v>
      </c>
      <c r="F2006" s="108" t="str">
        <f t="shared" si="794"/>
        <v>00:00:00</v>
      </c>
      <c r="G2006" s="152">
        <f t="shared" si="795"/>
        <v>0</v>
      </c>
      <c r="H2006" s="179">
        <v>0.39166666666666666</v>
      </c>
      <c r="I2006" s="163">
        <f t="shared" si="796"/>
        <v>-0.39166699999999999</v>
      </c>
      <c r="J2006" s="135" t="str">
        <f t="shared" si="798"/>
        <v xml:space="preserve"> </v>
      </c>
      <c r="K2006" s="135" t="str">
        <f t="shared" si="799"/>
        <v xml:space="preserve"> </v>
      </c>
      <c r="L2006" s="135" t="str">
        <f t="shared" si="800"/>
        <v xml:space="preserve"> </v>
      </c>
      <c r="M2006" s="136"/>
      <c r="N2006" s="136" t="str">
        <f t="shared" si="801"/>
        <v xml:space="preserve"> </v>
      </c>
      <c r="O2006" s="136" t="str">
        <f t="shared" si="802"/>
        <v xml:space="preserve"> </v>
      </c>
      <c r="P2006" s="136" t="str">
        <f t="shared" si="803"/>
        <v xml:space="preserve"> </v>
      </c>
      <c r="Q2006" s="136"/>
      <c r="R2006" s="135" t="str">
        <f t="shared" si="804"/>
        <v xml:space="preserve"> </v>
      </c>
    </row>
    <row r="2007" spans="1:18" x14ac:dyDescent="0.2">
      <c r="A2007" s="9">
        <v>40272</v>
      </c>
      <c r="B2007" s="5" t="s">
        <v>3</v>
      </c>
      <c r="C2007" s="18"/>
      <c r="D2007" s="18"/>
      <c r="E2007" s="15">
        <f t="shared" si="793"/>
        <v>0</v>
      </c>
      <c r="F2007" s="24" t="str">
        <f t="shared" si="794"/>
        <v>00:00:00</v>
      </c>
      <c r="G2007" s="154">
        <f t="shared" si="795"/>
        <v>0</v>
      </c>
      <c r="H2007" s="154"/>
      <c r="I2007" s="150">
        <f t="shared" si="796"/>
        <v>0</v>
      </c>
      <c r="J2007" s="132" t="str">
        <f t="shared" si="798"/>
        <v xml:space="preserve"> </v>
      </c>
      <c r="K2007" s="132" t="str">
        <f t="shared" si="799"/>
        <v xml:space="preserve"> </v>
      </c>
      <c r="L2007" s="132" t="str">
        <f t="shared" si="800"/>
        <v xml:space="preserve"> </v>
      </c>
      <c r="M2007" s="6"/>
      <c r="N2007" s="6" t="str">
        <f t="shared" si="801"/>
        <v xml:space="preserve"> </v>
      </c>
      <c r="O2007" s="6" t="str">
        <f t="shared" si="802"/>
        <v xml:space="preserve"> </v>
      </c>
      <c r="P2007" s="6" t="str">
        <f t="shared" si="803"/>
        <v xml:space="preserve"> </v>
      </c>
      <c r="Q2007" s="6"/>
      <c r="R2007" s="132" t="str">
        <f t="shared" si="804"/>
        <v xml:space="preserve"> </v>
      </c>
    </row>
    <row r="2008" spans="1:18" x14ac:dyDescent="0.2">
      <c r="A2008" s="9">
        <v>40273</v>
      </c>
      <c r="B2008" s="5" t="s">
        <v>4</v>
      </c>
      <c r="C2008" s="18"/>
      <c r="D2008" s="18"/>
      <c r="E2008" s="15">
        <f t="shared" si="793"/>
        <v>0</v>
      </c>
      <c r="F2008" s="24" t="str">
        <f t="shared" si="794"/>
        <v>00:00:00</v>
      </c>
      <c r="G2008" s="154">
        <f t="shared" si="795"/>
        <v>0</v>
      </c>
      <c r="H2008" s="154"/>
      <c r="I2008" s="150">
        <f t="shared" si="796"/>
        <v>0</v>
      </c>
      <c r="J2008" s="132" t="str">
        <f t="shared" si="798"/>
        <v xml:space="preserve"> </v>
      </c>
      <c r="K2008" s="132" t="str">
        <f t="shared" si="799"/>
        <v xml:space="preserve"> </v>
      </c>
      <c r="L2008" s="132" t="str">
        <f t="shared" si="800"/>
        <v xml:space="preserve"> </v>
      </c>
      <c r="M2008" s="6"/>
      <c r="N2008" s="6" t="str">
        <f t="shared" si="801"/>
        <v xml:space="preserve"> </v>
      </c>
      <c r="O2008" s="6" t="str">
        <f t="shared" si="802"/>
        <v xml:space="preserve"> </v>
      </c>
      <c r="P2008" s="6" t="str">
        <f t="shared" si="803"/>
        <v xml:space="preserve"> </v>
      </c>
      <c r="Q2008" s="6"/>
      <c r="R2008" s="132" t="str">
        <f t="shared" si="804"/>
        <v xml:space="preserve"> </v>
      </c>
    </row>
    <row r="2009" spans="1:18" x14ac:dyDescent="0.2">
      <c r="A2009" s="9">
        <v>40274</v>
      </c>
      <c r="B2009" s="3" t="s">
        <v>5</v>
      </c>
      <c r="C2009" s="17">
        <v>0</v>
      </c>
      <c r="D2009" s="17">
        <v>0</v>
      </c>
      <c r="E2009" s="14">
        <f t="shared" si="793"/>
        <v>0</v>
      </c>
      <c r="F2009" s="108" t="str">
        <f t="shared" si="794"/>
        <v>00:00:00</v>
      </c>
      <c r="G2009" s="152">
        <f t="shared" si="795"/>
        <v>0</v>
      </c>
      <c r="H2009" s="179">
        <v>0.39166666666666666</v>
      </c>
      <c r="I2009" s="163">
        <f t="shared" si="796"/>
        <v>-0.39166699999999999</v>
      </c>
      <c r="J2009" s="143" t="str">
        <f t="shared" si="798"/>
        <v xml:space="preserve"> </v>
      </c>
      <c r="K2009" s="143" t="str">
        <f t="shared" si="799"/>
        <v xml:space="preserve"> </v>
      </c>
      <c r="L2009" s="143" t="str">
        <f t="shared" si="800"/>
        <v xml:space="preserve"> </v>
      </c>
      <c r="M2009" s="134"/>
      <c r="N2009" s="134" t="str">
        <f t="shared" si="801"/>
        <v xml:space="preserve"> </v>
      </c>
      <c r="O2009" s="134" t="str">
        <f t="shared" si="802"/>
        <v xml:space="preserve"> </v>
      </c>
      <c r="P2009" s="134" t="str">
        <f t="shared" si="803"/>
        <v xml:space="preserve"> </v>
      </c>
      <c r="Q2009" s="134"/>
      <c r="R2009" s="143" t="str">
        <f t="shared" si="804"/>
        <v xml:space="preserve"> </v>
      </c>
    </row>
    <row r="2010" spans="1:18" x14ac:dyDescent="0.2">
      <c r="A2010" s="9">
        <v>40275</v>
      </c>
      <c r="B2010" s="3" t="s">
        <v>6</v>
      </c>
      <c r="C2010" s="17">
        <v>0</v>
      </c>
      <c r="D2010" s="17">
        <v>0</v>
      </c>
      <c r="E2010" s="14">
        <f t="shared" si="793"/>
        <v>0</v>
      </c>
      <c r="F2010" s="108" t="str">
        <f t="shared" si="794"/>
        <v>00:00:00</v>
      </c>
      <c r="G2010" s="152">
        <f t="shared" si="795"/>
        <v>0</v>
      </c>
      <c r="H2010" s="179">
        <v>0.39166666666666666</v>
      </c>
      <c r="I2010" s="163">
        <f t="shared" si="796"/>
        <v>-0.39166699999999999</v>
      </c>
      <c r="J2010" s="133" t="str">
        <f t="shared" si="798"/>
        <v xml:space="preserve"> </v>
      </c>
      <c r="K2010" s="133" t="str">
        <f t="shared" si="799"/>
        <v xml:space="preserve"> </v>
      </c>
      <c r="L2010" s="133" t="str">
        <f t="shared" si="800"/>
        <v xml:space="preserve"> </v>
      </c>
      <c r="M2010" s="112"/>
      <c r="N2010" s="112" t="str">
        <f t="shared" si="801"/>
        <v xml:space="preserve"> </v>
      </c>
      <c r="O2010" s="112" t="str">
        <f t="shared" si="802"/>
        <v xml:space="preserve"> </v>
      </c>
      <c r="P2010" s="112" t="str">
        <f t="shared" si="803"/>
        <v xml:space="preserve"> </v>
      </c>
      <c r="Q2010" s="112"/>
      <c r="R2010" s="133" t="str">
        <f t="shared" si="804"/>
        <v xml:space="preserve"> </v>
      </c>
    </row>
    <row r="2011" spans="1:18" x14ac:dyDescent="0.2">
      <c r="A2011" s="9">
        <v>40276</v>
      </c>
      <c r="B2011" s="3" t="s">
        <v>0</v>
      </c>
      <c r="C2011" s="17">
        <v>0</v>
      </c>
      <c r="D2011" s="17">
        <v>0</v>
      </c>
      <c r="E2011" s="14">
        <f t="shared" si="793"/>
        <v>0</v>
      </c>
      <c r="F2011" s="108" t="str">
        <f t="shared" si="794"/>
        <v>00:00:00</v>
      </c>
      <c r="G2011" s="152">
        <f t="shared" si="795"/>
        <v>0</v>
      </c>
      <c r="H2011" s="179">
        <v>0.39166666666666666</v>
      </c>
      <c r="I2011" s="163">
        <f t="shared" si="796"/>
        <v>-0.39166699999999999</v>
      </c>
      <c r="J2011" s="133" t="str">
        <f t="shared" si="798"/>
        <v xml:space="preserve"> </v>
      </c>
      <c r="K2011" s="133" t="str">
        <f t="shared" si="799"/>
        <v xml:space="preserve"> </v>
      </c>
      <c r="L2011" s="133" t="str">
        <f t="shared" si="800"/>
        <v xml:space="preserve"> </v>
      </c>
      <c r="M2011" s="112"/>
      <c r="N2011" s="112" t="str">
        <f t="shared" si="801"/>
        <v xml:space="preserve"> </v>
      </c>
      <c r="O2011" s="112" t="str">
        <f t="shared" si="802"/>
        <v xml:space="preserve"> </v>
      </c>
      <c r="P2011" s="112" t="str">
        <f t="shared" si="803"/>
        <v xml:space="preserve"> </v>
      </c>
      <c r="Q2011" s="112"/>
      <c r="R2011" s="133" t="str">
        <f t="shared" si="804"/>
        <v xml:space="preserve"> </v>
      </c>
    </row>
    <row r="2012" spans="1:18" x14ac:dyDescent="0.2">
      <c r="A2012" s="9">
        <v>40277</v>
      </c>
      <c r="B2012" s="3" t="s">
        <v>1</v>
      </c>
      <c r="C2012" s="17">
        <v>0</v>
      </c>
      <c r="D2012" s="17">
        <v>0</v>
      </c>
      <c r="E2012" s="14">
        <f t="shared" si="793"/>
        <v>0</v>
      </c>
      <c r="F2012" s="108" t="str">
        <f t="shared" si="794"/>
        <v>00:00:00</v>
      </c>
      <c r="G2012" s="152">
        <f t="shared" si="795"/>
        <v>0</v>
      </c>
      <c r="H2012" s="179">
        <v>0.39166666666666666</v>
      </c>
      <c r="I2012" s="163">
        <f t="shared" si="796"/>
        <v>-0.39166699999999999</v>
      </c>
      <c r="J2012" s="133" t="str">
        <f t="shared" si="798"/>
        <v xml:space="preserve"> </v>
      </c>
      <c r="K2012" s="133" t="str">
        <f t="shared" si="799"/>
        <v xml:space="preserve"> </v>
      </c>
      <c r="L2012" s="133" t="str">
        <f t="shared" si="800"/>
        <v xml:space="preserve"> </v>
      </c>
      <c r="M2012" s="112"/>
      <c r="N2012" s="112" t="str">
        <f t="shared" si="801"/>
        <v xml:space="preserve"> </v>
      </c>
      <c r="O2012" s="112" t="str">
        <f t="shared" si="802"/>
        <v xml:space="preserve"> </v>
      </c>
      <c r="P2012" s="112" t="str">
        <f t="shared" si="803"/>
        <v xml:space="preserve"> </v>
      </c>
      <c r="Q2012" s="112"/>
      <c r="R2012" s="133" t="str">
        <f t="shared" si="804"/>
        <v xml:space="preserve"> </v>
      </c>
    </row>
    <row r="2013" spans="1:18" x14ac:dyDescent="0.2">
      <c r="A2013" s="9">
        <v>40278</v>
      </c>
      <c r="B2013" s="3" t="s">
        <v>2</v>
      </c>
      <c r="C2013" s="17">
        <v>0</v>
      </c>
      <c r="D2013" s="17">
        <v>0</v>
      </c>
      <c r="E2013" s="14">
        <f t="shared" si="793"/>
        <v>0</v>
      </c>
      <c r="F2013" s="108" t="str">
        <f t="shared" si="794"/>
        <v>00:00:00</v>
      </c>
      <c r="G2013" s="152">
        <f t="shared" si="795"/>
        <v>0</v>
      </c>
      <c r="H2013" s="179">
        <v>0.39166666666666666</v>
      </c>
      <c r="I2013" s="163">
        <f t="shared" si="796"/>
        <v>-0.39166699999999999</v>
      </c>
      <c r="J2013" s="135" t="str">
        <f t="shared" si="798"/>
        <v xml:space="preserve"> </v>
      </c>
      <c r="K2013" s="135" t="str">
        <f t="shared" si="799"/>
        <v xml:space="preserve"> </v>
      </c>
      <c r="L2013" s="135" t="str">
        <f t="shared" si="800"/>
        <v xml:space="preserve"> </v>
      </c>
      <c r="M2013" s="136"/>
      <c r="N2013" s="136" t="str">
        <f t="shared" si="801"/>
        <v xml:space="preserve"> </v>
      </c>
      <c r="O2013" s="136" t="str">
        <f t="shared" si="802"/>
        <v xml:space="preserve"> </v>
      </c>
      <c r="P2013" s="136" t="str">
        <f t="shared" si="803"/>
        <v xml:space="preserve"> </v>
      </c>
      <c r="Q2013" s="136"/>
      <c r="R2013" s="135" t="str">
        <f t="shared" si="804"/>
        <v xml:space="preserve"> </v>
      </c>
    </row>
    <row r="2014" spans="1:18" x14ac:dyDescent="0.2">
      <c r="A2014" s="9">
        <v>40279</v>
      </c>
      <c r="B2014" s="5" t="s">
        <v>3</v>
      </c>
      <c r="C2014" s="18"/>
      <c r="D2014" s="18"/>
      <c r="E2014" s="15">
        <f t="shared" si="793"/>
        <v>0</v>
      </c>
      <c r="F2014" s="24" t="str">
        <f t="shared" si="794"/>
        <v>00:00:00</v>
      </c>
      <c r="G2014" s="154">
        <f t="shared" si="795"/>
        <v>0</v>
      </c>
      <c r="H2014" s="154"/>
      <c r="I2014" s="150">
        <f t="shared" si="796"/>
        <v>0</v>
      </c>
      <c r="J2014" s="132" t="str">
        <f t="shared" si="798"/>
        <v xml:space="preserve"> </v>
      </c>
      <c r="K2014" s="132" t="str">
        <f t="shared" si="799"/>
        <v xml:space="preserve"> </v>
      </c>
      <c r="L2014" s="132" t="str">
        <f t="shared" si="800"/>
        <v xml:space="preserve"> </v>
      </c>
      <c r="M2014" s="6"/>
      <c r="N2014" s="6" t="str">
        <f t="shared" si="801"/>
        <v xml:space="preserve"> </v>
      </c>
      <c r="O2014" s="6" t="str">
        <f t="shared" si="802"/>
        <v xml:space="preserve"> </v>
      </c>
      <c r="P2014" s="6" t="str">
        <f t="shared" si="803"/>
        <v xml:space="preserve"> </v>
      </c>
      <c r="Q2014" s="6"/>
      <c r="R2014" s="132" t="str">
        <f t="shared" si="804"/>
        <v xml:space="preserve"> </v>
      </c>
    </row>
    <row r="2015" spans="1:18" x14ac:dyDescent="0.2">
      <c r="A2015" s="9">
        <v>40280</v>
      </c>
      <c r="B2015" s="5" t="s">
        <v>4</v>
      </c>
      <c r="C2015" s="18"/>
      <c r="D2015" s="18"/>
      <c r="E2015" s="15">
        <f t="shared" si="793"/>
        <v>0</v>
      </c>
      <c r="F2015" s="24" t="str">
        <f t="shared" si="794"/>
        <v>00:00:00</v>
      </c>
      <c r="G2015" s="154">
        <f t="shared" si="795"/>
        <v>0</v>
      </c>
      <c r="H2015" s="154"/>
      <c r="I2015" s="150">
        <f t="shared" si="796"/>
        <v>0</v>
      </c>
      <c r="J2015" s="132" t="str">
        <f t="shared" si="798"/>
        <v xml:space="preserve"> </v>
      </c>
      <c r="K2015" s="132" t="str">
        <f t="shared" si="799"/>
        <v xml:space="preserve"> </v>
      </c>
      <c r="L2015" s="132" t="str">
        <f t="shared" si="800"/>
        <v xml:space="preserve"> </v>
      </c>
      <c r="M2015" s="6"/>
      <c r="N2015" s="6" t="str">
        <f t="shared" si="801"/>
        <v xml:space="preserve"> </v>
      </c>
      <c r="O2015" s="6" t="str">
        <f t="shared" si="802"/>
        <v xml:space="preserve"> </v>
      </c>
      <c r="P2015" s="6" t="str">
        <f t="shared" si="803"/>
        <v xml:space="preserve"> </v>
      </c>
      <c r="Q2015" s="6"/>
      <c r="R2015" s="132" t="str">
        <f t="shared" si="804"/>
        <v xml:space="preserve"> </v>
      </c>
    </row>
    <row r="2016" spans="1:18" x14ac:dyDescent="0.2">
      <c r="A2016" s="9">
        <v>40281</v>
      </c>
      <c r="B2016" s="3" t="s">
        <v>5</v>
      </c>
      <c r="C2016" s="17">
        <v>0</v>
      </c>
      <c r="D2016" s="17">
        <v>0</v>
      </c>
      <c r="E2016" s="14">
        <f t="shared" si="793"/>
        <v>0</v>
      </c>
      <c r="F2016" s="108" t="str">
        <f t="shared" si="794"/>
        <v>00:00:00</v>
      </c>
      <c r="G2016" s="152">
        <f t="shared" si="795"/>
        <v>0</v>
      </c>
      <c r="H2016" s="179">
        <v>0.39166666666666666</v>
      </c>
      <c r="I2016" s="163">
        <f t="shared" si="796"/>
        <v>-0.39166699999999999</v>
      </c>
      <c r="J2016" s="143" t="str">
        <f t="shared" si="798"/>
        <v xml:space="preserve"> </v>
      </c>
      <c r="K2016" s="143" t="str">
        <f t="shared" si="799"/>
        <v xml:space="preserve"> </v>
      </c>
      <c r="L2016" s="143" t="str">
        <f t="shared" si="800"/>
        <v xml:space="preserve"> </v>
      </c>
      <c r="M2016" s="134"/>
      <c r="N2016" s="134" t="str">
        <f t="shared" si="801"/>
        <v xml:space="preserve"> </v>
      </c>
      <c r="O2016" s="134" t="str">
        <f t="shared" si="802"/>
        <v xml:space="preserve"> </v>
      </c>
      <c r="P2016" s="134" t="str">
        <f t="shared" si="803"/>
        <v xml:space="preserve"> </v>
      </c>
      <c r="Q2016" s="134"/>
      <c r="R2016" s="143" t="str">
        <f t="shared" si="804"/>
        <v xml:space="preserve"> </v>
      </c>
    </row>
    <row r="2017" spans="1:18" x14ac:dyDescent="0.2">
      <c r="A2017" s="9">
        <v>40282</v>
      </c>
      <c r="B2017" s="3" t="s">
        <v>6</v>
      </c>
      <c r="C2017" s="17">
        <v>0</v>
      </c>
      <c r="D2017" s="17">
        <v>0</v>
      </c>
      <c r="E2017" s="14">
        <f t="shared" si="793"/>
        <v>0</v>
      </c>
      <c r="F2017" s="108" t="str">
        <f t="shared" si="794"/>
        <v>00:00:00</v>
      </c>
      <c r="G2017" s="152">
        <f t="shared" si="795"/>
        <v>0</v>
      </c>
      <c r="H2017" s="179">
        <v>0.39166666666666666</v>
      </c>
      <c r="I2017" s="163">
        <f t="shared" si="796"/>
        <v>-0.39166699999999999</v>
      </c>
      <c r="J2017" s="133" t="str">
        <f t="shared" si="798"/>
        <v xml:space="preserve"> </v>
      </c>
      <c r="K2017" s="133" t="str">
        <f t="shared" si="799"/>
        <v xml:space="preserve"> </v>
      </c>
      <c r="L2017" s="133" t="str">
        <f t="shared" si="800"/>
        <v xml:space="preserve"> </v>
      </c>
      <c r="M2017" s="112"/>
      <c r="N2017" s="112" t="str">
        <f t="shared" si="801"/>
        <v xml:space="preserve"> </v>
      </c>
      <c r="O2017" s="112" t="str">
        <f t="shared" si="802"/>
        <v xml:space="preserve"> </v>
      </c>
      <c r="P2017" s="112" t="str">
        <f t="shared" si="803"/>
        <v xml:space="preserve"> </v>
      </c>
      <c r="Q2017" s="112"/>
      <c r="R2017" s="133" t="str">
        <f t="shared" si="804"/>
        <v xml:space="preserve"> </v>
      </c>
    </row>
    <row r="2018" spans="1:18" x14ac:dyDescent="0.2">
      <c r="A2018" s="9">
        <v>40283</v>
      </c>
      <c r="B2018" s="3" t="s">
        <v>0</v>
      </c>
      <c r="C2018" s="17">
        <v>0</v>
      </c>
      <c r="D2018" s="17">
        <v>0</v>
      </c>
      <c r="E2018" s="14">
        <f t="shared" si="793"/>
        <v>0</v>
      </c>
      <c r="F2018" s="108" t="str">
        <f t="shared" si="794"/>
        <v>00:00:00</v>
      </c>
      <c r="G2018" s="152">
        <f t="shared" si="795"/>
        <v>0</v>
      </c>
      <c r="H2018" s="179">
        <v>0.39166666666666666</v>
      </c>
      <c r="I2018" s="163">
        <f t="shared" si="796"/>
        <v>-0.39166699999999999</v>
      </c>
      <c r="J2018" s="133" t="str">
        <f t="shared" si="798"/>
        <v xml:space="preserve"> </v>
      </c>
      <c r="K2018" s="133" t="str">
        <f t="shared" si="799"/>
        <v xml:space="preserve"> </v>
      </c>
      <c r="L2018" s="133" t="str">
        <f t="shared" si="800"/>
        <v xml:space="preserve"> </v>
      </c>
      <c r="M2018" s="112"/>
      <c r="N2018" s="112" t="str">
        <f t="shared" si="801"/>
        <v xml:space="preserve"> </v>
      </c>
      <c r="O2018" s="112" t="str">
        <f t="shared" si="802"/>
        <v xml:space="preserve"> </v>
      </c>
      <c r="P2018" s="112" t="str">
        <f t="shared" si="803"/>
        <v xml:space="preserve"> </v>
      </c>
      <c r="Q2018" s="112"/>
      <c r="R2018" s="133" t="str">
        <f t="shared" si="804"/>
        <v xml:space="preserve"> </v>
      </c>
    </row>
    <row r="2019" spans="1:18" x14ac:dyDescent="0.2">
      <c r="A2019" s="9">
        <v>40284</v>
      </c>
      <c r="B2019" s="3" t="s">
        <v>1</v>
      </c>
      <c r="C2019" s="17">
        <v>0</v>
      </c>
      <c r="D2019" s="17">
        <v>0</v>
      </c>
      <c r="E2019" s="14">
        <f t="shared" si="793"/>
        <v>0</v>
      </c>
      <c r="F2019" s="108" t="str">
        <f t="shared" si="794"/>
        <v>00:00:00</v>
      </c>
      <c r="G2019" s="152">
        <f t="shared" si="795"/>
        <v>0</v>
      </c>
      <c r="H2019" s="179">
        <v>0.39166666666666666</v>
      </c>
      <c r="I2019" s="163">
        <f t="shared" si="796"/>
        <v>-0.39166699999999999</v>
      </c>
      <c r="J2019" s="133" t="str">
        <f t="shared" si="798"/>
        <v xml:space="preserve"> </v>
      </c>
      <c r="K2019" s="133" t="str">
        <f t="shared" si="799"/>
        <v xml:space="preserve"> </v>
      </c>
      <c r="L2019" s="133" t="str">
        <f t="shared" si="800"/>
        <v xml:space="preserve"> </v>
      </c>
      <c r="M2019" s="112"/>
      <c r="N2019" s="112" t="str">
        <f t="shared" si="801"/>
        <v xml:space="preserve"> </v>
      </c>
      <c r="O2019" s="112" t="str">
        <f t="shared" si="802"/>
        <v xml:space="preserve"> </v>
      </c>
      <c r="P2019" s="112" t="str">
        <f t="shared" si="803"/>
        <v xml:space="preserve"> </v>
      </c>
      <c r="Q2019" s="112"/>
      <c r="R2019" s="133" t="str">
        <f t="shared" si="804"/>
        <v xml:space="preserve"> </v>
      </c>
    </row>
    <row r="2020" spans="1:18" x14ac:dyDescent="0.2">
      <c r="A2020" s="9">
        <v>40285</v>
      </c>
      <c r="B2020" s="3" t="s">
        <v>2</v>
      </c>
      <c r="C2020" s="17">
        <v>0</v>
      </c>
      <c r="D2020" s="17">
        <v>0</v>
      </c>
      <c r="E2020" s="14">
        <f t="shared" si="793"/>
        <v>0</v>
      </c>
      <c r="F2020" s="108" t="str">
        <f t="shared" si="794"/>
        <v>00:00:00</v>
      </c>
      <c r="G2020" s="152">
        <f t="shared" si="795"/>
        <v>0</v>
      </c>
      <c r="H2020" s="179">
        <v>0.39166666666666666</v>
      </c>
      <c r="I2020" s="163">
        <f t="shared" si="796"/>
        <v>-0.39166699999999999</v>
      </c>
      <c r="J2020" s="135" t="str">
        <f t="shared" si="798"/>
        <v xml:space="preserve"> </v>
      </c>
      <c r="K2020" s="135" t="str">
        <f t="shared" si="799"/>
        <v xml:space="preserve"> </v>
      </c>
      <c r="L2020" s="135" t="str">
        <f t="shared" si="800"/>
        <v xml:space="preserve"> </v>
      </c>
      <c r="M2020" s="136"/>
      <c r="N2020" s="136" t="str">
        <f t="shared" si="801"/>
        <v xml:space="preserve"> </v>
      </c>
      <c r="O2020" s="136" t="str">
        <f t="shared" si="802"/>
        <v xml:space="preserve"> </v>
      </c>
      <c r="P2020" s="136" t="str">
        <f t="shared" si="803"/>
        <v xml:space="preserve"> </v>
      </c>
      <c r="Q2020" s="136"/>
      <c r="R2020" s="135" t="str">
        <f t="shared" si="804"/>
        <v xml:space="preserve"> </v>
      </c>
    </row>
    <row r="2021" spans="1:18" x14ac:dyDescent="0.2">
      <c r="A2021" s="9">
        <v>40286</v>
      </c>
      <c r="B2021" s="5" t="s">
        <v>3</v>
      </c>
      <c r="C2021" s="18"/>
      <c r="D2021" s="18"/>
      <c r="E2021" s="15">
        <f t="shared" si="793"/>
        <v>0</v>
      </c>
      <c r="F2021" s="24" t="str">
        <f t="shared" si="794"/>
        <v>00:00:00</v>
      </c>
      <c r="G2021" s="154">
        <f t="shared" si="795"/>
        <v>0</v>
      </c>
      <c r="H2021" s="154"/>
      <c r="I2021" s="150">
        <f t="shared" si="796"/>
        <v>0</v>
      </c>
      <c r="J2021" s="132" t="str">
        <f t="shared" si="798"/>
        <v xml:space="preserve"> </v>
      </c>
      <c r="K2021" s="132" t="str">
        <f t="shared" si="799"/>
        <v xml:space="preserve"> </v>
      </c>
      <c r="L2021" s="132" t="str">
        <f t="shared" si="800"/>
        <v xml:space="preserve"> </v>
      </c>
      <c r="M2021" s="6"/>
      <c r="N2021" s="6" t="str">
        <f t="shared" si="801"/>
        <v xml:space="preserve"> </v>
      </c>
      <c r="O2021" s="6" t="str">
        <f t="shared" si="802"/>
        <v xml:space="preserve"> </v>
      </c>
      <c r="P2021" s="6" t="str">
        <f t="shared" si="803"/>
        <v xml:space="preserve"> </v>
      </c>
      <c r="Q2021" s="6"/>
      <c r="R2021" s="132" t="str">
        <f t="shared" si="804"/>
        <v xml:space="preserve"> </v>
      </c>
    </row>
    <row r="2022" spans="1:18" x14ac:dyDescent="0.2">
      <c r="A2022" s="9">
        <v>40287</v>
      </c>
      <c r="B2022" s="5" t="s">
        <v>4</v>
      </c>
      <c r="C2022" s="18"/>
      <c r="D2022" s="18"/>
      <c r="E2022" s="15">
        <f t="shared" si="793"/>
        <v>0</v>
      </c>
      <c r="F2022" s="24" t="str">
        <f t="shared" si="794"/>
        <v>00:00:00</v>
      </c>
      <c r="G2022" s="154">
        <f t="shared" si="795"/>
        <v>0</v>
      </c>
      <c r="H2022" s="154"/>
      <c r="I2022" s="150">
        <f t="shared" si="796"/>
        <v>0</v>
      </c>
      <c r="J2022" s="132" t="str">
        <f t="shared" si="798"/>
        <v xml:space="preserve"> </v>
      </c>
      <c r="K2022" s="132" t="str">
        <f t="shared" si="799"/>
        <v xml:space="preserve"> </v>
      </c>
      <c r="L2022" s="132" t="str">
        <f t="shared" si="800"/>
        <v xml:space="preserve"> </v>
      </c>
      <c r="M2022" s="6"/>
      <c r="N2022" s="6" t="str">
        <f t="shared" si="801"/>
        <v xml:space="preserve"> </v>
      </c>
      <c r="O2022" s="6" t="str">
        <f t="shared" si="802"/>
        <v xml:space="preserve"> </v>
      </c>
      <c r="P2022" s="6" t="str">
        <f t="shared" si="803"/>
        <v xml:space="preserve"> </v>
      </c>
      <c r="Q2022" s="6"/>
      <c r="R2022" s="132" t="str">
        <f t="shared" si="804"/>
        <v xml:space="preserve"> </v>
      </c>
    </row>
    <row r="2023" spans="1:18" x14ac:dyDescent="0.2">
      <c r="A2023" s="9">
        <v>40288</v>
      </c>
      <c r="B2023" s="7" t="s">
        <v>5</v>
      </c>
      <c r="C2023" s="16"/>
      <c r="D2023" s="16"/>
      <c r="E2023" s="13">
        <f t="shared" si="793"/>
        <v>0</v>
      </c>
      <c r="F2023" s="23" t="str">
        <f t="shared" si="794"/>
        <v>00:00:00</v>
      </c>
      <c r="G2023" s="155">
        <f t="shared" si="795"/>
        <v>0</v>
      </c>
      <c r="H2023" s="180"/>
      <c r="I2023" s="164">
        <f t="shared" si="796"/>
        <v>0</v>
      </c>
      <c r="J2023" s="131" t="str">
        <f t="shared" si="798"/>
        <v xml:space="preserve"> </v>
      </c>
      <c r="K2023" s="131" t="str">
        <f t="shared" si="799"/>
        <v xml:space="preserve"> </v>
      </c>
      <c r="L2023" s="131" t="str">
        <f t="shared" si="800"/>
        <v xml:space="preserve"> </v>
      </c>
      <c r="M2023" s="8"/>
      <c r="N2023" s="8" t="str">
        <f t="shared" si="801"/>
        <v xml:space="preserve"> </v>
      </c>
      <c r="O2023" s="8" t="str">
        <f t="shared" si="802"/>
        <v xml:space="preserve"> </v>
      </c>
      <c r="P2023" s="8" t="str">
        <f t="shared" si="803"/>
        <v xml:space="preserve"> </v>
      </c>
      <c r="Q2023" s="8"/>
      <c r="R2023" s="131" t="str">
        <f t="shared" si="804"/>
        <v xml:space="preserve"> </v>
      </c>
    </row>
    <row r="2024" spans="1:18" x14ac:dyDescent="0.2">
      <c r="A2024" s="9">
        <v>40289</v>
      </c>
      <c r="B2024" s="3" t="s">
        <v>6</v>
      </c>
      <c r="C2024" s="17">
        <v>0</v>
      </c>
      <c r="D2024" s="17">
        <v>0</v>
      </c>
      <c r="E2024" s="14">
        <f t="shared" si="793"/>
        <v>0</v>
      </c>
      <c r="F2024" s="108" t="str">
        <f t="shared" si="794"/>
        <v>00:00:00</v>
      </c>
      <c r="G2024" s="152">
        <f t="shared" si="795"/>
        <v>0</v>
      </c>
      <c r="H2024" s="179">
        <v>0.39166666666666666</v>
      </c>
      <c r="I2024" s="163">
        <f t="shared" si="796"/>
        <v>-0.39166699999999999</v>
      </c>
      <c r="J2024" s="133" t="str">
        <f t="shared" si="798"/>
        <v xml:space="preserve"> </v>
      </c>
      <c r="K2024" s="133" t="str">
        <f t="shared" si="799"/>
        <v xml:space="preserve"> </v>
      </c>
      <c r="L2024" s="133" t="str">
        <f t="shared" si="800"/>
        <v xml:space="preserve"> </v>
      </c>
      <c r="M2024" s="112"/>
      <c r="N2024" s="112" t="str">
        <f t="shared" si="801"/>
        <v xml:space="preserve"> </v>
      </c>
      <c r="O2024" s="112" t="str">
        <f t="shared" si="802"/>
        <v xml:space="preserve"> </v>
      </c>
      <c r="P2024" s="112" t="str">
        <f t="shared" si="803"/>
        <v xml:space="preserve"> </v>
      </c>
      <c r="Q2024" s="112"/>
      <c r="R2024" s="133" t="str">
        <f t="shared" si="804"/>
        <v xml:space="preserve"> </v>
      </c>
    </row>
    <row r="2025" spans="1:18" x14ac:dyDescent="0.2">
      <c r="A2025" s="9">
        <v>40290</v>
      </c>
      <c r="B2025" s="3" t="s">
        <v>0</v>
      </c>
      <c r="C2025" s="17">
        <v>0</v>
      </c>
      <c r="D2025" s="17">
        <v>0</v>
      </c>
      <c r="E2025" s="14">
        <f t="shared" si="793"/>
        <v>0</v>
      </c>
      <c r="F2025" s="108" t="str">
        <f t="shared" si="794"/>
        <v>00:00:00</v>
      </c>
      <c r="G2025" s="152">
        <f t="shared" si="795"/>
        <v>0</v>
      </c>
      <c r="H2025" s="179">
        <v>0.39166666666666666</v>
      </c>
      <c r="I2025" s="163">
        <f t="shared" si="796"/>
        <v>-0.39166699999999999</v>
      </c>
      <c r="J2025" s="133" t="str">
        <f t="shared" si="798"/>
        <v xml:space="preserve"> </v>
      </c>
      <c r="K2025" s="133" t="str">
        <f t="shared" si="799"/>
        <v xml:space="preserve"> </v>
      </c>
      <c r="L2025" s="133" t="str">
        <f t="shared" si="800"/>
        <v xml:space="preserve"> </v>
      </c>
      <c r="M2025" s="112"/>
      <c r="N2025" s="112" t="str">
        <f t="shared" si="801"/>
        <v xml:space="preserve"> </v>
      </c>
      <c r="O2025" s="112" t="str">
        <f t="shared" si="802"/>
        <v xml:space="preserve"> </v>
      </c>
      <c r="P2025" s="112" t="str">
        <f t="shared" si="803"/>
        <v xml:space="preserve"> </v>
      </c>
      <c r="Q2025" s="112"/>
      <c r="R2025" s="133" t="str">
        <f t="shared" si="804"/>
        <v xml:space="preserve"> </v>
      </c>
    </row>
    <row r="2026" spans="1:18" x14ac:dyDescent="0.2">
      <c r="A2026" s="9">
        <v>40291</v>
      </c>
      <c r="B2026" s="3" t="s">
        <v>1</v>
      </c>
      <c r="C2026" s="17">
        <v>0</v>
      </c>
      <c r="D2026" s="17">
        <v>0</v>
      </c>
      <c r="E2026" s="14">
        <f t="shared" si="793"/>
        <v>0</v>
      </c>
      <c r="F2026" s="108" t="str">
        <f t="shared" si="794"/>
        <v>00:00:00</v>
      </c>
      <c r="G2026" s="152">
        <f t="shared" si="795"/>
        <v>0</v>
      </c>
      <c r="H2026" s="179">
        <v>0.39166666666666666</v>
      </c>
      <c r="I2026" s="163">
        <f t="shared" si="796"/>
        <v>-0.39166699999999999</v>
      </c>
      <c r="J2026" s="133" t="str">
        <f t="shared" si="798"/>
        <v xml:space="preserve"> </v>
      </c>
      <c r="K2026" s="133" t="str">
        <f t="shared" si="799"/>
        <v xml:space="preserve"> </v>
      </c>
      <c r="L2026" s="133" t="str">
        <f t="shared" si="800"/>
        <v xml:space="preserve"> </v>
      </c>
      <c r="M2026" s="112"/>
      <c r="N2026" s="112" t="str">
        <f t="shared" si="801"/>
        <v xml:space="preserve"> </v>
      </c>
      <c r="O2026" s="112" t="str">
        <f t="shared" si="802"/>
        <v xml:space="preserve"> </v>
      </c>
      <c r="P2026" s="112" t="str">
        <f t="shared" si="803"/>
        <v xml:space="preserve"> </v>
      </c>
      <c r="Q2026" s="112"/>
      <c r="R2026" s="133" t="str">
        <f t="shared" si="804"/>
        <v xml:space="preserve"> </v>
      </c>
    </row>
    <row r="2027" spans="1:18" x14ac:dyDescent="0.2">
      <c r="A2027" s="9">
        <v>40292</v>
      </c>
      <c r="B2027" s="7" t="s">
        <v>2</v>
      </c>
      <c r="C2027" s="16"/>
      <c r="D2027" s="16"/>
      <c r="E2027" s="13">
        <f t="shared" si="793"/>
        <v>0</v>
      </c>
      <c r="F2027" s="23" t="str">
        <f t="shared" si="794"/>
        <v>00:00:00</v>
      </c>
      <c r="G2027" s="155">
        <f t="shared" si="795"/>
        <v>0</v>
      </c>
      <c r="H2027" s="180"/>
      <c r="I2027" s="164">
        <f t="shared" si="796"/>
        <v>0</v>
      </c>
      <c r="J2027" s="131" t="str">
        <f t="shared" si="798"/>
        <v xml:space="preserve"> </v>
      </c>
      <c r="K2027" s="131" t="str">
        <f t="shared" si="799"/>
        <v xml:space="preserve"> </v>
      </c>
      <c r="L2027" s="131" t="str">
        <f t="shared" si="800"/>
        <v xml:space="preserve"> </v>
      </c>
      <c r="M2027" s="8"/>
      <c r="N2027" s="8" t="str">
        <f t="shared" si="801"/>
        <v xml:space="preserve"> </v>
      </c>
      <c r="O2027" s="8" t="str">
        <f t="shared" si="802"/>
        <v xml:space="preserve"> </v>
      </c>
      <c r="P2027" s="8" t="str">
        <f t="shared" si="803"/>
        <v xml:space="preserve"> </v>
      </c>
      <c r="Q2027" s="8"/>
      <c r="R2027" s="131" t="str">
        <f t="shared" si="804"/>
        <v xml:space="preserve"> </v>
      </c>
    </row>
    <row r="2028" spans="1:18" x14ac:dyDescent="0.2">
      <c r="A2028" s="9">
        <v>40293</v>
      </c>
      <c r="B2028" s="5" t="s">
        <v>3</v>
      </c>
      <c r="C2028" s="18"/>
      <c r="D2028" s="18"/>
      <c r="E2028" s="15">
        <f t="shared" si="793"/>
        <v>0</v>
      </c>
      <c r="F2028" s="24" t="str">
        <f t="shared" si="794"/>
        <v>00:00:00</v>
      </c>
      <c r="G2028" s="154">
        <f t="shared" si="795"/>
        <v>0</v>
      </c>
      <c r="H2028" s="154"/>
      <c r="I2028" s="150">
        <f t="shared" si="796"/>
        <v>0</v>
      </c>
      <c r="J2028" s="132" t="str">
        <f t="shared" si="798"/>
        <v xml:space="preserve"> </v>
      </c>
      <c r="K2028" s="132" t="str">
        <f t="shared" si="799"/>
        <v xml:space="preserve"> </v>
      </c>
      <c r="L2028" s="132" t="str">
        <f t="shared" si="800"/>
        <v xml:space="preserve"> </v>
      </c>
      <c r="M2028" s="6"/>
      <c r="N2028" s="6" t="str">
        <f t="shared" si="801"/>
        <v xml:space="preserve"> </v>
      </c>
      <c r="O2028" s="6" t="str">
        <f t="shared" si="802"/>
        <v xml:space="preserve"> </v>
      </c>
      <c r="P2028" s="6" t="str">
        <f t="shared" si="803"/>
        <v xml:space="preserve"> </v>
      </c>
      <c r="Q2028" s="6"/>
      <c r="R2028" s="132" t="str">
        <f t="shared" si="804"/>
        <v xml:space="preserve"> </v>
      </c>
    </row>
    <row r="2029" spans="1:18" x14ac:dyDescent="0.2">
      <c r="A2029" s="9">
        <v>40294</v>
      </c>
      <c r="B2029" s="5" t="s">
        <v>4</v>
      </c>
      <c r="C2029" s="18"/>
      <c r="D2029" s="18"/>
      <c r="E2029" s="15">
        <f t="shared" si="793"/>
        <v>0</v>
      </c>
      <c r="F2029" s="24" t="str">
        <f t="shared" si="794"/>
        <v>00:00:00</v>
      </c>
      <c r="G2029" s="154">
        <f t="shared" si="795"/>
        <v>0</v>
      </c>
      <c r="H2029" s="154"/>
      <c r="I2029" s="150">
        <f t="shared" si="796"/>
        <v>0</v>
      </c>
      <c r="J2029" s="132" t="str">
        <f t="shared" si="798"/>
        <v xml:space="preserve"> </v>
      </c>
      <c r="K2029" s="132" t="str">
        <f t="shared" si="799"/>
        <v xml:space="preserve"> </v>
      </c>
      <c r="L2029" s="132" t="str">
        <f t="shared" si="800"/>
        <v xml:space="preserve"> </v>
      </c>
      <c r="M2029" s="6"/>
      <c r="N2029" s="6" t="str">
        <f t="shared" si="801"/>
        <v xml:space="preserve"> </v>
      </c>
      <c r="O2029" s="6" t="str">
        <f t="shared" si="802"/>
        <v xml:space="preserve"> </v>
      </c>
      <c r="P2029" s="6" t="str">
        <f t="shared" si="803"/>
        <v xml:space="preserve"> </v>
      </c>
      <c r="Q2029" s="6"/>
      <c r="R2029" s="132" t="str">
        <f t="shared" si="804"/>
        <v xml:space="preserve"> </v>
      </c>
    </row>
    <row r="2030" spans="1:18" x14ac:dyDescent="0.2">
      <c r="A2030" s="9">
        <v>40295</v>
      </c>
      <c r="B2030" s="3" t="s">
        <v>5</v>
      </c>
      <c r="C2030" s="17">
        <v>0</v>
      </c>
      <c r="D2030" s="17">
        <v>0</v>
      </c>
      <c r="E2030" s="14">
        <f t="shared" si="793"/>
        <v>0</v>
      </c>
      <c r="F2030" s="108" t="str">
        <f t="shared" si="794"/>
        <v>00:00:00</v>
      </c>
      <c r="G2030" s="152">
        <f t="shared" si="795"/>
        <v>0</v>
      </c>
      <c r="H2030" s="179">
        <v>0.39166666666666666</v>
      </c>
      <c r="I2030" s="163">
        <f t="shared" si="796"/>
        <v>-0.39166699999999999</v>
      </c>
      <c r="J2030" s="143" t="str">
        <f t="shared" si="798"/>
        <v xml:space="preserve"> </v>
      </c>
      <c r="K2030" s="143" t="str">
        <f t="shared" si="799"/>
        <v xml:space="preserve"> </v>
      </c>
      <c r="L2030" s="143" t="str">
        <f t="shared" si="800"/>
        <v xml:space="preserve"> </v>
      </c>
      <c r="M2030" s="134"/>
      <c r="N2030" s="134" t="str">
        <f t="shared" si="801"/>
        <v xml:space="preserve"> </v>
      </c>
      <c r="O2030" s="134" t="str">
        <f t="shared" si="802"/>
        <v xml:space="preserve"> </v>
      </c>
      <c r="P2030" s="134" t="str">
        <f t="shared" si="803"/>
        <v xml:space="preserve"> </v>
      </c>
      <c r="Q2030" s="134"/>
      <c r="R2030" s="143" t="str">
        <f t="shared" si="804"/>
        <v xml:space="preserve"> </v>
      </c>
    </row>
    <row r="2031" spans="1:18" x14ac:dyDescent="0.2">
      <c r="A2031" s="9">
        <v>40296</v>
      </c>
      <c r="B2031" s="3" t="s">
        <v>6</v>
      </c>
      <c r="C2031" s="17">
        <v>0</v>
      </c>
      <c r="D2031" s="17">
        <v>0</v>
      </c>
      <c r="E2031" s="14">
        <f t="shared" si="793"/>
        <v>0</v>
      </c>
      <c r="F2031" s="108" t="str">
        <f t="shared" si="794"/>
        <v>00:00:00</v>
      </c>
      <c r="G2031" s="152">
        <f t="shared" si="795"/>
        <v>0</v>
      </c>
      <c r="H2031" s="179">
        <v>0.39166666666666666</v>
      </c>
      <c r="I2031" s="163">
        <f t="shared" si="796"/>
        <v>-0.39166699999999999</v>
      </c>
      <c r="J2031" s="133" t="str">
        <f t="shared" si="798"/>
        <v xml:space="preserve"> </v>
      </c>
      <c r="K2031" s="133" t="str">
        <f t="shared" si="799"/>
        <v xml:space="preserve"> </v>
      </c>
      <c r="L2031" s="133" t="str">
        <f t="shared" si="800"/>
        <v xml:space="preserve"> </v>
      </c>
      <c r="M2031" s="112"/>
      <c r="N2031" s="112" t="str">
        <f t="shared" si="801"/>
        <v xml:space="preserve"> </v>
      </c>
      <c r="O2031" s="112" t="str">
        <f t="shared" si="802"/>
        <v xml:space="preserve"> </v>
      </c>
      <c r="P2031" s="112" t="str">
        <f t="shared" si="803"/>
        <v xml:space="preserve"> </v>
      </c>
      <c r="Q2031" s="112"/>
      <c r="R2031" s="133" t="str">
        <f t="shared" si="804"/>
        <v xml:space="preserve"> </v>
      </c>
    </row>
    <row r="2032" spans="1:18" x14ac:dyDescent="0.2">
      <c r="A2032" s="9">
        <v>40297</v>
      </c>
      <c r="B2032" s="3" t="s">
        <v>0</v>
      </c>
      <c r="C2032" s="17">
        <v>0</v>
      </c>
      <c r="D2032" s="17">
        <v>0</v>
      </c>
      <c r="E2032" s="14">
        <f t="shared" si="793"/>
        <v>0</v>
      </c>
      <c r="F2032" s="108" t="str">
        <f t="shared" si="794"/>
        <v>00:00:00</v>
      </c>
      <c r="G2032" s="152">
        <f t="shared" si="795"/>
        <v>0</v>
      </c>
      <c r="H2032" s="179">
        <v>0.39166666666666666</v>
      </c>
      <c r="I2032" s="163">
        <f t="shared" si="796"/>
        <v>-0.39166699999999999</v>
      </c>
      <c r="J2032" s="133" t="str">
        <f t="shared" si="798"/>
        <v xml:space="preserve"> </v>
      </c>
      <c r="K2032" s="133" t="str">
        <f t="shared" si="799"/>
        <v xml:space="preserve"> </v>
      </c>
      <c r="L2032" s="133" t="str">
        <f t="shared" si="800"/>
        <v xml:space="preserve"> </v>
      </c>
      <c r="M2032" s="112"/>
      <c r="N2032" s="112" t="str">
        <f t="shared" si="801"/>
        <v xml:space="preserve"> </v>
      </c>
      <c r="O2032" s="112" t="str">
        <f t="shared" si="802"/>
        <v xml:space="preserve"> </v>
      </c>
      <c r="P2032" s="112" t="str">
        <f t="shared" si="803"/>
        <v xml:space="preserve"> </v>
      </c>
      <c r="Q2032" s="112"/>
      <c r="R2032" s="133" t="str">
        <f t="shared" si="804"/>
        <v xml:space="preserve"> </v>
      </c>
    </row>
    <row r="2033" spans="1:18" ht="16" x14ac:dyDescent="0.2">
      <c r="A2033" s="50" t="s">
        <v>24</v>
      </c>
      <c r="B2033" s="31"/>
      <c r="C2033" s="51"/>
      <c r="D2033" s="51"/>
      <c r="E2033" s="52"/>
      <c r="F2033" s="53"/>
      <c r="G2033" s="156"/>
      <c r="H2033" s="208">
        <f>I2033*24</f>
        <v>-188.00015999999999</v>
      </c>
      <c r="I2033" s="55">
        <f>SUM(I2003:I2032)</f>
        <v>-7.8333399999999997</v>
      </c>
      <c r="J2033" s="118">
        <f>SUM(J2003:J2032)</f>
        <v>0</v>
      </c>
      <c r="K2033" s="118">
        <f t="shared" ref="K2033:L2033" si="805">SUM(K2003:K2032)</f>
        <v>0</v>
      </c>
      <c r="L2033" s="118">
        <f t="shared" si="805"/>
        <v>0</v>
      </c>
      <c r="M2033" s="118"/>
      <c r="N2033" s="118">
        <f t="shared" ref="N2033:P2033" si="806">SUM(N2003:N2032)</f>
        <v>0</v>
      </c>
      <c r="O2033" s="118">
        <f t="shared" si="806"/>
        <v>0</v>
      </c>
      <c r="P2033" s="118">
        <f t="shared" si="806"/>
        <v>0</v>
      </c>
      <c r="Q2033" s="118"/>
      <c r="R2033" s="119">
        <f>SUM(R2003:R2032)</f>
        <v>0</v>
      </c>
    </row>
    <row r="2034" spans="1:18" x14ac:dyDescent="0.2">
      <c r="A2034" s="35" t="s">
        <v>20</v>
      </c>
      <c r="B2034" s="31"/>
      <c r="C2034" s="32"/>
      <c r="D2034" s="32"/>
      <c r="E2034" s="33"/>
      <c r="F2034" s="34"/>
      <c r="G2034" s="157"/>
      <c r="H2034" s="157"/>
      <c r="I2034" s="41">
        <f>ROUND(B2001/168*1.3,2)</f>
        <v>0</v>
      </c>
      <c r="J2034" s="41">
        <v>21.2</v>
      </c>
      <c r="K2034" s="25">
        <v>32.42</v>
      </c>
      <c r="L2034" s="25">
        <v>40.56</v>
      </c>
      <c r="M2034" s="25"/>
      <c r="N2034" s="25">
        <v>29.34</v>
      </c>
      <c r="O2034" s="25">
        <v>42.45</v>
      </c>
      <c r="P2034" s="25">
        <v>59.89</v>
      </c>
      <c r="Q2034" s="25"/>
      <c r="R2034" s="36">
        <v>0.93</v>
      </c>
    </row>
    <row r="2035" spans="1:18" x14ac:dyDescent="0.2">
      <c r="A2035" s="35" t="s">
        <v>21</v>
      </c>
      <c r="B2035" s="37"/>
      <c r="C2035" s="38"/>
      <c r="D2035" s="38"/>
      <c r="E2035" s="39"/>
      <c r="F2035" s="40"/>
      <c r="G2035" s="158"/>
      <c r="H2035" s="158"/>
      <c r="I2035" s="26">
        <f>ROUND(H2033*I2034,2)</f>
        <v>0</v>
      </c>
      <c r="J2035" s="26">
        <f>ROUND(J2033*J2034,2)</f>
        <v>0</v>
      </c>
      <c r="K2035" s="26">
        <f t="shared" ref="K2035:L2035" si="807">ROUND(K2033*K2034,2)</f>
        <v>0</v>
      </c>
      <c r="L2035" s="26">
        <f t="shared" si="807"/>
        <v>0</v>
      </c>
      <c r="M2035" s="26"/>
      <c r="N2035" s="26">
        <f>ROUND(N2033*N2034,2)</f>
        <v>0</v>
      </c>
      <c r="O2035" s="26">
        <f t="shared" ref="O2035:P2035" si="808">ROUND(O2033*O2034,2)</f>
        <v>0</v>
      </c>
      <c r="P2035" s="26">
        <f t="shared" si="808"/>
        <v>0</v>
      </c>
      <c r="Q2035" s="26"/>
      <c r="R2035" s="26">
        <f t="shared" ref="R2035" si="809">ROUND(R2033*R2034,2)</f>
        <v>0</v>
      </c>
    </row>
    <row r="2036" spans="1:18" ht="16" thickBot="1" x14ac:dyDescent="0.25">
      <c r="A2036" s="35" t="s">
        <v>22</v>
      </c>
      <c r="B2036" s="37"/>
      <c r="C2036" s="38"/>
      <c r="D2036" s="38"/>
      <c r="E2036" s="39"/>
      <c r="F2036" s="40"/>
      <c r="G2036" s="158"/>
      <c r="H2036" s="158"/>
      <c r="I2036" s="43">
        <v>0</v>
      </c>
      <c r="J2036" s="43">
        <v>0</v>
      </c>
      <c r="K2036" s="43">
        <v>0</v>
      </c>
      <c r="L2036" s="43">
        <v>0</v>
      </c>
      <c r="M2036" s="43"/>
      <c r="N2036" s="43">
        <v>0</v>
      </c>
      <c r="O2036" s="43">
        <v>0</v>
      </c>
      <c r="P2036" s="43">
        <v>0</v>
      </c>
      <c r="Q2036" s="43"/>
      <c r="R2036" s="43">
        <v>0</v>
      </c>
    </row>
    <row r="2037" spans="1:18" ht="16" thickBot="1" x14ac:dyDescent="0.25">
      <c r="A2037" s="42" t="s">
        <v>23</v>
      </c>
      <c r="B2037" s="46"/>
      <c r="C2037" s="47"/>
      <c r="D2037" s="47"/>
      <c r="E2037" s="48"/>
      <c r="F2037" s="49"/>
      <c r="G2037" s="159"/>
      <c r="H2037" s="159"/>
      <c r="I2037" s="44">
        <f>ROUND(I2035-I2036,2)</f>
        <v>0</v>
      </c>
      <c r="J2037" s="195">
        <f>ROUND(J2035+K2035+L2035+N2035+O2035+P2035-J2036-K2036-L2036-N2036-O2036-P2036,2)</f>
        <v>0</v>
      </c>
      <c r="K2037" s="196"/>
      <c r="L2037" s="196"/>
      <c r="M2037" s="196"/>
      <c r="N2037" s="196"/>
      <c r="O2037" s="196"/>
      <c r="P2037" s="197"/>
      <c r="Q2037" s="85"/>
      <c r="R2037" s="44">
        <f t="shared" ref="R2037" si="810">ROUND(R2035-R2036,2)</f>
        <v>0</v>
      </c>
    </row>
    <row r="2038" spans="1:18" x14ac:dyDescent="0.2">
      <c r="A2038"/>
      <c r="B2038"/>
      <c r="C2038"/>
      <c r="D2038"/>
      <c r="E2038"/>
      <c r="F2038"/>
      <c r="G2038" s="162"/>
      <c r="H2038" s="162"/>
      <c r="I2038"/>
    </row>
    <row r="2039" spans="1:18" x14ac:dyDescent="0.2">
      <c r="A2039"/>
      <c r="B2039"/>
      <c r="C2039"/>
      <c r="D2039"/>
      <c r="E2039"/>
      <c r="F2039"/>
      <c r="G2039" s="162"/>
      <c r="H2039" s="162"/>
      <c r="I2039"/>
    </row>
    <row r="2040" spans="1:18" x14ac:dyDescent="0.2">
      <c r="A2040"/>
      <c r="B2040"/>
      <c r="C2040"/>
      <c r="D2040"/>
      <c r="E2040"/>
      <c r="F2040"/>
      <c r="G2040" s="162"/>
      <c r="H2040" s="162"/>
      <c r="I2040"/>
    </row>
    <row r="2041" spans="1:18" x14ac:dyDescent="0.2">
      <c r="A2041"/>
      <c r="B2041"/>
      <c r="C2041"/>
      <c r="D2041"/>
      <c r="E2041"/>
      <c r="F2041"/>
      <c r="G2041" s="162"/>
      <c r="H2041" s="162"/>
      <c r="I2041"/>
    </row>
    <row r="2042" spans="1:18" x14ac:dyDescent="0.2">
      <c r="A2042"/>
      <c r="B2042"/>
      <c r="C2042"/>
      <c r="D2042"/>
      <c r="E2042"/>
      <c r="F2042"/>
      <c r="G2042" s="162"/>
      <c r="H2042" s="162"/>
      <c r="I2042"/>
    </row>
    <row r="2043" spans="1:18" x14ac:dyDescent="0.2">
      <c r="A2043"/>
      <c r="B2043"/>
      <c r="C2043"/>
      <c r="D2043"/>
      <c r="E2043"/>
      <c r="F2043"/>
      <c r="G2043" s="162"/>
      <c r="H2043" s="162"/>
      <c r="I2043"/>
    </row>
    <row r="2044" spans="1:18" x14ac:dyDescent="0.2">
      <c r="A2044"/>
      <c r="B2044"/>
      <c r="C2044"/>
      <c r="D2044"/>
      <c r="E2044"/>
      <c r="F2044"/>
      <c r="G2044" s="162"/>
      <c r="H2044" s="162"/>
      <c r="I2044"/>
    </row>
    <row r="2045" spans="1:18" x14ac:dyDescent="0.2">
      <c r="A2045"/>
      <c r="B2045"/>
      <c r="C2045"/>
      <c r="D2045"/>
      <c r="E2045"/>
      <c r="F2045"/>
      <c r="G2045" s="162"/>
      <c r="H2045" s="162"/>
      <c r="I2045"/>
    </row>
    <row r="2046" spans="1:18" x14ac:dyDescent="0.2">
      <c r="A2046"/>
      <c r="B2046"/>
      <c r="C2046"/>
      <c r="D2046"/>
      <c r="E2046"/>
      <c r="F2046"/>
      <c r="G2046" s="162"/>
      <c r="H2046" s="162"/>
      <c r="I2046"/>
    </row>
    <row r="2047" spans="1:18" x14ac:dyDescent="0.2">
      <c r="A2047"/>
      <c r="B2047"/>
      <c r="C2047"/>
      <c r="D2047"/>
      <c r="E2047"/>
      <c r="F2047"/>
      <c r="G2047" s="162"/>
      <c r="H2047" s="162"/>
      <c r="I2047"/>
    </row>
    <row r="2048" spans="1:18" x14ac:dyDescent="0.2">
      <c r="A2048" s="45"/>
      <c r="C2048" s="198" t="s">
        <v>18</v>
      </c>
      <c r="D2048" s="199"/>
      <c r="E2048" s="199"/>
      <c r="F2048" s="199"/>
      <c r="G2048" s="199"/>
      <c r="H2048" s="199"/>
      <c r="I2048" s="199"/>
      <c r="J2048" s="200" t="s">
        <v>44</v>
      </c>
      <c r="K2048" s="201"/>
      <c r="L2048" s="201"/>
      <c r="M2048" s="201"/>
      <c r="N2048" s="198" t="s">
        <v>45</v>
      </c>
      <c r="O2048" s="199"/>
      <c r="P2048" s="199"/>
      <c r="Q2048" s="199"/>
      <c r="R2048" s="202" t="s">
        <v>19</v>
      </c>
    </row>
    <row r="2049" spans="1:18" ht="52" x14ac:dyDescent="0.2">
      <c r="A2049" s="64" t="s">
        <v>31</v>
      </c>
      <c r="B2049" s="84">
        <v>0</v>
      </c>
      <c r="C2049" s="56" t="s">
        <v>7</v>
      </c>
      <c r="D2049" s="57" t="s">
        <v>8</v>
      </c>
      <c r="E2049" s="58" t="s">
        <v>9</v>
      </c>
      <c r="F2049" s="58" t="s">
        <v>10</v>
      </c>
      <c r="G2049" s="151" t="s">
        <v>11</v>
      </c>
      <c r="H2049" s="151" t="s">
        <v>12</v>
      </c>
      <c r="I2049" s="59" t="s">
        <v>13</v>
      </c>
      <c r="J2049" s="60" t="s">
        <v>14</v>
      </c>
      <c r="K2049" s="58" t="s">
        <v>15</v>
      </c>
      <c r="L2049" s="58" t="s">
        <v>16</v>
      </c>
      <c r="M2049" s="59" t="s">
        <v>17</v>
      </c>
      <c r="N2049" s="60" t="s">
        <v>14</v>
      </c>
      <c r="O2049" s="58" t="s">
        <v>15</v>
      </c>
      <c r="P2049" s="58" t="s">
        <v>16</v>
      </c>
      <c r="Q2049" s="59" t="s">
        <v>17</v>
      </c>
      <c r="R2049" s="203"/>
    </row>
    <row r="2050" spans="1:18" x14ac:dyDescent="0.2">
      <c r="A2050" s="9"/>
      <c r="B2050" s="3"/>
      <c r="C2050" s="17"/>
      <c r="D2050" s="17"/>
      <c r="E2050" s="14"/>
      <c r="F2050" s="22"/>
      <c r="G2050" s="152"/>
      <c r="H2050" s="179"/>
      <c r="I2050" s="14"/>
      <c r="J2050" s="10"/>
      <c r="K2050" s="10"/>
      <c r="L2050" s="10"/>
      <c r="M2050" s="10"/>
      <c r="N2050" s="10"/>
      <c r="O2050" s="10"/>
      <c r="P2050" s="10"/>
      <c r="Q2050" s="10"/>
      <c r="R2050" s="21"/>
    </row>
    <row r="2051" spans="1:18" x14ac:dyDescent="0.2">
      <c r="A2051" s="9">
        <v>40298</v>
      </c>
      <c r="B2051" s="7" t="s">
        <v>1</v>
      </c>
      <c r="C2051" s="16"/>
      <c r="D2051" s="16"/>
      <c r="E2051" s="13">
        <f>ROUND(D2051-C2051,6)</f>
        <v>0</v>
      </c>
      <c r="F2051" s="23" t="str">
        <f t="shared" ref="F2051:F2081" si="811">IF(E2051=0,"00:00:00",IF(E2051&lt;0.1875,"00:00:00",IF(E2051&lt;0.375,"00:45:00",IF(E2051&lt;0.5,"01:00:00",IF(E2051&lt;0.625,"02:00:00",IF(E2051&lt;0.7083333,"03:00:00",IF(E2051&lt;0.7916667,"04:00:00",IF(E2051&gt;0.7916667,"05:00:00","VERIF"))))))))</f>
        <v>00:00:00</v>
      </c>
      <c r="G2051" s="155">
        <f>ROUND(E2051-F2051,6)</f>
        <v>0</v>
      </c>
      <c r="H2051" s="180"/>
      <c r="I2051" s="164">
        <f>ROUND(G2051-H2051,6)</f>
        <v>0</v>
      </c>
      <c r="J2051" s="145" t="str">
        <f>IF(ISTEXT(Q2051)," ",IF(ISTEXT(M2051),IF(ISTEXT(M2032),IF(AND(VALUE(D2051)&gt;=VALUE("06:00:00"),VALUE(D2051)&lt;VALUE("12:00:00")),1," "),IF(AND(VALUE("24:00:00")-VALUE(C2051)&gt;=VALUE("06:00:00"),VALUE("24:00:00")-VALUE(C2051)&lt;VALUE("12:00:00")),1," ")),IF(AND(VALUE(E2051)&gt;=VALUE("06:00:00"),VALUE(E2051)&lt;VALUE("12:00:00")),1," ")))</f>
        <v xml:space="preserve"> </v>
      </c>
      <c r="K2051" s="145" t="str">
        <f>IF(ISTEXT(Q2051)," ",IF(ISTEXT(M2051),IF(ISTEXT(M2032),IF(AND(VALUE(D2051)&gt;=VALUE("12:00:00"),VALUE(D2051)&lt;VALUE("18:00:00")),1," "),IF(AND(VALUE("24:00:00")-VALUE(C2051)&gt;=VALUE("12:00:00"),VALUE("24:00:00")-VALUE(C2051)&lt;VALUE("18:00:00")),1," ")),IF(AND(VALUE(E2051)&gt;=VALUE("12:00:00"),VALUE(E2051)&lt;VALUE("18:00:00")),1," ")))</f>
        <v xml:space="preserve"> </v>
      </c>
      <c r="L2051" s="145" t="str">
        <f>IF(ISTEXT(Q2051)," ",IF(ISTEXT(M2051),IF(ISTEXT(M2032),IF(VALUE(D2051)&gt;=VALUE("18:00:00"),1," "),IF(VALUE("24:00:00")-VALUE(C2051)&gt;=VALUE("18:00:00"),1," ")),IF(VALUE(E2051)&gt;VALUE("18:00:00"),1," ")))</f>
        <v xml:space="preserve"> </v>
      </c>
      <c r="M2051" s="138"/>
      <c r="N2051" s="138" t="str">
        <f>IF(ISTEXT(Q2051),IF(ISTEXT(Q2032),IF(AND(VALUE(D2051)&gt;=VALUE("06:00:00"),VALUE(D2051)&lt;VALUE("12:00:00")),1," "),IF(AND(VALUE("24:00:00")-VALUE(C2051)&gt;=VALUE("06:00:00"),VALUE("24:00:00")-VALUE(C2051)&lt;VALUE("12:00:00")),1," "))," ")</f>
        <v xml:space="preserve"> </v>
      </c>
      <c r="O2051" s="138" t="str">
        <f>IF(ISTEXT(Q2051),IF(ISTEXT(Q2032),IF(AND(VALUE(D2051)&gt;=VALUE("12:00:00"),VALUE(D2051)&lt;VALUE("18:00:00")),1," "),IF(AND(VALUE("24:00:00")-VALUE(C2051)&gt;=VALUE("12:00:00"),VALUE("24:00:00")-VALUE(C2051)&lt;VALUE("18:00:00")),1," "))," ")</f>
        <v xml:space="preserve"> </v>
      </c>
      <c r="P2051" s="138" t="str">
        <f>IF(ISTEXT(Q2051),IF(ISTEXT(Q2032),IF(VALUE(D2051)&gt;=VALUE("18:00:00"),1," "),IF(VALUE("24:00:00")-VALUE(C2051)&gt;=VALUE("18:00:00"),1," "))," ")</f>
        <v xml:space="preserve"> </v>
      </c>
      <c r="Q2051" s="138"/>
      <c r="R2051" s="145" t="str">
        <f t="shared" ref="R2051" si="812">IF(OR(ISTEXT(M2051),ISTEXT(Q2051)),1,IF(VALUE(C2051)&gt;VALUE("00:00:00"),IF(OR(VALUE(C2051)&lt;VALUE("06:00:00"),VALUE(D2051)&gt;VALUE("22:00:00")),1," ")," "))</f>
        <v xml:space="preserve"> </v>
      </c>
    </row>
    <row r="2052" spans="1:18" x14ac:dyDescent="0.2">
      <c r="A2052" s="9">
        <v>40299</v>
      </c>
      <c r="B2052" s="3" t="s">
        <v>2</v>
      </c>
      <c r="C2052" s="17">
        <v>0</v>
      </c>
      <c r="D2052" s="17">
        <v>0</v>
      </c>
      <c r="E2052" s="14">
        <f t="shared" ref="E2052:E2081" si="813">ROUND(D2052-C2052,6)</f>
        <v>0</v>
      </c>
      <c r="F2052" s="108" t="str">
        <f t="shared" si="811"/>
        <v>00:00:00</v>
      </c>
      <c r="G2052" s="152">
        <f t="shared" ref="G2052:G2081" si="814">ROUND(E2052-F2052,6)</f>
        <v>0</v>
      </c>
      <c r="H2052" s="179">
        <v>0.39166666666666666</v>
      </c>
      <c r="I2052" s="163">
        <f t="shared" ref="I2052:I2081" si="815">ROUND(G2052-H2052,6)</f>
        <v>-0.39166699999999999</v>
      </c>
      <c r="J2052" s="133" t="str">
        <f t="shared" ref="J2052:J2081" si="816">IF(ISTEXT(Q2052)," ",IF(ISTEXT(M2052),IF(ISTEXT(M2051),IF(AND(VALUE(D2052)&gt;=VALUE("06:00:00"),VALUE(D2052)&lt;VALUE("12:00:00")),1," "),IF(AND(VALUE("24:00:00")-VALUE(C2052)&gt;=VALUE("06:00:00"),VALUE("24:00:00")-VALUE(C2052)&lt;VALUE("12:00:00")),1," ")),IF(AND(VALUE(E2052)&gt;=VALUE("06:00:00"),VALUE(E2052)&lt;VALUE("12:00:00")),1," ")))</f>
        <v xml:space="preserve"> </v>
      </c>
      <c r="K2052" s="133" t="str">
        <f t="shared" ref="K2052:K2081" si="817">IF(ISTEXT(Q2052)," ",IF(ISTEXT(M2052),IF(ISTEXT(M2051),IF(AND(VALUE(D2052)&gt;=VALUE("12:00:00"),VALUE(D2052)&lt;VALUE("18:00:00")),1," "),IF(AND(VALUE("24:00:00")-VALUE(C2052)&gt;=VALUE("12:00:00"),VALUE("24:00:00")-VALUE(C2052)&lt;VALUE("18:00:00")),1," ")),IF(AND(VALUE(E2052)&gt;=VALUE("12:00:00"),VALUE(E2052)&lt;VALUE("18:00:00")),1," ")))</f>
        <v xml:space="preserve"> </v>
      </c>
      <c r="L2052" s="133" t="str">
        <f t="shared" ref="L2052:L2081" si="818">IF(ISTEXT(Q2052)," ",IF(ISTEXT(M2052),IF(ISTEXT(M2051),IF(VALUE(D2052)&gt;=VALUE("18:00:00"),1," "),IF(VALUE("24:00:00")-VALUE(C2052)&gt;=VALUE("18:00:00"),1," ")),IF(VALUE(E2052)&gt;VALUE("18:00:00"),1," ")))</f>
        <v xml:space="preserve"> </v>
      </c>
      <c r="M2052" s="112"/>
      <c r="N2052" s="112" t="str">
        <f t="shared" ref="N2052:N2081" si="819">IF(ISTEXT(Q2052),IF(ISTEXT(Q2051),IF(AND(VALUE(D2052)&gt;=VALUE("06:00:00"),VALUE(D2052)&lt;VALUE("12:00:00")),1," "),IF(AND(VALUE("24:00:00")-VALUE(C2052)&gt;=VALUE("06:00:00"),VALUE("24:00:00")-VALUE(C2052)&lt;VALUE("12:00:00")),1," "))," ")</f>
        <v xml:space="preserve"> </v>
      </c>
      <c r="O2052" s="112" t="str">
        <f t="shared" ref="O2052:O2081" si="820">IF(ISTEXT(Q2052),IF(ISTEXT(Q2051),IF(AND(VALUE(D2052)&gt;=VALUE("12:00:00"),VALUE(D2052)&lt;VALUE("18:00:00")),1," "),IF(AND(VALUE("24:00:00")-VALUE(C2052)&gt;=VALUE("12:00:00"),VALUE("24:00:00")-VALUE(C2052)&lt;VALUE("18:00:00")),1," "))," ")</f>
        <v xml:space="preserve"> </v>
      </c>
      <c r="P2052" s="112" t="str">
        <f t="shared" ref="P2052:P2081" si="821">IF(ISTEXT(Q2052),IF(ISTEXT(Q2051),IF(VALUE(D2052)&gt;=VALUE("18:00:00"),1," "),IF(VALUE("24:00:00")-VALUE(C2052)&gt;=VALUE("18:00:00"),1," "))," ")</f>
        <v xml:space="preserve"> </v>
      </c>
      <c r="Q2052" s="112"/>
      <c r="R2052" s="133" t="str">
        <f t="shared" ref="R2052:R2081" si="822">IF(OR(ISTEXT(M2052),ISTEXT(Q2052)),1,IF(VALUE(C2052)&gt;VALUE("00:00:00"),IF(OR(VALUE(C2052)&lt;VALUE("06:00:00"),VALUE(D2052)&gt;VALUE("22:00:00")),1," ")," "))</f>
        <v xml:space="preserve"> </v>
      </c>
    </row>
    <row r="2053" spans="1:18" x14ac:dyDescent="0.2">
      <c r="A2053" s="9">
        <v>40300</v>
      </c>
      <c r="B2053" s="5" t="s">
        <v>3</v>
      </c>
      <c r="C2053" s="18"/>
      <c r="D2053" s="18"/>
      <c r="E2053" s="15">
        <f t="shared" si="813"/>
        <v>0</v>
      </c>
      <c r="F2053" s="24" t="str">
        <f t="shared" si="811"/>
        <v>00:00:00</v>
      </c>
      <c r="G2053" s="154">
        <f t="shared" si="814"/>
        <v>0</v>
      </c>
      <c r="H2053" s="181"/>
      <c r="I2053" s="150">
        <f t="shared" si="815"/>
        <v>0</v>
      </c>
      <c r="J2053" s="132" t="str">
        <f t="shared" si="816"/>
        <v xml:space="preserve"> </v>
      </c>
      <c r="K2053" s="132" t="str">
        <f t="shared" si="817"/>
        <v xml:space="preserve"> </v>
      </c>
      <c r="L2053" s="132" t="str">
        <f t="shared" si="818"/>
        <v xml:space="preserve"> </v>
      </c>
      <c r="M2053" s="6"/>
      <c r="N2053" s="6" t="str">
        <f t="shared" si="819"/>
        <v xml:space="preserve"> </v>
      </c>
      <c r="O2053" s="6" t="str">
        <f t="shared" si="820"/>
        <v xml:space="preserve"> </v>
      </c>
      <c r="P2053" s="6" t="str">
        <f t="shared" si="821"/>
        <v xml:space="preserve"> </v>
      </c>
      <c r="Q2053" s="6"/>
      <c r="R2053" s="132" t="str">
        <f t="shared" si="822"/>
        <v xml:space="preserve"> </v>
      </c>
    </row>
    <row r="2054" spans="1:18" x14ac:dyDescent="0.2">
      <c r="A2054" s="9">
        <v>40301</v>
      </c>
      <c r="B2054" s="5" t="s">
        <v>4</v>
      </c>
      <c r="C2054" s="18"/>
      <c r="D2054" s="18"/>
      <c r="E2054" s="15">
        <f t="shared" si="813"/>
        <v>0</v>
      </c>
      <c r="F2054" s="24" t="str">
        <f t="shared" si="811"/>
        <v>00:00:00</v>
      </c>
      <c r="G2054" s="154">
        <f t="shared" si="814"/>
        <v>0</v>
      </c>
      <c r="H2054" s="181"/>
      <c r="I2054" s="150">
        <f t="shared" si="815"/>
        <v>0</v>
      </c>
      <c r="J2054" s="132" t="str">
        <f t="shared" si="816"/>
        <v xml:space="preserve"> </v>
      </c>
      <c r="K2054" s="132" t="str">
        <f t="shared" si="817"/>
        <v xml:space="preserve"> </v>
      </c>
      <c r="L2054" s="132" t="str">
        <f t="shared" si="818"/>
        <v xml:space="preserve"> </v>
      </c>
      <c r="M2054" s="6"/>
      <c r="N2054" s="6" t="str">
        <f t="shared" si="819"/>
        <v xml:space="preserve"> </v>
      </c>
      <c r="O2054" s="6" t="str">
        <f t="shared" si="820"/>
        <v xml:space="preserve"> </v>
      </c>
      <c r="P2054" s="6" t="str">
        <f t="shared" si="821"/>
        <v xml:space="preserve"> </v>
      </c>
      <c r="Q2054" s="6"/>
      <c r="R2054" s="132" t="str">
        <f t="shared" si="822"/>
        <v xml:space="preserve"> </v>
      </c>
    </row>
    <row r="2055" spans="1:18" x14ac:dyDescent="0.2">
      <c r="A2055" s="9">
        <v>40302</v>
      </c>
      <c r="B2055" s="3" t="s">
        <v>5</v>
      </c>
      <c r="C2055" s="17">
        <v>0</v>
      </c>
      <c r="D2055" s="17">
        <v>0</v>
      </c>
      <c r="E2055" s="14">
        <f t="shared" si="813"/>
        <v>0</v>
      </c>
      <c r="F2055" s="108" t="str">
        <f t="shared" si="811"/>
        <v>00:00:00</v>
      </c>
      <c r="G2055" s="152">
        <f t="shared" si="814"/>
        <v>0</v>
      </c>
      <c r="H2055" s="179">
        <v>0.39166666666666666</v>
      </c>
      <c r="I2055" s="163">
        <f t="shared" si="815"/>
        <v>-0.39166699999999999</v>
      </c>
      <c r="J2055" s="133" t="str">
        <f t="shared" si="816"/>
        <v xml:space="preserve"> </v>
      </c>
      <c r="K2055" s="133" t="str">
        <f t="shared" si="817"/>
        <v xml:space="preserve"> </v>
      </c>
      <c r="L2055" s="133" t="str">
        <f t="shared" si="818"/>
        <v xml:space="preserve"> </v>
      </c>
      <c r="M2055" s="112"/>
      <c r="N2055" s="112" t="str">
        <f t="shared" si="819"/>
        <v xml:space="preserve"> </v>
      </c>
      <c r="O2055" s="112" t="str">
        <f t="shared" si="820"/>
        <v xml:space="preserve"> </v>
      </c>
      <c r="P2055" s="112" t="str">
        <f t="shared" si="821"/>
        <v xml:space="preserve"> </v>
      </c>
      <c r="Q2055" s="112"/>
      <c r="R2055" s="133" t="str">
        <f t="shared" si="822"/>
        <v xml:space="preserve"> </v>
      </c>
    </row>
    <row r="2056" spans="1:18" x14ac:dyDescent="0.2">
      <c r="A2056" s="9">
        <v>40303</v>
      </c>
      <c r="B2056" s="3" t="s">
        <v>6</v>
      </c>
      <c r="C2056" s="17">
        <v>0</v>
      </c>
      <c r="D2056" s="17">
        <v>0</v>
      </c>
      <c r="E2056" s="14">
        <f t="shared" si="813"/>
        <v>0</v>
      </c>
      <c r="F2056" s="108" t="str">
        <f t="shared" si="811"/>
        <v>00:00:00</v>
      </c>
      <c r="G2056" s="152">
        <f t="shared" si="814"/>
        <v>0</v>
      </c>
      <c r="H2056" s="179">
        <v>0.39166666666666666</v>
      </c>
      <c r="I2056" s="163">
        <f t="shared" si="815"/>
        <v>-0.39166699999999999</v>
      </c>
      <c r="J2056" s="133" t="str">
        <f t="shared" si="816"/>
        <v xml:space="preserve"> </v>
      </c>
      <c r="K2056" s="133" t="str">
        <f t="shared" si="817"/>
        <v xml:space="preserve"> </v>
      </c>
      <c r="L2056" s="133" t="str">
        <f t="shared" si="818"/>
        <v xml:space="preserve"> </v>
      </c>
      <c r="M2056" s="112"/>
      <c r="N2056" s="112" t="str">
        <f t="shared" si="819"/>
        <v xml:space="preserve"> </v>
      </c>
      <c r="O2056" s="112" t="str">
        <f t="shared" si="820"/>
        <v xml:space="preserve"> </v>
      </c>
      <c r="P2056" s="112" t="str">
        <f t="shared" si="821"/>
        <v xml:space="preserve"> </v>
      </c>
      <c r="Q2056" s="112"/>
      <c r="R2056" s="133" t="str">
        <f t="shared" si="822"/>
        <v xml:space="preserve"> </v>
      </c>
    </row>
    <row r="2057" spans="1:18" x14ac:dyDescent="0.2">
      <c r="A2057" s="9">
        <v>40304</v>
      </c>
      <c r="B2057" s="3" t="s">
        <v>0</v>
      </c>
      <c r="C2057" s="17">
        <v>0</v>
      </c>
      <c r="D2057" s="17">
        <v>0</v>
      </c>
      <c r="E2057" s="14">
        <f t="shared" si="813"/>
        <v>0</v>
      </c>
      <c r="F2057" s="108" t="str">
        <f t="shared" si="811"/>
        <v>00:00:00</v>
      </c>
      <c r="G2057" s="152">
        <f t="shared" si="814"/>
        <v>0</v>
      </c>
      <c r="H2057" s="179">
        <v>0.39166666666666666</v>
      </c>
      <c r="I2057" s="163">
        <f t="shared" si="815"/>
        <v>-0.39166699999999999</v>
      </c>
      <c r="J2057" s="133" t="str">
        <f t="shared" si="816"/>
        <v xml:space="preserve"> </v>
      </c>
      <c r="K2057" s="133" t="str">
        <f t="shared" si="817"/>
        <v xml:space="preserve"> </v>
      </c>
      <c r="L2057" s="133" t="str">
        <f t="shared" si="818"/>
        <v xml:space="preserve"> </v>
      </c>
      <c r="M2057" s="112"/>
      <c r="N2057" s="112" t="str">
        <f t="shared" si="819"/>
        <v xml:space="preserve"> </v>
      </c>
      <c r="O2057" s="112" t="str">
        <f t="shared" si="820"/>
        <v xml:space="preserve"> </v>
      </c>
      <c r="P2057" s="112" t="str">
        <f t="shared" si="821"/>
        <v xml:space="preserve"> </v>
      </c>
      <c r="Q2057" s="112"/>
      <c r="R2057" s="133" t="str">
        <f t="shared" si="822"/>
        <v xml:space="preserve"> </v>
      </c>
    </row>
    <row r="2058" spans="1:18" x14ac:dyDescent="0.2">
      <c r="A2058" s="9">
        <v>40305</v>
      </c>
      <c r="B2058" s="3" t="s">
        <v>1</v>
      </c>
      <c r="C2058" s="17">
        <v>0</v>
      </c>
      <c r="D2058" s="17">
        <v>0</v>
      </c>
      <c r="E2058" s="14">
        <f t="shared" si="813"/>
        <v>0</v>
      </c>
      <c r="F2058" s="108" t="str">
        <f t="shared" si="811"/>
        <v>00:00:00</v>
      </c>
      <c r="G2058" s="152">
        <f t="shared" si="814"/>
        <v>0</v>
      </c>
      <c r="H2058" s="179">
        <v>0.39166666666666666</v>
      </c>
      <c r="I2058" s="163">
        <f t="shared" si="815"/>
        <v>-0.39166699999999999</v>
      </c>
      <c r="J2058" s="133" t="str">
        <f t="shared" si="816"/>
        <v xml:space="preserve"> </v>
      </c>
      <c r="K2058" s="133" t="str">
        <f t="shared" si="817"/>
        <v xml:space="preserve"> </v>
      </c>
      <c r="L2058" s="133" t="str">
        <f t="shared" si="818"/>
        <v xml:space="preserve"> </v>
      </c>
      <c r="M2058" s="112"/>
      <c r="N2058" s="112" t="str">
        <f t="shared" si="819"/>
        <v xml:space="preserve"> </v>
      </c>
      <c r="O2058" s="112" t="str">
        <f t="shared" si="820"/>
        <v xml:space="preserve"> </v>
      </c>
      <c r="P2058" s="112" t="str">
        <f t="shared" si="821"/>
        <v xml:space="preserve"> </v>
      </c>
      <c r="Q2058" s="112"/>
      <c r="R2058" s="133" t="str">
        <f t="shared" si="822"/>
        <v xml:space="preserve"> </v>
      </c>
    </row>
    <row r="2059" spans="1:18" x14ac:dyDescent="0.2">
      <c r="A2059" s="9">
        <v>40306</v>
      </c>
      <c r="B2059" s="3" t="s">
        <v>2</v>
      </c>
      <c r="C2059" s="17">
        <v>0</v>
      </c>
      <c r="D2059" s="17">
        <v>0</v>
      </c>
      <c r="E2059" s="14">
        <f t="shared" si="813"/>
        <v>0</v>
      </c>
      <c r="F2059" s="108" t="str">
        <f t="shared" si="811"/>
        <v>00:00:00</v>
      </c>
      <c r="G2059" s="152">
        <f t="shared" si="814"/>
        <v>0</v>
      </c>
      <c r="H2059" s="179">
        <v>0.39166666666666666</v>
      </c>
      <c r="I2059" s="163">
        <f t="shared" si="815"/>
        <v>-0.39166699999999999</v>
      </c>
      <c r="J2059" s="133" t="str">
        <f t="shared" si="816"/>
        <v xml:space="preserve"> </v>
      </c>
      <c r="K2059" s="133" t="str">
        <f t="shared" si="817"/>
        <v xml:space="preserve"> </v>
      </c>
      <c r="L2059" s="133" t="str">
        <f t="shared" si="818"/>
        <v xml:space="preserve"> </v>
      </c>
      <c r="M2059" s="112"/>
      <c r="N2059" s="112" t="str">
        <f t="shared" si="819"/>
        <v xml:space="preserve"> </v>
      </c>
      <c r="O2059" s="112" t="str">
        <f t="shared" si="820"/>
        <v xml:space="preserve"> </v>
      </c>
      <c r="P2059" s="112" t="str">
        <f t="shared" si="821"/>
        <v xml:space="preserve"> </v>
      </c>
      <c r="Q2059" s="112"/>
      <c r="R2059" s="133" t="str">
        <f t="shared" si="822"/>
        <v xml:space="preserve"> </v>
      </c>
    </row>
    <row r="2060" spans="1:18" x14ac:dyDescent="0.2">
      <c r="A2060" s="9">
        <v>40307</v>
      </c>
      <c r="B2060" s="5" t="s">
        <v>3</v>
      </c>
      <c r="C2060" s="18"/>
      <c r="D2060" s="18"/>
      <c r="E2060" s="15">
        <f t="shared" si="813"/>
        <v>0</v>
      </c>
      <c r="F2060" s="24" t="str">
        <f t="shared" si="811"/>
        <v>00:00:00</v>
      </c>
      <c r="G2060" s="154">
        <f t="shared" si="814"/>
        <v>0</v>
      </c>
      <c r="H2060" s="181"/>
      <c r="I2060" s="150">
        <f t="shared" si="815"/>
        <v>0</v>
      </c>
      <c r="J2060" s="132" t="str">
        <f t="shared" si="816"/>
        <v xml:space="preserve"> </v>
      </c>
      <c r="K2060" s="132" t="str">
        <f t="shared" si="817"/>
        <v xml:space="preserve"> </v>
      </c>
      <c r="L2060" s="132" t="str">
        <f t="shared" si="818"/>
        <v xml:space="preserve"> </v>
      </c>
      <c r="M2060" s="6"/>
      <c r="N2060" s="6" t="str">
        <f t="shared" si="819"/>
        <v xml:space="preserve"> </v>
      </c>
      <c r="O2060" s="6" t="str">
        <f t="shared" si="820"/>
        <v xml:space="preserve"> </v>
      </c>
      <c r="P2060" s="6" t="str">
        <f t="shared" si="821"/>
        <v xml:space="preserve"> </v>
      </c>
      <c r="Q2060" s="6"/>
      <c r="R2060" s="132" t="str">
        <f t="shared" si="822"/>
        <v xml:space="preserve"> </v>
      </c>
    </row>
    <row r="2061" spans="1:18" x14ac:dyDescent="0.2">
      <c r="A2061" s="9">
        <v>40308</v>
      </c>
      <c r="B2061" s="5" t="s">
        <v>4</v>
      </c>
      <c r="C2061" s="18"/>
      <c r="D2061" s="18"/>
      <c r="E2061" s="15">
        <f t="shared" si="813"/>
        <v>0</v>
      </c>
      <c r="F2061" s="24" t="str">
        <f t="shared" si="811"/>
        <v>00:00:00</v>
      </c>
      <c r="G2061" s="154">
        <f t="shared" si="814"/>
        <v>0</v>
      </c>
      <c r="H2061" s="181"/>
      <c r="I2061" s="150">
        <f t="shared" si="815"/>
        <v>0</v>
      </c>
      <c r="J2061" s="132" t="str">
        <f t="shared" si="816"/>
        <v xml:space="preserve"> </v>
      </c>
      <c r="K2061" s="132" t="str">
        <f t="shared" si="817"/>
        <v xml:space="preserve"> </v>
      </c>
      <c r="L2061" s="132" t="str">
        <f t="shared" si="818"/>
        <v xml:space="preserve"> </v>
      </c>
      <c r="M2061" s="6"/>
      <c r="N2061" s="6" t="str">
        <f t="shared" si="819"/>
        <v xml:space="preserve"> </v>
      </c>
      <c r="O2061" s="6" t="str">
        <f t="shared" si="820"/>
        <v xml:space="preserve"> </v>
      </c>
      <c r="P2061" s="6" t="str">
        <f t="shared" si="821"/>
        <v xml:space="preserve"> </v>
      </c>
      <c r="Q2061" s="6"/>
      <c r="R2061" s="132" t="str">
        <f t="shared" si="822"/>
        <v xml:space="preserve"> </v>
      </c>
    </row>
    <row r="2062" spans="1:18" x14ac:dyDescent="0.2">
      <c r="A2062" s="9">
        <v>40309</v>
      </c>
      <c r="B2062" s="3" t="s">
        <v>5</v>
      </c>
      <c r="C2062" s="17">
        <v>0</v>
      </c>
      <c r="D2062" s="17">
        <v>0</v>
      </c>
      <c r="E2062" s="14">
        <f t="shared" si="813"/>
        <v>0</v>
      </c>
      <c r="F2062" s="108" t="str">
        <f t="shared" si="811"/>
        <v>00:00:00</v>
      </c>
      <c r="G2062" s="152">
        <f t="shared" si="814"/>
        <v>0</v>
      </c>
      <c r="H2062" s="179">
        <v>0.39166666666666666</v>
      </c>
      <c r="I2062" s="163">
        <f t="shared" si="815"/>
        <v>-0.39166699999999999</v>
      </c>
      <c r="J2062" s="133" t="str">
        <f t="shared" si="816"/>
        <v xml:space="preserve"> </v>
      </c>
      <c r="K2062" s="133" t="str">
        <f t="shared" si="817"/>
        <v xml:space="preserve"> </v>
      </c>
      <c r="L2062" s="133" t="str">
        <f t="shared" si="818"/>
        <v xml:space="preserve"> </v>
      </c>
      <c r="M2062" s="112"/>
      <c r="N2062" s="112" t="str">
        <f t="shared" si="819"/>
        <v xml:space="preserve"> </v>
      </c>
      <c r="O2062" s="112" t="str">
        <f t="shared" si="820"/>
        <v xml:space="preserve"> </v>
      </c>
      <c r="P2062" s="112" t="str">
        <f t="shared" si="821"/>
        <v xml:space="preserve"> </v>
      </c>
      <c r="Q2062" s="112"/>
      <c r="R2062" s="133" t="str">
        <f t="shared" si="822"/>
        <v xml:space="preserve"> </v>
      </c>
    </row>
    <row r="2063" spans="1:18" x14ac:dyDescent="0.2">
      <c r="A2063" s="9">
        <v>40310</v>
      </c>
      <c r="B2063" s="3" t="s">
        <v>6</v>
      </c>
      <c r="C2063" s="17">
        <v>0</v>
      </c>
      <c r="D2063" s="17">
        <v>0</v>
      </c>
      <c r="E2063" s="14">
        <f t="shared" si="813"/>
        <v>0</v>
      </c>
      <c r="F2063" s="108" t="str">
        <f t="shared" si="811"/>
        <v>00:00:00</v>
      </c>
      <c r="G2063" s="152">
        <f t="shared" si="814"/>
        <v>0</v>
      </c>
      <c r="H2063" s="179">
        <v>0.39166666666666666</v>
      </c>
      <c r="I2063" s="163">
        <f t="shared" si="815"/>
        <v>-0.39166699999999999</v>
      </c>
      <c r="J2063" s="133" t="str">
        <f t="shared" si="816"/>
        <v xml:space="preserve"> </v>
      </c>
      <c r="K2063" s="133" t="str">
        <f t="shared" si="817"/>
        <v xml:space="preserve"> </v>
      </c>
      <c r="L2063" s="133" t="str">
        <f t="shared" si="818"/>
        <v xml:space="preserve"> </v>
      </c>
      <c r="M2063" s="112"/>
      <c r="N2063" s="112" t="str">
        <f t="shared" si="819"/>
        <v xml:space="preserve"> </v>
      </c>
      <c r="O2063" s="112" t="str">
        <f t="shared" si="820"/>
        <v xml:space="preserve"> </v>
      </c>
      <c r="P2063" s="112" t="str">
        <f t="shared" si="821"/>
        <v xml:space="preserve"> </v>
      </c>
      <c r="Q2063" s="112"/>
      <c r="R2063" s="133" t="str">
        <f t="shared" si="822"/>
        <v xml:space="preserve"> </v>
      </c>
    </row>
    <row r="2064" spans="1:18" x14ac:dyDescent="0.2">
      <c r="A2064" s="9">
        <v>40311</v>
      </c>
      <c r="B2064" s="3" t="s">
        <v>0</v>
      </c>
      <c r="C2064" s="17">
        <v>0</v>
      </c>
      <c r="D2064" s="17">
        <v>0</v>
      </c>
      <c r="E2064" s="14">
        <f t="shared" si="813"/>
        <v>0</v>
      </c>
      <c r="F2064" s="108" t="str">
        <f t="shared" si="811"/>
        <v>00:00:00</v>
      </c>
      <c r="G2064" s="152">
        <f t="shared" si="814"/>
        <v>0</v>
      </c>
      <c r="H2064" s="179">
        <v>0.39166666666666666</v>
      </c>
      <c r="I2064" s="163">
        <f t="shared" si="815"/>
        <v>-0.39166699999999999</v>
      </c>
      <c r="J2064" s="133" t="str">
        <f t="shared" si="816"/>
        <v xml:space="preserve"> </v>
      </c>
      <c r="K2064" s="133" t="str">
        <f t="shared" si="817"/>
        <v xml:space="preserve"> </v>
      </c>
      <c r="L2064" s="133" t="str">
        <f t="shared" si="818"/>
        <v xml:space="preserve"> </v>
      </c>
      <c r="M2064" s="112"/>
      <c r="N2064" s="112" t="str">
        <f t="shared" si="819"/>
        <v xml:space="preserve"> </v>
      </c>
      <c r="O2064" s="112" t="str">
        <f t="shared" si="820"/>
        <v xml:space="preserve"> </v>
      </c>
      <c r="P2064" s="112" t="str">
        <f t="shared" si="821"/>
        <v xml:space="preserve"> </v>
      </c>
      <c r="Q2064" s="112"/>
      <c r="R2064" s="133" t="str">
        <f t="shared" si="822"/>
        <v xml:space="preserve"> </v>
      </c>
    </row>
    <row r="2065" spans="1:18" x14ac:dyDescent="0.2">
      <c r="A2065" s="9">
        <v>40312</v>
      </c>
      <c r="B2065" s="3" t="s">
        <v>1</v>
      </c>
      <c r="C2065" s="17">
        <v>0</v>
      </c>
      <c r="D2065" s="17">
        <v>0</v>
      </c>
      <c r="E2065" s="14">
        <f t="shared" si="813"/>
        <v>0</v>
      </c>
      <c r="F2065" s="108" t="str">
        <f t="shared" si="811"/>
        <v>00:00:00</v>
      </c>
      <c r="G2065" s="152">
        <f t="shared" si="814"/>
        <v>0</v>
      </c>
      <c r="H2065" s="179">
        <v>0.39166666666666666</v>
      </c>
      <c r="I2065" s="163">
        <f t="shared" si="815"/>
        <v>-0.39166699999999999</v>
      </c>
      <c r="J2065" s="133" t="str">
        <f t="shared" si="816"/>
        <v xml:space="preserve"> </v>
      </c>
      <c r="K2065" s="133" t="str">
        <f t="shared" si="817"/>
        <v xml:space="preserve"> </v>
      </c>
      <c r="L2065" s="133" t="str">
        <f t="shared" si="818"/>
        <v xml:space="preserve"> </v>
      </c>
      <c r="M2065" s="112"/>
      <c r="N2065" s="112" t="str">
        <f t="shared" si="819"/>
        <v xml:space="preserve"> </v>
      </c>
      <c r="O2065" s="112" t="str">
        <f t="shared" si="820"/>
        <v xml:space="preserve"> </v>
      </c>
      <c r="P2065" s="112" t="str">
        <f t="shared" si="821"/>
        <v xml:space="preserve"> </v>
      </c>
      <c r="Q2065" s="112"/>
      <c r="R2065" s="133" t="str">
        <f t="shared" si="822"/>
        <v xml:space="preserve"> </v>
      </c>
    </row>
    <row r="2066" spans="1:18" x14ac:dyDescent="0.2">
      <c r="A2066" s="9">
        <v>40313</v>
      </c>
      <c r="B2066" s="3" t="s">
        <v>2</v>
      </c>
      <c r="C2066" s="17">
        <v>0</v>
      </c>
      <c r="D2066" s="17">
        <v>0</v>
      </c>
      <c r="E2066" s="14">
        <f t="shared" si="813"/>
        <v>0</v>
      </c>
      <c r="F2066" s="108" t="str">
        <f t="shared" si="811"/>
        <v>00:00:00</v>
      </c>
      <c r="G2066" s="152">
        <f t="shared" si="814"/>
        <v>0</v>
      </c>
      <c r="H2066" s="179">
        <v>0.39166666666666666</v>
      </c>
      <c r="I2066" s="163">
        <f t="shared" si="815"/>
        <v>-0.39166699999999999</v>
      </c>
      <c r="J2066" s="133" t="str">
        <f t="shared" si="816"/>
        <v xml:space="preserve"> </v>
      </c>
      <c r="K2066" s="133" t="str">
        <f t="shared" si="817"/>
        <v xml:space="preserve"> </v>
      </c>
      <c r="L2066" s="133" t="str">
        <f t="shared" si="818"/>
        <v xml:space="preserve"> </v>
      </c>
      <c r="M2066" s="112"/>
      <c r="N2066" s="112" t="str">
        <f t="shared" si="819"/>
        <v xml:space="preserve"> </v>
      </c>
      <c r="O2066" s="112" t="str">
        <f t="shared" si="820"/>
        <v xml:space="preserve"> </v>
      </c>
      <c r="P2066" s="112" t="str">
        <f t="shared" si="821"/>
        <v xml:space="preserve"> </v>
      </c>
      <c r="Q2066" s="112"/>
      <c r="R2066" s="133" t="str">
        <f t="shared" si="822"/>
        <v xml:space="preserve"> </v>
      </c>
    </row>
    <row r="2067" spans="1:18" x14ac:dyDescent="0.2">
      <c r="A2067" s="9">
        <v>40314</v>
      </c>
      <c r="B2067" s="5" t="s">
        <v>3</v>
      </c>
      <c r="C2067" s="18"/>
      <c r="D2067" s="18"/>
      <c r="E2067" s="15">
        <f t="shared" si="813"/>
        <v>0</v>
      </c>
      <c r="F2067" s="24" t="str">
        <f t="shared" si="811"/>
        <v>00:00:00</v>
      </c>
      <c r="G2067" s="154">
        <f t="shared" si="814"/>
        <v>0</v>
      </c>
      <c r="H2067" s="181"/>
      <c r="I2067" s="150">
        <f t="shared" si="815"/>
        <v>0</v>
      </c>
      <c r="J2067" s="132" t="str">
        <f t="shared" si="816"/>
        <v xml:space="preserve"> </v>
      </c>
      <c r="K2067" s="132" t="str">
        <f t="shared" si="817"/>
        <v xml:space="preserve"> </v>
      </c>
      <c r="L2067" s="132" t="str">
        <f t="shared" si="818"/>
        <v xml:space="preserve"> </v>
      </c>
      <c r="M2067" s="6"/>
      <c r="N2067" s="6" t="str">
        <f t="shared" si="819"/>
        <v xml:space="preserve"> </v>
      </c>
      <c r="O2067" s="6" t="str">
        <f t="shared" si="820"/>
        <v xml:space="preserve"> </v>
      </c>
      <c r="P2067" s="6" t="str">
        <f t="shared" si="821"/>
        <v xml:space="preserve"> </v>
      </c>
      <c r="Q2067" s="6"/>
      <c r="R2067" s="132" t="str">
        <f t="shared" si="822"/>
        <v xml:space="preserve"> </v>
      </c>
    </row>
    <row r="2068" spans="1:18" x14ac:dyDescent="0.2">
      <c r="A2068" s="9">
        <v>40315</v>
      </c>
      <c r="B2068" s="5" t="s">
        <v>4</v>
      </c>
      <c r="C2068" s="18"/>
      <c r="D2068" s="18"/>
      <c r="E2068" s="15">
        <f t="shared" si="813"/>
        <v>0</v>
      </c>
      <c r="F2068" s="24" t="str">
        <f t="shared" si="811"/>
        <v>00:00:00</v>
      </c>
      <c r="G2068" s="154">
        <f t="shared" si="814"/>
        <v>0</v>
      </c>
      <c r="H2068" s="181"/>
      <c r="I2068" s="150">
        <f t="shared" si="815"/>
        <v>0</v>
      </c>
      <c r="J2068" s="132" t="str">
        <f t="shared" si="816"/>
        <v xml:space="preserve"> </v>
      </c>
      <c r="K2068" s="132" t="str">
        <f t="shared" si="817"/>
        <v xml:space="preserve"> </v>
      </c>
      <c r="L2068" s="132" t="str">
        <f t="shared" si="818"/>
        <v xml:space="preserve"> </v>
      </c>
      <c r="M2068" s="6"/>
      <c r="N2068" s="6" t="str">
        <f t="shared" si="819"/>
        <v xml:space="preserve"> </v>
      </c>
      <c r="O2068" s="6" t="str">
        <f t="shared" si="820"/>
        <v xml:space="preserve"> </v>
      </c>
      <c r="P2068" s="6" t="str">
        <f t="shared" si="821"/>
        <v xml:space="preserve"> </v>
      </c>
      <c r="Q2068" s="6"/>
      <c r="R2068" s="132" t="str">
        <f t="shared" si="822"/>
        <v xml:space="preserve"> </v>
      </c>
    </row>
    <row r="2069" spans="1:18" x14ac:dyDescent="0.2">
      <c r="A2069" s="9">
        <v>40316</v>
      </c>
      <c r="B2069" s="3" t="s">
        <v>5</v>
      </c>
      <c r="C2069" s="17">
        <v>0</v>
      </c>
      <c r="D2069" s="17">
        <v>0</v>
      </c>
      <c r="E2069" s="14">
        <f t="shared" si="813"/>
        <v>0</v>
      </c>
      <c r="F2069" s="108" t="str">
        <f t="shared" si="811"/>
        <v>00:00:00</v>
      </c>
      <c r="G2069" s="152">
        <f t="shared" si="814"/>
        <v>0</v>
      </c>
      <c r="H2069" s="179">
        <v>0.39166666666666666</v>
      </c>
      <c r="I2069" s="163">
        <f t="shared" si="815"/>
        <v>-0.39166699999999999</v>
      </c>
      <c r="J2069" s="133" t="str">
        <f t="shared" si="816"/>
        <v xml:space="preserve"> </v>
      </c>
      <c r="K2069" s="133" t="str">
        <f t="shared" si="817"/>
        <v xml:space="preserve"> </v>
      </c>
      <c r="L2069" s="133" t="str">
        <f t="shared" si="818"/>
        <v xml:space="preserve"> </v>
      </c>
      <c r="M2069" s="112"/>
      <c r="N2069" s="112" t="str">
        <f t="shared" si="819"/>
        <v xml:space="preserve"> </v>
      </c>
      <c r="O2069" s="112" t="str">
        <f t="shared" si="820"/>
        <v xml:space="preserve"> </v>
      </c>
      <c r="P2069" s="112" t="str">
        <f t="shared" si="821"/>
        <v xml:space="preserve"> </v>
      </c>
      <c r="Q2069" s="112"/>
      <c r="R2069" s="133" t="str">
        <f t="shared" si="822"/>
        <v xml:space="preserve"> </v>
      </c>
    </row>
    <row r="2070" spans="1:18" x14ac:dyDescent="0.2">
      <c r="A2070" s="9">
        <v>40317</v>
      </c>
      <c r="B2070" s="3" t="s">
        <v>6</v>
      </c>
      <c r="C2070" s="17">
        <v>0</v>
      </c>
      <c r="D2070" s="17">
        <v>0</v>
      </c>
      <c r="E2070" s="14">
        <f t="shared" si="813"/>
        <v>0</v>
      </c>
      <c r="F2070" s="108" t="str">
        <f t="shared" si="811"/>
        <v>00:00:00</v>
      </c>
      <c r="G2070" s="152">
        <f t="shared" si="814"/>
        <v>0</v>
      </c>
      <c r="H2070" s="179">
        <v>0.39166666666666666</v>
      </c>
      <c r="I2070" s="163">
        <f t="shared" si="815"/>
        <v>-0.39166699999999999</v>
      </c>
      <c r="J2070" s="133" t="str">
        <f t="shared" si="816"/>
        <v xml:space="preserve"> </v>
      </c>
      <c r="K2070" s="133" t="str">
        <f t="shared" si="817"/>
        <v xml:space="preserve"> </v>
      </c>
      <c r="L2070" s="133" t="str">
        <f t="shared" si="818"/>
        <v xml:space="preserve"> </v>
      </c>
      <c r="M2070" s="112"/>
      <c r="N2070" s="112" t="str">
        <f t="shared" si="819"/>
        <v xml:space="preserve"> </v>
      </c>
      <c r="O2070" s="112" t="str">
        <f t="shared" si="820"/>
        <v xml:space="preserve"> </v>
      </c>
      <c r="P2070" s="112" t="str">
        <f t="shared" si="821"/>
        <v xml:space="preserve"> </v>
      </c>
      <c r="Q2070" s="112"/>
      <c r="R2070" s="133" t="str">
        <f t="shared" si="822"/>
        <v xml:space="preserve"> </v>
      </c>
    </row>
    <row r="2071" spans="1:18" x14ac:dyDescent="0.2">
      <c r="A2071" s="9">
        <v>40318</v>
      </c>
      <c r="B2071" s="3" t="s">
        <v>0</v>
      </c>
      <c r="C2071" s="17">
        <v>0</v>
      </c>
      <c r="D2071" s="17">
        <v>0</v>
      </c>
      <c r="E2071" s="14">
        <f t="shared" si="813"/>
        <v>0</v>
      </c>
      <c r="F2071" s="108" t="str">
        <f t="shared" si="811"/>
        <v>00:00:00</v>
      </c>
      <c r="G2071" s="152">
        <f t="shared" si="814"/>
        <v>0</v>
      </c>
      <c r="H2071" s="179">
        <v>0.39166666666666666</v>
      </c>
      <c r="I2071" s="163">
        <f t="shared" si="815"/>
        <v>-0.39166699999999999</v>
      </c>
      <c r="J2071" s="133" t="str">
        <f t="shared" si="816"/>
        <v xml:space="preserve"> </v>
      </c>
      <c r="K2071" s="133" t="str">
        <f t="shared" si="817"/>
        <v xml:space="preserve"> </v>
      </c>
      <c r="L2071" s="133" t="str">
        <f t="shared" si="818"/>
        <v xml:space="preserve"> </v>
      </c>
      <c r="M2071" s="112"/>
      <c r="N2071" s="112" t="str">
        <f t="shared" si="819"/>
        <v xml:space="preserve"> </v>
      </c>
      <c r="O2071" s="112" t="str">
        <f t="shared" si="820"/>
        <v xml:space="preserve"> </v>
      </c>
      <c r="P2071" s="112" t="str">
        <f t="shared" si="821"/>
        <v xml:space="preserve"> </v>
      </c>
      <c r="Q2071" s="112"/>
      <c r="R2071" s="133" t="str">
        <f t="shared" si="822"/>
        <v xml:space="preserve"> </v>
      </c>
    </row>
    <row r="2072" spans="1:18" x14ac:dyDescent="0.2">
      <c r="A2072" s="9">
        <v>40319</v>
      </c>
      <c r="B2072" s="3" t="s">
        <v>1</v>
      </c>
      <c r="C2072" s="17">
        <v>0</v>
      </c>
      <c r="D2072" s="17">
        <v>0</v>
      </c>
      <c r="E2072" s="14">
        <f t="shared" si="813"/>
        <v>0</v>
      </c>
      <c r="F2072" s="108" t="str">
        <f t="shared" si="811"/>
        <v>00:00:00</v>
      </c>
      <c r="G2072" s="152">
        <f t="shared" si="814"/>
        <v>0</v>
      </c>
      <c r="H2072" s="179">
        <v>0.39166666666666666</v>
      </c>
      <c r="I2072" s="163">
        <f t="shared" si="815"/>
        <v>-0.39166699999999999</v>
      </c>
      <c r="J2072" s="133" t="str">
        <f t="shared" si="816"/>
        <v xml:space="preserve"> </v>
      </c>
      <c r="K2072" s="133" t="str">
        <f t="shared" si="817"/>
        <v xml:space="preserve"> </v>
      </c>
      <c r="L2072" s="133" t="str">
        <f t="shared" si="818"/>
        <v xml:space="preserve"> </v>
      </c>
      <c r="M2072" s="112"/>
      <c r="N2072" s="112" t="str">
        <f t="shared" si="819"/>
        <v xml:space="preserve"> </v>
      </c>
      <c r="O2072" s="112" t="str">
        <f t="shared" si="820"/>
        <v xml:space="preserve"> </v>
      </c>
      <c r="P2072" s="112" t="str">
        <f t="shared" si="821"/>
        <v xml:space="preserve"> </v>
      </c>
      <c r="Q2072" s="112"/>
      <c r="R2072" s="133" t="str">
        <f t="shared" si="822"/>
        <v xml:space="preserve"> </v>
      </c>
    </row>
    <row r="2073" spans="1:18" x14ac:dyDescent="0.2">
      <c r="A2073" s="9">
        <v>40320</v>
      </c>
      <c r="B2073" s="3" t="s">
        <v>2</v>
      </c>
      <c r="C2073" s="17">
        <v>0</v>
      </c>
      <c r="D2073" s="17">
        <v>0</v>
      </c>
      <c r="E2073" s="14">
        <f t="shared" si="813"/>
        <v>0</v>
      </c>
      <c r="F2073" s="108" t="str">
        <f t="shared" si="811"/>
        <v>00:00:00</v>
      </c>
      <c r="G2073" s="152">
        <f t="shared" si="814"/>
        <v>0</v>
      </c>
      <c r="H2073" s="179">
        <v>0.39166666666666666</v>
      </c>
      <c r="I2073" s="163">
        <f t="shared" si="815"/>
        <v>-0.39166699999999999</v>
      </c>
      <c r="J2073" s="133" t="str">
        <f t="shared" si="816"/>
        <v xml:space="preserve"> </v>
      </c>
      <c r="K2073" s="133" t="str">
        <f t="shared" si="817"/>
        <v xml:space="preserve"> </v>
      </c>
      <c r="L2073" s="133" t="str">
        <f t="shared" si="818"/>
        <v xml:space="preserve"> </v>
      </c>
      <c r="M2073" s="112"/>
      <c r="N2073" s="112" t="str">
        <f t="shared" si="819"/>
        <v xml:space="preserve"> </v>
      </c>
      <c r="O2073" s="112" t="str">
        <f t="shared" si="820"/>
        <v xml:space="preserve"> </v>
      </c>
      <c r="P2073" s="112" t="str">
        <f t="shared" si="821"/>
        <v xml:space="preserve"> </v>
      </c>
      <c r="Q2073" s="112"/>
      <c r="R2073" s="133" t="str">
        <f t="shared" si="822"/>
        <v xml:space="preserve"> </v>
      </c>
    </row>
    <row r="2074" spans="1:18" x14ac:dyDescent="0.2">
      <c r="A2074" s="9">
        <v>40321</v>
      </c>
      <c r="B2074" s="5" t="s">
        <v>3</v>
      </c>
      <c r="C2074" s="18"/>
      <c r="D2074" s="18"/>
      <c r="E2074" s="15">
        <f t="shared" si="813"/>
        <v>0</v>
      </c>
      <c r="F2074" s="24" t="str">
        <f t="shared" si="811"/>
        <v>00:00:00</v>
      </c>
      <c r="G2074" s="154">
        <f t="shared" si="814"/>
        <v>0</v>
      </c>
      <c r="H2074" s="181"/>
      <c r="I2074" s="150">
        <f t="shared" si="815"/>
        <v>0</v>
      </c>
      <c r="J2074" s="132" t="str">
        <f t="shared" si="816"/>
        <v xml:space="preserve"> </v>
      </c>
      <c r="K2074" s="132" t="str">
        <f t="shared" si="817"/>
        <v xml:space="preserve"> </v>
      </c>
      <c r="L2074" s="132" t="str">
        <f t="shared" si="818"/>
        <v xml:space="preserve"> </v>
      </c>
      <c r="M2074" s="6"/>
      <c r="N2074" s="6" t="str">
        <f t="shared" si="819"/>
        <v xml:space="preserve"> </v>
      </c>
      <c r="O2074" s="6" t="str">
        <f t="shared" si="820"/>
        <v xml:space="preserve"> </v>
      </c>
      <c r="P2074" s="6" t="str">
        <f t="shared" si="821"/>
        <v xml:space="preserve"> </v>
      </c>
      <c r="Q2074" s="6"/>
      <c r="R2074" s="132" t="str">
        <f t="shared" si="822"/>
        <v xml:space="preserve"> </v>
      </c>
    </row>
    <row r="2075" spans="1:18" x14ac:dyDescent="0.2">
      <c r="A2075" s="9">
        <v>40322</v>
      </c>
      <c r="B2075" s="5" t="s">
        <v>4</v>
      </c>
      <c r="C2075" s="18"/>
      <c r="D2075" s="18"/>
      <c r="E2075" s="15">
        <f t="shared" si="813"/>
        <v>0</v>
      </c>
      <c r="F2075" s="24" t="str">
        <f t="shared" si="811"/>
        <v>00:00:00</v>
      </c>
      <c r="G2075" s="154">
        <f t="shared" si="814"/>
        <v>0</v>
      </c>
      <c r="H2075" s="181"/>
      <c r="I2075" s="150">
        <f t="shared" si="815"/>
        <v>0</v>
      </c>
      <c r="J2075" s="132" t="str">
        <f t="shared" si="816"/>
        <v xml:space="preserve"> </v>
      </c>
      <c r="K2075" s="132" t="str">
        <f t="shared" si="817"/>
        <v xml:space="preserve"> </v>
      </c>
      <c r="L2075" s="132" t="str">
        <f t="shared" si="818"/>
        <v xml:space="preserve"> </v>
      </c>
      <c r="M2075" s="6"/>
      <c r="N2075" s="6" t="str">
        <f t="shared" si="819"/>
        <v xml:space="preserve"> </v>
      </c>
      <c r="O2075" s="6" t="str">
        <f t="shared" si="820"/>
        <v xml:space="preserve"> </v>
      </c>
      <c r="P2075" s="6" t="str">
        <f t="shared" si="821"/>
        <v xml:space="preserve"> </v>
      </c>
      <c r="Q2075" s="6"/>
      <c r="R2075" s="132" t="str">
        <f t="shared" si="822"/>
        <v xml:space="preserve"> </v>
      </c>
    </row>
    <row r="2076" spans="1:18" x14ac:dyDescent="0.2">
      <c r="A2076" s="9">
        <v>40323</v>
      </c>
      <c r="B2076" s="3" t="s">
        <v>5</v>
      </c>
      <c r="C2076" s="17">
        <v>0</v>
      </c>
      <c r="D2076" s="17">
        <v>0</v>
      </c>
      <c r="E2076" s="14">
        <f t="shared" si="813"/>
        <v>0</v>
      </c>
      <c r="F2076" s="108" t="str">
        <f t="shared" si="811"/>
        <v>00:00:00</v>
      </c>
      <c r="G2076" s="152">
        <f t="shared" si="814"/>
        <v>0</v>
      </c>
      <c r="H2076" s="179">
        <v>0.39166666666666666</v>
      </c>
      <c r="I2076" s="163">
        <f t="shared" si="815"/>
        <v>-0.39166699999999999</v>
      </c>
      <c r="J2076" s="133" t="str">
        <f t="shared" si="816"/>
        <v xml:space="preserve"> </v>
      </c>
      <c r="K2076" s="133" t="str">
        <f t="shared" si="817"/>
        <v xml:space="preserve"> </v>
      </c>
      <c r="L2076" s="133" t="str">
        <f t="shared" si="818"/>
        <v xml:space="preserve"> </v>
      </c>
      <c r="M2076" s="112"/>
      <c r="N2076" s="112" t="str">
        <f t="shared" si="819"/>
        <v xml:space="preserve"> </v>
      </c>
      <c r="O2076" s="112" t="str">
        <f t="shared" si="820"/>
        <v xml:space="preserve"> </v>
      </c>
      <c r="P2076" s="112" t="str">
        <f t="shared" si="821"/>
        <v xml:space="preserve"> </v>
      </c>
      <c r="Q2076" s="112"/>
      <c r="R2076" s="133" t="str">
        <f t="shared" si="822"/>
        <v xml:space="preserve"> </v>
      </c>
    </row>
    <row r="2077" spans="1:18" x14ac:dyDescent="0.2">
      <c r="A2077" s="9">
        <v>40324</v>
      </c>
      <c r="B2077" s="3" t="s">
        <v>6</v>
      </c>
      <c r="C2077" s="17">
        <v>0</v>
      </c>
      <c r="D2077" s="17">
        <v>0</v>
      </c>
      <c r="E2077" s="14">
        <f t="shared" si="813"/>
        <v>0</v>
      </c>
      <c r="F2077" s="108" t="str">
        <f t="shared" si="811"/>
        <v>00:00:00</v>
      </c>
      <c r="G2077" s="152">
        <f t="shared" si="814"/>
        <v>0</v>
      </c>
      <c r="H2077" s="179">
        <v>0.39166666666666666</v>
      </c>
      <c r="I2077" s="163">
        <f t="shared" si="815"/>
        <v>-0.39166699999999999</v>
      </c>
      <c r="J2077" s="133" t="str">
        <f t="shared" si="816"/>
        <v xml:space="preserve"> </v>
      </c>
      <c r="K2077" s="133" t="str">
        <f t="shared" si="817"/>
        <v xml:space="preserve"> </v>
      </c>
      <c r="L2077" s="133" t="str">
        <f t="shared" si="818"/>
        <v xml:space="preserve"> </v>
      </c>
      <c r="M2077" s="112"/>
      <c r="N2077" s="112" t="str">
        <f t="shared" si="819"/>
        <v xml:space="preserve"> </v>
      </c>
      <c r="O2077" s="112" t="str">
        <f t="shared" si="820"/>
        <v xml:space="preserve"> </v>
      </c>
      <c r="P2077" s="112" t="str">
        <f t="shared" si="821"/>
        <v xml:space="preserve"> </v>
      </c>
      <c r="Q2077" s="112"/>
      <c r="R2077" s="133" t="str">
        <f t="shared" si="822"/>
        <v xml:space="preserve"> </v>
      </c>
    </row>
    <row r="2078" spans="1:18" x14ac:dyDescent="0.2">
      <c r="A2078" s="9">
        <v>40325</v>
      </c>
      <c r="B2078" s="3" t="s">
        <v>0</v>
      </c>
      <c r="C2078" s="17">
        <v>0</v>
      </c>
      <c r="D2078" s="17">
        <v>0</v>
      </c>
      <c r="E2078" s="14">
        <f t="shared" si="813"/>
        <v>0</v>
      </c>
      <c r="F2078" s="108" t="str">
        <f t="shared" si="811"/>
        <v>00:00:00</v>
      </c>
      <c r="G2078" s="152">
        <f t="shared" si="814"/>
        <v>0</v>
      </c>
      <c r="H2078" s="179">
        <v>0.39166666666666666</v>
      </c>
      <c r="I2078" s="163">
        <f t="shared" si="815"/>
        <v>-0.39166699999999999</v>
      </c>
      <c r="J2078" s="133" t="str">
        <f t="shared" si="816"/>
        <v xml:space="preserve"> </v>
      </c>
      <c r="K2078" s="133" t="str">
        <f t="shared" si="817"/>
        <v xml:space="preserve"> </v>
      </c>
      <c r="L2078" s="133" t="str">
        <f t="shared" si="818"/>
        <v xml:space="preserve"> </v>
      </c>
      <c r="M2078" s="112"/>
      <c r="N2078" s="112" t="str">
        <f t="shared" si="819"/>
        <v xml:space="preserve"> </v>
      </c>
      <c r="O2078" s="112" t="str">
        <f t="shared" si="820"/>
        <v xml:space="preserve"> </v>
      </c>
      <c r="P2078" s="112" t="str">
        <f t="shared" si="821"/>
        <v xml:space="preserve"> </v>
      </c>
      <c r="Q2078" s="112"/>
      <c r="R2078" s="133" t="str">
        <f t="shared" si="822"/>
        <v xml:space="preserve"> </v>
      </c>
    </row>
    <row r="2079" spans="1:18" x14ac:dyDescent="0.2">
      <c r="A2079" s="9">
        <v>40326</v>
      </c>
      <c r="B2079" s="3" t="s">
        <v>1</v>
      </c>
      <c r="C2079" s="17">
        <v>0</v>
      </c>
      <c r="D2079" s="17">
        <v>0</v>
      </c>
      <c r="E2079" s="14">
        <f t="shared" si="813"/>
        <v>0</v>
      </c>
      <c r="F2079" s="108" t="str">
        <f t="shared" si="811"/>
        <v>00:00:00</v>
      </c>
      <c r="G2079" s="152">
        <f t="shared" si="814"/>
        <v>0</v>
      </c>
      <c r="H2079" s="179">
        <v>0.39166666666666666</v>
      </c>
      <c r="I2079" s="163">
        <f t="shared" si="815"/>
        <v>-0.39166699999999999</v>
      </c>
      <c r="J2079" s="133" t="str">
        <f t="shared" si="816"/>
        <v xml:space="preserve"> </v>
      </c>
      <c r="K2079" s="133" t="str">
        <f t="shared" si="817"/>
        <v xml:space="preserve"> </v>
      </c>
      <c r="L2079" s="133" t="str">
        <f t="shared" si="818"/>
        <v xml:space="preserve"> </v>
      </c>
      <c r="M2079" s="112"/>
      <c r="N2079" s="112" t="str">
        <f t="shared" si="819"/>
        <v xml:space="preserve"> </v>
      </c>
      <c r="O2079" s="112" t="str">
        <f t="shared" si="820"/>
        <v xml:space="preserve"> </v>
      </c>
      <c r="P2079" s="112" t="str">
        <f t="shared" si="821"/>
        <v xml:space="preserve"> </v>
      </c>
      <c r="Q2079" s="112"/>
      <c r="R2079" s="133" t="str">
        <f t="shared" si="822"/>
        <v xml:space="preserve"> </v>
      </c>
    </row>
    <row r="2080" spans="1:18" x14ac:dyDescent="0.2">
      <c r="A2080" s="9">
        <v>40327</v>
      </c>
      <c r="B2080" s="3" t="s">
        <v>2</v>
      </c>
      <c r="C2080" s="17">
        <v>0</v>
      </c>
      <c r="D2080" s="17">
        <v>0</v>
      </c>
      <c r="E2080" s="14">
        <f t="shared" si="813"/>
        <v>0</v>
      </c>
      <c r="F2080" s="108" t="str">
        <f t="shared" si="811"/>
        <v>00:00:00</v>
      </c>
      <c r="G2080" s="152">
        <f t="shared" si="814"/>
        <v>0</v>
      </c>
      <c r="H2080" s="179">
        <v>0.39166666666666666</v>
      </c>
      <c r="I2080" s="163">
        <f t="shared" si="815"/>
        <v>-0.39166699999999999</v>
      </c>
      <c r="J2080" s="133" t="str">
        <f t="shared" si="816"/>
        <v xml:space="preserve"> </v>
      </c>
      <c r="K2080" s="133" t="str">
        <f t="shared" si="817"/>
        <v xml:space="preserve"> </v>
      </c>
      <c r="L2080" s="133" t="str">
        <f t="shared" si="818"/>
        <v xml:space="preserve"> </v>
      </c>
      <c r="M2080" s="112"/>
      <c r="N2080" s="112" t="str">
        <f t="shared" si="819"/>
        <v xml:space="preserve"> </v>
      </c>
      <c r="O2080" s="112" t="str">
        <f t="shared" si="820"/>
        <v xml:space="preserve"> </v>
      </c>
      <c r="P2080" s="112" t="str">
        <f t="shared" si="821"/>
        <v xml:space="preserve"> </v>
      </c>
      <c r="Q2080" s="112"/>
      <c r="R2080" s="133" t="str">
        <f t="shared" si="822"/>
        <v xml:space="preserve"> </v>
      </c>
    </row>
    <row r="2081" spans="1:18" x14ac:dyDescent="0.2">
      <c r="A2081" s="9">
        <v>40328</v>
      </c>
      <c r="B2081" s="5" t="s">
        <v>3</v>
      </c>
      <c r="C2081" s="18"/>
      <c r="D2081" s="18"/>
      <c r="E2081" s="15">
        <f t="shared" si="813"/>
        <v>0</v>
      </c>
      <c r="F2081" s="24" t="str">
        <f t="shared" si="811"/>
        <v>00:00:00</v>
      </c>
      <c r="G2081" s="154">
        <f t="shared" si="814"/>
        <v>0</v>
      </c>
      <c r="H2081" s="154"/>
      <c r="I2081" s="150">
        <f t="shared" si="815"/>
        <v>0</v>
      </c>
      <c r="J2081" s="132" t="str">
        <f t="shared" si="816"/>
        <v xml:space="preserve"> </v>
      </c>
      <c r="K2081" s="132" t="str">
        <f t="shared" si="817"/>
        <v xml:space="preserve"> </v>
      </c>
      <c r="L2081" s="132" t="str">
        <f t="shared" si="818"/>
        <v xml:space="preserve"> </v>
      </c>
      <c r="M2081" s="6"/>
      <c r="N2081" s="6" t="str">
        <f t="shared" si="819"/>
        <v xml:space="preserve"> </v>
      </c>
      <c r="O2081" s="6" t="str">
        <f t="shared" si="820"/>
        <v xml:space="preserve"> </v>
      </c>
      <c r="P2081" s="6" t="str">
        <f t="shared" si="821"/>
        <v xml:space="preserve"> </v>
      </c>
      <c r="Q2081" s="6"/>
      <c r="R2081" s="132" t="str">
        <f t="shared" si="822"/>
        <v xml:space="preserve"> </v>
      </c>
    </row>
    <row r="2082" spans="1:18" ht="16" x14ac:dyDescent="0.2">
      <c r="A2082" s="50" t="s">
        <v>24</v>
      </c>
      <c r="B2082" s="31"/>
      <c r="C2082" s="51"/>
      <c r="D2082" s="51"/>
      <c r="E2082" s="52"/>
      <c r="F2082" s="53"/>
      <c r="G2082" s="156"/>
      <c r="H2082" s="208">
        <f>I2082*24</f>
        <v>-197.40016800000001</v>
      </c>
      <c r="I2082" s="55">
        <f>SUM(I2051:I2081)</f>
        <v>-8.2250069999999997</v>
      </c>
      <c r="J2082" s="27">
        <f>SUM(J2051:J2081)</f>
        <v>0</v>
      </c>
      <c r="K2082" s="27">
        <f t="shared" ref="K2082:L2082" si="823">SUM(K2051:K2081)</f>
        <v>0</v>
      </c>
      <c r="L2082" s="27">
        <f t="shared" si="823"/>
        <v>0</v>
      </c>
      <c r="M2082" s="27"/>
      <c r="N2082" s="27">
        <f t="shared" ref="N2082:P2082" si="824">SUM(N2051:N2081)</f>
        <v>0</v>
      </c>
      <c r="O2082" s="27">
        <f t="shared" si="824"/>
        <v>0</v>
      </c>
      <c r="P2082" s="27">
        <f t="shared" si="824"/>
        <v>0</v>
      </c>
      <c r="Q2082" s="27"/>
      <c r="R2082" s="28">
        <f t="shared" ref="R2082" si="825">SUM(R2051:R2081)</f>
        <v>0</v>
      </c>
    </row>
    <row r="2083" spans="1:18" x14ac:dyDescent="0.2">
      <c r="A2083" s="35" t="s">
        <v>20</v>
      </c>
      <c r="B2083" s="31"/>
      <c r="C2083" s="32"/>
      <c r="D2083" s="32"/>
      <c r="E2083" s="33"/>
      <c r="F2083" s="34"/>
      <c r="G2083" s="157"/>
      <c r="H2083" s="157"/>
      <c r="I2083" s="41">
        <f>ROUND(B2049/168*1.3,2)</f>
        <v>0</v>
      </c>
      <c r="J2083" s="41">
        <v>21.2</v>
      </c>
      <c r="K2083" s="25">
        <v>32.42</v>
      </c>
      <c r="L2083" s="25">
        <v>40.56</v>
      </c>
      <c r="M2083" s="25"/>
      <c r="N2083" s="25">
        <v>29.34</v>
      </c>
      <c r="O2083" s="25">
        <v>42.45</v>
      </c>
      <c r="P2083" s="25">
        <v>59.89</v>
      </c>
      <c r="Q2083" s="25"/>
      <c r="R2083" s="36">
        <v>0.93</v>
      </c>
    </row>
    <row r="2084" spans="1:18" x14ac:dyDescent="0.2">
      <c r="A2084" s="35" t="s">
        <v>21</v>
      </c>
      <c r="B2084" s="37"/>
      <c r="C2084" s="38"/>
      <c r="D2084" s="38"/>
      <c r="E2084" s="39"/>
      <c r="F2084" s="40"/>
      <c r="G2084" s="158"/>
      <c r="H2084" s="158"/>
      <c r="I2084" s="26">
        <f>ROUND(H2082*I2083,2)</f>
        <v>0</v>
      </c>
      <c r="J2084" s="26">
        <f>ROUND(J2082*J2083,2)</f>
        <v>0</v>
      </c>
      <c r="K2084" s="26">
        <f t="shared" ref="K2084:L2084" si="826">ROUND(K2082*K2083,2)</f>
        <v>0</v>
      </c>
      <c r="L2084" s="26">
        <f t="shared" si="826"/>
        <v>0</v>
      </c>
      <c r="M2084" s="26"/>
      <c r="N2084" s="26">
        <f>ROUND(N2082*N2083,2)</f>
        <v>0</v>
      </c>
      <c r="O2084" s="26">
        <f t="shared" ref="O2084:P2084" si="827">ROUND(O2082*O2083,2)</f>
        <v>0</v>
      </c>
      <c r="P2084" s="26">
        <f t="shared" si="827"/>
        <v>0</v>
      </c>
      <c r="Q2084" s="26"/>
      <c r="R2084" s="26">
        <f t="shared" ref="R2084" si="828">ROUND(R2082*R2083,2)</f>
        <v>0</v>
      </c>
    </row>
    <row r="2085" spans="1:18" ht="16" thickBot="1" x14ac:dyDescent="0.25">
      <c r="A2085" s="35" t="s">
        <v>22</v>
      </c>
      <c r="B2085" s="37"/>
      <c r="C2085" s="38"/>
      <c r="D2085" s="38"/>
      <c r="E2085" s="39"/>
      <c r="F2085" s="40"/>
      <c r="G2085" s="158"/>
      <c r="H2085" s="158"/>
      <c r="I2085" s="43">
        <v>0</v>
      </c>
      <c r="J2085" s="43">
        <v>0</v>
      </c>
      <c r="K2085" s="43">
        <v>0</v>
      </c>
      <c r="L2085" s="43">
        <v>0</v>
      </c>
      <c r="M2085" s="43"/>
      <c r="N2085" s="43">
        <v>0</v>
      </c>
      <c r="O2085" s="43">
        <v>0</v>
      </c>
      <c r="P2085" s="43">
        <v>0</v>
      </c>
      <c r="Q2085" s="43"/>
      <c r="R2085" s="43">
        <v>0</v>
      </c>
    </row>
    <row r="2086" spans="1:18" ht="16" thickBot="1" x14ac:dyDescent="0.25">
      <c r="A2086" s="42" t="s">
        <v>23</v>
      </c>
      <c r="B2086" s="46"/>
      <c r="C2086" s="47"/>
      <c r="D2086" s="47"/>
      <c r="E2086" s="48"/>
      <c r="F2086" s="49"/>
      <c r="G2086" s="159"/>
      <c r="H2086" s="159"/>
      <c r="I2086" s="44">
        <f>ROUND(I2084-I2085,2)</f>
        <v>0</v>
      </c>
      <c r="J2086" s="195">
        <f>ROUND(J2084+K2084+L2084+N2084+O2084+P2084-J2085-K2085-L2085-N2085-O2085-P2085,2)</f>
        <v>0</v>
      </c>
      <c r="K2086" s="196"/>
      <c r="L2086" s="196"/>
      <c r="M2086" s="196"/>
      <c r="N2086" s="196"/>
      <c r="O2086" s="196"/>
      <c r="P2086" s="197"/>
      <c r="Q2086" s="85"/>
      <c r="R2086" s="44">
        <f t="shared" ref="R2086" si="829">ROUND(R2084-R2085,2)</f>
        <v>0</v>
      </c>
    </row>
    <row r="2087" spans="1:18" x14ac:dyDescent="0.2">
      <c r="A2087"/>
      <c r="B2087"/>
      <c r="C2087"/>
      <c r="D2087"/>
      <c r="E2087"/>
      <c r="F2087"/>
      <c r="G2087" s="162"/>
      <c r="H2087" s="162"/>
      <c r="I2087"/>
    </row>
    <row r="2088" spans="1:18" x14ac:dyDescent="0.2">
      <c r="A2088"/>
      <c r="B2088"/>
      <c r="C2088"/>
      <c r="D2088"/>
      <c r="E2088"/>
      <c r="F2088"/>
      <c r="G2088" s="162"/>
      <c r="H2088" s="162"/>
      <c r="I2088"/>
    </row>
    <row r="2089" spans="1:18" x14ac:dyDescent="0.2">
      <c r="A2089"/>
      <c r="B2089"/>
      <c r="C2089"/>
      <c r="D2089"/>
      <c r="E2089"/>
      <c r="F2089"/>
      <c r="G2089" s="162"/>
      <c r="H2089" s="162"/>
      <c r="I2089"/>
    </row>
    <row r="2090" spans="1:18" x14ac:dyDescent="0.2">
      <c r="A2090"/>
      <c r="B2090"/>
      <c r="C2090"/>
      <c r="D2090"/>
      <c r="E2090"/>
      <c r="F2090"/>
      <c r="G2090" s="162"/>
      <c r="H2090" s="162"/>
      <c r="I2090"/>
    </row>
    <row r="2091" spans="1:18" x14ac:dyDescent="0.2">
      <c r="A2091"/>
      <c r="B2091"/>
      <c r="C2091"/>
      <c r="D2091"/>
      <c r="E2091"/>
      <c r="F2091"/>
      <c r="G2091" s="162"/>
      <c r="H2091" s="162"/>
      <c r="I2091"/>
    </row>
    <row r="2092" spans="1:18" x14ac:dyDescent="0.2">
      <c r="A2092"/>
      <c r="B2092"/>
      <c r="C2092"/>
      <c r="D2092"/>
      <c r="E2092"/>
      <c r="F2092"/>
      <c r="G2092" s="162"/>
      <c r="H2092" s="162"/>
      <c r="I2092"/>
    </row>
    <row r="2093" spans="1:18" x14ac:dyDescent="0.2">
      <c r="A2093"/>
      <c r="B2093"/>
      <c r="C2093"/>
      <c r="D2093"/>
      <c r="E2093"/>
      <c r="F2093"/>
      <c r="G2093" s="162"/>
      <c r="H2093" s="162"/>
      <c r="I2093"/>
    </row>
    <row r="2094" spans="1:18" x14ac:dyDescent="0.2">
      <c r="A2094"/>
      <c r="B2094"/>
      <c r="C2094"/>
      <c r="D2094"/>
      <c r="E2094"/>
      <c r="F2094"/>
      <c r="G2094" s="162"/>
      <c r="H2094" s="162"/>
      <c r="I2094"/>
    </row>
    <row r="2095" spans="1:18" x14ac:dyDescent="0.2">
      <c r="A2095"/>
      <c r="B2095"/>
      <c r="C2095"/>
      <c r="D2095"/>
      <c r="E2095"/>
      <c r="F2095"/>
      <c r="G2095" s="162"/>
      <c r="H2095" s="162"/>
      <c r="I2095"/>
    </row>
    <row r="2096" spans="1:18" x14ac:dyDescent="0.2">
      <c r="A2096" s="45"/>
      <c r="C2096" s="198" t="s">
        <v>18</v>
      </c>
      <c r="D2096" s="199"/>
      <c r="E2096" s="199"/>
      <c r="F2096" s="199"/>
      <c r="G2096" s="199"/>
      <c r="H2096" s="199"/>
      <c r="I2096" s="199"/>
      <c r="J2096" s="200" t="s">
        <v>44</v>
      </c>
      <c r="K2096" s="201"/>
      <c r="L2096" s="201"/>
      <c r="M2096" s="201"/>
      <c r="N2096" s="198" t="s">
        <v>45</v>
      </c>
      <c r="O2096" s="199"/>
      <c r="P2096" s="199"/>
      <c r="Q2096" s="199"/>
      <c r="R2096" s="202" t="s">
        <v>19</v>
      </c>
    </row>
    <row r="2097" spans="1:18" ht="52" x14ac:dyDescent="0.2">
      <c r="A2097" s="64" t="s">
        <v>31</v>
      </c>
      <c r="B2097" s="84">
        <v>0</v>
      </c>
      <c r="C2097" s="56" t="s">
        <v>7</v>
      </c>
      <c r="D2097" s="57" t="s">
        <v>8</v>
      </c>
      <c r="E2097" s="58" t="s">
        <v>9</v>
      </c>
      <c r="F2097" s="58" t="s">
        <v>10</v>
      </c>
      <c r="G2097" s="151" t="s">
        <v>11</v>
      </c>
      <c r="H2097" s="151" t="s">
        <v>12</v>
      </c>
      <c r="I2097" s="59" t="s">
        <v>13</v>
      </c>
      <c r="J2097" s="60" t="s">
        <v>14</v>
      </c>
      <c r="K2097" s="58" t="s">
        <v>15</v>
      </c>
      <c r="L2097" s="58" t="s">
        <v>16</v>
      </c>
      <c r="M2097" s="59" t="s">
        <v>17</v>
      </c>
      <c r="N2097" s="60" t="s">
        <v>14</v>
      </c>
      <c r="O2097" s="58" t="s">
        <v>15</v>
      </c>
      <c r="P2097" s="58" t="s">
        <v>16</v>
      </c>
      <c r="Q2097" s="59" t="s">
        <v>17</v>
      </c>
      <c r="R2097" s="203"/>
    </row>
    <row r="2098" spans="1:18" x14ac:dyDescent="0.2">
      <c r="A2098" s="9"/>
      <c r="B2098" s="3"/>
      <c r="C2098" s="17"/>
      <c r="D2098" s="17"/>
      <c r="E2098" s="14"/>
      <c r="F2098" s="22"/>
      <c r="G2098" s="152"/>
      <c r="H2098" s="179"/>
      <c r="I2098" s="14"/>
      <c r="J2098" s="139"/>
      <c r="K2098" s="139"/>
      <c r="L2098" s="139"/>
      <c r="M2098" s="139"/>
      <c r="N2098" s="139"/>
      <c r="O2098" s="139"/>
      <c r="P2098" s="139"/>
      <c r="Q2098" s="139"/>
      <c r="R2098" s="140"/>
    </row>
    <row r="2099" spans="1:18" x14ac:dyDescent="0.2">
      <c r="A2099" s="9">
        <v>40329</v>
      </c>
      <c r="B2099" s="5" t="s">
        <v>4</v>
      </c>
      <c r="C2099" s="18"/>
      <c r="D2099" s="18"/>
      <c r="E2099" s="15">
        <f t="shared" ref="E2099:E2128" si="830">ROUND(D2099-C2099,6)</f>
        <v>0</v>
      </c>
      <c r="F2099" s="24" t="str">
        <f t="shared" ref="F2099:F2128" si="831">IF(E2099=0,"00:00:00",IF(E2099&lt;0.1875,"00:00:00",IF(E2099&lt;0.375,"00:45:00",IF(E2099&lt;0.5,"01:00:00",IF(E2099&lt;0.625,"02:00:00",IF(E2099&lt;0.7083333,"03:00:00",IF(E2099&lt;0.7916667,"04:00:00",IF(E2099&gt;0.7916667,"05:00:00","VERIF"))))))))</f>
        <v>00:00:00</v>
      </c>
      <c r="G2099" s="154">
        <f t="shared" ref="G2099:G2128" si="832">ROUND(E2099-F2099,6)</f>
        <v>0</v>
      </c>
      <c r="H2099" s="154"/>
      <c r="I2099" s="150">
        <f t="shared" ref="I2099:I2128" si="833">ROUND(G2099-H2099,6)</f>
        <v>0</v>
      </c>
      <c r="J2099" s="132" t="str">
        <f>IF(ISTEXT(Q2099)," ",IF(ISTEXT(M2099),IF(ISTEXT(M2081),IF(AND(VALUE(D2099)&gt;=VALUE("06:00:00"),VALUE(D2099)&lt;VALUE("12:00:00")),1," "),IF(AND(VALUE("24:00:00")-VALUE(C2099)&gt;=VALUE("06:00:00"),VALUE("24:00:00")-VALUE(C2099)&lt;VALUE("12:00:00")),1," ")),IF(AND(VALUE(E2099)&gt;=VALUE("06:00:00"),VALUE(E2099)&lt;VALUE("12:00:00")),1," ")))</f>
        <v xml:space="preserve"> </v>
      </c>
      <c r="K2099" s="132" t="str">
        <f>IF(ISTEXT(Q2099)," ",IF(ISTEXT(M2099),IF(ISTEXT(M2081),IF(AND(VALUE(D2099)&gt;=VALUE("12:00:00"),VALUE(D2099)&lt;VALUE("18:00:00")),1," "),IF(AND(VALUE("24:00:00")-VALUE(C2099)&gt;=VALUE("12:00:00"),VALUE("24:00:00")-VALUE(C2099)&lt;VALUE("18:00:00")),1," ")),IF(AND(VALUE(E2099)&gt;=VALUE("12:00:00"),VALUE(E2099)&lt;VALUE("18:00:00")),1," ")))</f>
        <v xml:space="preserve"> </v>
      </c>
      <c r="L2099" s="132" t="str">
        <f>IF(ISTEXT(Q2099)," ",IF(ISTEXT(M2099),IF(ISTEXT(M2081),IF(VALUE(D2099)&gt;=VALUE("18:00:00"),1," "),IF(VALUE("24:00:00")-VALUE(C2099)&gt;=VALUE("18:00:00"),1," ")),IF(VALUE(E2099)&gt;VALUE("18:00:00"),1," ")))</f>
        <v xml:space="preserve"> </v>
      </c>
      <c r="M2099" s="6"/>
      <c r="N2099" s="6" t="str">
        <f>IF(ISTEXT(Q2099),IF(ISTEXT(Q2081),IF(AND(VALUE(D2099)&gt;=VALUE("06:00:00"),VALUE(D2099)&lt;VALUE("12:00:00")),1," "),IF(AND(VALUE("24:00:00")-VALUE(C2099)&gt;=VALUE("06:00:00"),VALUE("24:00:00")-VALUE(C2099)&lt;VALUE("12:00:00")),1," "))," ")</f>
        <v xml:space="preserve"> </v>
      </c>
      <c r="O2099" s="6" t="str">
        <f>IF(ISTEXT(Q2099),IF(ISTEXT(Q2081),IF(AND(VALUE(D2099)&gt;=VALUE("12:00:00"),VALUE(D2099)&lt;VALUE("18:00:00")),1," "),IF(AND(VALUE("24:00:00")-VALUE(C2099)&gt;=VALUE("12:00:00"),VALUE("24:00:00")-VALUE(C2099)&lt;VALUE("18:00:00")),1," "))," ")</f>
        <v xml:space="preserve"> </v>
      </c>
      <c r="P2099" s="6" t="str">
        <f>IF(ISTEXT(Q2099),IF(ISTEXT(Q2081),IF(VALUE(D2099)&gt;=VALUE("18:00:00"),1," "),IF(VALUE("24:00:00")-VALUE(C2099)&gt;=VALUE("18:00:00"),1," "))," ")</f>
        <v xml:space="preserve"> </v>
      </c>
      <c r="Q2099" s="6"/>
      <c r="R2099" s="132" t="str">
        <f t="shared" ref="R2099" si="834">IF(OR(ISTEXT(M2099),ISTEXT(Q2099)),1,IF(VALUE(C2099)&gt;VALUE("00:00:00"),IF(OR(VALUE(C2099)&lt;VALUE("06:00:00"),VALUE(D2099)&gt;VALUE("22:00:00")),1," ")," "))</f>
        <v xml:space="preserve"> </v>
      </c>
    </row>
    <row r="2100" spans="1:18" x14ac:dyDescent="0.2">
      <c r="A2100" s="9">
        <v>40330</v>
      </c>
      <c r="B2100" s="7" t="s">
        <v>5</v>
      </c>
      <c r="C2100" s="16"/>
      <c r="D2100" s="16"/>
      <c r="E2100" s="13">
        <f t="shared" si="830"/>
        <v>0</v>
      </c>
      <c r="F2100" s="23" t="str">
        <f t="shared" si="831"/>
        <v>00:00:00</v>
      </c>
      <c r="G2100" s="155">
        <f t="shared" si="832"/>
        <v>0</v>
      </c>
      <c r="H2100" s="180"/>
      <c r="I2100" s="164">
        <f t="shared" si="833"/>
        <v>0</v>
      </c>
      <c r="J2100" s="131" t="str">
        <f t="shared" ref="J2100:J2128" si="835">IF(ISTEXT(Q2100)," ",IF(ISTEXT(M2100),IF(ISTEXT(M2099),IF(AND(VALUE(D2100)&gt;=VALUE("06:00:00"),VALUE(D2100)&lt;VALUE("12:00:00")),1," "),IF(AND(VALUE("24:00:00")-VALUE(C2100)&gt;=VALUE("06:00:00"),VALUE("24:00:00")-VALUE(C2100)&lt;VALUE("12:00:00")),1," ")),IF(AND(VALUE(E2100)&gt;=VALUE("06:00:00"),VALUE(E2100)&lt;VALUE("12:00:00")),1," ")))</f>
        <v xml:space="preserve"> </v>
      </c>
      <c r="K2100" s="131" t="str">
        <f t="shared" ref="K2100:K2128" si="836">IF(ISTEXT(Q2100)," ",IF(ISTEXT(M2100),IF(ISTEXT(M2099),IF(AND(VALUE(D2100)&gt;=VALUE("12:00:00"),VALUE(D2100)&lt;VALUE("18:00:00")),1," "),IF(AND(VALUE("24:00:00")-VALUE(C2100)&gt;=VALUE("12:00:00"),VALUE("24:00:00")-VALUE(C2100)&lt;VALUE("18:00:00")),1," ")),IF(AND(VALUE(E2100)&gt;=VALUE("12:00:00"),VALUE(E2100)&lt;VALUE("18:00:00")),1," ")))</f>
        <v xml:space="preserve"> </v>
      </c>
      <c r="L2100" s="131" t="str">
        <f t="shared" ref="L2100:L2128" si="837">IF(ISTEXT(Q2100)," ",IF(ISTEXT(M2100),IF(ISTEXT(M2099),IF(VALUE(D2100)&gt;=VALUE("18:00:00"),1," "),IF(VALUE("24:00:00")-VALUE(C2100)&gt;=VALUE("18:00:00"),1," ")),IF(VALUE(E2100)&gt;VALUE("18:00:00"),1," ")))</f>
        <v xml:space="preserve"> </v>
      </c>
      <c r="M2100" s="8"/>
      <c r="N2100" s="8" t="str">
        <f t="shared" ref="N2100:N2128" si="838">IF(ISTEXT(Q2100),IF(ISTEXT(Q2099),IF(AND(VALUE(D2100)&gt;=VALUE("06:00:00"),VALUE(D2100)&lt;VALUE("12:00:00")),1," "),IF(AND(VALUE("24:00:00")-VALUE(C2100)&gt;=VALUE("06:00:00"),VALUE("24:00:00")-VALUE(C2100)&lt;VALUE("12:00:00")),1," "))," ")</f>
        <v xml:space="preserve"> </v>
      </c>
      <c r="O2100" s="8" t="str">
        <f t="shared" ref="O2100:O2128" si="839">IF(ISTEXT(Q2100),IF(ISTEXT(Q2099),IF(AND(VALUE(D2100)&gt;=VALUE("12:00:00"),VALUE(D2100)&lt;VALUE("18:00:00")),1," "),IF(AND(VALUE("24:00:00")-VALUE(C2100)&gt;=VALUE("12:00:00"),VALUE("24:00:00")-VALUE(C2100)&lt;VALUE("18:00:00")),1," "))," ")</f>
        <v xml:space="preserve"> </v>
      </c>
      <c r="P2100" s="8" t="str">
        <f t="shared" ref="P2100:P2128" si="840">IF(ISTEXT(Q2100),IF(ISTEXT(Q2099),IF(VALUE(D2100)&gt;=VALUE("18:00:00"),1," "),IF(VALUE("24:00:00")-VALUE(C2100)&gt;=VALUE("18:00:00"),1," "))," ")</f>
        <v xml:space="preserve"> </v>
      </c>
      <c r="Q2100" s="8"/>
      <c r="R2100" s="131" t="str">
        <f t="shared" ref="R2100:R2128" si="841">IF(OR(ISTEXT(M2100),ISTEXT(Q2100)),1,IF(VALUE(C2100)&gt;VALUE("00:00:00"),IF(OR(VALUE(C2100)&lt;VALUE("06:00:00"),VALUE(D2100)&gt;VALUE("22:00:00")),1," ")," "))</f>
        <v xml:space="preserve"> </v>
      </c>
    </row>
    <row r="2101" spans="1:18" x14ac:dyDescent="0.2">
      <c r="A2101" s="9">
        <v>40331</v>
      </c>
      <c r="B2101" s="3" t="s">
        <v>6</v>
      </c>
      <c r="C2101" s="17">
        <v>0</v>
      </c>
      <c r="D2101" s="17">
        <v>0</v>
      </c>
      <c r="E2101" s="14">
        <f t="shared" si="830"/>
        <v>0</v>
      </c>
      <c r="F2101" s="108" t="str">
        <f t="shared" si="831"/>
        <v>00:00:00</v>
      </c>
      <c r="G2101" s="152">
        <f t="shared" si="832"/>
        <v>0</v>
      </c>
      <c r="H2101" s="179">
        <v>0.39166666666666666</v>
      </c>
      <c r="I2101" s="163">
        <f t="shared" si="833"/>
        <v>-0.39166699999999999</v>
      </c>
      <c r="J2101" s="133" t="str">
        <f t="shared" si="835"/>
        <v xml:space="preserve"> </v>
      </c>
      <c r="K2101" s="133" t="str">
        <f t="shared" si="836"/>
        <v xml:space="preserve"> </v>
      </c>
      <c r="L2101" s="133" t="str">
        <f t="shared" si="837"/>
        <v xml:space="preserve"> </v>
      </c>
      <c r="M2101" s="112"/>
      <c r="N2101" s="112" t="str">
        <f t="shared" si="838"/>
        <v xml:space="preserve"> </v>
      </c>
      <c r="O2101" s="112" t="str">
        <f t="shared" si="839"/>
        <v xml:space="preserve"> </v>
      </c>
      <c r="P2101" s="112" t="str">
        <f t="shared" si="840"/>
        <v xml:space="preserve"> </v>
      </c>
      <c r="Q2101" s="112"/>
      <c r="R2101" s="133" t="str">
        <f t="shared" si="841"/>
        <v xml:space="preserve"> </v>
      </c>
    </row>
    <row r="2102" spans="1:18" x14ac:dyDescent="0.2">
      <c r="A2102" s="9">
        <v>40332</v>
      </c>
      <c r="B2102" s="3" t="s">
        <v>0</v>
      </c>
      <c r="C2102" s="17">
        <v>0</v>
      </c>
      <c r="D2102" s="17">
        <v>0</v>
      </c>
      <c r="E2102" s="14">
        <f t="shared" si="830"/>
        <v>0</v>
      </c>
      <c r="F2102" s="108" t="str">
        <f t="shared" si="831"/>
        <v>00:00:00</v>
      </c>
      <c r="G2102" s="152">
        <f t="shared" si="832"/>
        <v>0</v>
      </c>
      <c r="H2102" s="179">
        <v>0.39166666666666666</v>
      </c>
      <c r="I2102" s="163">
        <f t="shared" si="833"/>
        <v>-0.39166699999999999</v>
      </c>
      <c r="J2102" s="133" t="str">
        <f t="shared" si="835"/>
        <v xml:space="preserve"> </v>
      </c>
      <c r="K2102" s="133" t="str">
        <f t="shared" si="836"/>
        <v xml:space="preserve"> </v>
      </c>
      <c r="L2102" s="133" t="str">
        <f t="shared" si="837"/>
        <v xml:space="preserve"> </v>
      </c>
      <c r="M2102" s="112"/>
      <c r="N2102" s="112" t="str">
        <f t="shared" si="838"/>
        <v xml:space="preserve"> </v>
      </c>
      <c r="O2102" s="112" t="str">
        <f t="shared" si="839"/>
        <v xml:space="preserve"> </v>
      </c>
      <c r="P2102" s="112" t="str">
        <f t="shared" si="840"/>
        <v xml:space="preserve"> </v>
      </c>
      <c r="Q2102" s="112"/>
      <c r="R2102" s="133" t="str">
        <f t="shared" si="841"/>
        <v xml:space="preserve"> </v>
      </c>
    </row>
    <row r="2103" spans="1:18" x14ac:dyDescent="0.2">
      <c r="A2103" s="9">
        <v>40333</v>
      </c>
      <c r="B2103" s="3" t="s">
        <v>1</v>
      </c>
      <c r="C2103" s="17">
        <v>0</v>
      </c>
      <c r="D2103" s="17">
        <v>0</v>
      </c>
      <c r="E2103" s="14">
        <f t="shared" si="830"/>
        <v>0</v>
      </c>
      <c r="F2103" s="108" t="str">
        <f t="shared" si="831"/>
        <v>00:00:00</v>
      </c>
      <c r="G2103" s="152">
        <f t="shared" si="832"/>
        <v>0</v>
      </c>
      <c r="H2103" s="179">
        <v>0.39166666666666666</v>
      </c>
      <c r="I2103" s="163">
        <f t="shared" si="833"/>
        <v>-0.39166699999999999</v>
      </c>
      <c r="J2103" s="133" t="str">
        <f t="shared" si="835"/>
        <v xml:space="preserve"> </v>
      </c>
      <c r="K2103" s="133" t="str">
        <f t="shared" si="836"/>
        <v xml:space="preserve"> </v>
      </c>
      <c r="L2103" s="133" t="str">
        <f t="shared" si="837"/>
        <v xml:space="preserve"> </v>
      </c>
      <c r="M2103" s="112"/>
      <c r="N2103" s="112" t="str">
        <f t="shared" si="838"/>
        <v xml:space="preserve"> </v>
      </c>
      <c r="O2103" s="112" t="str">
        <f t="shared" si="839"/>
        <v xml:space="preserve"> </v>
      </c>
      <c r="P2103" s="112" t="str">
        <f t="shared" si="840"/>
        <v xml:space="preserve"> </v>
      </c>
      <c r="Q2103" s="112"/>
      <c r="R2103" s="133" t="str">
        <f t="shared" si="841"/>
        <v xml:space="preserve"> </v>
      </c>
    </row>
    <row r="2104" spans="1:18" x14ac:dyDescent="0.2">
      <c r="A2104" s="9">
        <v>40334</v>
      </c>
      <c r="B2104" s="3" t="s">
        <v>2</v>
      </c>
      <c r="C2104" s="17">
        <v>0</v>
      </c>
      <c r="D2104" s="17">
        <v>0</v>
      </c>
      <c r="E2104" s="14">
        <f t="shared" si="830"/>
        <v>0</v>
      </c>
      <c r="F2104" s="108" t="str">
        <f t="shared" si="831"/>
        <v>00:00:00</v>
      </c>
      <c r="G2104" s="152">
        <f t="shared" si="832"/>
        <v>0</v>
      </c>
      <c r="H2104" s="179">
        <v>0.39166666666666666</v>
      </c>
      <c r="I2104" s="163">
        <f t="shared" si="833"/>
        <v>-0.39166699999999999</v>
      </c>
      <c r="J2104" s="133" t="str">
        <f t="shared" si="835"/>
        <v xml:space="preserve"> </v>
      </c>
      <c r="K2104" s="133" t="str">
        <f t="shared" si="836"/>
        <v xml:space="preserve"> </v>
      </c>
      <c r="L2104" s="133" t="str">
        <f t="shared" si="837"/>
        <v xml:space="preserve"> </v>
      </c>
      <c r="M2104" s="112"/>
      <c r="N2104" s="112" t="str">
        <f t="shared" si="838"/>
        <v xml:space="preserve"> </v>
      </c>
      <c r="O2104" s="112" t="str">
        <f t="shared" si="839"/>
        <v xml:space="preserve"> </v>
      </c>
      <c r="P2104" s="112" t="str">
        <f t="shared" si="840"/>
        <v xml:space="preserve"> </v>
      </c>
      <c r="Q2104" s="112"/>
      <c r="R2104" s="133" t="str">
        <f t="shared" si="841"/>
        <v xml:space="preserve"> </v>
      </c>
    </row>
    <row r="2105" spans="1:18" x14ac:dyDescent="0.2">
      <c r="A2105" s="9">
        <v>40335</v>
      </c>
      <c r="B2105" s="5" t="s">
        <v>3</v>
      </c>
      <c r="C2105" s="18"/>
      <c r="D2105" s="18"/>
      <c r="E2105" s="15">
        <f t="shared" si="830"/>
        <v>0</v>
      </c>
      <c r="F2105" s="24" t="str">
        <f t="shared" si="831"/>
        <v>00:00:00</v>
      </c>
      <c r="G2105" s="154">
        <f t="shared" si="832"/>
        <v>0</v>
      </c>
      <c r="H2105" s="154"/>
      <c r="I2105" s="150">
        <f t="shared" si="833"/>
        <v>0</v>
      </c>
      <c r="J2105" s="132" t="str">
        <f t="shared" si="835"/>
        <v xml:space="preserve"> </v>
      </c>
      <c r="K2105" s="132" t="str">
        <f t="shared" si="836"/>
        <v xml:space="preserve"> </v>
      </c>
      <c r="L2105" s="132" t="str">
        <f t="shared" si="837"/>
        <v xml:space="preserve"> </v>
      </c>
      <c r="M2105" s="6"/>
      <c r="N2105" s="6" t="str">
        <f t="shared" si="838"/>
        <v xml:space="preserve"> </v>
      </c>
      <c r="O2105" s="6" t="str">
        <f t="shared" si="839"/>
        <v xml:space="preserve"> </v>
      </c>
      <c r="P2105" s="6" t="str">
        <f t="shared" si="840"/>
        <v xml:space="preserve"> </v>
      </c>
      <c r="Q2105" s="6"/>
      <c r="R2105" s="132" t="str">
        <f t="shared" si="841"/>
        <v xml:space="preserve"> </v>
      </c>
    </row>
    <row r="2106" spans="1:18" x14ac:dyDescent="0.2">
      <c r="A2106" s="9">
        <v>40336</v>
      </c>
      <c r="B2106" s="5" t="s">
        <v>4</v>
      </c>
      <c r="C2106" s="18"/>
      <c r="D2106" s="18"/>
      <c r="E2106" s="15">
        <f t="shared" si="830"/>
        <v>0</v>
      </c>
      <c r="F2106" s="24" t="str">
        <f t="shared" si="831"/>
        <v>00:00:00</v>
      </c>
      <c r="G2106" s="154">
        <f t="shared" si="832"/>
        <v>0</v>
      </c>
      <c r="H2106" s="154"/>
      <c r="I2106" s="150">
        <f t="shared" si="833"/>
        <v>0</v>
      </c>
      <c r="J2106" s="132" t="str">
        <f t="shared" si="835"/>
        <v xml:space="preserve"> </v>
      </c>
      <c r="K2106" s="132" t="str">
        <f t="shared" si="836"/>
        <v xml:space="preserve"> </v>
      </c>
      <c r="L2106" s="132" t="str">
        <f t="shared" si="837"/>
        <v xml:space="preserve"> </v>
      </c>
      <c r="M2106" s="6"/>
      <c r="N2106" s="6" t="str">
        <f t="shared" si="838"/>
        <v xml:space="preserve"> </v>
      </c>
      <c r="O2106" s="6" t="str">
        <f t="shared" si="839"/>
        <v xml:space="preserve"> </v>
      </c>
      <c r="P2106" s="6" t="str">
        <f t="shared" si="840"/>
        <v xml:space="preserve"> </v>
      </c>
      <c r="Q2106" s="6"/>
      <c r="R2106" s="132" t="str">
        <f t="shared" si="841"/>
        <v xml:space="preserve"> </v>
      </c>
    </row>
    <row r="2107" spans="1:18" x14ac:dyDescent="0.2">
      <c r="A2107" s="9">
        <v>40337</v>
      </c>
      <c r="B2107" s="3" t="s">
        <v>5</v>
      </c>
      <c r="C2107" s="17">
        <v>0</v>
      </c>
      <c r="D2107" s="17">
        <v>0</v>
      </c>
      <c r="E2107" s="14">
        <f t="shared" si="830"/>
        <v>0</v>
      </c>
      <c r="F2107" s="108" t="str">
        <f t="shared" si="831"/>
        <v>00:00:00</v>
      </c>
      <c r="G2107" s="152">
        <f t="shared" si="832"/>
        <v>0</v>
      </c>
      <c r="H2107" s="179">
        <v>0.39166666666666666</v>
      </c>
      <c r="I2107" s="163">
        <f t="shared" si="833"/>
        <v>-0.39166699999999999</v>
      </c>
      <c r="J2107" s="133" t="str">
        <f t="shared" si="835"/>
        <v xml:space="preserve"> </v>
      </c>
      <c r="K2107" s="133" t="str">
        <f t="shared" si="836"/>
        <v xml:space="preserve"> </v>
      </c>
      <c r="L2107" s="133" t="str">
        <f t="shared" si="837"/>
        <v xml:space="preserve"> </v>
      </c>
      <c r="M2107" s="112"/>
      <c r="N2107" s="112" t="str">
        <f t="shared" si="838"/>
        <v xml:space="preserve"> </v>
      </c>
      <c r="O2107" s="112" t="str">
        <f t="shared" si="839"/>
        <v xml:space="preserve"> </v>
      </c>
      <c r="P2107" s="112" t="str">
        <f t="shared" si="840"/>
        <v xml:space="preserve"> </v>
      </c>
      <c r="Q2107" s="112"/>
      <c r="R2107" s="133" t="str">
        <f t="shared" si="841"/>
        <v xml:space="preserve"> </v>
      </c>
    </row>
    <row r="2108" spans="1:18" x14ac:dyDescent="0.2">
      <c r="A2108" s="9">
        <v>40338</v>
      </c>
      <c r="B2108" s="3" t="s">
        <v>6</v>
      </c>
      <c r="C2108" s="17">
        <v>0</v>
      </c>
      <c r="D2108" s="17">
        <v>0</v>
      </c>
      <c r="E2108" s="14">
        <f t="shared" si="830"/>
        <v>0</v>
      </c>
      <c r="F2108" s="108" t="str">
        <f t="shared" si="831"/>
        <v>00:00:00</v>
      </c>
      <c r="G2108" s="152">
        <f t="shared" si="832"/>
        <v>0</v>
      </c>
      <c r="H2108" s="179">
        <v>0.39166666666666666</v>
      </c>
      <c r="I2108" s="163">
        <f t="shared" si="833"/>
        <v>-0.39166699999999999</v>
      </c>
      <c r="J2108" s="133" t="str">
        <f t="shared" si="835"/>
        <v xml:space="preserve"> </v>
      </c>
      <c r="K2108" s="133" t="str">
        <f t="shared" si="836"/>
        <v xml:space="preserve"> </v>
      </c>
      <c r="L2108" s="133" t="str">
        <f t="shared" si="837"/>
        <v xml:space="preserve"> </v>
      </c>
      <c r="M2108" s="112"/>
      <c r="N2108" s="112" t="str">
        <f t="shared" si="838"/>
        <v xml:space="preserve"> </v>
      </c>
      <c r="O2108" s="112" t="str">
        <f t="shared" si="839"/>
        <v xml:space="preserve"> </v>
      </c>
      <c r="P2108" s="112" t="str">
        <f t="shared" si="840"/>
        <v xml:space="preserve"> </v>
      </c>
      <c r="Q2108" s="112"/>
      <c r="R2108" s="133" t="str">
        <f t="shared" si="841"/>
        <v xml:space="preserve"> </v>
      </c>
    </row>
    <row r="2109" spans="1:18" x14ac:dyDescent="0.2">
      <c r="A2109" s="9">
        <v>40339</v>
      </c>
      <c r="B2109" s="3" t="s">
        <v>0</v>
      </c>
      <c r="C2109" s="17">
        <v>0</v>
      </c>
      <c r="D2109" s="17">
        <v>0</v>
      </c>
      <c r="E2109" s="14">
        <f t="shared" si="830"/>
        <v>0</v>
      </c>
      <c r="F2109" s="108" t="str">
        <f t="shared" si="831"/>
        <v>00:00:00</v>
      </c>
      <c r="G2109" s="152">
        <f t="shared" si="832"/>
        <v>0</v>
      </c>
      <c r="H2109" s="179">
        <v>0.39166666666666666</v>
      </c>
      <c r="I2109" s="163">
        <f t="shared" si="833"/>
        <v>-0.39166699999999999</v>
      </c>
      <c r="J2109" s="133" t="str">
        <f t="shared" si="835"/>
        <v xml:space="preserve"> </v>
      </c>
      <c r="K2109" s="133" t="str">
        <f t="shared" si="836"/>
        <v xml:space="preserve"> </v>
      </c>
      <c r="L2109" s="133" t="str">
        <f t="shared" si="837"/>
        <v xml:space="preserve"> </v>
      </c>
      <c r="M2109" s="112"/>
      <c r="N2109" s="112" t="str">
        <f t="shared" si="838"/>
        <v xml:space="preserve"> </v>
      </c>
      <c r="O2109" s="112" t="str">
        <f t="shared" si="839"/>
        <v xml:space="preserve"> </v>
      </c>
      <c r="P2109" s="112" t="str">
        <f t="shared" si="840"/>
        <v xml:space="preserve"> </v>
      </c>
      <c r="Q2109" s="112"/>
      <c r="R2109" s="133" t="str">
        <f t="shared" si="841"/>
        <v xml:space="preserve"> </v>
      </c>
    </row>
    <row r="2110" spans="1:18" x14ac:dyDescent="0.2">
      <c r="A2110" s="9">
        <v>40340</v>
      </c>
      <c r="B2110" s="3" t="s">
        <v>1</v>
      </c>
      <c r="C2110" s="17">
        <v>0</v>
      </c>
      <c r="D2110" s="17">
        <v>0</v>
      </c>
      <c r="E2110" s="14">
        <f t="shared" si="830"/>
        <v>0</v>
      </c>
      <c r="F2110" s="108" t="str">
        <f t="shared" si="831"/>
        <v>00:00:00</v>
      </c>
      <c r="G2110" s="152">
        <f t="shared" si="832"/>
        <v>0</v>
      </c>
      <c r="H2110" s="179">
        <v>0.39166666666666666</v>
      </c>
      <c r="I2110" s="163">
        <f t="shared" si="833"/>
        <v>-0.39166699999999999</v>
      </c>
      <c r="J2110" s="133" t="str">
        <f t="shared" si="835"/>
        <v xml:space="preserve"> </v>
      </c>
      <c r="K2110" s="133" t="str">
        <f t="shared" si="836"/>
        <v xml:space="preserve"> </v>
      </c>
      <c r="L2110" s="133" t="str">
        <f t="shared" si="837"/>
        <v xml:space="preserve"> </v>
      </c>
      <c r="M2110" s="112"/>
      <c r="N2110" s="112" t="str">
        <f t="shared" si="838"/>
        <v xml:space="preserve"> </v>
      </c>
      <c r="O2110" s="112" t="str">
        <f t="shared" si="839"/>
        <v xml:space="preserve"> </v>
      </c>
      <c r="P2110" s="112" t="str">
        <f t="shared" si="840"/>
        <v xml:space="preserve"> </v>
      </c>
      <c r="Q2110" s="112"/>
      <c r="R2110" s="133" t="str">
        <f t="shared" si="841"/>
        <v xml:space="preserve"> </v>
      </c>
    </row>
    <row r="2111" spans="1:18" x14ac:dyDescent="0.2">
      <c r="A2111" s="9">
        <v>40341</v>
      </c>
      <c r="B2111" s="3" t="s">
        <v>2</v>
      </c>
      <c r="C2111" s="17">
        <v>0</v>
      </c>
      <c r="D2111" s="17">
        <v>0</v>
      </c>
      <c r="E2111" s="14">
        <f t="shared" si="830"/>
        <v>0</v>
      </c>
      <c r="F2111" s="108" t="str">
        <f t="shared" si="831"/>
        <v>00:00:00</v>
      </c>
      <c r="G2111" s="152">
        <f t="shared" si="832"/>
        <v>0</v>
      </c>
      <c r="H2111" s="179">
        <v>0.39166666666666666</v>
      </c>
      <c r="I2111" s="163">
        <f t="shared" si="833"/>
        <v>-0.39166699999999999</v>
      </c>
      <c r="J2111" s="133" t="str">
        <f t="shared" si="835"/>
        <v xml:space="preserve"> </v>
      </c>
      <c r="K2111" s="133" t="str">
        <f t="shared" si="836"/>
        <v xml:space="preserve"> </v>
      </c>
      <c r="L2111" s="133" t="str">
        <f t="shared" si="837"/>
        <v xml:space="preserve"> </v>
      </c>
      <c r="M2111" s="112"/>
      <c r="N2111" s="112" t="str">
        <f t="shared" si="838"/>
        <v xml:space="preserve"> </v>
      </c>
      <c r="O2111" s="112" t="str">
        <f t="shared" si="839"/>
        <v xml:space="preserve"> </v>
      </c>
      <c r="P2111" s="112" t="str">
        <f t="shared" si="840"/>
        <v xml:space="preserve"> </v>
      </c>
      <c r="Q2111" s="112"/>
      <c r="R2111" s="133" t="str">
        <f t="shared" si="841"/>
        <v xml:space="preserve"> </v>
      </c>
    </row>
    <row r="2112" spans="1:18" x14ac:dyDescent="0.2">
      <c r="A2112" s="9">
        <v>40342</v>
      </c>
      <c r="B2112" s="5" t="s">
        <v>3</v>
      </c>
      <c r="C2112" s="18"/>
      <c r="D2112" s="18"/>
      <c r="E2112" s="15">
        <f t="shared" si="830"/>
        <v>0</v>
      </c>
      <c r="F2112" s="24" t="str">
        <f t="shared" si="831"/>
        <v>00:00:00</v>
      </c>
      <c r="G2112" s="154">
        <f t="shared" si="832"/>
        <v>0</v>
      </c>
      <c r="H2112" s="154"/>
      <c r="I2112" s="150">
        <f t="shared" si="833"/>
        <v>0</v>
      </c>
      <c r="J2112" s="132" t="str">
        <f t="shared" si="835"/>
        <v xml:space="preserve"> </v>
      </c>
      <c r="K2112" s="132" t="str">
        <f t="shared" si="836"/>
        <v xml:space="preserve"> </v>
      </c>
      <c r="L2112" s="132" t="str">
        <f t="shared" si="837"/>
        <v xml:space="preserve"> </v>
      </c>
      <c r="M2112" s="6"/>
      <c r="N2112" s="6" t="str">
        <f t="shared" si="838"/>
        <v xml:space="preserve"> </v>
      </c>
      <c r="O2112" s="6" t="str">
        <f t="shared" si="839"/>
        <v xml:space="preserve"> </v>
      </c>
      <c r="P2112" s="6" t="str">
        <f t="shared" si="840"/>
        <v xml:space="preserve"> </v>
      </c>
      <c r="Q2112" s="6"/>
      <c r="R2112" s="132" t="str">
        <f t="shared" si="841"/>
        <v xml:space="preserve"> </v>
      </c>
    </row>
    <row r="2113" spans="1:19" x14ac:dyDescent="0.2">
      <c r="A2113" s="9">
        <v>40343</v>
      </c>
      <c r="B2113" s="5" t="s">
        <v>4</v>
      </c>
      <c r="C2113" s="18"/>
      <c r="D2113" s="18"/>
      <c r="E2113" s="15">
        <f t="shared" si="830"/>
        <v>0</v>
      </c>
      <c r="F2113" s="24" t="str">
        <f t="shared" si="831"/>
        <v>00:00:00</v>
      </c>
      <c r="G2113" s="154">
        <f t="shared" si="832"/>
        <v>0</v>
      </c>
      <c r="H2113" s="154"/>
      <c r="I2113" s="150">
        <f t="shared" si="833"/>
        <v>0</v>
      </c>
      <c r="J2113" s="132" t="str">
        <f t="shared" si="835"/>
        <v xml:space="preserve"> </v>
      </c>
      <c r="K2113" s="132" t="str">
        <f t="shared" si="836"/>
        <v xml:space="preserve"> </v>
      </c>
      <c r="L2113" s="132" t="str">
        <f t="shared" si="837"/>
        <v xml:space="preserve"> </v>
      </c>
      <c r="M2113" s="6"/>
      <c r="N2113" s="6" t="str">
        <f t="shared" si="838"/>
        <v xml:space="preserve"> </v>
      </c>
      <c r="O2113" s="6" t="str">
        <f t="shared" si="839"/>
        <v xml:space="preserve"> </v>
      </c>
      <c r="P2113" s="6" t="str">
        <f t="shared" si="840"/>
        <v xml:space="preserve"> </v>
      </c>
      <c r="Q2113" s="6"/>
      <c r="R2113" s="132" t="str">
        <f t="shared" si="841"/>
        <v xml:space="preserve"> </v>
      </c>
    </row>
    <row r="2114" spans="1:19" x14ac:dyDescent="0.2">
      <c r="A2114" s="9">
        <v>40344</v>
      </c>
      <c r="B2114" s="3" t="s">
        <v>5</v>
      </c>
      <c r="C2114" s="17">
        <v>0</v>
      </c>
      <c r="D2114" s="17">
        <v>0</v>
      </c>
      <c r="E2114" s="14">
        <f t="shared" si="830"/>
        <v>0</v>
      </c>
      <c r="F2114" s="108" t="str">
        <f t="shared" si="831"/>
        <v>00:00:00</v>
      </c>
      <c r="G2114" s="152">
        <f t="shared" si="832"/>
        <v>0</v>
      </c>
      <c r="H2114" s="179">
        <v>0.39166666666666666</v>
      </c>
      <c r="I2114" s="163">
        <f t="shared" si="833"/>
        <v>-0.39166699999999999</v>
      </c>
      <c r="J2114" s="133" t="str">
        <f t="shared" si="835"/>
        <v xml:space="preserve"> </v>
      </c>
      <c r="K2114" s="133" t="str">
        <f t="shared" si="836"/>
        <v xml:space="preserve"> </v>
      </c>
      <c r="L2114" s="133" t="str">
        <f t="shared" si="837"/>
        <v xml:space="preserve"> </v>
      </c>
      <c r="M2114" s="112"/>
      <c r="N2114" s="112" t="str">
        <f t="shared" si="838"/>
        <v xml:space="preserve"> </v>
      </c>
      <c r="O2114" s="112" t="str">
        <f t="shared" si="839"/>
        <v xml:space="preserve"> </v>
      </c>
      <c r="P2114" s="112" t="str">
        <f t="shared" si="840"/>
        <v xml:space="preserve"> </v>
      </c>
      <c r="Q2114" s="112"/>
      <c r="R2114" s="133" t="str">
        <f t="shared" si="841"/>
        <v xml:space="preserve"> </v>
      </c>
    </row>
    <row r="2115" spans="1:19" x14ac:dyDescent="0.2">
      <c r="A2115" s="9">
        <v>40345</v>
      </c>
      <c r="B2115" s="3" t="s">
        <v>6</v>
      </c>
      <c r="C2115" s="17">
        <v>0</v>
      </c>
      <c r="D2115" s="17">
        <v>0</v>
      </c>
      <c r="E2115" s="14">
        <f t="shared" si="830"/>
        <v>0</v>
      </c>
      <c r="F2115" s="108" t="str">
        <f t="shared" si="831"/>
        <v>00:00:00</v>
      </c>
      <c r="G2115" s="152">
        <f t="shared" si="832"/>
        <v>0</v>
      </c>
      <c r="H2115" s="179">
        <v>0.39166666666666666</v>
      </c>
      <c r="I2115" s="163">
        <f t="shared" si="833"/>
        <v>-0.39166699999999999</v>
      </c>
      <c r="J2115" s="133" t="str">
        <f t="shared" si="835"/>
        <v xml:space="preserve"> </v>
      </c>
      <c r="K2115" s="133" t="str">
        <f t="shared" si="836"/>
        <v xml:space="preserve"> </v>
      </c>
      <c r="L2115" s="133" t="str">
        <f t="shared" si="837"/>
        <v xml:space="preserve"> </v>
      </c>
      <c r="M2115" s="112"/>
      <c r="N2115" s="112" t="str">
        <f t="shared" si="838"/>
        <v xml:space="preserve"> </v>
      </c>
      <c r="O2115" s="112" t="str">
        <f t="shared" si="839"/>
        <v xml:space="preserve"> </v>
      </c>
      <c r="P2115" s="112" t="str">
        <f t="shared" si="840"/>
        <v xml:space="preserve"> </v>
      </c>
      <c r="Q2115" s="112"/>
      <c r="R2115" s="133" t="str">
        <f t="shared" si="841"/>
        <v xml:space="preserve"> </v>
      </c>
    </row>
    <row r="2116" spans="1:19" x14ac:dyDescent="0.2">
      <c r="A2116" s="9">
        <v>40346</v>
      </c>
      <c r="B2116" s="3" t="s">
        <v>0</v>
      </c>
      <c r="C2116" s="17">
        <v>0</v>
      </c>
      <c r="D2116" s="17">
        <v>0</v>
      </c>
      <c r="E2116" s="14">
        <f t="shared" si="830"/>
        <v>0</v>
      </c>
      <c r="F2116" s="108" t="str">
        <f t="shared" si="831"/>
        <v>00:00:00</v>
      </c>
      <c r="G2116" s="152">
        <f t="shared" si="832"/>
        <v>0</v>
      </c>
      <c r="H2116" s="179">
        <v>0.39166666666666666</v>
      </c>
      <c r="I2116" s="163">
        <f t="shared" si="833"/>
        <v>-0.39166699999999999</v>
      </c>
      <c r="J2116" s="133" t="str">
        <f t="shared" si="835"/>
        <v xml:space="preserve"> </v>
      </c>
      <c r="K2116" s="133" t="str">
        <f t="shared" si="836"/>
        <v xml:space="preserve"> </v>
      </c>
      <c r="L2116" s="133" t="str">
        <f t="shared" si="837"/>
        <v xml:space="preserve"> </v>
      </c>
      <c r="M2116" s="112"/>
      <c r="N2116" s="112" t="str">
        <f t="shared" si="838"/>
        <v xml:space="preserve"> </v>
      </c>
      <c r="O2116" s="112" t="str">
        <f t="shared" si="839"/>
        <v xml:space="preserve"> </v>
      </c>
      <c r="P2116" s="112" t="str">
        <f t="shared" si="840"/>
        <v xml:space="preserve"> </v>
      </c>
      <c r="Q2116" s="112"/>
      <c r="R2116" s="133" t="str">
        <f t="shared" si="841"/>
        <v xml:space="preserve"> </v>
      </c>
    </row>
    <row r="2117" spans="1:19" x14ac:dyDescent="0.2">
      <c r="A2117" s="9">
        <v>40347</v>
      </c>
      <c r="B2117" s="3" t="s">
        <v>1</v>
      </c>
      <c r="C2117" s="17">
        <v>0</v>
      </c>
      <c r="D2117" s="17">
        <v>0</v>
      </c>
      <c r="E2117" s="14">
        <f t="shared" si="830"/>
        <v>0</v>
      </c>
      <c r="F2117" s="108" t="str">
        <f t="shared" si="831"/>
        <v>00:00:00</v>
      </c>
      <c r="G2117" s="152">
        <f t="shared" si="832"/>
        <v>0</v>
      </c>
      <c r="H2117" s="179">
        <v>0.39166666666666666</v>
      </c>
      <c r="I2117" s="163">
        <f t="shared" si="833"/>
        <v>-0.39166699999999999</v>
      </c>
      <c r="J2117" s="133" t="str">
        <f t="shared" si="835"/>
        <v xml:space="preserve"> </v>
      </c>
      <c r="K2117" s="133" t="str">
        <f t="shared" si="836"/>
        <v xml:space="preserve"> </v>
      </c>
      <c r="L2117" s="133" t="str">
        <f t="shared" si="837"/>
        <v xml:space="preserve"> </v>
      </c>
      <c r="M2117" s="112"/>
      <c r="N2117" s="112" t="str">
        <f t="shared" si="838"/>
        <v xml:space="preserve"> </v>
      </c>
      <c r="O2117" s="112" t="str">
        <f t="shared" si="839"/>
        <v xml:space="preserve"> </v>
      </c>
      <c r="P2117" s="112" t="str">
        <f t="shared" si="840"/>
        <v xml:space="preserve"> </v>
      </c>
      <c r="Q2117" s="112"/>
      <c r="R2117" s="133" t="str">
        <f t="shared" si="841"/>
        <v xml:space="preserve"> </v>
      </c>
    </row>
    <row r="2118" spans="1:19" x14ac:dyDescent="0.2">
      <c r="A2118" s="9">
        <v>40348</v>
      </c>
      <c r="B2118" s="3" t="s">
        <v>2</v>
      </c>
      <c r="C2118" s="17">
        <v>0</v>
      </c>
      <c r="D2118" s="17">
        <v>0</v>
      </c>
      <c r="E2118" s="14">
        <f t="shared" si="830"/>
        <v>0</v>
      </c>
      <c r="F2118" s="108" t="str">
        <f t="shared" si="831"/>
        <v>00:00:00</v>
      </c>
      <c r="G2118" s="152">
        <f t="shared" si="832"/>
        <v>0</v>
      </c>
      <c r="H2118" s="179">
        <v>0.39166666666666666</v>
      </c>
      <c r="I2118" s="163">
        <f t="shared" si="833"/>
        <v>-0.39166699999999999</v>
      </c>
      <c r="J2118" s="133" t="str">
        <f t="shared" si="835"/>
        <v xml:space="preserve"> </v>
      </c>
      <c r="K2118" s="133" t="str">
        <f t="shared" si="836"/>
        <v xml:space="preserve"> </v>
      </c>
      <c r="L2118" s="133" t="str">
        <f t="shared" si="837"/>
        <v xml:space="preserve"> </v>
      </c>
      <c r="M2118" s="112"/>
      <c r="N2118" s="112" t="str">
        <f t="shared" si="838"/>
        <v xml:space="preserve"> </v>
      </c>
      <c r="O2118" s="112" t="str">
        <f t="shared" si="839"/>
        <v xml:space="preserve"> </v>
      </c>
      <c r="P2118" s="112" t="str">
        <f t="shared" si="840"/>
        <v xml:space="preserve"> </v>
      </c>
      <c r="Q2118" s="112"/>
      <c r="R2118" s="133" t="str">
        <f t="shared" si="841"/>
        <v xml:space="preserve"> </v>
      </c>
    </row>
    <row r="2119" spans="1:19" x14ac:dyDescent="0.2">
      <c r="A2119" s="9">
        <v>40349</v>
      </c>
      <c r="B2119" s="5" t="s">
        <v>3</v>
      </c>
      <c r="C2119" s="18"/>
      <c r="D2119" s="18"/>
      <c r="E2119" s="15">
        <f t="shared" si="830"/>
        <v>0</v>
      </c>
      <c r="F2119" s="24" t="str">
        <f t="shared" si="831"/>
        <v>00:00:00</v>
      </c>
      <c r="G2119" s="154">
        <f t="shared" si="832"/>
        <v>0</v>
      </c>
      <c r="H2119" s="154"/>
      <c r="I2119" s="150">
        <f t="shared" si="833"/>
        <v>0</v>
      </c>
      <c r="J2119" s="132" t="str">
        <f t="shared" si="835"/>
        <v xml:space="preserve"> </v>
      </c>
      <c r="K2119" s="132" t="str">
        <f t="shared" si="836"/>
        <v xml:space="preserve"> </v>
      </c>
      <c r="L2119" s="132" t="str">
        <f t="shared" si="837"/>
        <v xml:space="preserve"> </v>
      </c>
      <c r="M2119" s="6"/>
      <c r="N2119" s="6" t="str">
        <f t="shared" si="838"/>
        <v xml:space="preserve"> </v>
      </c>
      <c r="O2119" s="6" t="str">
        <f t="shared" si="839"/>
        <v xml:space="preserve"> </v>
      </c>
      <c r="P2119" s="6" t="str">
        <f t="shared" si="840"/>
        <v xml:space="preserve"> </v>
      </c>
      <c r="Q2119" s="6"/>
      <c r="R2119" s="132" t="str">
        <f t="shared" si="841"/>
        <v xml:space="preserve"> </v>
      </c>
    </row>
    <row r="2120" spans="1:19" x14ac:dyDescent="0.2">
      <c r="A2120" s="9">
        <v>40350</v>
      </c>
      <c r="B2120" s="5" t="s">
        <v>4</v>
      </c>
      <c r="C2120" s="18"/>
      <c r="D2120" s="18"/>
      <c r="E2120" s="15">
        <f t="shared" si="830"/>
        <v>0</v>
      </c>
      <c r="F2120" s="24" t="str">
        <f t="shared" si="831"/>
        <v>00:00:00</v>
      </c>
      <c r="G2120" s="154">
        <f t="shared" si="832"/>
        <v>0</v>
      </c>
      <c r="H2120" s="154"/>
      <c r="I2120" s="150">
        <f t="shared" si="833"/>
        <v>0</v>
      </c>
      <c r="J2120" s="132" t="str">
        <f t="shared" si="835"/>
        <v xml:space="preserve"> </v>
      </c>
      <c r="K2120" s="132" t="str">
        <f t="shared" si="836"/>
        <v xml:space="preserve"> </v>
      </c>
      <c r="L2120" s="132" t="str">
        <f t="shared" si="837"/>
        <v xml:space="preserve"> </v>
      </c>
      <c r="M2120" s="6"/>
      <c r="N2120" s="6" t="str">
        <f t="shared" si="838"/>
        <v xml:space="preserve"> </v>
      </c>
      <c r="O2120" s="6" t="str">
        <f t="shared" si="839"/>
        <v xml:space="preserve"> </v>
      </c>
      <c r="P2120" s="6" t="str">
        <f t="shared" si="840"/>
        <v xml:space="preserve"> </v>
      </c>
      <c r="Q2120" s="6"/>
      <c r="R2120" s="132" t="str">
        <f t="shared" si="841"/>
        <v xml:space="preserve"> </v>
      </c>
    </row>
    <row r="2121" spans="1:19" x14ac:dyDescent="0.2">
      <c r="A2121" s="9">
        <v>40351</v>
      </c>
      <c r="B2121" s="3" t="s">
        <v>5</v>
      </c>
      <c r="C2121" s="17">
        <v>0</v>
      </c>
      <c r="D2121" s="17">
        <v>0</v>
      </c>
      <c r="E2121" s="14">
        <f t="shared" si="830"/>
        <v>0</v>
      </c>
      <c r="F2121" s="108" t="str">
        <f t="shared" si="831"/>
        <v>00:00:00</v>
      </c>
      <c r="G2121" s="152">
        <f t="shared" si="832"/>
        <v>0</v>
      </c>
      <c r="H2121" s="179">
        <v>0.39166666666666666</v>
      </c>
      <c r="I2121" s="163">
        <f t="shared" si="833"/>
        <v>-0.39166699999999999</v>
      </c>
      <c r="J2121" s="133" t="str">
        <f t="shared" si="835"/>
        <v xml:space="preserve"> </v>
      </c>
      <c r="K2121" s="133" t="str">
        <f t="shared" si="836"/>
        <v xml:space="preserve"> </v>
      </c>
      <c r="L2121" s="133" t="str">
        <f t="shared" si="837"/>
        <v xml:space="preserve"> </v>
      </c>
      <c r="M2121" s="112"/>
      <c r="N2121" s="112" t="str">
        <f t="shared" si="838"/>
        <v xml:space="preserve"> </v>
      </c>
      <c r="O2121" s="112" t="str">
        <f t="shared" si="839"/>
        <v xml:space="preserve"> </v>
      </c>
      <c r="P2121" s="112" t="str">
        <f t="shared" si="840"/>
        <v xml:space="preserve"> </v>
      </c>
      <c r="Q2121" s="112"/>
      <c r="R2121" s="133" t="str">
        <f t="shared" si="841"/>
        <v xml:space="preserve"> </v>
      </c>
    </row>
    <row r="2122" spans="1:19" x14ac:dyDescent="0.2">
      <c r="A2122" s="9">
        <v>40352</v>
      </c>
      <c r="B2122" s="3" t="s">
        <v>6</v>
      </c>
      <c r="C2122" s="17">
        <v>0</v>
      </c>
      <c r="D2122" s="17">
        <v>0</v>
      </c>
      <c r="E2122" s="14">
        <f t="shared" si="830"/>
        <v>0</v>
      </c>
      <c r="F2122" s="108" t="str">
        <f t="shared" si="831"/>
        <v>00:00:00</v>
      </c>
      <c r="G2122" s="152">
        <f t="shared" si="832"/>
        <v>0</v>
      </c>
      <c r="H2122" s="179">
        <v>0.39166666666666666</v>
      </c>
      <c r="I2122" s="163">
        <f t="shared" si="833"/>
        <v>-0.39166699999999999</v>
      </c>
      <c r="J2122" s="133" t="str">
        <f t="shared" si="835"/>
        <v xml:space="preserve"> </v>
      </c>
      <c r="K2122" s="133" t="str">
        <f t="shared" si="836"/>
        <v xml:space="preserve"> </v>
      </c>
      <c r="L2122" s="133" t="str">
        <f t="shared" si="837"/>
        <v xml:space="preserve"> </v>
      </c>
      <c r="M2122" s="112"/>
      <c r="N2122" s="112" t="str">
        <f t="shared" si="838"/>
        <v xml:space="preserve"> </v>
      </c>
      <c r="O2122" s="112" t="str">
        <f t="shared" si="839"/>
        <v xml:space="preserve"> </v>
      </c>
      <c r="P2122" s="112" t="str">
        <f t="shared" si="840"/>
        <v xml:space="preserve"> </v>
      </c>
      <c r="Q2122" s="112"/>
      <c r="R2122" s="133" t="str">
        <f t="shared" si="841"/>
        <v xml:space="preserve"> </v>
      </c>
    </row>
    <row r="2123" spans="1:19" x14ac:dyDescent="0.2">
      <c r="A2123" s="9">
        <v>40353</v>
      </c>
      <c r="B2123" s="3" t="s">
        <v>0</v>
      </c>
      <c r="C2123" s="17">
        <v>0</v>
      </c>
      <c r="D2123" s="17">
        <v>0</v>
      </c>
      <c r="E2123" s="14">
        <f t="shared" si="830"/>
        <v>0</v>
      </c>
      <c r="F2123" s="108" t="str">
        <f t="shared" si="831"/>
        <v>00:00:00</v>
      </c>
      <c r="G2123" s="152">
        <f t="shared" si="832"/>
        <v>0</v>
      </c>
      <c r="H2123" s="179">
        <v>0.39166666666666666</v>
      </c>
      <c r="I2123" s="163">
        <f t="shared" si="833"/>
        <v>-0.39166699999999999</v>
      </c>
      <c r="J2123" s="133" t="str">
        <f t="shared" si="835"/>
        <v xml:space="preserve"> </v>
      </c>
      <c r="K2123" s="133" t="str">
        <f t="shared" si="836"/>
        <v xml:space="preserve"> </v>
      </c>
      <c r="L2123" s="133" t="str">
        <f t="shared" si="837"/>
        <v xml:space="preserve"> </v>
      </c>
      <c r="M2123" s="112"/>
      <c r="N2123" s="112" t="str">
        <f t="shared" si="838"/>
        <v xml:space="preserve"> </v>
      </c>
      <c r="O2123" s="112" t="str">
        <f t="shared" si="839"/>
        <v xml:space="preserve"> </v>
      </c>
      <c r="P2123" s="112" t="str">
        <f t="shared" si="840"/>
        <v xml:space="preserve"> </v>
      </c>
      <c r="Q2123" s="112"/>
      <c r="R2123" s="133" t="str">
        <f t="shared" si="841"/>
        <v xml:space="preserve"> </v>
      </c>
    </row>
    <row r="2124" spans="1:19" x14ac:dyDescent="0.2">
      <c r="A2124" s="9">
        <v>40354</v>
      </c>
      <c r="B2124" s="3" t="s">
        <v>1</v>
      </c>
      <c r="C2124" s="17">
        <v>0</v>
      </c>
      <c r="D2124" s="17">
        <v>0</v>
      </c>
      <c r="E2124" s="14">
        <f t="shared" si="830"/>
        <v>0</v>
      </c>
      <c r="F2124" s="108" t="str">
        <f t="shared" si="831"/>
        <v>00:00:00</v>
      </c>
      <c r="G2124" s="152">
        <f t="shared" si="832"/>
        <v>0</v>
      </c>
      <c r="H2124" s="179">
        <v>0.39166666666666666</v>
      </c>
      <c r="I2124" s="163">
        <f t="shared" si="833"/>
        <v>-0.39166699999999999</v>
      </c>
      <c r="J2124" s="133" t="str">
        <f t="shared" si="835"/>
        <v xml:space="preserve"> </v>
      </c>
      <c r="K2124" s="133" t="str">
        <f t="shared" si="836"/>
        <v xml:space="preserve"> </v>
      </c>
      <c r="L2124" s="133" t="str">
        <f t="shared" si="837"/>
        <v xml:space="preserve"> </v>
      </c>
      <c r="M2124" s="112"/>
      <c r="N2124" s="112" t="str">
        <f t="shared" si="838"/>
        <v xml:space="preserve"> </v>
      </c>
      <c r="O2124" s="112" t="str">
        <f t="shared" si="839"/>
        <v xml:space="preserve"> </v>
      </c>
      <c r="P2124" s="112" t="str">
        <f t="shared" si="840"/>
        <v xml:space="preserve"> </v>
      </c>
      <c r="Q2124" s="112"/>
      <c r="R2124" s="133" t="str">
        <f t="shared" si="841"/>
        <v xml:space="preserve"> </v>
      </c>
      <c r="S2124" s="107"/>
    </row>
    <row r="2125" spans="1:19" x14ac:dyDescent="0.2">
      <c r="A2125" s="9">
        <v>40355</v>
      </c>
      <c r="B2125" s="3" t="s">
        <v>2</v>
      </c>
      <c r="C2125" s="17">
        <v>0</v>
      </c>
      <c r="D2125" s="17">
        <v>0</v>
      </c>
      <c r="E2125" s="14">
        <f t="shared" si="830"/>
        <v>0</v>
      </c>
      <c r="F2125" s="108" t="str">
        <f t="shared" si="831"/>
        <v>00:00:00</v>
      </c>
      <c r="G2125" s="152">
        <f t="shared" si="832"/>
        <v>0</v>
      </c>
      <c r="H2125" s="179">
        <v>0.39166666666666666</v>
      </c>
      <c r="I2125" s="163">
        <f t="shared" si="833"/>
        <v>-0.39166699999999999</v>
      </c>
      <c r="J2125" s="133" t="str">
        <f t="shared" si="835"/>
        <v xml:space="preserve"> </v>
      </c>
      <c r="K2125" s="133" t="str">
        <f t="shared" si="836"/>
        <v xml:space="preserve"> </v>
      </c>
      <c r="L2125" s="133" t="str">
        <f t="shared" si="837"/>
        <v xml:space="preserve"> </v>
      </c>
      <c r="M2125" s="112"/>
      <c r="N2125" s="112" t="str">
        <f t="shared" si="838"/>
        <v xml:space="preserve"> </v>
      </c>
      <c r="O2125" s="112" t="str">
        <f t="shared" si="839"/>
        <v xml:space="preserve"> </v>
      </c>
      <c r="P2125" s="112" t="str">
        <f t="shared" si="840"/>
        <v xml:space="preserve"> </v>
      </c>
      <c r="Q2125" s="112"/>
      <c r="R2125" s="133" t="str">
        <f t="shared" si="841"/>
        <v xml:space="preserve"> </v>
      </c>
    </row>
    <row r="2126" spans="1:19" x14ac:dyDescent="0.2">
      <c r="A2126" s="9">
        <v>40356</v>
      </c>
      <c r="B2126" s="5" t="s">
        <v>3</v>
      </c>
      <c r="C2126" s="18"/>
      <c r="D2126" s="18"/>
      <c r="E2126" s="15">
        <f t="shared" si="830"/>
        <v>0</v>
      </c>
      <c r="F2126" s="24" t="str">
        <f t="shared" si="831"/>
        <v>00:00:00</v>
      </c>
      <c r="G2126" s="154">
        <f t="shared" si="832"/>
        <v>0</v>
      </c>
      <c r="H2126" s="154"/>
      <c r="I2126" s="150">
        <f t="shared" si="833"/>
        <v>0</v>
      </c>
      <c r="J2126" s="132" t="str">
        <f t="shared" si="835"/>
        <v xml:space="preserve"> </v>
      </c>
      <c r="K2126" s="132" t="str">
        <f t="shared" si="836"/>
        <v xml:space="preserve"> </v>
      </c>
      <c r="L2126" s="132" t="str">
        <f t="shared" si="837"/>
        <v xml:space="preserve"> </v>
      </c>
      <c r="M2126" s="6"/>
      <c r="N2126" s="6" t="str">
        <f t="shared" si="838"/>
        <v xml:space="preserve"> </v>
      </c>
      <c r="O2126" s="6" t="str">
        <f t="shared" si="839"/>
        <v xml:space="preserve"> </v>
      </c>
      <c r="P2126" s="6" t="str">
        <f t="shared" si="840"/>
        <v xml:space="preserve"> </v>
      </c>
      <c r="Q2126" s="6"/>
      <c r="R2126" s="132" t="str">
        <f t="shared" si="841"/>
        <v xml:space="preserve"> </v>
      </c>
    </row>
    <row r="2127" spans="1:19" x14ac:dyDescent="0.2">
      <c r="A2127" s="9">
        <v>40357</v>
      </c>
      <c r="B2127" s="5" t="s">
        <v>4</v>
      </c>
      <c r="C2127" s="18"/>
      <c r="D2127" s="18"/>
      <c r="E2127" s="15">
        <f t="shared" si="830"/>
        <v>0</v>
      </c>
      <c r="F2127" s="24" t="str">
        <f t="shared" si="831"/>
        <v>00:00:00</v>
      </c>
      <c r="G2127" s="154">
        <f t="shared" si="832"/>
        <v>0</v>
      </c>
      <c r="H2127" s="154"/>
      <c r="I2127" s="150">
        <f t="shared" si="833"/>
        <v>0</v>
      </c>
      <c r="J2127" s="132" t="str">
        <f t="shared" si="835"/>
        <v xml:space="preserve"> </v>
      </c>
      <c r="K2127" s="132" t="str">
        <f t="shared" si="836"/>
        <v xml:space="preserve"> </v>
      </c>
      <c r="L2127" s="132" t="str">
        <f t="shared" si="837"/>
        <v xml:space="preserve"> </v>
      </c>
      <c r="M2127" s="6"/>
      <c r="N2127" s="6" t="str">
        <f t="shared" si="838"/>
        <v xml:space="preserve"> </v>
      </c>
      <c r="O2127" s="6" t="str">
        <f t="shared" si="839"/>
        <v xml:space="preserve"> </v>
      </c>
      <c r="P2127" s="6" t="str">
        <f t="shared" si="840"/>
        <v xml:space="preserve"> </v>
      </c>
      <c r="Q2127" s="6"/>
      <c r="R2127" s="132" t="str">
        <f t="shared" si="841"/>
        <v xml:space="preserve"> </v>
      </c>
    </row>
    <row r="2128" spans="1:19" x14ac:dyDescent="0.2">
      <c r="A2128" s="9">
        <v>40358</v>
      </c>
      <c r="B2128" s="3" t="s">
        <v>5</v>
      </c>
      <c r="C2128" s="17">
        <v>0</v>
      </c>
      <c r="D2128" s="17">
        <v>0</v>
      </c>
      <c r="E2128" s="14">
        <f t="shared" si="830"/>
        <v>0</v>
      </c>
      <c r="F2128" s="108" t="str">
        <f t="shared" si="831"/>
        <v>00:00:00</v>
      </c>
      <c r="G2128" s="152">
        <f t="shared" si="832"/>
        <v>0</v>
      </c>
      <c r="H2128" s="179">
        <v>0.39166666666666666</v>
      </c>
      <c r="I2128" s="163">
        <f t="shared" si="833"/>
        <v>-0.39166699999999999</v>
      </c>
      <c r="J2128" s="133" t="str">
        <f t="shared" si="835"/>
        <v xml:space="preserve"> </v>
      </c>
      <c r="K2128" s="133" t="str">
        <f t="shared" si="836"/>
        <v xml:space="preserve"> </v>
      </c>
      <c r="L2128" s="133" t="str">
        <f t="shared" si="837"/>
        <v xml:space="preserve"> </v>
      </c>
      <c r="M2128" s="112"/>
      <c r="N2128" s="112" t="str">
        <f t="shared" si="838"/>
        <v xml:space="preserve"> </v>
      </c>
      <c r="O2128" s="112" t="str">
        <f t="shared" si="839"/>
        <v xml:space="preserve"> </v>
      </c>
      <c r="P2128" s="112" t="str">
        <f t="shared" si="840"/>
        <v xml:space="preserve"> </v>
      </c>
      <c r="Q2128" s="112"/>
      <c r="R2128" s="133" t="str">
        <f t="shared" si="841"/>
        <v xml:space="preserve"> </v>
      </c>
    </row>
    <row r="2129" spans="1:18" ht="16" x14ac:dyDescent="0.2">
      <c r="A2129" s="50" t="s">
        <v>24</v>
      </c>
      <c r="B2129" s="31"/>
      <c r="C2129" s="51"/>
      <c r="D2129" s="51"/>
      <c r="E2129" s="52"/>
      <c r="F2129" s="53"/>
      <c r="G2129" s="156"/>
      <c r="H2129" s="208">
        <f>I2129*24</f>
        <v>-188.00015999999999</v>
      </c>
      <c r="I2129" s="55">
        <f>SUM(I2099:I2128)</f>
        <v>-7.8333399999999997</v>
      </c>
      <c r="J2129" s="27">
        <f>SUM(J2099:J2128)</f>
        <v>0</v>
      </c>
      <c r="K2129" s="27">
        <f t="shared" ref="K2129:L2129" si="842">SUM(K2099:K2128)</f>
        <v>0</v>
      </c>
      <c r="L2129" s="27">
        <f t="shared" si="842"/>
        <v>0</v>
      </c>
      <c r="M2129" s="27"/>
      <c r="N2129" s="27">
        <f t="shared" ref="N2129:P2129" si="843">SUM(N2099:N2128)</f>
        <v>0</v>
      </c>
      <c r="O2129" s="27">
        <f t="shared" si="843"/>
        <v>0</v>
      </c>
      <c r="P2129" s="27">
        <f t="shared" si="843"/>
        <v>0</v>
      </c>
      <c r="Q2129" s="27"/>
      <c r="R2129" s="28">
        <f>SUM(R2099:R2128)</f>
        <v>0</v>
      </c>
    </row>
    <row r="2130" spans="1:18" x14ac:dyDescent="0.2">
      <c r="A2130" s="35" t="s">
        <v>20</v>
      </c>
      <c r="B2130" s="31"/>
      <c r="C2130" s="32"/>
      <c r="D2130" s="32"/>
      <c r="E2130" s="33"/>
      <c r="F2130" s="34"/>
      <c r="G2130" s="157"/>
      <c r="H2130" s="157"/>
      <c r="I2130" s="41">
        <f>ROUND(B2097/168*1.3,2)</f>
        <v>0</v>
      </c>
      <c r="J2130" s="41">
        <v>21.2</v>
      </c>
      <c r="K2130" s="25">
        <v>32.42</v>
      </c>
      <c r="L2130" s="25">
        <v>40.56</v>
      </c>
      <c r="M2130" s="25"/>
      <c r="N2130" s="25">
        <v>29.34</v>
      </c>
      <c r="O2130" s="25">
        <v>42.45</v>
      </c>
      <c r="P2130" s="25">
        <v>59.89</v>
      </c>
      <c r="Q2130" s="25"/>
      <c r="R2130" s="36">
        <v>0.93</v>
      </c>
    </row>
    <row r="2131" spans="1:18" x14ac:dyDescent="0.2">
      <c r="A2131" s="35" t="s">
        <v>21</v>
      </c>
      <c r="B2131" s="37"/>
      <c r="C2131" s="38"/>
      <c r="D2131" s="38"/>
      <c r="E2131" s="39"/>
      <c r="F2131" s="40"/>
      <c r="G2131" s="158"/>
      <c r="H2131" s="158"/>
      <c r="I2131" s="26">
        <f>ROUND(H2129*I2130,2)</f>
        <v>0</v>
      </c>
      <c r="J2131" s="26">
        <f>ROUND(J2129*J2130,2)</f>
        <v>0</v>
      </c>
      <c r="K2131" s="26">
        <f t="shared" ref="K2131:L2131" si="844">ROUND(K2129*K2130,2)</f>
        <v>0</v>
      </c>
      <c r="L2131" s="26">
        <f t="shared" si="844"/>
        <v>0</v>
      </c>
      <c r="M2131" s="26"/>
      <c r="N2131" s="26">
        <f>ROUND(N2129*N2130,2)</f>
        <v>0</v>
      </c>
      <c r="O2131" s="26">
        <f t="shared" ref="O2131:P2131" si="845">ROUND(O2129*O2130,2)</f>
        <v>0</v>
      </c>
      <c r="P2131" s="26">
        <f t="shared" si="845"/>
        <v>0</v>
      </c>
      <c r="Q2131" s="26"/>
      <c r="R2131" s="26">
        <f t="shared" ref="R2131" si="846">ROUND(R2129*R2130,2)</f>
        <v>0</v>
      </c>
    </row>
    <row r="2132" spans="1:18" ht="16" thickBot="1" x14ac:dyDescent="0.25">
      <c r="A2132" s="35" t="s">
        <v>22</v>
      </c>
      <c r="B2132" s="37"/>
      <c r="C2132" s="38"/>
      <c r="D2132" s="38"/>
      <c r="E2132" s="39"/>
      <c r="F2132" s="40"/>
      <c r="G2132" s="158"/>
      <c r="H2132" s="158"/>
      <c r="I2132" s="43">
        <v>0</v>
      </c>
      <c r="J2132" s="43">
        <v>0</v>
      </c>
      <c r="K2132" s="43">
        <v>0</v>
      </c>
      <c r="L2132" s="43">
        <v>0</v>
      </c>
      <c r="M2132" s="43"/>
      <c r="N2132" s="43">
        <v>0</v>
      </c>
      <c r="O2132" s="43">
        <v>0</v>
      </c>
      <c r="P2132" s="43">
        <v>0</v>
      </c>
      <c r="Q2132" s="43"/>
      <c r="R2132" s="43">
        <v>0</v>
      </c>
    </row>
    <row r="2133" spans="1:18" ht="16" thickBot="1" x14ac:dyDescent="0.25">
      <c r="A2133" s="42" t="s">
        <v>23</v>
      </c>
      <c r="B2133" s="46"/>
      <c r="C2133" s="47"/>
      <c r="D2133" s="47"/>
      <c r="E2133" s="48"/>
      <c r="F2133" s="49"/>
      <c r="G2133" s="159"/>
      <c r="H2133" s="159"/>
      <c r="I2133" s="44">
        <f>ROUND(I2131-I2132,2)</f>
        <v>0</v>
      </c>
      <c r="J2133" s="195">
        <f>ROUND(J2131+K2131+L2131+N2131+O2131+P2131-J2132-K2132-L2132-N2132-O2132-P2132,2)</f>
        <v>0</v>
      </c>
      <c r="K2133" s="196"/>
      <c r="L2133" s="196"/>
      <c r="M2133" s="196"/>
      <c r="N2133" s="196"/>
      <c r="O2133" s="196"/>
      <c r="P2133" s="197"/>
      <c r="Q2133" s="85"/>
      <c r="R2133" s="44">
        <f t="shared" ref="R2133" si="847">ROUND(R2131-R2132,2)</f>
        <v>0</v>
      </c>
    </row>
    <row r="2134" spans="1:18" x14ac:dyDescent="0.2">
      <c r="A2134"/>
      <c r="B2134"/>
      <c r="C2134"/>
      <c r="D2134"/>
      <c r="E2134"/>
      <c r="F2134"/>
      <c r="G2134" s="162"/>
      <c r="H2134" s="162"/>
      <c r="I2134"/>
    </row>
    <row r="2135" spans="1:18" x14ac:dyDescent="0.2">
      <c r="A2135"/>
      <c r="B2135"/>
      <c r="C2135"/>
      <c r="D2135"/>
      <c r="E2135"/>
      <c r="F2135"/>
      <c r="G2135" s="162"/>
      <c r="H2135" s="162"/>
      <c r="I2135"/>
    </row>
    <row r="2136" spans="1:18" x14ac:dyDescent="0.2">
      <c r="A2136"/>
      <c r="B2136"/>
      <c r="C2136"/>
      <c r="D2136"/>
      <c r="E2136"/>
      <c r="F2136"/>
      <c r="G2136" s="162"/>
      <c r="H2136" s="162"/>
      <c r="I2136"/>
    </row>
    <row r="2137" spans="1:18" x14ac:dyDescent="0.2">
      <c r="A2137"/>
      <c r="B2137"/>
      <c r="C2137"/>
      <c r="D2137"/>
      <c r="E2137"/>
      <c r="F2137"/>
      <c r="G2137" s="162"/>
      <c r="H2137" s="162"/>
      <c r="I2137"/>
    </row>
    <row r="2138" spans="1:18" x14ac:dyDescent="0.2">
      <c r="A2138"/>
      <c r="B2138"/>
      <c r="C2138"/>
      <c r="D2138"/>
      <c r="E2138"/>
      <c r="F2138"/>
      <c r="G2138" s="162"/>
      <c r="H2138" s="162"/>
      <c r="I2138"/>
    </row>
    <row r="2144" spans="1:18" x14ac:dyDescent="0.2">
      <c r="A2144" s="45"/>
      <c r="C2144" s="198" t="s">
        <v>18</v>
      </c>
      <c r="D2144" s="199"/>
      <c r="E2144" s="199"/>
      <c r="F2144" s="199"/>
      <c r="G2144" s="199"/>
      <c r="H2144" s="199"/>
      <c r="I2144" s="199"/>
      <c r="J2144" s="200" t="s">
        <v>44</v>
      </c>
      <c r="K2144" s="201"/>
      <c r="L2144" s="201"/>
      <c r="M2144" s="201"/>
      <c r="N2144" s="198" t="s">
        <v>45</v>
      </c>
      <c r="O2144" s="199"/>
      <c r="P2144" s="199"/>
      <c r="Q2144" s="199"/>
      <c r="R2144" s="202" t="s">
        <v>19</v>
      </c>
    </row>
    <row r="2145" spans="1:18" ht="52" x14ac:dyDescent="0.2">
      <c r="A2145" s="64" t="s">
        <v>31</v>
      </c>
      <c r="B2145" s="84">
        <v>0</v>
      </c>
      <c r="C2145" s="56" t="s">
        <v>7</v>
      </c>
      <c r="D2145" s="57" t="s">
        <v>8</v>
      </c>
      <c r="E2145" s="58" t="s">
        <v>9</v>
      </c>
      <c r="F2145" s="58" t="s">
        <v>10</v>
      </c>
      <c r="G2145" s="151" t="s">
        <v>11</v>
      </c>
      <c r="H2145" s="151" t="s">
        <v>12</v>
      </c>
      <c r="I2145" s="59" t="s">
        <v>13</v>
      </c>
      <c r="J2145" s="60" t="s">
        <v>14</v>
      </c>
      <c r="K2145" s="58" t="s">
        <v>15</v>
      </c>
      <c r="L2145" s="58" t="s">
        <v>16</v>
      </c>
      <c r="M2145" s="59" t="s">
        <v>17</v>
      </c>
      <c r="N2145" s="60" t="s">
        <v>14</v>
      </c>
      <c r="O2145" s="58" t="s">
        <v>15</v>
      </c>
      <c r="P2145" s="58" t="s">
        <v>16</v>
      </c>
      <c r="Q2145" s="59" t="s">
        <v>17</v>
      </c>
      <c r="R2145" s="203"/>
    </row>
    <row r="2146" spans="1:18" x14ac:dyDescent="0.2">
      <c r="A2146" s="63"/>
      <c r="B2146" s="3"/>
      <c r="C2146" s="61"/>
      <c r="D2146" s="61"/>
      <c r="E2146" s="10"/>
      <c r="F2146" s="10"/>
      <c r="G2146" s="163"/>
      <c r="H2146" s="163"/>
      <c r="I2146" s="10"/>
      <c r="J2146" s="139"/>
      <c r="K2146" s="139"/>
      <c r="L2146" s="139"/>
      <c r="M2146" s="139"/>
      <c r="N2146" s="139"/>
      <c r="O2146" s="139"/>
      <c r="P2146" s="139"/>
      <c r="Q2146" s="139"/>
      <c r="R2146" s="127"/>
    </row>
    <row r="2147" spans="1:18" x14ac:dyDescent="0.2">
      <c r="A2147" s="9">
        <v>40359</v>
      </c>
      <c r="B2147" s="3" t="s">
        <v>6</v>
      </c>
      <c r="C2147" s="17">
        <v>0</v>
      </c>
      <c r="D2147" s="17">
        <v>0</v>
      </c>
      <c r="E2147" s="14">
        <f>ROUND(D2147-C2147,6)</f>
        <v>0</v>
      </c>
      <c r="F2147" s="108" t="str">
        <f t="shared" ref="F2147:F2177" si="848">IF(E2147=0,"00:00:00",IF(E2147&lt;0.1875,"00:00:00",IF(E2147&lt;0.375,"00:45:00",IF(E2147&lt;0.5,"01:00:00",IF(E2147&lt;0.625,"02:00:00",IF(E2147&lt;0.7083333,"03:00:00",IF(E2147&lt;0.7916667,"04:00:00",IF(E2147&gt;0.7916667,"05:00:00","VERIF"))))))))</f>
        <v>00:00:00</v>
      </c>
      <c r="G2147" s="152">
        <f>ROUND(E2147-F2147,6)</f>
        <v>0</v>
      </c>
      <c r="H2147" s="179">
        <v>0.39166666666666666</v>
      </c>
      <c r="I2147" s="163">
        <f>ROUND(G2147-H2147,6)</f>
        <v>-0.39166699999999999</v>
      </c>
      <c r="J2147" s="133" t="str">
        <f>IF(ISTEXT(Q2147)," ",IF(ISTEXT(M2147),IF(ISTEXT(M2128),IF(AND(VALUE(D2147)&gt;=VALUE("06:00:00"),VALUE(D2147)&lt;VALUE("12:00:00")),1," "),IF(AND(VALUE("24:00:00")-VALUE(C2147)&gt;=VALUE("06:00:00"),VALUE("24:00:00")-VALUE(C2147)&lt;VALUE("12:00:00")),1," ")),IF(AND(VALUE(E2147)&gt;=VALUE("06:00:00"),VALUE(E2147)&lt;VALUE("12:00:00")),1," ")))</f>
        <v xml:space="preserve"> </v>
      </c>
      <c r="K2147" s="133" t="str">
        <f>IF(ISTEXT(Q2147)," ",IF(ISTEXT(M2147),IF(ISTEXT(M2128),IF(AND(VALUE(D2147)&gt;=VALUE("12:00:00"),VALUE(D2147)&lt;VALUE("18:00:00")),1," "),IF(AND(VALUE("24:00:00")-VALUE(C2147)&gt;=VALUE("12:00:00"),VALUE("24:00:00")-VALUE(C2147)&lt;VALUE("18:00:00")),1," ")),IF(AND(VALUE(E2147)&gt;=VALUE("12:00:00"),VALUE(E2147)&lt;VALUE("18:00:00")),1," ")))</f>
        <v xml:space="preserve"> </v>
      </c>
      <c r="L2147" s="133" t="str">
        <f>IF(ISTEXT(Q2147)," ",IF(ISTEXT(M2147),IF(ISTEXT(M2128),IF(VALUE(D2147)&gt;=VALUE("18:00:00"),1," "),IF(VALUE("24:00:00")-VALUE(C2147)&gt;=VALUE("18:00:00"),1," ")),IF(VALUE(E2147)&gt;VALUE("18:00:00"),1," ")))</f>
        <v xml:space="preserve"> </v>
      </c>
      <c r="M2147" s="112"/>
      <c r="N2147" s="112" t="str">
        <f>IF(ISTEXT(Q2147),IF(ISTEXT(Q2128),IF(AND(VALUE(D2147)&gt;=VALUE("06:00:00"),VALUE(D2147)&lt;VALUE("12:00:00")),1," "),IF(AND(VALUE("24:00:00")-VALUE(C2147)&gt;=VALUE("06:00:00"),VALUE("24:00:00")-VALUE(C2147)&lt;VALUE("12:00:00")),1," "))," ")</f>
        <v xml:space="preserve"> </v>
      </c>
      <c r="O2147" s="112" t="str">
        <f>IF(ISTEXT(Q2147),IF(ISTEXT(Q2128),IF(AND(VALUE(D2147)&gt;=VALUE("12:00:00"),VALUE(D2147)&lt;VALUE("18:00:00")),1," "),IF(AND(VALUE("24:00:00")-VALUE(C2147)&gt;=VALUE("12:00:00"),VALUE("24:00:00")-VALUE(C2147)&lt;VALUE("18:00:00")),1," "))," ")</f>
        <v xml:space="preserve"> </v>
      </c>
      <c r="P2147" s="112" t="str">
        <f>IF(ISTEXT(Q2147),IF(ISTEXT(Q2128),IF(VALUE(D2147)&gt;=VALUE("18:00:00"),1," "),IF(VALUE("24:00:00")-VALUE(C2147)&gt;=VALUE("18:00:00"),1," "))," ")</f>
        <v xml:space="preserve"> </v>
      </c>
      <c r="Q2147" s="112"/>
      <c r="R2147" s="133" t="str">
        <f t="shared" ref="R2147" si="849">IF(OR(ISTEXT(M2147),ISTEXT(Q2147)),1,IF(VALUE(C2147)&gt;VALUE("00:00:00"),IF(OR(VALUE(C2147)&lt;VALUE("06:00:00"),VALUE(D2147)&gt;VALUE("22:00:00")),1," ")," "))</f>
        <v xml:space="preserve"> </v>
      </c>
    </row>
    <row r="2148" spans="1:18" x14ac:dyDescent="0.2">
      <c r="A2148" s="9">
        <v>40360</v>
      </c>
      <c r="B2148" s="3" t="s">
        <v>0</v>
      </c>
      <c r="C2148" s="17">
        <v>0</v>
      </c>
      <c r="D2148" s="17">
        <v>0</v>
      </c>
      <c r="E2148" s="14">
        <f t="shared" ref="E2148:E2177" si="850">ROUND(D2148-C2148,6)</f>
        <v>0</v>
      </c>
      <c r="F2148" s="108" t="str">
        <f t="shared" si="848"/>
        <v>00:00:00</v>
      </c>
      <c r="G2148" s="152">
        <f t="shared" ref="G2148:G2177" si="851">ROUND(E2148-F2148,6)</f>
        <v>0</v>
      </c>
      <c r="H2148" s="179">
        <v>0.39166666666666666</v>
      </c>
      <c r="I2148" s="163">
        <f t="shared" ref="I2148:I2177" si="852">ROUND(G2148-H2148,6)</f>
        <v>-0.39166699999999999</v>
      </c>
      <c r="J2148" s="133" t="str">
        <f t="shared" ref="J2148:J2177" si="853">IF(ISTEXT(Q2148)," ",IF(ISTEXT(M2148),IF(ISTEXT(M2147),IF(AND(VALUE(D2148)&gt;=VALUE("06:00:00"),VALUE(D2148)&lt;VALUE("12:00:00")),1," "),IF(AND(VALUE("24:00:00")-VALUE(C2148)&gt;=VALUE("06:00:00"),VALUE("24:00:00")-VALUE(C2148)&lt;VALUE("12:00:00")),1," ")),IF(AND(VALUE(E2148)&gt;=VALUE("06:00:00"),VALUE(E2148)&lt;VALUE("12:00:00")),1," ")))</f>
        <v xml:space="preserve"> </v>
      </c>
      <c r="K2148" s="133" t="str">
        <f t="shared" ref="K2148:K2177" si="854">IF(ISTEXT(Q2148)," ",IF(ISTEXT(M2148),IF(ISTEXT(M2147),IF(AND(VALUE(D2148)&gt;=VALUE("12:00:00"),VALUE(D2148)&lt;VALUE("18:00:00")),1," "),IF(AND(VALUE("24:00:00")-VALUE(C2148)&gt;=VALUE("12:00:00"),VALUE("24:00:00")-VALUE(C2148)&lt;VALUE("18:00:00")),1," ")),IF(AND(VALUE(E2148)&gt;=VALUE("12:00:00"),VALUE(E2148)&lt;VALUE("18:00:00")),1," ")))</f>
        <v xml:space="preserve"> </v>
      </c>
      <c r="L2148" s="133" t="str">
        <f t="shared" ref="L2148:L2177" si="855">IF(ISTEXT(Q2148)," ",IF(ISTEXT(M2148),IF(ISTEXT(M2147),IF(VALUE(D2148)&gt;=VALUE("18:00:00"),1," "),IF(VALUE("24:00:00")-VALUE(C2148)&gt;=VALUE("18:00:00"),1," ")),IF(VALUE(E2148)&gt;VALUE("18:00:00"),1," ")))</f>
        <v xml:space="preserve"> </v>
      </c>
      <c r="M2148" s="112"/>
      <c r="N2148" s="112" t="str">
        <f t="shared" ref="N2148:N2177" si="856">IF(ISTEXT(Q2148),IF(ISTEXT(Q2147),IF(AND(VALUE(D2148)&gt;=VALUE("06:00:00"),VALUE(D2148)&lt;VALUE("12:00:00")),1," "),IF(AND(VALUE("24:00:00")-VALUE(C2148)&gt;=VALUE("06:00:00"),VALUE("24:00:00")-VALUE(C2148)&lt;VALUE("12:00:00")),1," "))," ")</f>
        <v xml:space="preserve"> </v>
      </c>
      <c r="O2148" s="112" t="str">
        <f t="shared" ref="O2148:O2177" si="857">IF(ISTEXT(Q2148),IF(ISTEXT(Q2147),IF(AND(VALUE(D2148)&gt;=VALUE("12:00:00"),VALUE(D2148)&lt;VALUE("18:00:00")),1," "),IF(AND(VALUE("24:00:00")-VALUE(C2148)&gt;=VALUE("12:00:00"),VALUE("24:00:00")-VALUE(C2148)&lt;VALUE("18:00:00")),1," "))," ")</f>
        <v xml:space="preserve"> </v>
      </c>
      <c r="P2148" s="112" t="str">
        <f t="shared" ref="P2148:P2177" si="858">IF(ISTEXT(Q2148),IF(ISTEXT(Q2147),IF(VALUE(D2148)&gt;=VALUE("18:00:00"),1," "),IF(VALUE("24:00:00")-VALUE(C2148)&gt;=VALUE("18:00:00"),1," "))," ")</f>
        <v xml:space="preserve"> </v>
      </c>
      <c r="Q2148" s="112"/>
      <c r="R2148" s="133" t="str">
        <f t="shared" ref="R2148:R2177" si="859">IF(OR(ISTEXT(M2148),ISTEXT(Q2148)),1,IF(VALUE(C2148)&gt;VALUE("00:00:00"),IF(OR(VALUE(C2148)&lt;VALUE("06:00:00"),VALUE(D2148)&gt;VALUE("22:00:00")),1," ")," "))</f>
        <v xml:space="preserve"> </v>
      </c>
    </row>
    <row r="2149" spans="1:18" x14ac:dyDescent="0.2">
      <c r="A2149" s="9">
        <v>40361</v>
      </c>
      <c r="B2149" s="3" t="s">
        <v>1</v>
      </c>
      <c r="C2149" s="17">
        <v>0</v>
      </c>
      <c r="D2149" s="17">
        <v>0</v>
      </c>
      <c r="E2149" s="14">
        <f t="shared" si="850"/>
        <v>0</v>
      </c>
      <c r="F2149" s="108" t="str">
        <f t="shared" si="848"/>
        <v>00:00:00</v>
      </c>
      <c r="G2149" s="152">
        <f t="shared" si="851"/>
        <v>0</v>
      </c>
      <c r="H2149" s="179">
        <v>0.39166666666666666</v>
      </c>
      <c r="I2149" s="163">
        <f t="shared" si="852"/>
        <v>-0.39166699999999999</v>
      </c>
      <c r="J2149" s="133" t="str">
        <f t="shared" si="853"/>
        <v xml:space="preserve"> </v>
      </c>
      <c r="K2149" s="133" t="str">
        <f t="shared" si="854"/>
        <v xml:space="preserve"> </v>
      </c>
      <c r="L2149" s="133" t="str">
        <f t="shared" si="855"/>
        <v xml:space="preserve"> </v>
      </c>
      <c r="M2149" s="112"/>
      <c r="N2149" s="112" t="str">
        <f t="shared" si="856"/>
        <v xml:space="preserve"> </v>
      </c>
      <c r="O2149" s="112" t="str">
        <f t="shared" si="857"/>
        <v xml:space="preserve"> </v>
      </c>
      <c r="P2149" s="112" t="str">
        <f t="shared" si="858"/>
        <v xml:space="preserve"> </v>
      </c>
      <c r="Q2149" s="112"/>
      <c r="R2149" s="133" t="str">
        <f t="shared" si="859"/>
        <v xml:space="preserve"> </v>
      </c>
    </row>
    <row r="2150" spans="1:18" x14ac:dyDescent="0.2">
      <c r="A2150" s="9">
        <v>40362</v>
      </c>
      <c r="B2150" s="3" t="s">
        <v>2</v>
      </c>
      <c r="C2150" s="17">
        <v>0</v>
      </c>
      <c r="D2150" s="17">
        <v>0</v>
      </c>
      <c r="E2150" s="14">
        <f t="shared" si="850"/>
        <v>0</v>
      </c>
      <c r="F2150" s="108" t="str">
        <f t="shared" si="848"/>
        <v>00:00:00</v>
      </c>
      <c r="G2150" s="152">
        <f t="shared" si="851"/>
        <v>0</v>
      </c>
      <c r="H2150" s="179">
        <v>0.39166666666666666</v>
      </c>
      <c r="I2150" s="163">
        <f t="shared" si="852"/>
        <v>-0.39166699999999999</v>
      </c>
      <c r="J2150" s="133" t="str">
        <f t="shared" si="853"/>
        <v xml:space="preserve"> </v>
      </c>
      <c r="K2150" s="133" t="str">
        <f t="shared" si="854"/>
        <v xml:space="preserve"> </v>
      </c>
      <c r="L2150" s="133" t="str">
        <f t="shared" si="855"/>
        <v xml:space="preserve"> </v>
      </c>
      <c r="M2150" s="112"/>
      <c r="N2150" s="112" t="str">
        <f t="shared" si="856"/>
        <v xml:space="preserve"> </v>
      </c>
      <c r="O2150" s="112" t="str">
        <f t="shared" si="857"/>
        <v xml:space="preserve"> </v>
      </c>
      <c r="P2150" s="112" t="str">
        <f t="shared" si="858"/>
        <v xml:space="preserve"> </v>
      </c>
      <c r="Q2150" s="112"/>
      <c r="R2150" s="133" t="str">
        <f t="shared" si="859"/>
        <v xml:space="preserve"> </v>
      </c>
    </row>
    <row r="2151" spans="1:18" x14ac:dyDescent="0.2">
      <c r="A2151" s="9">
        <v>40363</v>
      </c>
      <c r="B2151" s="5" t="s">
        <v>3</v>
      </c>
      <c r="C2151" s="18"/>
      <c r="D2151" s="18"/>
      <c r="E2151" s="15">
        <f t="shared" si="850"/>
        <v>0</v>
      </c>
      <c r="F2151" s="24" t="str">
        <f t="shared" si="848"/>
        <v>00:00:00</v>
      </c>
      <c r="G2151" s="154">
        <f t="shared" si="851"/>
        <v>0</v>
      </c>
      <c r="H2151" s="154"/>
      <c r="I2151" s="150">
        <f t="shared" si="852"/>
        <v>0</v>
      </c>
      <c r="J2151" s="132" t="str">
        <f t="shared" si="853"/>
        <v xml:space="preserve"> </v>
      </c>
      <c r="K2151" s="132" t="str">
        <f t="shared" si="854"/>
        <v xml:space="preserve"> </v>
      </c>
      <c r="L2151" s="132" t="str">
        <f t="shared" si="855"/>
        <v xml:space="preserve"> </v>
      </c>
      <c r="M2151" s="6"/>
      <c r="N2151" s="6" t="str">
        <f t="shared" si="856"/>
        <v xml:space="preserve"> </v>
      </c>
      <c r="O2151" s="6" t="str">
        <f t="shared" si="857"/>
        <v xml:space="preserve"> </v>
      </c>
      <c r="P2151" s="6" t="str">
        <f t="shared" si="858"/>
        <v xml:space="preserve"> </v>
      </c>
      <c r="Q2151" s="6"/>
      <c r="R2151" s="132" t="str">
        <f t="shared" si="859"/>
        <v xml:space="preserve"> </v>
      </c>
    </row>
    <row r="2152" spans="1:18" x14ac:dyDescent="0.2">
      <c r="A2152" s="9">
        <v>40364</v>
      </c>
      <c r="B2152" s="5" t="s">
        <v>4</v>
      </c>
      <c r="C2152" s="18"/>
      <c r="D2152" s="18"/>
      <c r="E2152" s="15">
        <f t="shared" si="850"/>
        <v>0</v>
      </c>
      <c r="F2152" s="24" t="str">
        <f t="shared" si="848"/>
        <v>00:00:00</v>
      </c>
      <c r="G2152" s="154">
        <f t="shared" si="851"/>
        <v>0</v>
      </c>
      <c r="H2152" s="154"/>
      <c r="I2152" s="150">
        <f t="shared" si="852"/>
        <v>0</v>
      </c>
      <c r="J2152" s="132" t="str">
        <f t="shared" si="853"/>
        <v xml:space="preserve"> </v>
      </c>
      <c r="K2152" s="132" t="str">
        <f t="shared" si="854"/>
        <v xml:space="preserve"> </v>
      </c>
      <c r="L2152" s="132" t="str">
        <f t="shared" si="855"/>
        <v xml:space="preserve"> </v>
      </c>
      <c r="M2152" s="6"/>
      <c r="N2152" s="6" t="str">
        <f t="shared" si="856"/>
        <v xml:space="preserve"> </v>
      </c>
      <c r="O2152" s="6" t="str">
        <f t="shared" si="857"/>
        <v xml:space="preserve"> </v>
      </c>
      <c r="P2152" s="6" t="str">
        <f t="shared" si="858"/>
        <v xml:space="preserve"> </v>
      </c>
      <c r="Q2152" s="6"/>
      <c r="R2152" s="132" t="str">
        <f t="shared" si="859"/>
        <v xml:space="preserve"> </v>
      </c>
    </row>
    <row r="2153" spans="1:18" x14ac:dyDescent="0.2">
      <c r="A2153" s="9">
        <v>40365</v>
      </c>
      <c r="B2153" s="3" t="s">
        <v>5</v>
      </c>
      <c r="C2153" s="17">
        <v>0</v>
      </c>
      <c r="D2153" s="17">
        <v>0</v>
      </c>
      <c r="E2153" s="14">
        <f t="shared" si="850"/>
        <v>0</v>
      </c>
      <c r="F2153" s="108" t="str">
        <f t="shared" si="848"/>
        <v>00:00:00</v>
      </c>
      <c r="G2153" s="152">
        <f t="shared" si="851"/>
        <v>0</v>
      </c>
      <c r="H2153" s="179">
        <v>0.39166666666666666</v>
      </c>
      <c r="I2153" s="163">
        <f t="shared" si="852"/>
        <v>-0.39166699999999999</v>
      </c>
      <c r="J2153" s="133" t="str">
        <f t="shared" si="853"/>
        <v xml:space="preserve"> </v>
      </c>
      <c r="K2153" s="133" t="str">
        <f t="shared" si="854"/>
        <v xml:space="preserve"> </v>
      </c>
      <c r="L2153" s="133" t="str">
        <f t="shared" si="855"/>
        <v xml:space="preserve"> </v>
      </c>
      <c r="M2153" s="112"/>
      <c r="N2153" s="112" t="str">
        <f t="shared" si="856"/>
        <v xml:space="preserve"> </v>
      </c>
      <c r="O2153" s="112" t="str">
        <f t="shared" si="857"/>
        <v xml:space="preserve"> </v>
      </c>
      <c r="P2153" s="112" t="str">
        <f t="shared" si="858"/>
        <v xml:space="preserve"> </v>
      </c>
      <c r="Q2153" s="112"/>
      <c r="R2153" s="133" t="str">
        <f t="shared" si="859"/>
        <v xml:space="preserve"> </v>
      </c>
    </row>
    <row r="2154" spans="1:18" x14ac:dyDescent="0.2">
      <c r="A2154" s="9">
        <v>40366</v>
      </c>
      <c r="B2154" s="3" t="s">
        <v>6</v>
      </c>
      <c r="C2154" s="17">
        <v>0</v>
      </c>
      <c r="D2154" s="17">
        <v>0</v>
      </c>
      <c r="E2154" s="14">
        <f t="shared" si="850"/>
        <v>0</v>
      </c>
      <c r="F2154" s="108" t="str">
        <f t="shared" si="848"/>
        <v>00:00:00</v>
      </c>
      <c r="G2154" s="152">
        <f t="shared" si="851"/>
        <v>0</v>
      </c>
      <c r="H2154" s="179">
        <v>0.39166666666666666</v>
      </c>
      <c r="I2154" s="163">
        <f t="shared" si="852"/>
        <v>-0.39166699999999999</v>
      </c>
      <c r="J2154" s="133" t="str">
        <f t="shared" si="853"/>
        <v xml:space="preserve"> </v>
      </c>
      <c r="K2154" s="133" t="str">
        <f t="shared" si="854"/>
        <v xml:space="preserve"> </v>
      </c>
      <c r="L2154" s="133" t="str">
        <f t="shared" si="855"/>
        <v xml:space="preserve"> </v>
      </c>
      <c r="M2154" s="112"/>
      <c r="N2154" s="112" t="str">
        <f t="shared" si="856"/>
        <v xml:space="preserve"> </v>
      </c>
      <c r="O2154" s="112" t="str">
        <f t="shared" si="857"/>
        <v xml:space="preserve"> </v>
      </c>
      <c r="P2154" s="112" t="str">
        <f t="shared" si="858"/>
        <v xml:space="preserve"> </v>
      </c>
      <c r="Q2154" s="112"/>
      <c r="R2154" s="133" t="str">
        <f t="shared" si="859"/>
        <v xml:space="preserve"> </v>
      </c>
    </row>
    <row r="2155" spans="1:18" x14ac:dyDescent="0.2">
      <c r="A2155" s="9">
        <v>40367</v>
      </c>
      <c r="B2155" s="3" t="s">
        <v>0</v>
      </c>
      <c r="C2155" s="17">
        <v>0</v>
      </c>
      <c r="D2155" s="17">
        <v>0</v>
      </c>
      <c r="E2155" s="14">
        <f t="shared" si="850"/>
        <v>0</v>
      </c>
      <c r="F2155" s="108" t="str">
        <f t="shared" si="848"/>
        <v>00:00:00</v>
      </c>
      <c r="G2155" s="152">
        <f t="shared" si="851"/>
        <v>0</v>
      </c>
      <c r="H2155" s="179">
        <v>0.39166666666666666</v>
      </c>
      <c r="I2155" s="163">
        <f t="shared" si="852"/>
        <v>-0.39166699999999999</v>
      </c>
      <c r="J2155" s="133" t="str">
        <f t="shared" si="853"/>
        <v xml:space="preserve"> </v>
      </c>
      <c r="K2155" s="133" t="str">
        <f t="shared" si="854"/>
        <v xml:space="preserve"> </v>
      </c>
      <c r="L2155" s="133" t="str">
        <f t="shared" si="855"/>
        <v xml:space="preserve"> </v>
      </c>
      <c r="M2155" s="112"/>
      <c r="N2155" s="112" t="str">
        <f t="shared" si="856"/>
        <v xml:space="preserve"> </v>
      </c>
      <c r="O2155" s="112" t="str">
        <f t="shared" si="857"/>
        <v xml:space="preserve"> </v>
      </c>
      <c r="P2155" s="112" t="str">
        <f t="shared" si="858"/>
        <v xml:space="preserve"> </v>
      </c>
      <c r="Q2155" s="112"/>
      <c r="R2155" s="133" t="str">
        <f t="shared" si="859"/>
        <v xml:space="preserve"> </v>
      </c>
    </row>
    <row r="2156" spans="1:18" x14ac:dyDescent="0.2">
      <c r="A2156" s="9">
        <v>40368</v>
      </c>
      <c r="B2156" s="3" t="s">
        <v>1</v>
      </c>
      <c r="C2156" s="17">
        <v>0</v>
      </c>
      <c r="D2156" s="17">
        <v>0</v>
      </c>
      <c r="E2156" s="14">
        <f t="shared" si="850"/>
        <v>0</v>
      </c>
      <c r="F2156" s="108" t="str">
        <f t="shared" si="848"/>
        <v>00:00:00</v>
      </c>
      <c r="G2156" s="152">
        <f t="shared" si="851"/>
        <v>0</v>
      </c>
      <c r="H2156" s="179">
        <v>0.39166666666666666</v>
      </c>
      <c r="I2156" s="163">
        <f t="shared" si="852"/>
        <v>-0.39166699999999999</v>
      </c>
      <c r="J2156" s="133" t="str">
        <f t="shared" si="853"/>
        <v xml:space="preserve"> </v>
      </c>
      <c r="K2156" s="133" t="str">
        <f t="shared" si="854"/>
        <v xml:space="preserve"> </v>
      </c>
      <c r="L2156" s="133" t="str">
        <f t="shared" si="855"/>
        <v xml:space="preserve"> </v>
      </c>
      <c r="M2156" s="112"/>
      <c r="N2156" s="112" t="str">
        <f t="shared" si="856"/>
        <v xml:space="preserve"> </v>
      </c>
      <c r="O2156" s="112" t="str">
        <f t="shared" si="857"/>
        <v xml:space="preserve"> </v>
      </c>
      <c r="P2156" s="112" t="str">
        <f t="shared" si="858"/>
        <v xml:space="preserve"> </v>
      </c>
      <c r="Q2156" s="112"/>
      <c r="R2156" s="133" t="str">
        <f t="shared" si="859"/>
        <v xml:space="preserve"> </v>
      </c>
    </row>
    <row r="2157" spans="1:18" x14ac:dyDescent="0.2">
      <c r="A2157" s="9">
        <v>40369</v>
      </c>
      <c r="B2157" s="3" t="s">
        <v>2</v>
      </c>
      <c r="C2157" s="17">
        <v>0</v>
      </c>
      <c r="D2157" s="17">
        <v>0</v>
      </c>
      <c r="E2157" s="14">
        <f t="shared" si="850"/>
        <v>0</v>
      </c>
      <c r="F2157" s="108" t="str">
        <f t="shared" si="848"/>
        <v>00:00:00</v>
      </c>
      <c r="G2157" s="152">
        <f t="shared" si="851"/>
        <v>0</v>
      </c>
      <c r="H2157" s="179">
        <v>0.39166666666666666</v>
      </c>
      <c r="I2157" s="163">
        <f t="shared" si="852"/>
        <v>-0.39166699999999999</v>
      </c>
      <c r="J2157" s="133" t="str">
        <f t="shared" si="853"/>
        <v xml:space="preserve"> </v>
      </c>
      <c r="K2157" s="133" t="str">
        <f t="shared" si="854"/>
        <v xml:space="preserve"> </v>
      </c>
      <c r="L2157" s="133" t="str">
        <f t="shared" si="855"/>
        <v xml:space="preserve"> </v>
      </c>
      <c r="M2157" s="112"/>
      <c r="N2157" s="112" t="str">
        <f t="shared" si="856"/>
        <v xml:space="preserve"> </v>
      </c>
      <c r="O2157" s="112" t="str">
        <f t="shared" si="857"/>
        <v xml:space="preserve"> </v>
      </c>
      <c r="P2157" s="112" t="str">
        <f t="shared" si="858"/>
        <v xml:space="preserve"> </v>
      </c>
      <c r="Q2157" s="112"/>
      <c r="R2157" s="133" t="str">
        <f t="shared" si="859"/>
        <v xml:space="preserve"> </v>
      </c>
    </row>
    <row r="2158" spans="1:18" x14ac:dyDescent="0.2">
      <c r="A2158" s="9">
        <v>40370</v>
      </c>
      <c r="B2158" s="5" t="s">
        <v>3</v>
      </c>
      <c r="C2158" s="18"/>
      <c r="D2158" s="18"/>
      <c r="E2158" s="15">
        <f t="shared" si="850"/>
        <v>0</v>
      </c>
      <c r="F2158" s="24" t="str">
        <f t="shared" si="848"/>
        <v>00:00:00</v>
      </c>
      <c r="G2158" s="154">
        <f t="shared" si="851"/>
        <v>0</v>
      </c>
      <c r="H2158" s="154"/>
      <c r="I2158" s="150">
        <f t="shared" si="852"/>
        <v>0</v>
      </c>
      <c r="J2158" s="132" t="str">
        <f t="shared" si="853"/>
        <v xml:space="preserve"> </v>
      </c>
      <c r="K2158" s="132" t="str">
        <f t="shared" si="854"/>
        <v xml:space="preserve"> </v>
      </c>
      <c r="L2158" s="132" t="str">
        <f t="shared" si="855"/>
        <v xml:space="preserve"> </v>
      </c>
      <c r="M2158" s="6"/>
      <c r="N2158" s="6" t="str">
        <f t="shared" si="856"/>
        <v xml:space="preserve"> </v>
      </c>
      <c r="O2158" s="6" t="str">
        <f t="shared" si="857"/>
        <v xml:space="preserve"> </v>
      </c>
      <c r="P2158" s="6" t="str">
        <f t="shared" si="858"/>
        <v xml:space="preserve"> </v>
      </c>
      <c r="Q2158" s="6"/>
      <c r="R2158" s="132" t="str">
        <f t="shared" si="859"/>
        <v xml:space="preserve"> </v>
      </c>
    </row>
    <row r="2159" spans="1:18" x14ac:dyDescent="0.2">
      <c r="A2159" s="9">
        <v>40371</v>
      </c>
      <c r="B2159" s="5" t="s">
        <v>4</v>
      </c>
      <c r="C2159" s="18"/>
      <c r="D2159" s="18"/>
      <c r="E2159" s="15">
        <f t="shared" si="850"/>
        <v>0</v>
      </c>
      <c r="F2159" s="24" t="str">
        <f t="shared" si="848"/>
        <v>00:00:00</v>
      </c>
      <c r="G2159" s="154">
        <f t="shared" si="851"/>
        <v>0</v>
      </c>
      <c r="H2159" s="154"/>
      <c r="I2159" s="150">
        <f t="shared" si="852"/>
        <v>0</v>
      </c>
      <c r="J2159" s="132" t="str">
        <f t="shared" si="853"/>
        <v xml:space="preserve"> </v>
      </c>
      <c r="K2159" s="132" t="str">
        <f t="shared" si="854"/>
        <v xml:space="preserve"> </v>
      </c>
      <c r="L2159" s="132" t="str">
        <f t="shared" si="855"/>
        <v xml:space="preserve"> </v>
      </c>
      <c r="M2159" s="6"/>
      <c r="N2159" s="6" t="str">
        <f t="shared" si="856"/>
        <v xml:space="preserve"> </v>
      </c>
      <c r="O2159" s="6" t="str">
        <f t="shared" si="857"/>
        <v xml:space="preserve"> </v>
      </c>
      <c r="P2159" s="6" t="str">
        <f t="shared" si="858"/>
        <v xml:space="preserve"> </v>
      </c>
      <c r="Q2159" s="6"/>
      <c r="R2159" s="132" t="str">
        <f t="shared" si="859"/>
        <v xml:space="preserve"> </v>
      </c>
    </row>
    <row r="2160" spans="1:18" x14ac:dyDescent="0.2">
      <c r="A2160" s="9">
        <v>40372</v>
      </c>
      <c r="B2160" s="3" t="s">
        <v>5</v>
      </c>
      <c r="C2160" s="17">
        <v>0</v>
      </c>
      <c r="D2160" s="17">
        <v>0</v>
      </c>
      <c r="E2160" s="14">
        <f t="shared" si="850"/>
        <v>0</v>
      </c>
      <c r="F2160" s="108" t="str">
        <f t="shared" si="848"/>
        <v>00:00:00</v>
      </c>
      <c r="G2160" s="152">
        <f t="shared" si="851"/>
        <v>0</v>
      </c>
      <c r="H2160" s="179">
        <v>0.39166666666666666</v>
      </c>
      <c r="I2160" s="163">
        <f t="shared" si="852"/>
        <v>-0.39166699999999999</v>
      </c>
      <c r="J2160" s="133" t="str">
        <f t="shared" si="853"/>
        <v xml:space="preserve"> </v>
      </c>
      <c r="K2160" s="133" t="str">
        <f t="shared" si="854"/>
        <v xml:space="preserve"> </v>
      </c>
      <c r="L2160" s="133" t="str">
        <f t="shared" si="855"/>
        <v xml:space="preserve"> </v>
      </c>
      <c r="M2160" s="112"/>
      <c r="N2160" s="112" t="str">
        <f t="shared" si="856"/>
        <v xml:space="preserve"> </v>
      </c>
      <c r="O2160" s="112" t="str">
        <f t="shared" si="857"/>
        <v xml:space="preserve"> </v>
      </c>
      <c r="P2160" s="112" t="str">
        <f t="shared" si="858"/>
        <v xml:space="preserve"> </v>
      </c>
      <c r="Q2160" s="112"/>
      <c r="R2160" s="133" t="str">
        <f t="shared" si="859"/>
        <v xml:space="preserve"> </v>
      </c>
    </row>
    <row r="2161" spans="1:18" x14ac:dyDescent="0.2">
      <c r="A2161" s="9">
        <v>40373</v>
      </c>
      <c r="B2161" s="3" t="s">
        <v>6</v>
      </c>
      <c r="C2161" s="17">
        <v>0</v>
      </c>
      <c r="D2161" s="17">
        <v>0</v>
      </c>
      <c r="E2161" s="14">
        <f t="shared" si="850"/>
        <v>0</v>
      </c>
      <c r="F2161" s="108" t="str">
        <f t="shared" si="848"/>
        <v>00:00:00</v>
      </c>
      <c r="G2161" s="152">
        <f t="shared" si="851"/>
        <v>0</v>
      </c>
      <c r="H2161" s="179">
        <v>0.39166666666666666</v>
      </c>
      <c r="I2161" s="163">
        <f t="shared" si="852"/>
        <v>-0.39166699999999999</v>
      </c>
      <c r="J2161" s="133" t="str">
        <f t="shared" si="853"/>
        <v xml:space="preserve"> </v>
      </c>
      <c r="K2161" s="133" t="str">
        <f t="shared" si="854"/>
        <v xml:space="preserve"> </v>
      </c>
      <c r="L2161" s="133" t="str">
        <f t="shared" si="855"/>
        <v xml:space="preserve"> </v>
      </c>
      <c r="M2161" s="112"/>
      <c r="N2161" s="112" t="str">
        <f t="shared" si="856"/>
        <v xml:space="preserve"> </v>
      </c>
      <c r="O2161" s="112" t="str">
        <f t="shared" si="857"/>
        <v xml:space="preserve"> </v>
      </c>
      <c r="P2161" s="112" t="str">
        <f t="shared" si="858"/>
        <v xml:space="preserve"> </v>
      </c>
      <c r="Q2161" s="112"/>
      <c r="R2161" s="133" t="str">
        <f t="shared" si="859"/>
        <v xml:space="preserve"> </v>
      </c>
    </row>
    <row r="2162" spans="1:18" x14ac:dyDescent="0.2">
      <c r="A2162" s="9">
        <v>40374</v>
      </c>
      <c r="B2162" s="3" t="s">
        <v>0</v>
      </c>
      <c r="C2162" s="17">
        <v>0</v>
      </c>
      <c r="D2162" s="17">
        <v>0</v>
      </c>
      <c r="E2162" s="14">
        <f t="shared" si="850"/>
        <v>0</v>
      </c>
      <c r="F2162" s="108" t="str">
        <f t="shared" si="848"/>
        <v>00:00:00</v>
      </c>
      <c r="G2162" s="152">
        <f t="shared" si="851"/>
        <v>0</v>
      </c>
      <c r="H2162" s="179">
        <v>0.39166666666666666</v>
      </c>
      <c r="I2162" s="163">
        <f t="shared" si="852"/>
        <v>-0.39166699999999999</v>
      </c>
      <c r="J2162" s="133" t="str">
        <f t="shared" si="853"/>
        <v xml:space="preserve"> </v>
      </c>
      <c r="K2162" s="133" t="str">
        <f t="shared" si="854"/>
        <v xml:space="preserve"> </v>
      </c>
      <c r="L2162" s="133" t="str">
        <f t="shared" si="855"/>
        <v xml:space="preserve"> </v>
      </c>
      <c r="M2162" s="112"/>
      <c r="N2162" s="112" t="str">
        <f t="shared" si="856"/>
        <v xml:space="preserve"> </v>
      </c>
      <c r="O2162" s="112" t="str">
        <f t="shared" si="857"/>
        <v xml:space="preserve"> </v>
      </c>
      <c r="P2162" s="112" t="str">
        <f t="shared" si="858"/>
        <v xml:space="preserve"> </v>
      </c>
      <c r="Q2162" s="112"/>
      <c r="R2162" s="133" t="str">
        <f t="shared" si="859"/>
        <v xml:space="preserve"> </v>
      </c>
    </row>
    <row r="2163" spans="1:18" x14ac:dyDescent="0.2">
      <c r="A2163" s="9">
        <v>40375</v>
      </c>
      <c r="B2163" s="3" t="s">
        <v>1</v>
      </c>
      <c r="C2163" s="17">
        <v>0</v>
      </c>
      <c r="D2163" s="17">
        <v>0</v>
      </c>
      <c r="E2163" s="14">
        <f t="shared" si="850"/>
        <v>0</v>
      </c>
      <c r="F2163" s="108" t="str">
        <f t="shared" si="848"/>
        <v>00:00:00</v>
      </c>
      <c r="G2163" s="152">
        <f t="shared" si="851"/>
        <v>0</v>
      </c>
      <c r="H2163" s="179">
        <v>0.39166666666666666</v>
      </c>
      <c r="I2163" s="163">
        <f t="shared" si="852"/>
        <v>-0.39166699999999999</v>
      </c>
      <c r="J2163" s="133" t="str">
        <f t="shared" si="853"/>
        <v xml:space="preserve"> </v>
      </c>
      <c r="K2163" s="133" t="str">
        <f t="shared" si="854"/>
        <v xml:space="preserve"> </v>
      </c>
      <c r="L2163" s="133" t="str">
        <f t="shared" si="855"/>
        <v xml:space="preserve"> </v>
      </c>
      <c r="M2163" s="112"/>
      <c r="N2163" s="112" t="str">
        <f t="shared" si="856"/>
        <v xml:space="preserve"> </v>
      </c>
      <c r="O2163" s="112" t="str">
        <f t="shared" si="857"/>
        <v xml:space="preserve"> </v>
      </c>
      <c r="P2163" s="112" t="str">
        <f t="shared" si="858"/>
        <v xml:space="preserve"> </v>
      </c>
      <c r="Q2163" s="112"/>
      <c r="R2163" s="133" t="str">
        <f t="shared" si="859"/>
        <v xml:space="preserve"> </v>
      </c>
    </row>
    <row r="2164" spans="1:18" x14ac:dyDescent="0.2">
      <c r="A2164" s="9">
        <v>40376</v>
      </c>
      <c r="B2164" s="3" t="s">
        <v>2</v>
      </c>
      <c r="C2164" s="17">
        <v>0</v>
      </c>
      <c r="D2164" s="17">
        <v>0</v>
      </c>
      <c r="E2164" s="14">
        <f t="shared" si="850"/>
        <v>0</v>
      </c>
      <c r="F2164" s="108" t="str">
        <f t="shared" si="848"/>
        <v>00:00:00</v>
      </c>
      <c r="G2164" s="152">
        <f t="shared" si="851"/>
        <v>0</v>
      </c>
      <c r="H2164" s="179">
        <v>0.39166666666666666</v>
      </c>
      <c r="I2164" s="163">
        <f t="shared" si="852"/>
        <v>-0.39166699999999999</v>
      </c>
      <c r="J2164" s="133" t="str">
        <f t="shared" si="853"/>
        <v xml:space="preserve"> </v>
      </c>
      <c r="K2164" s="133" t="str">
        <f t="shared" si="854"/>
        <v xml:space="preserve"> </v>
      </c>
      <c r="L2164" s="133" t="str">
        <f t="shared" si="855"/>
        <v xml:space="preserve"> </v>
      </c>
      <c r="M2164" s="112"/>
      <c r="N2164" s="112" t="str">
        <f t="shared" si="856"/>
        <v xml:space="preserve"> </v>
      </c>
      <c r="O2164" s="112" t="str">
        <f t="shared" si="857"/>
        <v xml:space="preserve"> </v>
      </c>
      <c r="P2164" s="112" t="str">
        <f t="shared" si="858"/>
        <v xml:space="preserve"> </v>
      </c>
      <c r="Q2164" s="112"/>
      <c r="R2164" s="133" t="str">
        <f t="shared" si="859"/>
        <v xml:space="preserve"> </v>
      </c>
    </row>
    <row r="2165" spans="1:18" x14ac:dyDescent="0.2">
      <c r="A2165" s="9">
        <v>40377</v>
      </c>
      <c r="B2165" s="5" t="s">
        <v>3</v>
      </c>
      <c r="C2165" s="18"/>
      <c r="D2165" s="18"/>
      <c r="E2165" s="15">
        <f t="shared" si="850"/>
        <v>0</v>
      </c>
      <c r="F2165" s="24" t="str">
        <f t="shared" si="848"/>
        <v>00:00:00</v>
      </c>
      <c r="G2165" s="154">
        <f t="shared" si="851"/>
        <v>0</v>
      </c>
      <c r="H2165" s="154"/>
      <c r="I2165" s="150">
        <f t="shared" si="852"/>
        <v>0</v>
      </c>
      <c r="J2165" s="132" t="str">
        <f t="shared" si="853"/>
        <v xml:space="preserve"> </v>
      </c>
      <c r="K2165" s="132" t="str">
        <f t="shared" si="854"/>
        <v xml:space="preserve"> </v>
      </c>
      <c r="L2165" s="132" t="str">
        <f t="shared" si="855"/>
        <v xml:space="preserve"> </v>
      </c>
      <c r="M2165" s="6"/>
      <c r="N2165" s="6" t="str">
        <f t="shared" si="856"/>
        <v xml:space="preserve"> </v>
      </c>
      <c r="O2165" s="6" t="str">
        <f t="shared" si="857"/>
        <v xml:space="preserve"> </v>
      </c>
      <c r="P2165" s="6" t="str">
        <f t="shared" si="858"/>
        <v xml:space="preserve"> </v>
      </c>
      <c r="Q2165" s="6"/>
      <c r="R2165" s="132" t="str">
        <f t="shared" si="859"/>
        <v xml:space="preserve"> </v>
      </c>
    </row>
    <row r="2166" spans="1:18" x14ac:dyDescent="0.2">
      <c r="A2166" s="9">
        <v>40378</v>
      </c>
      <c r="B2166" s="5" t="s">
        <v>4</v>
      </c>
      <c r="C2166" s="18"/>
      <c r="D2166" s="18"/>
      <c r="E2166" s="15">
        <f t="shared" si="850"/>
        <v>0</v>
      </c>
      <c r="F2166" s="24" t="str">
        <f t="shared" si="848"/>
        <v>00:00:00</v>
      </c>
      <c r="G2166" s="154">
        <f t="shared" si="851"/>
        <v>0</v>
      </c>
      <c r="H2166" s="154"/>
      <c r="I2166" s="150">
        <f t="shared" si="852"/>
        <v>0</v>
      </c>
      <c r="J2166" s="132" t="str">
        <f t="shared" si="853"/>
        <v xml:space="preserve"> </v>
      </c>
      <c r="K2166" s="132" t="str">
        <f t="shared" si="854"/>
        <v xml:space="preserve"> </v>
      </c>
      <c r="L2166" s="132" t="str">
        <f t="shared" si="855"/>
        <v xml:space="preserve"> </v>
      </c>
      <c r="M2166" s="6"/>
      <c r="N2166" s="6" t="str">
        <f t="shared" si="856"/>
        <v xml:space="preserve"> </v>
      </c>
      <c r="O2166" s="6" t="str">
        <f t="shared" si="857"/>
        <v xml:space="preserve"> </v>
      </c>
      <c r="P2166" s="6" t="str">
        <f t="shared" si="858"/>
        <v xml:space="preserve"> </v>
      </c>
      <c r="Q2166" s="6"/>
      <c r="R2166" s="132" t="str">
        <f t="shared" si="859"/>
        <v xml:space="preserve"> </v>
      </c>
    </row>
    <row r="2167" spans="1:18" x14ac:dyDescent="0.2">
      <c r="A2167" s="9">
        <v>40379</v>
      </c>
      <c r="B2167" s="3" t="s">
        <v>5</v>
      </c>
      <c r="C2167" s="17">
        <v>0</v>
      </c>
      <c r="D2167" s="17">
        <v>0</v>
      </c>
      <c r="E2167" s="14">
        <f t="shared" si="850"/>
        <v>0</v>
      </c>
      <c r="F2167" s="108" t="str">
        <f t="shared" si="848"/>
        <v>00:00:00</v>
      </c>
      <c r="G2167" s="152">
        <f t="shared" si="851"/>
        <v>0</v>
      </c>
      <c r="H2167" s="179">
        <v>0.39166666666666666</v>
      </c>
      <c r="I2167" s="163">
        <f t="shared" si="852"/>
        <v>-0.39166699999999999</v>
      </c>
      <c r="J2167" s="133" t="str">
        <f t="shared" si="853"/>
        <v xml:space="preserve"> </v>
      </c>
      <c r="K2167" s="133" t="str">
        <f t="shared" si="854"/>
        <v xml:space="preserve"> </v>
      </c>
      <c r="L2167" s="133" t="str">
        <f t="shared" si="855"/>
        <v xml:space="preserve"> </v>
      </c>
      <c r="M2167" s="112"/>
      <c r="N2167" s="112" t="str">
        <f t="shared" si="856"/>
        <v xml:space="preserve"> </v>
      </c>
      <c r="O2167" s="112" t="str">
        <f t="shared" si="857"/>
        <v xml:space="preserve"> </v>
      </c>
      <c r="P2167" s="112" t="str">
        <f t="shared" si="858"/>
        <v xml:space="preserve"> </v>
      </c>
      <c r="Q2167" s="112"/>
      <c r="R2167" s="133" t="str">
        <f t="shared" si="859"/>
        <v xml:space="preserve"> </v>
      </c>
    </row>
    <row r="2168" spans="1:18" x14ac:dyDescent="0.2">
      <c r="A2168" s="9">
        <v>40380</v>
      </c>
      <c r="B2168" s="3" t="s">
        <v>6</v>
      </c>
      <c r="C2168" s="17">
        <v>0</v>
      </c>
      <c r="D2168" s="17">
        <v>0</v>
      </c>
      <c r="E2168" s="14">
        <f t="shared" si="850"/>
        <v>0</v>
      </c>
      <c r="F2168" s="108" t="str">
        <f t="shared" si="848"/>
        <v>00:00:00</v>
      </c>
      <c r="G2168" s="152">
        <f t="shared" si="851"/>
        <v>0</v>
      </c>
      <c r="H2168" s="179">
        <v>0.39166666666666666</v>
      </c>
      <c r="I2168" s="163">
        <f t="shared" si="852"/>
        <v>-0.39166699999999999</v>
      </c>
      <c r="J2168" s="133" t="str">
        <f t="shared" si="853"/>
        <v xml:space="preserve"> </v>
      </c>
      <c r="K2168" s="133" t="str">
        <f t="shared" si="854"/>
        <v xml:space="preserve"> </v>
      </c>
      <c r="L2168" s="133" t="str">
        <f t="shared" si="855"/>
        <v xml:space="preserve"> </v>
      </c>
      <c r="M2168" s="112"/>
      <c r="N2168" s="112" t="str">
        <f t="shared" si="856"/>
        <v xml:space="preserve"> </v>
      </c>
      <c r="O2168" s="112" t="str">
        <f t="shared" si="857"/>
        <v xml:space="preserve"> </v>
      </c>
      <c r="P2168" s="112" t="str">
        <f t="shared" si="858"/>
        <v xml:space="preserve"> </v>
      </c>
      <c r="Q2168" s="112"/>
      <c r="R2168" s="133" t="str">
        <f t="shared" si="859"/>
        <v xml:space="preserve"> </v>
      </c>
    </row>
    <row r="2169" spans="1:18" x14ac:dyDescent="0.2">
      <c r="A2169" s="9">
        <v>40381</v>
      </c>
      <c r="B2169" s="3" t="s">
        <v>0</v>
      </c>
      <c r="C2169" s="17">
        <v>0</v>
      </c>
      <c r="D2169" s="17">
        <v>0</v>
      </c>
      <c r="E2169" s="14">
        <f t="shared" si="850"/>
        <v>0</v>
      </c>
      <c r="F2169" s="108" t="str">
        <f t="shared" si="848"/>
        <v>00:00:00</v>
      </c>
      <c r="G2169" s="152">
        <f t="shared" si="851"/>
        <v>0</v>
      </c>
      <c r="H2169" s="179">
        <v>0.39166666666666666</v>
      </c>
      <c r="I2169" s="163">
        <f t="shared" si="852"/>
        <v>-0.39166699999999999</v>
      </c>
      <c r="J2169" s="133" t="str">
        <f t="shared" si="853"/>
        <v xml:space="preserve"> </v>
      </c>
      <c r="K2169" s="133" t="str">
        <f t="shared" si="854"/>
        <v xml:space="preserve"> </v>
      </c>
      <c r="L2169" s="133" t="str">
        <f t="shared" si="855"/>
        <v xml:space="preserve"> </v>
      </c>
      <c r="M2169" s="112"/>
      <c r="N2169" s="112" t="str">
        <f t="shared" si="856"/>
        <v xml:space="preserve"> </v>
      </c>
      <c r="O2169" s="112" t="str">
        <f t="shared" si="857"/>
        <v xml:space="preserve"> </v>
      </c>
      <c r="P2169" s="112" t="str">
        <f t="shared" si="858"/>
        <v xml:space="preserve"> </v>
      </c>
      <c r="Q2169" s="112"/>
      <c r="R2169" s="133" t="str">
        <f t="shared" si="859"/>
        <v xml:space="preserve"> </v>
      </c>
    </row>
    <row r="2170" spans="1:18" x14ac:dyDescent="0.2">
      <c r="A2170" s="9">
        <v>40382</v>
      </c>
      <c r="B2170" s="3" t="s">
        <v>1</v>
      </c>
      <c r="C2170" s="17">
        <v>0</v>
      </c>
      <c r="D2170" s="17">
        <v>0</v>
      </c>
      <c r="E2170" s="14">
        <f t="shared" si="850"/>
        <v>0</v>
      </c>
      <c r="F2170" s="108" t="str">
        <f t="shared" si="848"/>
        <v>00:00:00</v>
      </c>
      <c r="G2170" s="152">
        <f t="shared" si="851"/>
        <v>0</v>
      </c>
      <c r="H2170" s="179">
        <v>0.39166666666666666</v>
      </c>
      <c r="I2170" s="163">
        <f t="shared" si="852"/>
        <v>-0.39166699999999999</v>
      </c>
      <c r="J2170" s="133" t="str">
        <f t="shared" si="853"/>
        <v xml:space="preserve"> </v>
      </c>
      <c r="K2170" s="133" t="str">
        <f t="shared" si="854"/>
        <v xml:space="preserve"> </v>
      </c>
      <c r="L2170" s="133" t="str">
        <f t="shared" si="855"/>
        <v xml:space="preserve"> </v>
      </c>
      <c r="M2170" s="112"/>
      <c r="N2170" s="112" t="str">
        <f t="shared" si="856"/>
        <v xml:space="preserve"> </v>
      </c>
      <c r="O2170" s="112" t="str">
        <f t="shared" si="857"/>
        <v xml:space="preserve"> </v>
      </c>
      <c r="P2170" s="112" t="str">
        <f t="shared" si="858"/>
        <v xml:space="preserve"> </v>
      </c>
      <c r="Q2170" s="112"/>
      <c r="R2170" s="133" t="str">
        <f t="shared" si="859"/>
        <v xml:space="preserve"> </v>
      </c>
    </row>
    <row r="2171" spans="1:18" x14ac:dyDescent="0.2">
      <c r="A2171" s="9">
        <v>40383</v>
      </c>
      <c r="B2171" s="3" t="s">
        <v>2</v>
      </c>
      <c r="C2171" s="17">
        <v>0</v>
      </c>
      <c r="D2171" s="17">
        <v>0</v>
      </c>
      <c r="E2171" s="14">
        <f t="shared" si="850"/>
        <v>0</v>
      </c>
      <c r="F2171" s="108" t="str">
        <f t="shared" si="848"/>
        <v>00:00:00</v>
      </c>
      <c r="G2171" s="152">
        <f t="shared" si="851"/>
        <v>0</v>
      </c>
      <c r="H2171" s="179">
        <v>0.39166666666666666</v>
      </c>
      <c r="I2171" s="163">
        <f t="shared" si="852"/>
        <v>-0.39166699999999999</v>
      </c>
      <c r="J2171" s="133" t="str">
        <f t="shared" si="853"/>
        <v xml:space="preserve"> </v>
      </c>
      <c r="K2171" s="133" t="str">
        <f t="shared" si="854"/>
        <v xml:space="preserve"> </v>
      </c>
      <c r="L2171" s="133" t="str">
        <f t="shared" si="855"/>
        <v xml:space="preserve"> </v>
      </c>
      <c r="M2171" s="112"/>
      <c r="N2171" s="112" t="str">
        <f t="shared" si="856"/>
        <v xml:space="preserve"> </v>
      </c>
      <c r="O2171" s="112" t="str">
        <f t="shared" si="857"/>
        <v xml:space="preserve"> </v>
      </c>
      <c r="P2171" s="112" t="str">
        <f t="shared" si="858"/>
        <v xml:space="preserve"> </v>
      </c>
      <c r="Q2171" s="112"/>
      <c r="R2171" s="133" t="str">
        <f t="shared" si="859"/>
        <v xml:space="preserve"> </v>
      </c>
    </row>
    <row r="2172" spans="1:18" x14ac:dyDescent="0.2">
      <c r="A2172" s="9">
        <v>40384</v>
      </c>
      <c r="B2172" s="5" t="s">
        <v>3</v>
      </c>
      <c r="C2172" s="18"/>
      <c r="D2172" s="18"/>
      <c r="E2172" s="15">
        <f t="shared" si="850"/>
        <v>0</v>
      </c>
      <c r="F2172" s="24" t="str">
        <f t="shared" si="848"/>
        <v>00:00:00</v>
      </c>
      <c r="G2172" s="154">
        <f t="shared" si="851"/>
        <v>0</v>
      </c>
      <c r="H2172" s="154"/>
      <c r="I2172" s="150">
        <f t="shared" si="852"/>
        <v>0</v>
      </c>
      <c r="J2172" s="132" t="str">
        <f t="shared" si="853"/>
        <v xml:space="preserve"> </v>
      </c>
      <c r="K2172" s="132" t="str">
        <f t="shared" si="854"/>
        <v xml:space="preserve"> </v>
      </c>
      <c r="L2172" s="132" t="str">
        <f t="shared" si="855"/>
        <v xml:space="preserve"> </v>
      </c>
      <c r="M2172" s="6"/>
      <c r="N2172" s="6" t="str">
        <f t="shared" si="856"/>
        <v xml:space="preserve"> </v>
      </c>
      <c r="O2172" s="6" t="str">
        <f t="shared" si="857"/>
        <v xml:space="preserve"> </v>
      </c>
      <c r="P2172" s="6" t="str">
        <f t="shared" si="858"/>
        <v xml:space="preserve"> </v>
      </c>
      <c r="Q2172" s="6"/>
      <c r="R2172" s="132" t="str">
        <f t="shared" si="859"/>
        <v xml:space="preserve"> </v>
      </c>
    </row>
    <row r="2173" spans="1:18" x14ac:dyDescent="0.2">
      <c r="A2173" s="9">
        <v>40385</v>
      </c>
      <c r="B2173" s="5" t="s">
        <v>4</v>
      </c>
      <c r="C2173" s="18"/>
      <c r="D2173" s="18"/>
      <c r="E2173" s="15">
        <f t="shared" si="850"/>
        <v>0</v>
      </c>
      <c r="F2173" s="24" t="str">
        <f t="shared" si="848"/>
        <v>00:00:00</v>
      </c>
      <c r="G2173" s="154">
        <f t="shared" si="851"/>
        <v>0</v>
      </c>
      <c r="H2173" s="154"/>
      <c r="I2173" s="150">
        <f t="shared" si="852"/>
        <v>0</v>
      </c>
      <c r="J2173" s="132" t="str">
        <f t="shared" si="853"/>
        <v xml:space="preserve"> </v>
      </c>
      <c r="K2173" s="132" t="str">
        <f t="shared" si="854"/>
        <v xml:space="preserve"> </v>
      </c>
      <c r="L2173" s="132" t="str">
        <f t="shared" si="855"/>
        <v xml:space="preserve"> </v>
      </c>
      <c r="M2173" s="6"/>
      <c r="N2173" s="6" t="str">
        <f t="shared" si="856"/>
        <v xml:space="preserve"> </v>
      </c>
      <c r="O2173" s="6" t="str">
        <f t="shared" si="857"/>
        <v xml:space="preserve"> </v>
      </c>
      <c r="P2173" s="6" t="str">
        <f t="shared" si="858"/>
        <v xml:space="preserve"> </v>
      </c>
      <c r="Q2173" s="6"/>
      <c r="R2173" s="132" t="str">
        <f t="shared" si="859"/>
        <v xml:space="preserve"> </v>
      </c>
    </row>
    <row r="2174" spans="1:18" x14ac:dyDescent="0.2">
      <c r="A2174" s="9">
        <v>40386</v>
      </c>
      <c r="B2174" s="3" t="s">
        <v>5</v>
      </c>
      <c r="C2174" s="17">
        <v>0</v>
      </c>
      <c r="D2174" s="17">
        <v>0</v>
      </c>
      <c r="E2174" s="14">
        <f t="shared" si="850"/>
        <v>0</v>
      </c>
      <c r="F2174" s="108" t="str">
        <f t="shared" si="848"/>
        <v>00:00:00</v>
      </c>
      <c r="G2174" s="152">
        <f t="shared" si="851"/>
        <v>0</v>
      </c>
      <c r="H2174" s="179">
        <v>0.39166666666666666</v>
      </c>
      <c r="I2174" s="163">
        <f t="shared" si="852"/>
        <v>-0.39166699999999999</v>
      </c>
      <c r="J2174" s="133" t="str">
        <f t="shared" si="853"/>
        <v xml:space="preserve"> </v>
      </c>
      <c r="K2174" s="133" t="str">
        <f t="shared" si="854"/>
        <v xml:space="preserve"> </v>
      </c>
      <c r="L2174" s="133" t="str">
        <f t="shared" si="855"/>
        <v xml:space="preserve"> </v>
      </c>
      <c r="M2174" s="112"/>
      <c r="N2174" s="112" t="str">
        <f t="shared" si="856"/>
        <v xml:space="preserve"> </v>
      </c>
      <c r="O2174" s="112" t="str">
        <f t="shared" si="857"/>
        <v xml:space="preserve"> </v>
      </c>
      <c r="P2174" s="112" t="str">
        <f t="shared" si="858"/>
        <v xml:space="preserve"> </v>
      </c>
      <c r="Q2174" s="112"/>
      <c r="R2174" s="133" t="str">
        <f t="shared" si="859"/>
        <v xml:space="preserve"> </v>
      </c>
    </row>
    <row r="2175" spans="1:18" x14ac:dyDescent="0.2">
      <c r="A2175" s="9">
        <v>40387</v>
      </c>
      <c r="B2175" s="3" t="s">
        <v>6</v>
      </c>
      <c r="C2175" s="17">
        <v>0</v>
      </c>
      <c r="D2175" s="17">
        <v>0</v>
      </c>
      <c r="E2175" s="14">
        <f t="shared" si="850"/>
        <v>0</v>
      </c>
      <c r="F2175" s="108" t="str">
        <f t="shared" si="848"/>
        <v>00:00:00</v>
      </c>
      <c r="G2175" s="152">
        <f t="shared" si="851"/>
        <v>0</v>
      </c>
      <c r="H2175" s="179">
        <v>0.39166666666666666</v>
      </c>
      <c r="I2175" s="163">
        <f t="shared" si="852"/>
        <v>-0.39166699999999999</v>
      </c>
      <c r="J2175" s="133" t="str">
        <f t="shared" si="853"/>
        <v xml:space="preserve"> </v>
      </c>
      <c r="K2175" s="133" t="str">
        <f t="shared" si="854"/>
        <v xml:space="preserve"> </v>
      </c>
      <c r="L2175" s="133" t="str">
        <f t="shared" si="855"/>
        <v xml:space="preserve"> </v>
      </c>
      <c r="M2175" s="112"/>
      <c r="N2175" s="112" t="str">
        <f t="shared" si="856"/>
        <v xml:space="preserve"> </v>
      </c>
      <c r="O2175" s="112" t="str">
        <f t="shared" si="857"/>
        <v xml:space="preserve"> </v>
      </c>
      <c r="P2175" s="112" t="str">
        <f t="shared" si="858"/>
        <v xml:space="preserve"> </v>
      </c>
      <c r="Q2175" s="112"/>
      <c r="R2175" s="133" t="str">
        <f t="shared" si="859"/>
        <v xml:space="preserve"> </v>
      </c>
    </row>
    <row r="2176" spans="1:18" x14ac:dyDescent="0.2">
      <c r="A2176" s="9">
        <v>40388</v>
      </c>
      <c r="B2176" s="3" t="s">
        <v>0</v>
      </c>
      <c r="C2176" s="17">
        <v>0</v>
      </c>
      <c r="D2176" s="17">
        <v>0</v>
      </c>
      <c r="E2176" s="14">
        <f t="shared" si="850"/>
        <v>0</v>
      </c>
      <c r="F2176" s="108" t="str">
        <f t="shared" si="848"/>
        <v>00:00:00</v>
      </c>
      <c r="G2176" s="152">
        <f t="shared" si="851"/>
        <v>0</v>
      </c>
      <c r="H2176" s="179">
        <v>0.39166666666666666</v>
      </c>
      <c r="I2176" s="163">
        <f t="shared" si="852"/>
        <v>-0.39166699999999999</v>
      </c>
      <c r="J2176" s="133" t="str">
        <f t="shared" si="853"/>
        <v xml:space="preserve"> </v>
      </c>
      <c r="K2176" s="133" t="str">
        <f t="shared" si="854"/>
        <v xml:space="preserve"> </v>
      </c>
      <c r="L2176" s="133" t="str">
        <f t="shared" si="855"/>
        <v xml:space="preserve"> </v>
      </c>
      <c r="M2176" s="112"/>
      <c r="N2176" s="112" t="str">
        <f t="shared" si="856"/>
        <v xml:space="preserve"> </v>
      </c>
      <c r="O2176" s="112" t="str">
        <f t="shared" si="857"/>
        <v xml:space="preserve"> </v>
      </c>
      <c r="P2176" s="112" t="str">
        <f t="shared" si="858"/>
        <v xml:space="preserve"> </v>
      </c>
      <c r="Q2176" s="112"/>
      <c r="R2176" s="133" t="str">
        <f t="shared" si="859"/>
        <v xml:space="preserve"> </v>
      </c>
    </row>
    <row r="2177" spans="1:18" x14ac:dyDescent="0.2">
      <c r="A2177" s="9">
        <v>40389</v>
      </c>
      <c r="B2177" s="3" t="s">
        <v>1</v>
      </c>
      <c r="C2177" s="17">
        <v>0</v>
      </c>
      <c r="D2177" s="17">
        <v>0</v>
      </c>
      <c r="E2177" s="14">
        <f t="shared" si="850"/>
        <v>0</v>
      </c>
      <c r="F2177" s="108" t="str">
        <f t="shared" si="848"/>
        <v>00:00:00</v>
      </c>
      <c r="G2177" s="152">
        <f t="shared" si="851"/>
        <v>0</v>
      </c>
      <c r="H2177" s="179">
        <v>0.39166666666666666</v>
      </c>
      <c r="I2177" s="163">
        <f t="shared" si="852"/>
        <v>-0.39166699999999999</v>
      </c>
      <c r="J2177" s="133" t="str">
        <f t="shared" si="853"/>
        <v xml:space="preserve"> </v>
      </c>
      <c r="K2177" s="133" t="str">
        <f t="shared" si="854"/>
        <v xml:space="preserve"> </v>
      </c>
      <c r="L2177" s="133" t="str">
        <f t="shared" si="855"/>
        <v xml:space="preserve"> </v>
      </c>
      <c r="M2177" s="112"/>
      <c r="N2177" s="112" t="str">
        <f t="shared" si="856"/>
        <v xml:space="preserve"> </v>
      </c>
      <c r="O2177" s="112" t="str">
        <f t="shared" si="857"/>
        <v xml:space="preserve"> </v>
      </c>
      <c r="P2177" s="112" t="str">
        <f t="shared" si="858"/>
        <v xml:space="preserve"> </v>
      </c>
      <c r="Q2177" s="112"/>
      <c r="R2177" s="133" t="str">
        <f t="shared" si="859"/>
        <v xml:space="preserve"> </v>
      </c>
    </row>
    <row r="2178" spans="1:18" ht="16" x14ac:dyDescent="0.2">
      <c r="A2178" s="50" t="s">
        <v>24</v>
      </c>
      <c r="B2178" s="31"/>
      <c r="C2178" s="51"/>
      <c r="D2178" s="51"/>
      <c r="E2178" s="52"/>
      <c r="F2178" s="53"/>
      <c r="G2178" s="156"/>
      <c r="H2178" s="208">
        <f>I2178*24</f>
        <v>-216.20018399999998</v>
      </c>
      <c r="I2178" s="55">
        <f>SUM(I2147:I2177)</f>
        <v>-9.0083409999999997</v>
      </c>
      <c r="J2178" s="118">
        <f>SUM(J2147:J2177)</f>
        <v>0</v>
      </c>
      <c r="K2178" s="118">
        <f t="shared" ref="K2178:L2178" si="860">SUM(K2147:K2177)</f>
        <v>0</v>
      </c>
      <c r="L2178" s="118">
        <f t="shared" si="860"/>
        <v>0</v>
      </c>
      <c r="M2178" s="118"/>
      <c r="N2178" s="118">
        <f t="shared" ref="N2178:P2178" si="861">SUM(N2147:N2177)</f>
        <v>0</v>
      </c>
      <c r="O2178" s="118">
        <f t="shared" si="861"/>
        <v>0</v>
      </c>
      <c r="P2178" s="118">
        <f t="shared" si="861"/>
        <v>0</v>
      </c>
      <c r="Q2178" s="118"/>
      <c r="R2178" s="119">
        <f t="shared" ref="R2178" si="862">SUM(R2147:R2177)</f>
        <v>0</v>
      </c>
    </row>
    <row r="2179" spans="1:18" x14ac:dyDescent="0.2">
      <c r="A2179" s="35" t="s">
        <v>20</v>
      </c>
      <c r="B2179" s="31"/>
      <c r="C2179" s="32"/>
      <c r="D2179" s="32"/>
      <c r="E2179" s="33"/>
      <c r="F2179" s="34"/>
      <c r="G2179" s="157"/>
      <c r="H2179" s="157"/>
      <c r="I2179" s="41">
        <f>ROUND(B2145/168*1.3,2)</f>
        <v>0</v>
      </c>
      <c r="J2179" s="41">
        <v>21.2</v>
      </c>
      <c r="K2179" s="25">
        <v>32.42</v>
      </c>
      <c r="L2179" s="25">
        <v>40.56</v>
      </c>
      <c r="M2179" s="25"/>
      <c r="N2179" s="25">
        <v>29.34</v>
      </c>
      <c r="O2179" s="25">
        <v>42.45</v>
      </c>
      <c r="P2179" s="25">
        <v>59.89</v>
      </c>
      <c r="Q2179" s="25"/>
      <c r="R2179" s="36">
        <v>0.93</v>
      </c>
    </row>
    <row r="2180" spans="1:18" x14ac:dyDescent="0.2">
      <c r="A2180" s="35" t="s">
        <v>21</v>
      </c>
      <c r="B2180" s="37"/>
      <c r="C2180" s="38"/>
      <c r="D2180" s="38"/>
      <c r="E2180" s="39"/>
      <c r="F2180" s="40"/>
      <c r="G2180" s="158"/>
      <c r="H2180" s="158"/>
      <c r="I2180" s="26">
        <f>ROUND(H2178*I2179,2)</f>
        <v>0</v>
      </c>
      <c r="J2180" s="26">
        <f>ROUND(J2178*J2179,2)</f>
        <v>0</v>
      </c>
      <c r="K2180" s="26">
        <f t="shared" ref="K2180:L2180" si="863">ROUND(K2178*K2179,2)</f>
        <v>0</v>
      </c>
      <c r="L2180" s="26">
        <f t="shared" si="863"/>
        <v>0</v>
      </c>
      <c r="M2180" s="26"/>
      <c r="N2180" s="26">
        <f>ROUND(N2178*N2179,2)</f>
        <v>0</v>
      </c>
      <c r="O2180" s="26">
        <f t="shared" ref="O2180:P2180" si="864">ROUND(O2178*O2179,2)</f>
        <v>0</v>
      </c>
      <c r="P2180" s="26">
        <f t="shared" si="864"/>
        <v>0</v>
      </c>
      <c r="Q2180" s="26"/>
      <c r="R2180" s="26">
        <f t="shared" ref="R2180" si="865">ROUND(R2178*R2179,2)</f>
        <v>0</v>
      </c>
    </row>
    <row r="2181" spans="1:18" ht="16" thickBot="1" x14ac:dyDescent="0.25">
      <c r="A2181" s="35" t="s">
        <v>22</v>
      </c>
      <c r="B2181" s="37"/>
      <c r="C2181" s="38"/>
      <c r="D2181" s="38"/>
      <c r="E2181" s="39"/>
      <c r="F2181" s="40"/>
      <c r="G2181" s="158"/>
      <c r="H2181" s="158"/>
      <c r="I2181" s="43">
        <v>0</v>
      </c>
      <c r="J2181" s="43">
        <v>0</v>
      </c>
      <c r="K2181" s="43">
        <v>0</v>
      </c>
      <c r="L2181" s="43">
        <v>0</v>
      </c>
      <c r="M2181" s="43"/>
      <c r="N2181" s="43">
        <v>0</v>
      </c>
      <c r="O2181" s="43">
        <v>0</v>
      </c>
      <c r="P2181" s="43">
        <v>0</v>
      </c>
      <c r="Q2181" s="43"/>
      <c r="R2181" s="43">
        <v>0</v>
      </c>
    </row>
    <row r="2182" spans="1:18" ht="16" thickBot="1" x14ac:dyDescent="0.25">
      <c r="A2182" s="42" t="s">
        <v>23</v>
      </c>
      <c r="B2182" s="46"/>
      <c r="C2182" s="47"/>
      <c r="D2182" s="47"/>
      <c r="E2182" s="48"/>
      <c r="F2182" s="49"/>
      <c r="G2182" s="159"/>
      <c r="H2182" s="159"/>
      <c r="I2182" s="44">
        <f>ROUND(I2180-I2181,2)</f>
        <v>0</v>
      </c>
      <c r="J2182" s="195">
        <f>ROUND(J2180+K2180+L2180+N2180+O2180+P2180-J2181-K2181-L2181-N2181-O2181-P2181,2)</f>
        <v>0</v>
      </c>
      <c r="K2182" s="196"/>
      <c r="L2182" s="196"/>
      <c r="M2182" s="196"/>
      <c r="N2182" s="196"/>
      <c r="O2182" s="196"/>
      <c r="P2182" s="197"/>
      <c r="Q2182" s="85"/>
      <c r="R2182" s="44">
        <f t="shared" ref="R2182" si="866">ROUND(R2180-R2181,2)</f>
        <v>0</v>
      </c>
    </row>
    <row r="2183" spans="1:18" x14ac:dyDescent="0.2">
      <c r="A2183"/>
      <c r="B2183"/>
      <c r="C2183"/>
      <c r="D2183"/>
      <c r="E2183"/>
      <c r="F2183"/>
      <c r="G2183" s="162"/>
      <c r="H2183" s="162"/>
      <c r="I2183"/>
    </row>
    <row r="2184" spans="1:18" x14ac:dyDescent="0.2">
      <c r="A2184"/>
      <c r="B2184"/>
      <c r="C2184"/>
      <c r="D2184"/>
      <c r="E2184"/>
      <c r="F2184"/>
      <c r="G2184" s="162"/>
      <c r="H2184" s="162"/>
      <c r="I2184"/>
    </row>
    <row r="2185" spans="1:18" x14ac:dyDescent="0.2">
      <c r="A2185"/>
      <c r="B2185"/>
      <c r="C2185"/>
      <c r="D2185"/>
      <c r="E2185"/>
      <c r="F2185"/>
      <c r="G2185" s="162"/>
      <c r="H2185" s="162"/>
      <c r="I2185"/>
    </row>
    <row r="2186" spans="1:18" x14ac:dyDescent="0.2">
      <c r="A2186"/>
      <c r="B2186"/>
      <c r="C2186"/>
      <c r="D2186"/>
      <c r="E2186"/>
      <c r="F2186"/>
      <c r="G2186" s="162"/>
      <c r="H2186" s="162"/>
      <c r="I2186"/>
    </row>
    <row r="2187" spans="1:18" x14ac:dyDescent="0.2">
      <c r="A2187"/>
      <c r="B2187"/>
      <c r="C2187"/>
      <c r="D2187"/>
      <c r="E2187"/>
      <c r="F2187"/>
      <c r="G2187" s="162"/>
      <c r="H2187" s="162"/>
      <c r="I2187"/>
    </row>
    <row r="2188" spans="1:18" x14ac:dyDescent="0.2">
      <c r="A2188"/>
      <c r="B2188"/>
      <c r="C2188"/>
      <c r="D2188"/>
      <c r="E2188"/>
      <c r="F2188"/>
      <c r="G2188" s="162"/>
      <c r="H2188" s="162"/>
      <c r="I2188"/>
    </row>
    <row r="2189" spans="1:18" x14ac:dyDescent="0.2">
      <c r="A2189"/>
      <c r="B2189"/>
      <c r="C2189"/>
      <c r="D2189"/>
      <c r="E2189"/>
      <c r="F2189"/>
      <c r="G2189" s="162"/>
      <c r="H2189" s="162"/>
      <c r="I2189"/>
    </row>
    <row r="2190" spans="1:18" x14ac:dyDescent="0.2">
      <c r="A2190"/>
      <c r="B2190"/>
      <c r="C2190"/>
      <c r="D2190"/>
      <c r="E2190"/>
      <c r="F2190"/>
      <c r="G2190" s="162"/>
      <c r="H2190" s="162"/>
      <c r="I2190"/>
    </row>
    <row r="2191" spans="1:18" x14ac:dyDescent="0.2">
      <c r="A2191"/>
      <c r="B2191"/>
      <c r="C2191"/>
      <c r="D2191"/>
      <c r="E2191"/>
      <c r="F2191"/>
      <c r="G2191" s="162"/>
      <c r="H2191" s="162"/>
      <c r="I2191"/>
    </row>
    <row r="2192" spans="1:18" x14ac:dyDescent="0.2">
      <c r="A2192" s="45"/>
      <c r="C2192" s="198" t="s">
        <v>18</v>
      </c>
      <c r="D2192" s="199"/>
      <c r="E2192" s="199"/>
      <c r="F2192" s="199"/>
      <c r="G2192" s="199"/>
      <c r="H2192" s="199"/>
      <c r="I2192" s="199"/>
      <c r="J2192" s="200" t="s">
        <v>44</v>
      </c>
      <c r="K2192" s="201"/>
      <c r="L2192" s="201"/>
      <c r="M2192" s="201"/>
      <c r="N2192" s="198" t="s">
        <v>45</v>
      </c>
      <c r="O2192" s="199"/>
      <c r="P2192" s="199"/>
      <c r="Q2192" s="199"/>
      <c r="R2192" s="202" t="s">
        <v>19</v>
      </c>
    </row>
    <row r="2193" spans="1:18" ht="52" x14ac:dyDescent="0.2">
      <c r="A2193" s="64" t="s">
        <v>31</v>
      </c>
      <c r="B2193" s="84">
        <v>0</v>
      </c>
      <c r="C2193" s="56" t="s">
        <v>7</v>
      </c>
      <c r="D2193" s="57" t="s">
        <v>8</v>
      </c>
      <c r="E2193" s="58" t="s">
        <v>9</v>
      </c>
      <c r="F2193" s="58" t="s">
        <v>10</v>
      </c>
      <c r="G2193" s="151" t="s">
        <v>11</v>
      </c>
      <c r="H2193" s="151" t="s">
        <v>12</v>
      </c>
      <c r="I2193" s="59" t="s">
        <v>13</v>
      </c>
      <c r="J2193" s="60" t="s">
        <v>14</v>
      </c>
      <c r="K2193" s="58" t="s">
        <v>15</v>
      </c>
      <c r="L2193" s="58" t="s">
        <v>16</v>
      </c>
      <c r="M2193" s="59" t="s">
        <v>17</v>
      </c>
      <c r="N2193" s="60" t="s">
        <v>14</v>
      </c>
      <c r="O2193" s="58" t="s">
        <v>15</v>
      </c>
      <c r="P2193" s="58" t="s">
        <v>16</v>
      </c>
      <c r="Q2193" s="59" t="s">
        <v>17</v>
      </c>
      <c r="R2193" s="203"/>
    </row>
    <row r="2194" spans="1:18" x14ac:dyDescent="0.2">
      <c r="A2194" s="63"/>
      <c r="B2194" s="3"/>
      <c r="C2194" s="61"/>
      <c r="D2194" s="61"/>
      <c r="E2194" s="10"/>
      <c r="F2194" s="10"/>
      <c r="G2194" s="163"/>
      <c r="H2194" s="163"/>
      <c r="I2194" s="10"/>
      <c r="J2194" s="10"/>
      <c r="K2194" s="10"/>
      <c r="L2194" s="10"/>
      <c r="M2194" s="10"/>
      <c r="N2194" s="10"/>
      <c r="O2194" s="10"/>
      <c r="P2194" s="10"/>
      <c r="Q2194" s="10"/>
      <c r="R2194" s="62"/>
    </row>
    <row r="2195" spans="1:18" x14ac:dyDescent="0.2">
      <c r="A2195" s="9">
        <v>40390</v>
      </c>
      <c r="B2195" s="3" t="s">
        <v>2</v>
      </c>
      <c r="C2195" s="17">
        <v>0</v>
      </c>
      <c r="D2195" s="17">
        <v>0</v>
      </c>
      <c r="E2195" s="14">
        <f>ROUND(D2195-C2195,6)</f>
        <v>0</v>
      </c>
      <c r="F2195" s="108" t="str">
        <f t="shared" ref="F2195:F2225" si="867">IF(E2195=0,"00:00:00",IF(E2195&lt;0.1875,"00:00:00",IF(E2195&lt;0.375,"00:45:00",IF(E2195&lt;0.5,"01:00:00",IF(E2195&lt;0.625,"02:00:00",IF(E2195&lt;0.7083333,"03:00:00",IF(E2195&lt;0.7916667,"04:00:00",IF(E2195&gt;0.7916667,"05:00:00","VERIF"))))))))</f>
        <v>00:00:00</v>
      </c>
      <c r="G2195" s="152">
        <f>ROUND(E2195-F2195,6)</f>
        <v>0</v>
      </c>
      <c r="H2195" s="179">
        <v>0.39166666666666666</v>
      </c>
      <c r="I2195" s="163">
        <f>ROUND(G2195-H2195,6)</f>
        <v>-0.39166699999999999</v>
      </c>
      <c r="J2195" s="133" t="str">
        <f>IF(ISTEXT(Q2195)," ",IF(ISTEXT(M2195),IF(ISTEXT(M2177),IF(AND(VALUE(D2195)&gt;=VALUE("06:00:00"),VALUE(D2195)&lt;VALUE("12:00:00")),1," "),IF(AND(VALUE("24:00:00")-VALUE(C2195)&gt;=VALUE("06:00:00"),VALUE("24:00:00")-VALUE(C2195)&lt;VALUE("12:00:00")),1," ")),IF(AND(VALUE(E2195)&gt;=VALUE("06:00:00"),VALUE(E2195)&lt;VALUE("12:00:00")),1," ")))</f>
        <v xml:space="preserve"> </v>
      </c>
      <c r="K2195" s="133" t="str">
        <f>IF(ISTEXT(Q2195)," ",IF(ISTEXT(M2195),IF(ISTEXT(M2177),IF(AND(VALUE(D2195)&gt;=VALUE("12:00:00"),VALUE(D2195)&lt;VALUE("18:00:00")),1," "),IF(AND(VALUE("24:00:00")-VALUE(C2195)&gt;=VALUE("12:00:00"),VALUE("24:00:00")-VALUE(C2195)&lt;VALUE("18:00:00")),1," ")),IF(AND(VALUE(E2195)&gt;=VALUE("12:00:00"),VALUE(E2195)&lt;VALUE("18:00:00")),1," ")))</f>
        <v xml:space="preserve"> </v>
      </c>
      <c r="L2195" s="133" t="str">
        <f>IF(ISTEXT(Q2195)," ",IF(ISTEXT(M2195),IF(ISTEXT(M2774),IF(VALUE(D2195)&gt;=VALUE("18:00:00"),1," "),IF(VALUE("24:00:00")-VALUE(C2195)&gt;=VALUE("18:00:00"),1," ")),IF(VALUE(E2195)&gt;VALUE("18:00:00"),1," ")))</f>
        <v xml:space="preserve"> </v>
      </c>
      <c r="M2195" s="112"/>
      <c r="N2195" s="112" t="str">
        <f>IF(ISTEXT(Q2195),IF(ISTEXT(Q2177),IF(AND(VALUE(D2195)&gt;=VALUE("06:00:00"),VALUE(D2195)&lt;VALUE("12:00:00")),1," "),IF(AND(VALUE("24:00:00")-VALUE(C2195)&gt;=VALUE("06:00:00"),VALUE("24:00:00")-VALUE(C2195)&lt;VALUE("12:00:00")),1," "))," ")</f>
        <v xml:space="preserve"> </v>
      </c>
      <c r="O2195" s="112" t="str">
        <f>IF(ISTEXT(Q2195),IF(ISTEXT(Q2177),IF(AND(VALUE(D2195)&gt;=VALUE("12:00:00"),VALUE(D2195)&lt;VALUE("18:00:00")),1," "),IF(AND(VALUE("24:00:00")-VALUE(C2195)&gt;=VALUE("12:00:00"),VALUE("24:00:00")-VALUE(C2195)&lt;VALUE("18:00:00")),1," "))," ")</f>
        <v xml:space="preserve"> </v>
      </c>
      <c r="P2195" s="112" t="str">
        <f>IF(ISTEXT(Q2195),IF(ISTEXT(Q2177),IF(VALUE(D2195)&gt;=VALUE("18:00:00"),1," "),IF(VALUE("24:00:00")-VALUE(C2195)&gt;=VALUE("18:00:00"),1," "))," ")</f>
        <v xml:space="preserve"> </v>
      </c>
      <c r="Q2195" s="112"/>
      <c r="R2195" s="133" t="str">
        <f t="shared" ref="R2195" si="868">IF(OR(ISTEXT(M2195),ISTEXT(Q2195)),1,IF(VALUE(C2195)&gt;VALUE("00:00:00"),IF(OR(VALUE(C2195)&lt;VALUE("06:00:00"),VALUE(D2195)&gt;VALUE("22:00:00")),1," ")," "))</f>
        <v xml:space="preserve"> </v>
      </c>
    </row>
    <row r="2196" spans="1:18" x14ac:dyDescent="0.2">
      <c r="A2196" s="9">
        <v>40391</v>
      </c>
      <c r="B2196" s="5" t="s">
        <v>3</v>
      </c>
      <c r="C2196" s="18"/>
      <c r="D2196" s="18"/>
      <c r="E2196" s="15">
        <f t="shared" ref="E2196:E2225" si="869">ROUND(D2196-C2196,6)</f>
        <v>0</v>
      </c>
      <c r="F2196" s="24" t="str">
        <f t="shared" si="867"/>
        <v>00:00:00</v>
      </c>
      <c r="G2196" s="154">
        <f t="shared" ref="G2196:G2225" si="870">ROUND(E2196-F2196,6)</f>
        <v>0</v>
      </c>
      <c r="H2196" s="181"/>
      <c r="I2196" s="150">
        <f t="shared" ref="I2196:I2225" si="871">ROUND(G2196-H2196,6)</f>
        <v>0</v>
      </c>
      <c r="J2196" s="148" t="str">
        <f t="shared" ref="J2196:J2225" si="872">IF(ISTEXT(Q2196)," ",IF(ISTEXT(M2196),IF(ISTEXT(M2195),IF(AND(VALUE(D2196)&gt;=VALUE("06:00:00"),VALUE(D2196)&lt;VALUE("12:00:00")),1," "),IF(AND(VALUE("24:00:00")-VALUE(C2196)&gt;=VALUE("06:00:00"),VALUE("24:00:00")-VALUE(C2196)&lt;VALUE("12:00:00")),1," ")),IF(AND(VALUE(E2196)&gt;=VALUE("06:00:00"),VALUE(E2196)&lt;VALUE("12:00:00")),1," ")))</f>
        <v xml:space="preserve"> </v>
      </c>
      <c r="K2196" s="148" t="str">
        <f t="shared" ref="K2196:K2225" si="873">IF(ISTEXT(Q2196)," ",IF(ISTEXT(M2196),IF(ISTEXT(M2195),IF(AND(VALUE(D2196)&gt;=VALUE("12:00:00"),VALUE(D2196)&lt;VALUE("18:00:00")),1," "),IF(AND(VALUE("24:00:00")-VALUE(C2196)&gt;=VALUE("12:00:00"),VALUE("24:00:00")-VALUE(C2196)&lt;VALUE("18:00:00")),1," ")),IF(AND(VALUE(E2196)&gt;=VALUE("12:00:00"),VALUE(E2196)&lt;VALUE("18:00:00")),1," ")))</f>
        <v xml:space="preserve"> </v>
      </c>
      <c r="L2196" s="148" t="str">
        <f t="shared" ref="L2196:L2225" si="874">IF(ISTEXT(Q2196)," ",IF(ISTEXT(M2196),IF(ISTEXT(M2195),IF(VALUE(D2196)&gt;=VALUE("18:00:00"),1," "),IF(VALUE("24:00:00")-VALUE(C2196)&gt;=VALUE("18:00:00"),1," ")),IF(VALUE(E2196)&gt;VALUE("18:00:00"),1," ")))</f>
        <v xml:space="preserve"> </v>
      </c>
      <c r="M2196" s="129"/>
      <c r="N2196" s="129" t="str">
        <f t="shared" ref="N2196:N2225" si="875">IF(ISTEXT(Q2196),IF(ISTEXT(Q2195),IF(AND(VALUE(D2196)&gt;=VALUE("06:00:00"),VALUE(D2196)&lt;VALUE("12:00:00")),1," "),IF(AND(VALUE("24:00:00")-VALUE(C2196)&gt;=VALUE("06:00:00"),VALUE("24:00:00")-VALUE(C2196)&lt;VALUE("12:00:00")),1," "))," ")</f>
        <v xml:space="preserve"> </v>
      </c>
      <c r="O2196" s="129" t="str">
        <f t="shared" ref="O2196:O2225" si="876">IF(ISTEXT(Q2196),IF(ISTEXT(Q2195),IF(AND(VALUE(D2196)&gt;=VALUE("12:00:00"),VALUE(D2196)&lt;VALUE("18:00:00")),1," "),IF(AND(VALUE("24:00:00")-VALUE(C2196)&gt;=VALUE("12:00:00"),VALUE("24:00:00")-VALUE(C2196)&lt;VALUE("18:00:00")),1," "))," ")</f>
        <v xml:space="preserve"> </v>
      </c>
      <c r="P2196" s="129" t="str">
        <f t="shared" ref="P2196:P2225" si="877">IF(ISTEXT(Q2196),IF(ISTEXT(Q2195),IF(VALUE(D2196)&gt;=VALUE("18:00:00"),1," "),IF(VALUE("24:00:00")-VALUE(C2196)&gt;=VALUE("18:00:00"),1," "))," ")</f>
        <v xml:space="preserve"> </v>
      </c>
      <c r="Q2196" s="129"/>
      <c r="R2196" s="148" t="str">
        <f t="shared" ref="R2196:R2225" si="878">IF(OR(ISTEXT(M2196),ISTEXT(Q2196)),1,IF(VALUE(C2196)&gt;VALUE("00:00:00"),IF(OR(VALUE(C2196)&lt;VALUE("06:00:00"),VALUE(D2196)&gt;VALUE("22:00:00")),1," ")," "))</f>
        <v xml:space="preserve"> </v>
      </c>
    </row>
    <row r="2197" spans="1:18" x14ac:dyDescent="0.2">
      <c r="A2197" s="9">
        <v>40392</v>
      </c>
      <c r="B2197" s="5" t="s">
        <v>4</v>
      </c>
      <c r="C2197" s="18"/>
      <c r="D2197" s="18"/>
      <c r="E2197" s="15">
        <f t="shared" si="869"/>
        <v>0</v>
      </c>
      <c r="F2197" s="24" t="str">
        <f t="shared" si="867"/>
        <v>00:00:00</v>
      </c>
      <c r="G2197" s="154">
        <f t="shared" si="870"/>
        <v>0</v>
      </c>
      <c r="H2197" s="181"/>
      <c r="I2197" s="150">
        <f t="shared" si="871"/>
        <v>0</v>
      </c>
      <c r="J2197" s="132" t="str">
        <f t="shared" si="872"/>
        <v xml:space="preserve"> </v>
      </c>
      <c r="K2197" s="132" t="str">
        <f t="shared" si="873"/>
        <v xml:space="preserve"> </v>
      </c>
      <c r="L2197" s="132" t="str">
        <f t="shared" si="874"/>
        <v xml:space="preserve"> </v>
      </c>
      <c r="M2197" s="6"/>
      <c r="N2197" s="6" t="str">
        <f t="shared" si="875"/>
        <v xml:space="preserve"> </v>
      </c>
      <c r="O2197" s="6" t="str">
        <f t="shared" si="876"/>
        <v xml:space="preserve"> </v>
      </c>
      <c r="P2197" s="6" t="str">
        <f t="shared" si="877"/>
        <v xml:space="preserve"> </v>
      </c>
      <c r="Q2197" s="6"/>
      <c r="R2197" s="132" t="str">
        <f t="shared" si="878"/>
        <v xml:space="preserve"> </v>
      </c>
    </row>
    <row r="2198" spans="1:18" x14ac:dyDescent="0.2">
      <c r="A2198" s="9">
        <v>40393</v>
      </c>
      <c r="B2198" s="3" t="s">
        <v>5</v>
      </c>
      <c r="C2198" s="17">
        <v>0</v>
      </c>
      <c r="D2198" s="17">
        <v>0</v>
      </c>
      <c r="E2198" s="14">
        <f t="shared" si="869"/>
        <v>0</v>
      </c>
      <c r="F2198" s="108" t="str">
        <f t="shared" si="867"/>
        <v>00:00:00</v>
      </c>
      <c r="G2198" s="152">
        <f t="shared" si="870"/>
        <v>0</v>
      </c>
      <c r="H2198" s="179">
        <v>0.39166666666666666</v>
      </c>
      <c r="I2198" s="163">
        <f t="shared" si="871"/>
        <v>-0.39166699999999999</v>
      </c>
      <c r="J2198" s="133" t="str">
        <f t="shared" si="872"/>
        <v xml:space="preserve"> </v>
      </c>
      <c r="K2198" s="133" t="str">
        <f t="shared" si="873"/>
        <v xml:space="preserve"> </v>
      </c>
      <c r="L2198" s="133" t="str">
        <f t="shared" si="874"/>
        <v xml:space="preserve"> </v>
      </c>
      <c r="M2198" s="112"/>
      <c r="N2198" s="112" t="str">
        <f t="shared" si="875"/>
        <v xml:space="preserve"> </v>
      </c>
      <c r="O2198" s="112" t="str">
        <f t="shared" si="876"/>
        <v xml:space="preserve"> </v>
      </c>
      <c r="P2198" s="112" t="str">
        <f t="shared" si="877"/>
        <v xml:space="preserve"> </v>
      </c>
      <c r="Q2198" s="112"/>
      <c r="R2198" s="133" t="str">
        <f t="shared" si="878"/>
        <v xml:space="preserve"> </v>
      </c>
    </row>
    <row r="2199" spans="1:18" x14ac:dyDescent="0.2">
      <c r="A2199" s="9">
        <v>40394</v>
      </c>
      <c r="B2199" s="3" t="s">
        <v>6</v>
      </c>
      <c r="C2199" s="17">
        <v>0</v>
      </c>
      <c r="D2199" s="17">
        <v>0</v>
      </c>
      <c r="E2199" s="14">
        <f t="shared" si="869"/>
        <v>0</v>
      </c>
      <c r="F2199" s="108" t="str">
        <f t="shared" si="867"/>
        <v>00:00:00</v>
      </c>
      <c r="G2199" s="152">
        <f t="shared" si="870"/>
        <v>0</v>
      </c>
      <c r="H2199" s="179">
        <v>0.39166666666666666</v>
      </c>
      <c r="I2199" s="163">
        <f t="shared" si="871"/>
        <v>-0.39166699999999999</v>
      </c>
      <c r="J2199" s="133" t="str">
        <f t="shared" si="872"/>
        <v xml:space="preserve"> </v>
      </c>
      <c r="K2199" s="133" t="str">
        <f t="shared" si="873"/>
        <v xml:space="preserve"> </v>
      </c>
      <c r="L2199" s="133" t="str">
        <f t="shared" si="874"/>
        <v xml:space="preserve"> </v>
      </c>
      <c r="M2199" s="112"/>
      <c r="N2199" s="112" t="str">
        <f t="shared" si="875"/>
        <v xml:space="preserve"> </v>
      </c>
      <c r="O2199" s="112" t="str">
        <f t="shared" si="876"/>
        <v xml:space="preserve"> </v>
      </c>
      <c r="P2199" s="112" t="str">
        <f t="shared" si="877"/>
        <v xml:space="preserve"> </v>
      </c>
      <c r="Q2199" s="112"/>
      <c r="R2199" s="133" t="str">
        <f t="shared" si="878"/>
        <v xml:space="preserve"> </v>
      </c>
    </row>
    <row r="2200" spans="1:18" x14ac:dyDescent="0.2">
      <c r="A2200" s="9">
        <v>40395</v>
      </c>
      <c r="B2200" s="3" t="s">
        <v>0</v>
      </c>
      <c r="C2200" s="17">
        <v>0</v>
      </c>
      <c r="D2200" s="17">
        <v>0</v>
      </c>
      <c r="E2200" s="14">
        <f t="shared" si="869"/>
        <v>0</v>
      </c>
      <c r="F2200" s="108" t="str">
        <f t="shared" si="867"/>
        <v>00:00:00</v>
      </c>
      <c r="G2200" s="152">
        <f t="shared" si="870"/>
        <v>0</v>
      </c>
      <c r="H2200" s="179">
        <v>0.39166666666666666</v>
      </c>
      <c r="I2200" s="163">
        <f t="shared" si="871"/>
        <v>-0.39166699999999999</v>
      </c>
      <c r="J2200" s="133" t="str">
        <f t="shared" si="872"/>
        <v xml:space="preserve"> </v>
      </c>
      <c r="K2200" s="133" t="str">
        <f t="shared" si="873"/>
        <v xml:space="preserve"> </v>
      </c>
      <c r="L2200" s="133" t="str">
        <f t="shared" si="874"/>
        <v xml:space="preserve"> </v>
      </c>
      <c r="M2200" s="112"/>
      <c r="N2200" s="112" t="str">
        <f t="shared" si="875"/>
        <v xml:space="preserve"> </v>
      </c>
      <c r="O2200" s="112" t="str">
        <f t="shared" si="876"/>
        <v xml:space="preserve"> </v>
      </c>
      <c r="P2200" s="112" t="str">
        <f t="shared" si="877"/>
        <v xml:space="preserve"> </v>
      </c>
      <c r="Q2200" s="112"/>
      <c r="R2200" s="133" t="str">
        <f t="shared" si="878"/>
        <v xml:space="preserve"> </v>
      </c>
    </row>
    <row r="2201" spans="1:18" x14ac:dyDescent="0.2">
      <c r="A2201" s="9">
        <v>40396</v>
      </c>
      <c r="B2201" s="3" t="s">
        <v>1</v>
      </c>
      <c r="C2201" s="17">
        <v>0</v>
      </c>
      <c r="D2201" s="17">
        <v>0</v>
      </c>
      <c r="E2201" s="14">
        <f t="shared" si="869"/>
        <v>0</v>
      </c>
      <c r="F2201" s="108" t="str">
        <f t="shared" si="867"/>
        <v>00:00:00</v>
      </c>
      <c r="G2201" s="152">
        <f t="shared" si="870"/>
        <v>0</v>
      </c>
      <c r="H2201" s="179">
        <v>0.39166666666666666</v>
      </c>
      <c r="I2201" s="163">
        <f t="shared" si="871"/>
        <v>-0.39166699999999999</v>
      </c>
      <c r="J2201" s="133" t="str">
        <f t="shared" si="872"/>
        <v xml:space="preserve"> </v>
      </c>
      <c r="K2201" s="133" t="str">
        <f t="shared" si="873"/>
        <v xml:space="preserve"> </v>
      </c>
      <c r="L2201" s="133" t="str">
        <f t="shared" si="874"/>
        <v xml:space="preserve"> </v>
      </c>
      <c r="M2201" s="112"/>
      <c r="N2201" s="112" t="str">
        <f t="shared" si="875"/>
        <v xml:space="preserve"> </v>
      </c>
      <c r="O2201" s="112" t="str">
        <f t="shared" si="876"/>
        <v xml:space="preserve"> </v>
      </c>
      <c r="P2201" s="112" t="str">
        <f t="shared" si="877"/>
        <v xml:space="preserve"> </v>
      </c>
      <c r="Q2201" s="112"/>
      <c r="R2201" s="133" t="str">
        <f t="shared" si="878"/>
        <v xml:space="preserve"> </v>
      </c>
    </row>
    <row r="2202" spans="1:18" x14ac:dyDescent="0.2">
      <c r="A2202" s="9">
        <v>40397</v>
      </c>
      <c r="B2202" s="3" t="s">
        <v>2</v>
      </c>
      <c r="C2202" s="17">
        <v>0</v>
      </c>
      <c r="D2202" s="17">
        <v>0</v>
      </c>
      <c r="E2202" s="14">
        <f t="shared" si="869"/>
        <v>0</v>
      </c>
      <c r="F2202" s="108" t="str">
        <f t="shared" si="867"/>
        <v>00:00:00</v>
      </c>
      <c r="G2202" s="152">
        <f t="shared" si="870"/>
        <v>0</v>
      </c>
      <c r="H2202" s="179">
        <v>0.39166666666666666</v>
      </c>
      <c r="I2202" s="163">
        <f t="shared" si="871"/>
        <v>-0.39166699999999999</v>
      </c>
      <c r="J2202" s="133" t="str">
        <f t="shared" si="872"/>
        <v xml:space="preserve"> </v>
      </c>
      <c r="K2202" s="133" t="str">
        <f t="shared" si="873"/>
        <v xml:space="preserve"> </v>
      </c>
      <c r="L2202" s="133" t="str">
        <f t="shared" si="874"/>
        <v xml:space="preserve"> </v>
      </c>
      <c r="M2202" s="112"/>
      <c r="N2202" s="112" t="str">
        <f t="shared" si="875"/>
        <v xml:space="preserve"> </v>
      </c>
      <c r="O2202" s="112" t="str">
        <f t="shared" si="876"/>
        <v xml:space="preserve"> </v>
      </c>
      <c r="P2202" s="112" t="str">
        <f t="shared" si="877"/>
        <v xml:space="preserve"> </v>
      </c>
      <c r="Q2202" s="112"/>
      <c r="R2202" s="133" t="str">
        <f t="shared" si="878"/>
        <v xml:space="preserve"> </v>
      </c>
    </row>
    <row r="2203" spans="1:18" x14ac:dyDescent="0.2">
      <c r="A2203" s="9">
        <v>40398</v>
      </c>
      <c r="B2203" s="5" t="s">
        <v>3</v>
      </c>
      <c r="C2203" s="18"/>
      <c r="D2203" s="18"/>
      <c r="E2203" s="15">
        <f t="shared" si="869"/>
        <v>0</v>
      </c>
      <c r="F2203" s="24" t="str">
        <f t="shared" si="867"/>
        <v>00:00:00</v>
      </c>
      <c r="G2203" s="154">
        <f t="shared" si="870"/>
        <v>0</v>
      </c>
      <c r="H2203" s="181"/>
      <c r="I2203" s="150">
        <f t="shared" si="871"/>
        <v>0</v>
      </c>
      <c r="J2203" s="148" t="str">
        <f t="shared" si="872"/>
        <v xml:space="preserve"> </v>
      </c>
      <c r="K2203" s="148" t="str">
        <f t="shared" si="873"/>
        <v xml:space="preserve"> </v>
      </c>
      <c r="L2203" s="148" t="str">
        <f t="shared" si="874"/>
        <v xml:space="preserve"> </v>
      </c>
      <c r="M2203" s="129"/>
      <c r="N2203" s="129" t="str">
        <f t="shared" si="875"/>
        <v xml:space="preserve"> </v>
      </c>
      <c r="O2203" s="129" t="str">
        <f t="shared" si="876"/>
        <v xml:space="preserve"> </v>
      </c>
      <c r="P2203" s="129" t="str">
        <f t="shared" si="877"/>
        <v xml:space="preserve"> </v>
      </c>
      <c r="Q2203" s="129"/>
      <c r="R2203" s="148" t="str">
        <f t="shared" si="878"/>
        <v xml:space="preserve"> </v>
      </c>
    </row>
    <row r="2204" spans="1:18" x14ac:dyDescent="0.2">
      <c r="A2204" s="9">
        <v>40399</v>
      </c>
      <c r="B2204" s="5" t="s">
        <v>4</v>
      </c>
      <c r="C2204" s="18"/>
      <c r="D2204" s="18"/>
      <c r="E2204" s="15">
        <f t="shared" si="869"/>
        <v>0</v>
      </c>
      <c r="F2204" s="24" t="str">
        <f t="shared" si="867"/>
        <v>00:00:00</v>
      </c>
      <c r="G2204" s="154">
        <f t="shared" si="870"/>
        <v>0</v>
      </c>
      <c r="H2204" s="181"/>
      <c r="I2204" s="150">
        <f t="shared" si="871"/>
        <v>0</v>
      </c>
      <c r="J2204" s="132" t="str">
        <f t="shared" si="872"/>
        <v xml:space="preserve"> </v>
      </c>
      <c r="K2204" s="132" t="str">
        <f t="shared" si="873"/>
        <v xml:space="preserve"> </v>
      </c>
      <c r="L2204" s="132" t="str">
        <f t="shared" si="874"/>
        <v xml:space="preserve"> </v>
      </c>
      <c r="M2204" s="6"/>
      <c r="N2204" s="6" t="str">
        <f t="shared" si="875"/>
        <v xml:space="preserve"> </v>
      </c>
      <c r="O2204" s="6" t="str">
        <f t="shared" si="876"/>
        <v xml:space="preserve"> </v>
      </c>
      <c r="P2204" s="6" t="str">
        <f t="shared" si="877"/>
        <v xml:space="preserve"> </v>
      </c>
      <c r="Q2204" s="6"/>
      <c r="R2204" s="132" t="str">
        <f t="shared" si="878"/>
        <v xml:space="preserve"> </v>
      </c>
    </row>
    <row r="2205" spans="1:18" x14ac:dyDescent="0.2">
      <c r="A2205" s="9">
        <v>40400</v>
      </c>
      <c r="B2205" s="3" t="s">
        <v>5</v>
      </c>
      <c r="C2205" s="17">
        <v>0</v>
      </c>
      <c r="D2205" s="17">
        <v>0</v>
      </c>
      <c r="E2205" s="14">
        <f t="shared" si="869"/>
        <v>0</v>
      </c>
      <c r="F2205" s="108" t="str">
        <f t="shared" si="867"/>
        <v>00:00:00</v>
      </c>
      <c r="G2205" s="152">
        <f t="shared" si="870"/>
        <v>0</v>
      </c>
      <c r="H2205" s="179">
        <v>0.39166666666666666</v>
      </c>
      <c r="I2205" s="163">
        <f t="shared" si="871"/>
        <v>-0.39166699999999999</v>
      </c>
      <c r="J2205" s="133" t="str">
        <f t="shared" si="872"/>
        <v xml:space="preserve"> </v>
      </c>
      <c r="K2205" s="133" t="str">
        <f t="shared" si="873"/>
        <v xml:space="preserve"> </v>
      </c>
      <c r="L2205" s="133" t="str">
        <f t="shared" si="874"/>
        <v xml:space="preserve"> </v>
      </c>
      <c r="M2205" s="112"/>
      <c r="N2205" s="112" t="str">
        <f t="shared" si="875"/>
        <v xml:space="preserve"> </v>
      </c>
      <c r="O2205" s="112" t="str">
        <f t="shared" si="876"/>
        <v xml:space="preserve"> </v>
      </c>
      <c r="P2205" s="112" t="str">
        <f t="shared" si="877"/>
        <v xml:space="preserve"> </v>
      </c>
      <c r="Q2205" s="112"/>
      <c r="R2205" s="133" t="str">
        <f t="shared" si="878"/>
        <v xml:space="preserve"> </v>
      </c>
    </row>
    <row r="2206" spans="1:18" x14ac:dyDescent="0.2">
      <c r="A2206" s="9">
        <v>40401</v>
      </c>
      <c r="B2206" s="3" t="s">
        <v>6</v>
      </c>
      <c r="C2206" s="17">
        <v>0</v>
      </c>
      <c r="D2206" s="17">
        <v>0</v>
      </c>
      <c r="E2206" s="14">
        <f t="shared" si="869"/>
        <v>0</v>
      </c>
      <c r="F2206" s="108" t="str">
        <f t="shared" si="867"/>
        <v>00:00:00</v>
      </c>
      <c r="G2206" s="152">
        <f t="shared" si="870"/>
        <v>0</v>
      </c>
      <c r="H2206" s="179">
        <v>0.39166666666666666</v>
      </c>
      <c r="I2206" s="163">
        <f t="shared" si="871"/>
        <v>-0.39166699999999999</v>
      </c>
      <c r="J2206" s="133" t="str">
        <f t="shared" si="872"/>
        <v xml:space="preserve"> </v>
      </c>
      <c r="K2206" s="133" t="str">
        <f t="shared" si="873"/>
        <v xml:space="preserve"> </v>
      </c>
      <c r="L2206" s="133" t="str">
        <f t="shared" si="874"/>
        <v xml:space="preserve"> </v>
      </c>
      <c r="M2206" s="112"/>
      <c r="N2206" s="112" t="str">
        <f t="shared" si="875"/>
        <v xml:space="preserve"> </v>
      </c>
      <c r="O2206" s="112" t="str">
        <f t="shared" si="876"/>
        <v xml:space="preserve"> </v>
      </c>
      <c r="P2206" s="112" t="str">
        <f t="shared" si="877"/>
        <v xml:space="preserve"> </v>
      </c>
      <c r="Q2206" s="112"/>
      <c r="R2206" s="133" t="str">
        <f t="shared" si="878"/>
        <v xml:space="preserve"> </v>
      </c>
    </row>
    <row r="2207" spans="1:18" x14ac:dyDescent="0.2">
      <c r="A2207" s="9">
        <v>40402</v>
      </c>
      <c r="B2207" s="3" t="s">
        <v>0</v>
      </c>
      <c r="C2207" s="17">
        <v>0</v>
      </c>
      <c r="D2207" s="17">
        <v>0</v>
      </c>
      <c r="E2207" s="14">
        <f t="shared" si="869"/>
        <v>0</v>
      </c>
      <c r="F2207" s="108" t="str">
        <f t="shared" si="867"/>
        <v>00:00:00</v>
      </c>
      <c r="G2207" s="152">
        <f t="shared" si="870"/>
        <v>0</v>
      </c>
      <c r="H2207" s="179">
        <v>0.39166666666666666</v>
      </c>
      <c r="I2207" s="163">
        <f t="shared" si="871"/>
        <v>-0.39166699999999999</v>
      </c>
      <c r="J2207" s="133" t="str">
        <f t="shared" si="872"/>
        <v xml:space="preserve"> </v>
      </c>
      <c r="K2207" s="133" t="str">
        <f t="shared" si="873"/>
        <v xml:space="preserve"> </v>
      </c>
      <c r="L2207" s="133" t="str">
        <f t="shared" si="874"/>
        <v xml:space="preserve"> </v>
      </c>
      <c r="M2207" s="112"/>
      <c r="N2207" s="112" t="str">
        <f t="shared" si="875"/>
        <v xml:space="preserve"> </v>
      </c>
      <c r="O2207" s="112" t="str">
        <f t="shared" si="876"/>
        <v xml:space="preserve"> </v>
      </c>
      <c r="P2207" s="112" t="str">
        <f t="shared" si="877"/>
        <v xml:space="preserve"> </v>
      </c>
      <c r="Q2207" s="112"/>
      <c r="R2207" s="133" t="str">
        <f t="shared" si="878"/>
        <v xml:space="preserve"> </v>
      </c>
    </row>
    <row r="2208" spans="1:18" x14ac:dyDescent="0.2">
      <c r="A2208" s="9">
        <v>40403</v>
      </c>
      <c r="B2208" s="3" t="s">
        <v>1</v>
      </c>
      <c r="C2208" s="17">
        <v>0</v>
      </c>
      <c r="D2208" s="17">
        <v>0</v>
      </c>
      <c r="E2208" s="14">
        <f t="shared" si="869"/>
        <v>0</v>
      </c>
      <c r="F2208" s="108" t="str">
        <f t="shared" si="867"/>
        <v>00:00:00</v>
      </c>
      <c r="G2208" s="152">
        <f t="shared" si="870"/>
        <v>0</v>
      </c>
      <c r="H2208" s="179">
        <v>0.39166666666666666</v>
      </c>
      <c r="I2208" s="163">
        <f t="shared" si="871"/>
        <v>-0.39166699999999999</v>
      </c>
      <c r="J2208" s="133" t="str">
        <f t="shared" si="872"/>
        <v xml:space="preserve"> </v>
      </c>
      <c r="K2208" s="133" t="str">
        <f t="shared" si="873"/>
        <v xml:space="preserve"> </v>
      </c>
      <c r="L2208" s="133" t="str">
        <f t="shared" si="874"/>
        <v xml:space="preserve"> </v>
      </c>
      <c r="M2208" s="112"/>
      <c r="N2208" s="112" t="str">
        <f t="shared" si="875"/>
        <v xml:space="preserve"> </v>
      </c>
      <c r="O2208" s="112" t="str">
        <f t="shared" si="876"/>
        <v xml:space="preserve"> </v>
      </c>
      <c r="P2208" s="112" t="str">
        <f t="shared" si="877"/>
        <v xml:space="preserve"> </v>
      </c>
      <c r="Q2208" s="112"/>
      <c r="R2208" s="133" t="str">
        <f t="shared" si="878"/>
        <v xml:space="preserve"> </v>
      </c>
    </row>
    <row r="2209" spans="1:18" x14ac:dyDescent="0.2">
      <c r="A2209" s="9">
        <v>40404</v>
      </c>
      <c r="B2209" s="7" t="s">
        <v>2</v>
      </c>
      <c r="C2209" s="16"/>
      <c r="D2209" s="16"/>
      <c r="E2209" s="13">
        <f t="shared" si="869"/>
        <v>0</v>
      </c>
      <c r="F2209" s="23" t="str">
        <f t="shared" si="867"/>
        <v>00:00:00</v>
      </c>
      <c r="G2209" s="155">
        <f t="shared" si="870"/>
        <v>0</v>
      </c>
      <c r="H2209" s="180"/>
      <c r="I2209" s="164">
        <f t="shared" si="871"/>
        <v>0</v>
      </c>
      <c r="J2209" s="128" t="str">
        <f t="shared" si="872"/>
        <v xml:space="preserve"> </v>
      </c>
      <c r="K2209" s="128" t="str">
        <f t="shared" si="873"/>
        <v xml:space="preserve"> </v>
      </c>
      <c r="L2209" s="128" t="str">
        <f t="shared" si="874"/>
        <v xml:space="preserve"> </v>
      </c>
      <c r="M2209" s="141"/>
      <c r="N2209" s="141" t="str">
        <f t="shared" si="875"/>
        <v xml:space="preserve"> </v>
      </c>
      <c r="O2209" s="141" t="str">
        <f t="shared" si="876"/>
        <v xml:space="preserve"> </v>
      </c>
      <c r="P2209" s="141" t="str">
        <f t="shared" si="877"/>
        <v xml:space="preserve"> </v>
      </c>
      <c r="Q2209" s="141"/>
      <c r="R2209" s="128" t="str">
        <f t="shared" si="878"/>
        <v xml:space="preserve"> </v>
      </c>
    </row>
    <row r="2210" spans="1:18" x14ac:dyDescent="0.2">
      <c r="A2210" s="9">
        <v>40405</v>
      </c>
      <c r="B2210" s="5" t="s">
        <v>3</v>
      </c>
      <c r="C2210" s="18"/>
      <c r="D2210" s="18"/>
      <c r="E2210" s="15">
        <f t="shared" si="869"/>
        <v>0</v>
      </c>
      <c r="F2210" s="24" t="str">
        <f t="shared" si="867"/>
        <v>00:00:00</v>
      </c>
      <c r="G2210" s="154">
        <f t="shared" si="870"/>
        <v>0</v>
      </c>
      <c r="H2210" s="181"/>
      <c r="I2210" s="150">
        <f t="shared" si="871"/>
        <v>0</v>
      </c>
      <c r="J2210" s="132" t="str">
        <f t="shared" si="872"/>
        <v xml:space="preserve"> </v>
      </c>
      <c r="K2210" s="132" t="str">
        <f t="shared" si="873"/>
        <v xml:space="preserve"> </v>
      </c>
      <c r="L2210" s="132" t="str">
        <f t="shared" si="874"/>
        <v xml:space="preserve"> </v>
      </c>
      <c r="M2210" s="6"/>
      <c r="N2210" s="6" t="str">
        <f t="shared" si="875"/>
        <v xml:space="preserve"> </v>
      </c>
      <c r="O2210" s="6" t="str">
        <f t="shared" si="876"/>
        <v xml:space="preserve"> </v>
      </c>
      <c r="P2210" s="6" t="str">
        <f t="shared" si="877"/>
        <v xml:space="preserve"> </v>
      </c>
      <c r="Q2210" s="6"/>
      <c r="R2210" s="132" t="str">
        <f t="shared" si="878"/>
        <v xml:space="preserve"> </v>
      </c>
    </row>
    <row r="2211" spans="1:18" x14ac:dyDescent="0.2">
      <c r="A2211" s="9">
        <v>40406</v>
      </c>
      <c r="B2211" s="5" t="s">
        <v>4</v>
      </c>
      <c r="C2211" s="18"/>
      <c r="D2211" s="18"/>
      <c r="E2211" s="15">
        <f t="shared" si="869"/>
        <v>0</v>
      </c>
      <c r="F2211" s="24" t="str">
        <f t="shared" si="867"/>
        <v>00:00:00</v>
      </c>
      <c r="G2211" s="154">
        <f t="shared" si="870"/>
        <v>0</v>
      </c>
      <c r="H2211" s="181"/>
      <c r="I2211" s="150">
        <f t="shared" si="871"/>
        <v>0</v>
      </c>
      <c r="J2211" s="132" t="str">
        <f t="shared" si="872"/>
        <v xml:space="preserve"> </v>
      </c>
      <c r="K2211" s="132" t="str">
        <f t="shared" si="873"/>
        <v xml:space="preserve"> </v>
      </c>
      <c r="L2211" s="132" t="str">
        <f t="shared" si="874"/>
        <v xml:space="preserve"> </v>
      </c>
      <c r="M2211" s="6"/>
      <c r="N2211" s="6" t="str">
        <f t="shared" si="875"/>
        <v xml:space="preserve"> </v>
      </c>
      <c r="O2211" s="6" t="str">
        <f t="shared" si="876"/>
        <v xml:space="preserve"> </v>
      </c>
      <c r="P2211" s="6" t="str">
        <f t="shared" si="877"/>
        <v xml:space="preserve"> </v>
      </c>
      <c r="Q2211" s="6"/>
      <c r="R2211" s="132" t="str">
        <f t="shared" si="878"/>
        <v xml:space="preserve"> </v>
      </c>
    </row>
    <row r="2212" spans="1:18" x14ac:dyDescent="0.2">
      <c r="A2212" s="9">
        <v>40407</v>
      </c>
      <c r="B2212" s="3" t="s">
        <v>5</v>
      </c>
      <c r="C2212" s="17">
        <v>0</v>
      </c>
      <c r="D2212" s="17">
        <v>0</v>
      </c>
      <c r="E2212" s="14">
        <f t="shared" si="869"/>
        <v>0</v>
      </c>
      <c r="F2212" s="108" t="str">
        <f t="shared" si="867"/>
        <v>00:00:00</v>
      </c>
      <c r="G2212" s="152">
        <f t="shared" si="870"/>
        <v>0</v>
      </c>
      <c r="H2212" s="179">
        <v>0.39166666666666666</v>
      </c>
      <c r="I2212" s="163">
        <f t="shared" si="871"/>
        <v>-0.39166699999999999</v>
      </c>
      <c r="J2212" s="133" t="str">
        <f t="shared" si="872"/>
        <v xml:space="preserve"> </v>
      </c>
      <c r="K2212" s="133" t="str">
        <f t="shared" si="873"/>
        <v xml:space="preserve"> </v>
      </c>
      <c r="L2212" s="133" t="str">
        <f t="shared" si="874"/>
        <v xml:space="preserve"> </v>
      </c>
      <c r="M2212" s="112"/>
      <c r="N2212" s="112" t="str">
        <f t="shared" si="875"/>
        <v xml:space="preserve"> </v>
      </c>
      <c r="O2212" s="112" t="str">
        <f t="shared" si="876"/>
        <v xml:space="preserve"> </v>
      </c>
      <c r="P2212" s="112" t="str">
        <f t="shared" si="877"/>
        <v xml:space="preserve"> </v>
      </c>
      <c r="Q2212" s="112"/>
      <c r="R2212" s="133" t="str">
        <f t="shared" si="878"/>
        <v xml:space="preserve"> </v>
      </c>
    </row>
    <row r="2213" spans="1:18" x14ac:dyDescent="0.2">
      <c r="A2213" s="9">
        <v>40408</v>
      </c>
      <c r="B2213" s="3" t="s">
        <v>6</v>
      </c>
      <c r="C2213" s="17">
        <v>0</v>
      </c>
      <c r="D2213" s="17">
        <v>0</v>
      </c>
      <c r="E2213" s="14">
        <f t="shared" si="869"/>
        <v>0</v>
      </c>
      <c r="F2213" s="108" t="str">
        <f t="shared" si="867"/>
        <v>00:00:00</v>
      </c>
      <c r="G2213" s="152">
        <f t="shared" si="870"/>
        <v>0</v>
      </c>
      <c r="H2213" s="179">
        <v>0.39166666666666666</v>
      </c>
      <c r="I2213" s="163">
        <f t="shared" si="871"/>
        <v>-0.39166699999999999</v>
      </c>
      <c r="J2213" s="133" t="str">
        <f t="shared" si="872"/>
        <v xml:space="preserve"> </v>
      </c>
      <c r="K2213" s="133" t="str">
        <f t="shared" si="873"/>
        <v xml:space="preserve"> </v>
      </c>
      <c r="L2213" s="133" t="str">
        <f t="shared" si="874"/>
        <v xml:space="preserve"> </v>
      </c>
      <c r="M2213" s="112"/>
      <c r="N2213" s="112" t="str">
        <f t="shared" si="875"/>
        <v xml:space="preserve"> </v>
      </c>
      <c r="O2213" s="112" t="str">
        <f t="shared" si="876"/>
        <v xml:space="preserve"> </v>
      </c>
      <c r="P2213" s="112" t="str">
        <f t="shared" si="877"/>
        <v xml:space="preserve"> </v>
      </c>
      <c r="Q2213" s="112"/>
      <c r="R2213" s="133" t="str">
        <f t="shared" si="878"/>
        <v xml:space="preserve"> </v>
      </c>
    </row>
    <row r="2214" spans="1:18" x14ac:dyDescent="0.2">
      <c r="A2214" s="9">
        <v>40409</v>
      </c>
      <c r="B2214" s="3" t="s">
        <v>0</v>
      </c>
      <c r="C2214" s="17">
        <v>0</v>
      </c>
      <c r="D2214" s="17">
        <v>0</v>
      </c>
      <c r="E2214" s="14">
        <f t="shared" si="869"/>
        <v>0</v>
      </c>
      <c r="F2214" s="108" t="str">
        <f t="shared" si="867"/>
        <v>00:00:00</v>
      </c>
      <c r="G2214" s="152">
        <f t="shared" si="870"/>
        <v>0</v>
      </c>
      <c r="H2214" s="179">
        <v>0.39166666666666666</v>
      </c>
      <c r="I2214" s="163">
        <f t="shared" si="871"/>
        <v>-0.39166699999999999</v>
      </c>
      <c r="J2214" s="133" t="str">
        <f t="shared" si="872"/>
        <v xml:space="preserve"> </v>
      </c>
      <c r="K2214" s="133" t="str">
        <f t="shared" si="873"/>
        <v xml:space="preserve"> </v>
      </c>
      <c r="L2214" s="133" t="str">
        <f t="shared" si="874"/>
        <v xml:space="preserve"> </v>
      </c>
      <c r="M2214" s="112"/>
      <c r="N2214" s="112" t="str">
        <f t="shared" si="875"/>
        <v xml:space="preserve"> </v>
      </c>
      <c r="O2214" s="112" t="str">
        <f t="shared" si="876"/>
        <v xml:space="preserve"> </v>
      </c>
      <c r="P2214" s="112" t="str">
        <f t="shared" si="877"/>
        <v xml:space="preserve"> </v>
      </c>
      <c r="Q2214" s="112"/>
      <c r="R2214" s="133" t="str">
        <f t="shared" si="878"/>
        <v xml:space="preserve"> </v>
      </c>
    </row>
    <row r="2215" spans="1:18" x14ac:dyDescent="0.2">
      <c r="A2215" s="9">
        <v>40410</v>
      </c>
      <c r="B2215" s="3" t="s">
        <v>1</v>
      </c>
      <c r="C2215" s="17">
        <v>0</v>
      </c>
      <c r="D2215" s="17">
        <v>0</v>
      </c>
      <c r="E2215" s="14">
        <f t="shared" si="869"/>
        <v>0</v>
      </c>
      <c r="F2215" s="108" t="str">
        <f t="shared" si="867"/>
        <v>00:00:00</v>
      </c>
      <c r="G2215" s="152">
        <f t="shared" si="870"/>
        <v>0</v>
      </c>
      <c r="H2215" s="179">
        <v>0.39166666666666666</v>
      </c>
      <c r="I2215" s="163">
        <f t="shared" si="871"/>
        <v>-0.39166699999999999</v>
      </c>
      <c r="J2215" s="133" t="str">
        <f t="shared" si="872"/>
        <v xml:space="preserve"> </v>
      </c>
      <c r="K2215" s="133" t="str">
        <f t="shared" si="873"/>
        <v xml:space="preserve"> </v>
      </c>
      <c r="L2215" s="133" t="str">
        <f t="shared" si="874"/>
        <v xml:space="preserve"> </v>
      </c>
      <c r="M2215" s="112"/>
      <c r="N2215" s="112" t="str">
        <f t="shared" si="875"/>
        <v xml:space="preserve"> </v>
      </c>
      <c r="O2215" s="112" t="str">
        <f t="shared" si="876"/>
        <v xml:space="preserve"> </v>
      </c>
      <c r="P2215" s="112" t="str">
        <f t="shared" si="877"/>
        <v xml:space="preserve"> </v>
      </c>
      <c r="Q2215" s="112"/>
      <c r="R2215" s="133" t="str">
        <f t="shared" si="878"/>
        <v xml:space="preserve"> </v>
      </c>
    </row>
    <row r="2216" spans="1:18" x14ac:dyDescent="0.2">
      <c r="A2216" s="9">
        <v>40411</v>
      </c>
      <c r="B2216" s="3" t="s">
        <v>2</v>
      </c>
      <c r="C2216" s="17">
        <v>0</v>
      </c>
      <c r="D2216" s="17">
        <v>0</v>
      </c>
      <c r="E2216" s="14">
        <f t="shared" si="869"/>
        <v>0</v>
      </c>
      <c r="F2216" s="108" t="str">
        <f t="shared" si="867"/>
        <v>00:00:00</v>
      </c>
      <c r="G2216" s="152">
        <f t="shared" si="870"/>
        <v>0</v>
      </c>
      <c r="H2216" s="179">
        <v>0.39166666666666666</v>
      </c>
      <c r="I2216" s="163">
        <f t="shared" si="871"/>
        <v>-0.39166699999999999</v>
      </c>
      <c r="J2216" s="133" t="str">
        <f t="shared" si="872"/>
        <v xml:space="preserve"> </v>
      </c>
      <c r="K2216" s="133" t="str">
        <f t="shared" si="873"/>
        <v xml:space="preserve"> </v>
      </c>
      <c r="L2216" s="133" t="str">
        <f t="shared" si="874"/>
        <v xml:space="preserve"> </v>
      </c>
      <c r="M2216" s="112"/>
      <c r="N2216" s="112" t="str">
        <f t="shared" si="875"/>
        <v xml:space="preserve"> </v>
      </c>
      <c r="O2216" s="112" t="str">
        <f t="shared" si="876"/>
        <v xml:space="preserve"> </v>
      </c>
      <c r="P2216" s="112" t="str">
        <f t="shared" si="877"/>
        <v xml:space="preserve"> </v>
      </c>
      <c r="Q2216" s="112"/>
      <c r="R2216" s="133" t="str">
        <f t="shared" si="878"/>
        <v xml:space="preserve"> </v>
      </c>
    </row>
    <row r="2217" spans="1:18" x14ac:dyDescent="0.2">
      <c r="A2217" s="9">
        <v>40412</v>
      </c>
      <c r="B2217" s="5" t="s">
        <v>3</v>
      </c>
      <c r="C2217" s="18"/>
      <c r="D2217" s="18"/>
      <c r="E2217" s="15">
        <f t="shared" si="869"/>
        <v>0</v>
      </c>
      <c r="F2217" s="24" t="str">
        <f t="shared" si="867"/>
        <v>00:00:00</v>
      </c>
      <c r="G2217" s="154">
        <f t="shared" si="870"/>
        <v>0</v>
      </c>
      <c r="H2217" s="181"/>
      <c r="I2217" s="150">
        <f t="shared" si="871"/>
        <v>0</v>
      </c>
      <c r="J2217" s="148" t="str">
        <f t="shared" si="872"/>
        <v xml:space="preserve"> </v>
      </c>
      <c r="K2217" s="148" t="str">
        <f t="shared" si="873"/>
        <v xml:space="preserve"> </v>
      </c>
      <c r="L2217" s="148" t="str">
        <f t="shared" si="874"/>
        <v xml:space="preserve"> </v>
      </c>
      <c r="M2217" s="129"/>
      <c r="N2217" s="129" t="str">
        <f t="shared" si="875"/>
        <v xml:space="preserve"> </v>
      </c>
      <c r="O2217" s="129" t="str">
        <f t="shared" si="876"/>
        <v xml:space="preserve"> </v>
      </c>
      <c r="P2217" s="129" t="str">
        <f t="shared" si="877"/>
        <v xml:space="preserve"> </v>
      </c>
      <c r="Q2217" s="129"/>
      <c r="R2217" s="148" t="str">
        <f t="shared" si="878"/>
        <v xml:space="preserve"> </v>
      </c>
    </row>
    <row r="2218" spans="1:18" x14ac:dyDescent="0.2">
      <c r="A2218" s="9">
        <v>40413</v>
      </c>
      <c r="B2218" s="5" t="s">
        <v>4</v>
      </c>
      <c r="C2218" s="18"/>
      <c r="D2218" s="18"/>
      <c r="E2218" s="15">
        <f t="shared" si="869"/>
        <v>0</v>
      </c>
      <c r="F2218" s="24" t="str">
        <f t="shared" si="867"/>
        <v>00:00:00</v>
      </c>
      <c r="G2218" s="154">
        <f t="shared" si="870"/>
        <v>0</v>
      </c>
      <c r="H2218" s="181"/>
      <c r="I2218" s="150">
        <f t="shared" si="871"/>
        <v>0</v>
      </c>
      <c r="J2218" s="132" t="str">
        <f t="shared" si="872"/>
        <v xml:space="preserve"> </v>
      </c>
      <c r="K2218" s="132" t="str">
        <f t="shared" si="873"/>
        <v xml:space="preserve"> </v>
      </c>
      <c r="L2218" s="132" t="str">
        <f t="shared" si="874"/>
        <v xml:space="preserve"> </v>
      </c>
      <c r="M2218" s="6"/>
      <c r="N2218" s="6" t="str">
        <f t="shared" si="875"/>
        <v xml:space="preserve"> </v>
      </c>
      <c r="O2218" s="6" t="str">
        <f t="shared" si="876"/>
        <v xml:space="preserve"> </v>
      </c>
      <c r="P2218" s="6" t="str">
        <f t="shared" si="877"/>
        <v xml:space="preserve"> </v>
      </c>
      <c r="Q2218" s="6"/>
      <c r="R2218" s="132" t="str">
        <f t="shared" si="878"/>
        <v xml:space="preserve"> </v>
      </c>
    </row>
    <row r="2219" spans="1:18" x14ac:dyDescent="0.2">
      <c r="A2219" s="9">
        <v>40414</v>
      </c>
      <c r="B2219" s="3" t="s">
        <v>5</v>
      </c>
      <c r="C2219" s="17">
        <v>0</v>
      </c>
      <c r="D2219" s="17">
        <v>0</v>
      </c>
      <c r="E2219" s="14">
        <f t="shared" si="869"/>
        <v>0</v>
      </c>
      <c r="F2219" s="108" t="str">
        <f t="shared" si="867"/>
        <v>00:00:00</v>
      </c>
      <c r="G2219" s="152">
        <f t="shared" si="870"/>
        <v>0</v>
      </c>
      <c r="H2219" s="179">
        <v>0.39166666666666666</v>
      </c>
      <c r="I2219" s="163">
        <f t="shared" si="871"/>
        <v>-0.39166699999999999</v>
      </c>
      <c r="J2219" s="133" t="str">
        <f t="shared" si="872"/>
        <v xml:space="preserve"> </v>
      </c>
      <c r="K2219" s="133" t="str">
        <f t="shared" si="873"/>
        <v xml:space="preserve"> </v>
      </c>
      <c r="L2219" s="133" t="str">
        <f t="shared" si="874"/>
        <v xml:space="preserve"> </v>
      </c>
      <c r="M2219" s="112"/>
      <c r="N2219" s="112" t="str">
        <f t="shared" si="875"/>
        <v xml:space="preserve"> </v>
      </c>
      <c r="O2219" s="112" t="str">
        <f t="shared" si="876"/>
        <v xml:space="preserve"> </v>
      </c>
      <c r="P2219" s="112" t="str">
        <f t="shared" si="877"/>
        <v xml:space="preserve"> </v>
      </c>
      <c r="Q2219" s="112"/>
      <c r="R2219" s="133" t="str">
        <f t="shared" si="878"/>
        <v xml:space="preserve"> </v>
      </c>
    </row>
    <row r="2220" spans="1:18" x14ac:dyDescent="0.2">
      <c r="A2220" s="9">
        <v>40415</v>
      </c>
      <c r="B2220" s="3" t="s">
        <v>6</v>
      </c>
      <c r="C2220" s="17">
        <v>0</v>
      </c>
      <c r="D2220" s="17">
        <v>0</v>
      </c>
      <c r="E2220" s="14">
        <f t="shared" si="869"/>
        <v>0</v>
      </c>
      <c r="F2220" s="108" t="str">
        <f t="shared" si="867"/>
        <v>00:00:00</v>
      </c>
      <c r="G2220" s="152">
        <f t="shared" si="870"/>
        <v>0</v>
      </c>
      <c r="H2220" s="179">
        <v>0.39166666666666666</v>
      </c>
      <c r="I2220" s="163">
        <f t="shared" si="871"/>
        <v>-0.39166699999999999</v>
      </c>
      <c r="J2220" s="133" t="str">
        <f t="shared" si="872"/>
        <v xml:space="preserve"> </v>
      </c>
      <c r="K2220" s="133" t="str">
        <f t="shared" si="873"/>
        <v xml:space="preserve"> </v>
      </c>
      <c r="L2220" s="133" t="str">
        <f t="shared" si="874"/>
        <v xml:space="preserve"> </v>
      </c>
      <c r="M2220" s="112"/>
      <c r="N2220" s="112" t="str">
        <f t="shared" si="875"/>
        <v xml:space="preserve"> </v>
      </c>
      <c r="O2220" s="112" t="str">
        <f t="shared" si="876"/>
        <v xml:space="preserve"> </v>
      </c>
      <c r="P2220" s="112" t="str">
        <f t="shared" si="877"/>
        <v xml:space="preserve"> </v>
      </c>
      <c r="Q2220" s="112"/>
      <c r="R2220" s="133" t="str">
        <f t="shared" si="878"/>
        <v xml:space="preserve"> </v>
      </c>
    </row>
    <row r="2221" spans="1:18" x14ac:dyDescent="0.2">
      <c r="A2221" s="9">
        <v>40416</v>
      </c>
      <c r="B2221" s="3" t="s">
        <v>0</v>
      </c>
      <c r="C2221" s="17">
        <v>0</v>
      </c>
      <c r="D2221" s="17">
        <v>0</v>
      </c>
      <c r="E2221" s="14">
        <f t="shared" si="869"/>
        <v>0</v>
      </c>
      <c r="F2221" s="108" t="str">
        <f t="shared" si="867"/>
        <v>00:00:00</v>
      </c>
      <c r="G2221" s="152">
        <f t="shared" si="870"/>
        <v>0</v>
      </c>
      <c r="H2221" s="179">
        <v>0.39166666666666666</v>
      </c>
      <c r="I2221" s="163">
        <f t="shared" si="871"/>
        <v>-0.39166699999999999</v>
      </c>
      <c r="J2221" s="133" t="str">
        <f t="shared" si="872"/>
        <v xml:space="preserve"> </v>
      </c>
      <c r="K2221" s="133" t="str">
        <f t="shared" si="873"/>
        <v xml:space="preserve"> </v>
      </c>
      <c r="L2221" s="133" t="str">
        <f t="shared" si="874"/>
        <v xml:space="preserve"> </v>
      </c>
      <c r="M2221" s="112"/>
      <c r="N2221" s="112" t="str">
        <f t="shared" si="875"/>
        <v xml:space="preserve"> </v>
      </c>
      <c r="O2221" s="112" t="str">
        <f t="shared" si="876"/>
        <v xml:space="preserve"> </v>
      </c>
      <c r="P2221" s="112" t="str">
        <f t="shared" si="877"/>
        <v xml:space="preserve"> </v>
      </c>
      <c r="Q2221" s="112"/>
      <c r="R2221" s="133" t="str">
        <f t="shared" si="878"/>
        <v xml:space="preserve"> </v>
      </c>
    </row>
    <row r="2222" spans="1:18" x14ac:dyDescent="0.2">
      <c r="A2222" s="9">
        <v>40417</v>
      </c>
      <c r="B2222" s="3" t="s">
        <v>1</v>
      </c>
      <c r="C2222" s="17">
        <v>0</v>
      </c>
      <c r="D2222" s="17">
        <v>0</v>
      </c>
      <c r="E2222" s="14">
        <f t="shared" si="869"/>
        <v>0</v>
      </c>
      <c r="F2222" s="108" t="str">
        <f t="shared" si="867"/>
        <v>00:00:00</v>
      </c>
      <c r="G2222" s="152">
        <f t="shared" si="870"/>
        <v>0</v>
      </c>
      <c r="H2222" s="179">
        <v>0.39166666666666666</v>
      </c>
      <c r="I2222" s="163">
        <f t="shared" si="871"/>
        <v>-0.39166699999999999</v>
      </c>
      <c r="J2222" s="133" t="str">
        <f t="shared" si="872"/>
        <v xml:space="preserve"> </v>
      </c>
      <c r="K2222" s="133" t="str">
        <f t="shared" si="873"/>
        <v xml:space="preserve"> </v>
      </c>
      <c r="L2222" s="133" t="str">
        <f t="shared" si="874"/>
        <v xml:space="preserve"> </v>
      </c>
      <c r="M2222" s="112"/>
      <c r="N2222" s="112" t="str">
        <f t="shared" si="875"/>
        <v xml:space="preserve"> </v>
      </c>
      <c r="O2222" s="112" t="str">
        <f t="shared" si="876"/>
        <v xml:space="preserve"> </v>
      </c>
      <c r="P2222" s="112" t="str">
        <f t="shared" si="877"/>
        <v xml:space="preserve"> </v>
      </c>
      <c r="Q2222" s="112"/>
      <c r="R2222" s="133" t="str">
        <f t="shared" si="878"/>
        <v xml:space="preserve"> </v>
      </c>
    </row>
    <row r="2223" spans="1:18" x14ac:dyDescent="0.2">
      <c r="A2223" s="9">
        <v>40418</v>
      </c>
      <c r="B2223" s="3" t="s">
        <v>2</v>
      </c>
      <c r="C2223" s="17">
        <v>0</v>
      </c>
      <c r="D2223" s="17">
        <v>0</v>
      </c>
      <c r="E2223" s="14">
        <f t="shared" si="869"/>
        <v>0</v>
      </c>
      <c r="F2223" s="108" t="str">
        <f t="shared" si="867"/>
        <v>00:00:00</v>
      </c>
      <c r="G2223" s="152">
        <f t="shared" si="870"/>
        <v>0</v>
      </c>
      <c r="H2223" s="179">
        <v>0.39166666666666666</v>
      </c>
      <c r="I2223" s="163">
        <f t="shared" si="871"/>
        <v>-0.39166699999999999</v>
      </c>
      <c r="J2223" s="133" t="str">
        <f t="shared" si="872"/>
        <v xml:space="preserve"> </v>
      </c>
      <c r="K2223" s="133" t="str">
        <f t="shared" si="873"/>
        <v xml:space="preserve"> </v>
      </c>
      <c r="L2223" s="133" t="str">
        <f t="shared" si="874"/>
        <v xml:space="preserve"> </v>
      </c>
      <c r="M2223" s="112"/>
      <c r="N2223" s="112" t="str">
        <f t="shared" si="875"/>
        <v xml:space="preserve"> </v>
      </c>
      <c r="O2223" s="112" t="str">
        <f t="shared" si="876"/>
        <v xml:space="preserve"> </v>
      </c>
      <c r="P2223" s="112" t="str">
        <f t="shared" si="877"/>
        <v xml:space="preserve"> </v>
      </c>
      <c r="Q2223" s="112"/>
      <c r="R2223" s="133" t="str">
        <f t="shared" si="878"/>
        <v xml:space="preserve"> </v>
      </c>
    </row>
    <row r="2224" spans="1:18" x14ac:dyDescent="0.2">
      <c r="A2224" s="9">
        <v>40419</v>
      </c>
      <c r="B2224" s="5" t="s">
        <v>3</v>
      </c>
      <c r="C2224" s="18"/>
      <c r="D2224" s="18"/>
      <c r="E2224" s="15">
        <f t="shared" si="869"/>
        <v>0</v>
      </c>
      <c r="F2224" s="24" t="str">
        <f t="shared" si="867"/>
        <v>00:00:00</v>
      </c>
      <c r="G2224" s="154">
        <f t="shared" si="870"/>
        <v>0</v>
      </c>
      <c r="H2224" s="181"/>
      <c r="I2224" s="150">
        <f t="shared" si="871"/>
        <v>0</v>
      </c>
      <c r="J2224" s="148" t="str">
        <f t="shared" si="872"/>
        <v xml:space="preserve"> </v>
      </c>
      <c r="K2224" s="148" t="str">
        <f t="shared" si="873"/>
        <v xml:space="preserve"> </v>
      </c>
      <c r="L2224" s="148" t="str">
        <f t="shared" si="874"/>
        <v xml:space="preserve"> </v>
      </c>
      <c r="M2224" s="129"/>
      <c r="N2224" s="129" t="str">
        <f t="shared" si="875"/>
        <v xml:space="preserve"> </v>
      </c>
      <c r="O2224" s="129" t="str">
        <f t="shared" si="876"/>
        <v xml:space="preserve"> </v>
      </c>
      <c r="P2224" s="129" t="str">
        <f t="shared" si="877"/>
        <v xml:space="preserve"> </v>
      </c>
      <c r="Q2224" s="129"/>
      <c r="R2224" s="148" t="str">
        <f t="shared" si="878"/>
        <v xml:space="preserve"> </v>
      </c>
    </row>
    <row r="2225" spans="1:18" x14ac:dyDescent="0.2">
      <c r="A2225" s="9">
        <v>40420</v>
      </c>
      <c r="B2225" s="5" t="s">
        <v>4</v>
      </c>
      <c r="C2225" s="18"/>
      <c r="D2225" s="18"/>
      <c r="E2225" s="15">
        <f t="shared" si="869"/>
        <v>0</v>
      </c>
      <c r="F2225" s="24" t="str">
        <f t="shared" si="867"/>
        <v>00:00:00</v>
      </c>
      <c r="G2225" s="154">
        <f t="shared" si="870"/>
        <v>0</v>
      </c>
      <c r="H2225" s="181"/>
      <c r="I2225" s="150">
        <f t="shared" si="871"/>
        <v>0</v>
      </c>
      <c r="J2225" s="132" t="str">
        <f t="shared" si="872"/>
        <v xml:space="preserve"> </v>
      </c>
      <c r="K2225" s="132" t="str">
        <f t="shared" si="873"/>
        <v xml:space="preserve"> </v>
      </c>
      <c r="L2225" s="132" t="str">
        <f t="shared" si="874"/>
        <v xml:space="preserve"> </v>
      </c>
      <c r="M2225" s="6"/>
      <c r="N2225" s="6" t="str">
        <f t="shared" si="875"/>
        <v xml:space="preserve"> </v>
      </c>
      <c r="O2225" s="6" t="str">
        <f t="shared" si="876"/>
        <v xml:space="preserve"> </v>
      </c>
      <c r="P2225" s="6" t="str">
        <f t="shared" si="877"/>
        <v xml:space="preserve"> </v>
      </c>
      <c r="Q2225" s="6"/>
      <c r="R2225" s="132" t="str">
        <f t="shared" si="878"/>
        <v xml:space="preserve"> </v>
      </c>
    </row>
    <row r="2226" spans="1:18" ht="16" x14ac:dyDescent="0.2">
      <c r="A2226" s="50" t="s">
        <v>24</v>
      </c>
      <c r="B2226" s="31"/>
      <c r="C2226" s="51"/>
      <c r="D2226" s="51"/>
      <c r="E2226" s="52"/>
      <c r="F2226" s="53"/>
      <c r="G2226" s="156"/>
      <c r="H2226" s="208">
        <f>I2226*24</f>
        <v>-188.00015999999999</v>
      </c>
      <c r="I2226" s="55">
        <f>SUM(I2195:I2225)</f>
        <v>-7.8333399999999997</v>
      </c>
      <c r="J2226" s="118">
        <f>SUM(J2195:J2225)</f>
        <v>0</v>
      </c>
      <c r="K2226" s="118">
        <f>SUM(K2195:K2225)</f>
        <v>0</v>
      </c>
      <c r="L2226" s="118">
        <f>SUM(L2195:L2225)</f>
        <v>0</v>
      </c>
      <c r="M2226" s="118"/>
      <c r="N2226" s="118">
        <f>SUM(N2195:N2225)</f>
        <v>0</v>
      </c>
      <c r="O2226" s="118">
        <f>SUM(O2195:O2225)</f>
        <v>0</v>
      </c>
      <c r="P2226" s="118">
        <f>SUM(P2195:P2225)</f>
        <v>0</v>
      </c>
      <c r="Q2226" s="118"/>
      <c r="R2226" s="119">
        <f>SUM(R2195:R2225)</f>
        <v>0</v>
      </c>
    </row>
    <row r="2227" spans="1:18" x14ac:dyDescent="0.2">
      <c r="A2227" s="35" t="s">
        <v>20</v>
      </c>
      <c r="B2227" s="31"/>
      <c r="C2227" s="32"/>
      <c r="D2227" s="32"/>
      <c r="E2227" s="33"/>
      <c r="F2227" s="34"/>
      <c r="G2227" s="157"/>
      <c r="H2227" s="157"/>
      <c r="I2227" s="41">
        <f>ROUND(B2193/168*1.3,2)</f>
        <v>0</v>
      </c>
      <c r="J2227" s="41">
        <v>21.2</v>
      </c>
      <c r="K2227" s="25">
        <v>32.42</v>
      </c>
      <c r="L2227" s="25">
        <v>40.56</v>
      </c>
      <c r="M2227" s="25"/>
      <c r="N2227" s="25">
        <v>29.34</v>
      </c>
      <c r="O2227" s="25">
        <v>42.45</v>
      </c>
      <c r="P2227" s="25">
        <v>59.89</v>
      </c>
      <c r="Q2227" s="25"/>
      <c r="R2227" s="36">
        <v>0.93</v>
      </c>
    </row>
    <row r="2228" spans="1:18" x14ac:dyDescent="0.2">
      <c r="A2228" s="35" t="s">
        <v>21</v>
      </c>
      <c r="B2228" s="37"/>
      <c r="C2228" s="38"/>
      <c r="D2228" s="38"/>
      <c r="E2228" s="39"/>
      <c r="F2228" s="40"/>
      <c r="G2228" s="158"/>
      <c r="H2228" s="158"/>
      <c r="I2228" s="26">
        <f>ROUND(H2226*I2227,2)</f>
        <v>0</v>
      </c>
      <c r="J2228" s="26">
        <f>ROUND(J2226*J2227,2)</f>
        <v>0</v>
      </c>
      <c r="K2228" s="26">
        <f t="shared" ref="K2228:L2228" si="879">ROUND(K2226*K2227,2)</f>
        <v>0</v>
      </c>
      <c r="L2228" s="26">
        <f t="shared" si="879"/>
        <v>0</v>
      </c>
      <c r="M2228" s="26"/>
      <c r="N2228" s="26">
        <f>ROUND(N2226*N2227,2)</f>
        <v>0</v>
      </c>
      <c r="O2228" s="26">
        <f t="shared" ref="O2228:P2228" si="880">ROUND(O2226*O2227,2)</f>
        <v>0</v>
      </c>
      <c r="P2228" s="26">
        <f t="shared" si="880"/>
        <v>0</v>
      </c>
      <c r="Q2228" s="26"/>
      <c r="R2228" s="26">
        <f t="shared" ref="R2228" si="881">ROUND(R2226*R2227,2)</f>
        <v>0</v>
      </c>
    </row>
    <row r="2229" spans="1:18" ht="16" thickBot="1" x14ac:dyDescent="0.25">
      <c r="A2229" s="35" t="s">
        <v>22</v>
      </c>
      <c r="B2229" s="37"/>
      <c r="C2229" s="38"/>
      <c r="D2229" s="38"/>
      <c r="E2229" s="39"/>
      <c r="F2229" s="40"/>
      <c r="G2229" s="158"/>
      <c r="H2229" s="158"/>
      <c r="I2229" s="43">
        <v>0</v>
      </c>
      <c r="J2229" s="43">
        <v>0</v>
      </c>
      <c r="K2229" s="43">
        <v>0</v>
      </c>
      <c r="L2229" s="43">
        <v>0</v>
      </c>
      <c r="M2229" s="43"/>
      <c r="N2229" s="43">
        <v>0</v>
      </c>
      <c r="O2229" s="43">
        <v>0</v>
      </c>
      <c r="P2229" s="43">
        <v>0</v>
      </c>
      <c r="Q2229" s="43"/>
      <c r="R2229" s="43">
        <v>0</v>
      </c>
    </row>
    <row r="2230" spans="1:18" ht="16" thickBot="1" x14ac:dyDescent="0.25">
      <c r="A2230" s="42" t="s">
        <v>23</v>
      </c>
      <c r="B2230" s="46"/>
      <c r="C2230" s="47"/>
      <c r="D2230" s="47"/>
      <c r="E2230" s="48"/>
      <c r="F2230" s="49"/>
      <c r="G2230" s="159"/>
      <c r="H2230" s="159"/>
      <c r="I2230" s="44">
        <f>ROUND(I2228-I2229,2)</f>
        <v>0</v>
      </c>
      <c r="J2230" s="195">
        <f>ROUND(J2228+K2228+L2228+N2228+O2228+P2228-J2229-K2229-L2229-N2229-O2229-P2229,2)</f>
        <v>0</v>
      </c>
      <c r="K2230" s="196"/>
      <c r="L2230" s="196"/>
      <c r="M2230" s="196"/>
      <c r="N2230" s="196"/>
      <c r="O2230" s="196"/>
      <c r="P2230" s="197"/>
      <c r="Q2230" s="85"/>
      <c r="R2230" s="44">
        <f t="shared" ref="R2230" si="882">ROUND(R2228-R2229,2)</f>
        <v>0</v>
      </c>
    </row>
    <row r="2231" spans="1:18" x14ac:dyDescent="0.2">
      <c r="A2231"/>
      <c r="B2231"/>
      <c r="C2231"/>
      <c r="D2231"/>
      <c r="E2231"/>
      <c r="F2231"/>
      <c r="G2231" s="162"/>
      <c r="H2231" s="162"/>
      <c r="I2231"/>
    </row>
    <row r="2232" spans="1:18" x14ac:dyDescent="0.2">
      <c r="A2232"/>
      <c r="B2232"/>
      <c r="C2232"/>
      <c r="D2232"/>
      <c r="E2232"/>
      <c r="F2232"/>
      <c r="G2232" s="162"/>
      <c r="H2232" s="162"/>
      <c r="I2232"/>
    </row>
    <row r="2233" spans="1:18" x14ac:dyDescent="0.2">
      <c r="A2233"/>
      <c r="B2233"/>
      <c r="C2233"/>
      <c r="D2233"/>
      <c r="E2233"/>
      <c r="F2233"/>
      <c r="G2233" s="162"/>
      <c r="H2233" s="162"/>
      <c r="I2233"/>
    </row>
    <row r="2234" spans="1:18" x14ac:dyDescent="0.2">
      <c r="A2234"/>
      <c r="B2234"/>
      <c r="C2234"/>
      <c r="D2234"/>
      <c r="E2234"/>
      <c r="F2234"/>
      <c r="G2234" s="162"/>
      <c r="H2234" s="162"/>
      <c r="I2234"/>
    </row>
    <row r="2235" spans="1:18" x14ac:dyDescent="0.2">
      <c r="A2235"/>
      <c r="B2235"/>
      <c r="C2235"/>
      <c r="D2235"/>
      <c r="E2235"/>
      <c r="F2235"/>
      <c r="G2235" s="162"/>
      <c r="H2235" s="162"/>
      <c r="I2235"/>
    </row>
    <row r="2236" spans="1:18" x14ac:dyDescent="0.2">
      <c r="A2236"/>
      <c r="B2236"/>
      <c r="C2236"/>
      <c r="D2236"/>
      <c r="E2236"/>
      <c r="F2236"/>
      <c r="G2236" s="162"/>
      <c r="H2236" s="162"/>
      <c r="I2236"/>
    </row>
    <row r="2237" spans="1:18" x14ac:dyDescent="0.2">
      <c r="A2237"/>
      <c r="B2237"/>
      <c r="C2237"/>
      <c r="D2237"/>
      <c r="E2237"/>
      <c r="F2237"/>
      <c r="G2237" s="162"/>
      <c r="H2237" s="162"/>
      <c r="I2237"/>
    </row>
    <row r="2238" spans="1:18" x14ac:dyDescent="0.2">
      <c r="A2238"/>
      <c r="B2238"/>
      <c r="C2238"/>
      <c r="D2238"/>
      <c r="E2238"/>
      <c r="F2238"/>
      <c r="G2238" s="162"/>
      <c r="H2238" s="162"/>
      <c r="I2238"/>
    </row>
    <row r="2239" spans="1:18" x14ac:dyDescent="0.2">
      <c r="A2239"/>
      <c r="B2239"/>
      <c r="C2239"/>
      <c r="D2239"/>
      <c r="E2239"/>
      <c r="F2239"/>
      <c r="G2239" s="162"/>
      <c r="H2239" s="162"/>
      <c r="I2239"/>
    </row>
    <row r="2240" spans="1:18" x14ac:dyDescent="0.2">
      <c r="A2240" s="45"/>
      <c r="C2240" s="198" t="s">
        <v>18</v>
      </c>
      <c r="D2240" s="199"/>
      <c r="E2240" s="199"/>
      <c r="F2240" s="199"/>
      <c r="G2240" s="199"/>
      <c r="H2240" s="199"/>
      <c r="I2240" s="199"/>
      <c r="J2240" s="200" t="s">
        <v>44</v>
      </c>
      <c r="K2240" s="201"/>
      <c r="L2240" s="201"/>
      <c r="M2240" s="201"/>
      <c r="N2240" s="198" t="s">
        <v>45</v>
      </c>
      <c r="O2240" s="199"/>
      <c r="P2240" s="199"/>
      <c r="Q2240" s="199"/>
      <c r="R2240" s="202" t="s">
        <v>19</v>
      </c>
    </row>
    <row r="2241" spans="1:18" ht="52" x14ac:dyDescent="0.2">
      <c r="A2241" s="64" t="s">
        <v>31</v>
      </c>
      <c r="B2241" s="84">
        <v>0</v>
      </c>
      <c r="C2241" s="56" t="s">
        <v>7</v>
      </c>
      <c r="D2241" s="57" t="s">
        <v>8</v>
      </c>
      <c r="E2241" s="58" t="s">
        <v>9</v>
      </c>
      <c r="F2241" s="58" t="s">
        <v>10</v>
      </c>
      <c r="G2241" s="151" t="s">
        <v>11</v>
      </c>
      <c r="H2241" s="151" t="s">
        <v>12</v>
      </c>
      <c r="I2241" s="59" t="s">
        <v>13</v>
      </c>
      <c r="J2241" s="60" t="s">
        <v>14</v>
      </c>
      <c r="K2241" s="58" t="s">
        <v>15</v>
      </c>
      <c r="L2241" s="58" t="s">
        <v>16</v>
      </c>
      <c r="M2241" s="59" t="s">
        <v>17</v>
      </c>
      <c r="N2241" s="60" t="s">
        <v>14</v>
      </c>
      <c r="O2241" s="58" t="s">
        <v>15</v>
      </c>
      <c r="P2241" s="58" t="s">
        <v>16</v>
      </c>
      <c r="Q2241" s="59" t="s">
        <v>17</v>
      </c>
      <c r="R2241" s="203"/>
    </row>
    <row r="2242" spans="1:18" x14ac:dyDescent="0.2">
      <c r="A2242" s="63"/>
      <c r="B2242" s="3"/>
      <c r="C2242" s="61"/>
      <c r="D2242" s="61"/>
      <c r="E2242" s="10"/>
      <c r="F2242" s="10"/>
      <c r="G2242" s="163"/>
      <c r="H2242" s="163"/>
      <c r="I2242" s="10"/>
      <c r="J2242" s="139"/>
      <c r="K2242" s="139"/>
      <c r="L2242" s="139"/>
      <c r="M2242" s="139"/>
      <c r="N2242" s="139"/>
      <c r="O2242" s="139"/>
      <c r="P2242" s="139"/>
      <c r="Q2242" s="139"/>
      <c r="R2242" s="62"/>
    </row>
    <row r="2243" spans="1:18" x14ac:dyDescent="0.2">
      <c r="A2243" s="9">
        <v>40421</v>
      </c>
      <c r="B2243" s="3" t="s">
        <v>5</v>
      </c>
      <c r="C2243" s="17">
        <v>0</v>
      </c>
      <c r="D2243" s="17">
        <v>0</v>
      </c>
      <c r="E2243" s="14">
        <f t="shared" ref="E2243:E2272" si="883">ROUND(D2243-C2243,6)</f>
        <v>0</v>
      </c>
      <c r="F2243" s="108" t="str">
        <f t="shared" ref="F2243:F2272" si="884">IF(E2243=0,"00:00:00",IF(E2243&lt;0.1875,"00:00:00",IF(E2243&lt;0.375,"00:45:00",IF(E2243&lt;0.5,"01:00:00",IF(E2243&lt;0.625,"02:00:00",IF(E2243&lt;0.7083333,"03:00:00",IF(E2243&lt;0.7916667,"04:00:00",IF(E2243&gt;0.7916667,"05:00:00","VERIF"))))))))</f>
        <v>00:00:00</v>
      </c>
      <c r="G2243" s="152">
        <f t="shared" ref="G2243:G2272" si="885">ROUND(E2243-F2243,6)</f>
        <v>0</v>
      </c>
      <c r="H2243" s="179">
        <v>0.39166666666666666</v>
      </c>
      <c r="I2243" s="163">
        <f t="shared" ref="I2243:I2272" si="886">ROUND(G2243-H2243,6)</f>
        <v>-0.39166699999999999</v>
      </c>
      <c r="J2243" s="133" t="str">
        <f>IF(ISTEXT(Q2243)," ",IF(ISTEXT(M2243),IF(ISTEXT(M2225),IF(AND(VALUE(D2243)&gt;=VALUE("06:00:00"),VALUE(D2243)&lt;VALUE("12:00:00")),1," "),IF(AND(VALUE("24:00:00")-VALUE(C2243)&gt;=VALUE("06:00:00"),VALUE("24:00:00")-VALUE(C2243)&lt;VALUE("12:00:00")),1," ")),IF(AND(VALUE(E2243)&gt;=VALUE("06:00:00"),VALUE(E2243)&lt;VALUE("12:00:00")),1," ")))</f>
        <v xml:space="preserve"> </v>
      </c>
      <c r="K2243" s="133" t="str">
        <f>IF(ISTEXT(Q2243)," ",IF(ISTEXT(M2243),IF(ISTEXT(M2225),IF(AND(VALUE(D2243)&gt;=VALUE("12:00:00"),VALUE(D2243)&lt;VALUE("18:00:00")),1," "),IF(AND(VALUE("24:00:00")-VALUE(C2243)&gt;=VALUE("12:00:00"),VALUE("24:00:00")-VALUE(C2243)&lt;VALUE("18:00:00")),1," ")),IF(AND(VALUE(E2243)&gt;=VALUE("12:00:00"),VALUE(E2243)&lt;VALUE("18:00:00")),1," ")))</f>
        <v xml:space="preserve"> </v>
      </c>
      <c r="L2243" s="133" t="str">
        <f>IF(ISTEXT(Q2243)," ",IF(ISTEXT(M2243),IF(ISTEXT(M2225),IF(VALUE(D2243)&gt;=VALUE("18:00:00"),1," "),IF(VALUE("24:00:00")-VALUE(C2243)&gt;=VALUE("18:00:00"),1," ")),IF(VALUE(E2243)&gt;VALUE("18:00:00"),1," ")))</f>
        <v xml:space="preserve"> </v>
      </c>
      <c r="M2243" s="112"/>
      <c r="N2243" s="112" t="str">
        <f>IF(ISTEXT(Q2243),IF(ISTEXT(Q2225),IF(AND(VALUE(D2243)&gt;=VALUE("06:00:00"),VALUE(D2243)&lt;VALUE("12:00:00")),1," "),IF(AND(VALUE("24:00:00")-VALUE(C2243)&gt;=VALUE("06:00:00"),VALUE("24:00:00")-VALUE(C2243)&lt;VALUE("12:00:00")),1," "))," ")</f>
        <v xml:space="preserve"> </v>
      </c>
      <c r="O2243" s="112" t="str">
        <f>IF(ISTEXT(Q2243),IF(ISTEXT(Q2225),IF(AND(VALUE(D2243)&gt;=VALUE("12:00:00"),VALUE(D2243)&lt;VALUE("18:00:00")),1," "),IF(AND(VALUE("24:00:00")-VALUE(C2243)&gt;=VALUE("12:00:00"),VALUE("24:00:00")-VALUE(C2243)&lt;VALUE("18:00:00")),1," "))," ")</f>
        <v xml:space="preserve"> </v>
      </c>
      <c r="P2243" s="112" t="str">
        <f>IF(ISTEXT(Q2243),IF(ISTEXT(Q2225),IF(VALUE(D2243)&gt;=VALUE("18:00:00"),1," "),IF(VALUE("24:00:00")-VALUE(C2243)&gt;=VALUE("18:00:00"),1," "))," ")</f>
        <v xml:space="preserve"> </v>
      </c>
      <c r="Q2243" s="112"/>
      <c r="R2243" s="4" t="str">
        <f t="shared" ref="R2243" si="887">IF(OR(ISTEXT(M2243),ISTEXT(Q2243)),1,IF(VALUE(C2243)&gt;VALUE("00:00:00"),IF(OR(VALUE(C2243)&lt;VALUE("06:00:00"),VALUE(D2243)&gt;VALUE("22:00:00")),1," ")," "))</f>
        <v xml:space="preserve"> </v>
      </c>
    </row>
    <row r="2244" spans="1:18" x14ac:dyDescent="0.2">
      <c r="A2244" s="9">
        <v>40422</v>
      </c>
      <c r="B2244" s="3" t="s">
        <v>6</v>
      </c>
      <c r="C2244" s="17">
        <v>0</v>
      </c>
      <c r="D2244" s="17">
        <v>0</v>
      </c>
      <c r="E2244" s="14">
        <f t="shared" si="883"/>
        <v>0</v>
      </c>
      <c r="F2244" s="108" t="str">
        <f t="shared" si="884"/>
        <v>00:00:00</v>
      </c>
      <c r="G2244" s="152">
        <f t="shared" si="885"/>
        <v>0</v>
      </c>
      <c r="H2244" s="179">
        <v>0.39166666666666666</v>
      </c>
      <c r="I2244" s="163">
        <f t="shared" si="886"/>
        <v>-0.39166699999999999</v>
      </c>
      <c r="J2244" s="133" t="str">
        <f t="shared" ref="J2244:J2272" si="888">IF(ISTEXT(Q2244)," ",IF(ISTEXT(M2244),IF(ISTEXT(M2243),IF(AND(VALUE(D2244)&gt;=VALUE("06:00:00"),VALUE(D2244)&lt;VALUE("12:00:00")),1," "),IF(AND(VALUE("24:00:00")-VALUE(C2244)&gt;=VALUE("06:00:00"),VALUE("24:00:00")-VALUE(C2244)&lt;VALUE("12:00:00")),1," ")),IF(AND(VALUE(E2244)&gt;=VALUE("06:00:00"),VALUE(E2244)&lt;VALUE("12:00:00")),1," ")))</f>
        <v xml:space="preserve"> </v>
      </c>
      <c r="K2244" s="133" t="str">
        <f t="shared" ref="K2244:K2272" si="889">IF(ISTEXT(Q2244)," ",IF(ISTEXT(M2244),IF(ISTEXT(M2243),IF(AND(VALUE(D2244)&gt;=VALUE("12:00:00"),VALUE(D2244)&lt;VALUE("18:00:00")),1," "),IF(AND(VALUE("24:00:00")-VALUE(C2244)&gt;=VALUE("12:00:00"),VALUE("24:00:00")-VALUE(C2244)&lt;VALUE("18:00:00")),1," ")),IF(AND(VALUE(E2244)&gt;=VALUE("12:00:00"),VALUE(E2244)&lt;VALUE("18:00:00")),1," ")))</f>
        <v xml:space="preserve"> </v>
      </c>
      <c r="L2244" s="133" t="str">
        <f t="shared" ref="L2244:L2272" si="890">IF(ISTEXT(Q2244)," ",IF(ISTEXT(M2244),IF(ISTEXT(M2243),IF(VALUE(D2244)&gt;=VALUE("18:00:00"),1," "),IF(VALUE("24:00:00")-VALUE(C2244)&gt;=VALUE("18:00:00"),1," ")),IF(VALUE(E2244)&gt;VALUE("18:00:00"),1," ")))</f>
        <v xml:space="preserve"> </v>
      </c>
      <c r="M2244" s="112"/>
      <c r="N2244" s="112" t="str">
        <f t="shared" ref="N2244:N2272" si="891">IF(ISTEXT(Q2244),IF(ISTEXT(Q2243),IF(AND(VALUE(D2244)&gt;=VALUE("06:00:00"),VALUE(D2244)&lt;VALUE("12:00:00")),1," "),IF(AND(VALUE("24:00:00")-VALUE(C2244)&gt;=VALUE("06:00:00"),VALUE("24:00:00")-VALUE(C2244)&lt;VALUE("12:00:00")),1," "))," ")</f>
        <v xml:space="preserve"> </v>
      </c>
      <c r="O2244" s="112" t="str">
        <f t="shared" ref="O2244:O2272" si="892">IF(ISTEXT(Q2244),IF(ISTEXT(Q2243),IF(AND(VALUE(D2244)&gt;=VALUE("12:00:00"),VALUE(D2244)&lt;VALUE("18:00:00")),1," "),IF(AND(VALUE("24:00:00")-VALUE(C2244)&gt;=VALUE("12:00:00"),VALUE("24:00:00")-VALUE(C2244)&lt;VALUE("18:00:00")),1," "))," ")</f>
        <v xml:space="preserve"> </v>
      </c>
      <c r="P2244" s="112" t="str">
        <f t="shared" ref="P2244:P2272" si="893">IF(ISTEXT(Q2244),IF(ISTEXT(Q2243),IF(VALUE(D2244)&gt;=VALUE("18:00:00"),1," "),IF(VALUE("24:00:00")-VALUE(C2244)&gt;=VALUE("18:00:00"),1," "))," ")</f>
        <v xml:space="preserve"> </v>
      </c>
      <c r="Q2244" s="112"/>
      <c r="R2244" s="4" t="str">
        <f t="shared" ref="R2244:R2272" si="894">IF(OR(ISTEXT(M2244),ISTEXT(Q2244)),1,IF(VALUE(C2244)&gt;VALUE("00:00:00"),IF(OR(VALUE(C2244)&lt;VALUE("06:00:00"),VALUE(D2244)&gt;VALUE("22:00:00")),1," ")," "))</f>
        <v xml:space="preserve"> </v>
      </c>
    </row>
    <row r="2245" spans="1:18" x14ac:dyDescent="0.2">
      <c r="A2245" s="9">
        <v>40423</v>
      </c>
      <c r="B2245" s="3" t="s">
        <v>0</v>
      </c>
      <c r="C2245" s="17">
        <v>0</v>
      </c>
      <c r="D2245" s="17">
        <v>0</v>
      </c>
      <c r="E2245" s="14">
        <f t="shared" si="883"/>
        <v>0</v>
      </c>
      <c r="F2245" s="108" t="str">
        <f t="shared" si="884"/>
        <v>00:00:00</v>
      </c>
      <c r="G2245" s="152">
        <f t="shared" si="885"/>
        <v>0</v>
      </c>
      <c r="H2245" s="179">
        <v>0.39166666666666666</v>
      </c>
      <c r="I2245" s="163">
        <f t="shared" si="886"/>
        <v>-0.39166699999999999</v>
      </c>
      <c r="J2245" s="133" t="str">
        <f t="shared" si="888"/>
        <v xml:space="preserve"> </v>
      </c>
      <c r="K2245" s="133" t="str">
        <f t="shared" si="889"/>
        <v xml:space="preserve"> </v>
      </c>
      <c r="L2245" s="133" t="str">
        <f t="shared" si="890"/>
        <v xml:space="preserve"> </v>
      </c>
      <c r="M2245" s="112"/>
      <c r="N2245" s="112" t="str">
        <f t="shared" si="891"/>
        <v xml:space="preserve"> </v>
      </c>
      <c r="O2245" s="112" t="str">
        <f t="shared" si="892"/>
        <v xml:space="preserve"> </v>
      </c>
      <c r="P2245" s="112" t="str">
        <f t="shared" si="893"/>
        <v xml:space="preserve"> </v>
      </c>
      <c r="Q2245" s="112"/>
      <c r="R2245" s="4" t="str">
        <f t="shared" si="894"/>
        <v xml:space="preserve"> </v>
      </c>
    </row>
    <row r="2246" spans="1:18" x14ac:dyDescent="0.2">
      <c r="A2246" s="9">
        <v>40424</v>
      </c>
      <c r="B2246" s="3" t="s">
        <v>1</v>
      </c>
      <c r="C2246" s="17">
        <v>0</v>
      </c>
      <c r="D2246" s="17">
        <v>0</v>
      </c>
      <c r="E2246" s="14">
        <f t="shared" si="883"/>
        <v>0</v>
      </c>
      <c r="F2246" s="108" t="str">
        <f t="shared" si="884"/>
        <v>00:00:00</v>
      </c>
      <c r="G2246" s="152">
        <f t="shared" si="885"/>
        <v>0</v>
      </c>
      <c r="H2246" s="179">
        <v>0.39166666666666666</v>
      </c>
      <c r="I2246" s="163">
        <f t="shared" si="886"/>
        <v>-0.39166699999999999</v>
      </c>
      <c r="J2246" s="133" t="str">
        <f t="shared" si="888"/>
        <v xml:space="preserve"> </v>
      </c>
      <c r="K2246" s="133" t="str">
        <f t="shared" si="889"/>
        <v xml:space="preserve"> </v>
      </c>
      <c r="L2246" s="133" t="str">
        <f t="shared" si="890"/>
        <v xml:space="preserve"> </v>
      </c>
      <c r="M2246" s="112"/>
      <c r="N2246" s="112" t="str">
        <f t="shared" si="891"/>
        <v xml:space="preserve"> </v>
      </c>
      <c r="O2246" s="112" t="str">
        <f t="shared" si="892"/>
        <v xml:space="preserve"> </v>
      </c>
      <c r="P2246" s="112" t="str">
        <f t="shared" si="893"/>
        <v xml:space="preserve"> </v>
      </c>
      <c r="Q2246" s="112"/>
      <c r="R2246" s="4" t="str">
        <f t="shared" si="894"/>
        <v xml:space="preserve"> </v>
      </c>
    </row>
    <row r="2247" spans="1:18" x14ac:dyDescent="0.2">
      <c r="A2247" s="9">
        <v>40425</v>
      </c>
      <c r="B2247" s="3" t="s">
        <v>2</v>
      </c>
      <c r="C2247" s="17">
        <v>0</v>
      </c>
      <c r="D2247" s="17">
        <v>0</v>
      </c>
      <c r="E2247" s="14">
        <f t="shared" si="883"/>
        <v>0</v>
      </c>
      <c r="F2247" s="108" t="str">
        <f t="shared" si="884"/>
        <v>00:00:00</v>
      </c>
      <c r="G2247" s="152">
        <f t="shared" si="885"/>
        <v>0</v>
      </c>
      <c r="H2247" s="179">
        <v>0.39166666666666666</v>
      </c>
      <c r="I2247" s="163">
        <f t="shared" si="886"/>
        <v>-0.39166699999999999</v>
      </c>
      <c r="J2247" s="135" t="str">
        <f t="shared" si="888"/>
        <v xml:space="preserve"> </v>
      </c>
      <c r="K2247" s="135" t="str">
        <f t="shared" si="889"/>
        <v xml:space="preserve"> </v>
      </c>
      <c r="L2247" s="135" t="str">
        <f t="shared" si="890"/>
        <v xml:space="preserve"> </v>
      </c>
      <c r="M2247" s="136"/>
      <c r="N2247" s="136" t="str">
        <f t="shared" si="891"/>
        <v xml:space="preserve"> </v>
      </c>
      <c r="O2247" s="136" t="str">
        <f t="shared" si="892"/>
        <v xml:space="preserve"> </v>
      </c>
      <c r="P2247" s="136" t="str">
        <f t="shared" si="893"/>
        <v xml:space="preserve"> </v>
      </c>
      <c r="Q2247" s="136"/>
      <c r="R2247" s="4" t="str">
        <f t="shared" si="894"/>
        <v xml:space="preserve"> </v>
      </c>
    </row>
    <row r="2248" spans="1:18" x14ac:dyDescent="0.2">
      <c r="A2248" s="9">
        <v>40426</v>
      </c>
      <c r="B2248" s="5" t="s">
        <v>3</v>
      </c>
      <c r="C2248" s="18"/>
      <c r="D2248" s="18"/>
      <c r="E2248" s="15">
        <f t="shared" si="883"/>
        <v>0</v>
      </c>
      <c r="F2248" s="24" t="str">
        <f t="shared" si="884"/>
        <v>00:00:00</v>
      </c>
      <c r="G2248" s="154">
        <f t="shared" si="885"/>
        <v>0</v>
      </c>
      <c r="H2248" s="181"/>
      <c r="I2248" s="150">
        <f t="shared" si="886"/>
        <v>0</v>
      </c>
      <c r="J2248" s="132" t="str">
        <f t="shared" si="888"/>
        <v xml:space="preserve"> </v>
      </c>
      <c r="K2248" s="132" t="str">
        <f t="shared" si="889"/>
        <v xml:space="preserve"> </v>
      </c>
      <c r="L2248" s="132" t="str">
        <f t="shared" si="890"/>
        <v xml:space="preserve"> </v>
      </c>
      <c r="M2248" s="6"/>
      <c r="N2248" s="6" t="str">
        <f t="shared" si="891"/>
        <v xml:space="preserve"> </v>
      </c>
      <c r="O2248" s="6" t="str">
        <f t="shared" si="892"/>
        <v xml:space="preserve"> </v>
      </c>
      <c r="P2248" s="6" t="str">
        <f t="shared" si="893"/>
        <v xml:space="preserve"> </v>
      </c>
      <c r="Q2248" s="6"/>
      <c r="R2248" s="132" t="str">
        <f t="shared" si="894"/>
        <v xml:space="preserve"> </v>
      </c>
    </row>
    <row r="2249" spans="1:18" x14ac:dyDescent="0.2">
      <c r="A2249" s="9">
        <v>40427</v>
      </c>
      <c r="B2249" s="5" t="s">
        <v>4</v>
      </c>
      <c r="C2249" s="18"/>
      <c r="D2249" s="18"/>
      <c r="E2249" s="15">
        <f t="shared" si="883"/>
        <v>0</v>
      </c>
      <c r="F2249" s="24" t="str">
        <f t="shared" si="884"/>
        <v>00:00:00</v>
      </c>
      <c r="G2249" s="154">
        <f t="shared" si="885"/>
        <v>0</v>
      </c>
      <c r="H2249" s="181"/>
      <c r="I2249" s="150">
        <f t="shared" si="886"/>
        <v>0</v>
      </c>
      <c r="J2249" s="132" t="str">
        <f t="shared" si="888"/>
        <v xml:space="preserve"> </v>
      </c>
      <c r="K2249" s="132" t="str">
        <f t="shared" si="889"/>
        <v xml:space="preserve"> </v>
      </c>
      <c r="L2249" s="132" t="str">
        <f t="shared" si="890"/>
        <v xml:space="preserve"> </v>
      </c>
      <c r="M2249" s="6"/>
      <c r="N2249" s="6" t="str">
        <f t="shared" si="891"/>
        <v xml:space="preserve"> </v>
      </c>
      <c r="O2249" s="6" t="str">
        <f t="shared" si="892"/>
        <v xml:space="preserve"> </v>
      </c>
      <c r="P2249" s="6" t="str">
        <f t="shared" si="893"/>
        <v xml:space="preserve"> </v>
      </c>
      <c r="Q2249" s="6"/>
      <c r="R2249" s="132" t="str">
        <f t="shared" si="894"/>
        <v xml:space="preserve"> </v>
      </c>
    </row>
    <row r="2250" spans="1:18" x14ac:dyDescent="0.2">
      <c r="A2250" s="9">
        <v>40428</v>
      </c>
      <c r="B2250" s="3" t="s">
        <v>5</v>
      </c>
      <c r="C2250" s="17">
        <v>0</v>
      </c>
      <c r="D2250" s="17">
        <v>0</v>
      </c>
      <c r="E2250" s="14">
        <f t="shared" si="883"/>
        <v>0</v>
      </c>
      <c r="F2250" s="108" t="str">
        <f t="shared" si="884"/>
        <v>00:00:00</v>
      </c>
      <c r="G2250" s="152">
        <f t="shared" si="885"/>
        <v>0</v>
      </c>
      <c r="H2250" s="179">
        <v>0.39166666666666666</v>
      </c>
      <c r="I2250" s="163">
        <f t="shared" si="886"/>
        <v>-0.39166699999999999</v>
      </c>
      <c r="J2250" s="143" t="str">
        <f t="shared" si="888"/>
        <v xml:space="preserve"> </v>
      </c>
      <c r="K2250" s="143" t="str">
        <f t="shared" si="889"/>
        <v xml:space="preserve"> </v>
      </c>
      <c r="L2250" s="143" t="str">
        <f t="shared" si="890"/>
        <v xml:space="preserve"> </v>
      </c>
      <c r="M2250" s="134"/>
      <c r="N2250" s="134" t="str">
        <f t="shared" si="891"/>
        <v xml:space="preserve"> </v>
      </c>
      <c r="O2250" s="134" t="str">
        <f t="shared" si="892"/>
        <v xml:space="preserve"> </v>
      </c>
      <c r="P2250" s="134" t="str">
        <f t="shared" si="893"/>
        <v xml:space="preserve"> </v>
      </c>
      <c r="Q2250" s="134"/>
      <c r="R2250" s="4" t="str">
        <f t="shared" si="894"/>
        <v xml:space="preserve"> </v>
      </c>
    </row>
    <row r="2251" spans="1:18" x14ac:dyDescent="0.2">
      <c r="A2251" s="9">
        <v>40429</v>
      </c>
      <c r="B2251" s="3" t="s">
        <v>6</v>
      </c>
      <c r="C2251" s="17">
        <v>0</v>
      </c>
      <c r="D2251" s="17">
        <v>0</v>
      </c>
      <c r="E2251" s="14">
        <f t="shared" si="883"/>
        <v>0</v>
      </c>
      <c r="F2251" s="108" t="str">
        <f t="shared" si="884"/>
        <v>00:00:00</v>
      </c>
      <c r="G2251" s="152">
        <f t="shared" si="885"/>
        <v>0</v>
      </c>
      <c r="H2251" s="179">
        <v>0.39166666666666666</v>
      </c>
      <c r="I2251" s="163">
        <f t="shared" si="886"/>
        <v>-0.39166699999999999</v>
      </c>
      <c r="J2251" s="133" t="str">
        <f t="shared" si="888"/>
        <v xml:space="preserve"> </v>
      </c>
      <c r="K2251" s="133" t="str">
        <f t="shared" si="889"/>
        <v xml:space="preserve"> </v>
      </c>
      <c r="L2251" s="133" t="str">
        <f t="shared" si="890"/>
        <v xml:space="preserve"> </v>
      </c>
      <c r="M2251" s="112"/>
      <c r="N2251" s="112" t="str">
        <f t="shared" si="891"/>
        <v xml:space="preserve"> </v>
      </c>
      <c r="O2251" s="112" t="str">
        <f t="shared" si="892"/>
        <v xml:space="preserve"> </v>
      </c>
      <c r="P2251" s="112" t="str">
        <f t="shared" si="893"/>
        <v xml:space="preserve"> </v>
      </c>
      <c r="Q2251" s="112"/>
      <c r="R2251" s="4" t="str">
        <f t="shared" si="894"/>
        <v xml:space="preserve"> </v>
      </c>
    </row>
    <row r="2252" spans="1:18" x14ac:dyDescent="0.2">
      <c r="A2252" s="9">
        <v>40430</v>
      </c>
      <c r="B2252" s="3" t="s">
        <v>0</v>
      </c>
      <c r="C2252" s="17">
        <v>0</v>
      </c>
      <c r="D2252" s="17">
        <v>0</v>
      </c>
      <c r="E2252" s="14">
        <f t="shared" si="883"/>
        <v>0</v>
      </c>
      <c r="F2252" s="108" t="str">
        <f t="shared" si="884"/>
        <v>00:00:00</v>
      </c>
      <c r="G2252" s="152">
        <f t="shared" si="885"/>
        <v>0</v>
      </c>
      <c r="H2252" s="179">
        <v>0.39166666666666666</v>
      </c>
      <c r="I2252" s="163">
        <f t="shared" si="886"/>
        <v>-0.39166699999999999</v>
      </c>
      <c r="J2252" s="133" t="str">
        <f t="shared" si="888"/>
        <v xml:space="preserve"> </v>
      </c>
      <c r="K2252" s="133" t="str">
        <f t="shared" si="889"/>
        <v xml:space="preserve"> </v>
      </c>
      <c r="L2252" s="133" t="str">
        <f t="shared" si="890"/>
        <v xml:space="preserve"> </v>
      </c>
      <c r="M2252" s="112"/>
      <c r="N2252" s="112" t="str">
        <f t="shared" si="891"/>
        <v xml:space="preserve"> </v>
      </c>
      <c r="O2252" s="112" t="str">
        <f t="shared" si="892"/>
        <v xml:space="preserve"> </v>
      </c>
      <c r="P2252" s="112" t="str">
        <f t="shared" si="893"/>
        <v xml:space="preserve"> </v>
      </c>
      <c r="Q2252" s="112"/>
      <c r="R2252" s="4" t="str">
        <f t="shared" si="894"/>
        <v xml:space="preserve"> </v>
      </c>
    </row>
    <row r="2253" spans="1:18" x14ac:dyDescent="0.2">
      <c r="A2253" s="9">
        <v>40431</v>
      </c>
      <c r="B2253" s="3" t="s">
        <v>1</v>
      </c>
      <c r="C2253" s="17">
        <v>0</v>
      </c>
      <c r="D2253" s="17">
        <v>0</v>
      </c>
      <c r="E2253" s="14">
        <f t="shared" si="883"/>
        <v>0</v>
      </c>
      <c r="F2253" s="108" t="str">
        <f t="shared" si="884"/>
        <v>00:00:00</v>
      </c>
      <c r="G2253" s="152">
        <f t="shared" si="885"/>
        <v>0</v>
      </c>
      <c r="H2253" s="179">
        <v>0.39166666666666666</v>
      </c>
      <c r="I2253" s="163">
        <f t="shared" si="886"/>
        <v>-0.39166699999999999</v>
      </c>
      <c r="J2253" s="133" t="str">
        <f t="shared" si="888"/>
        <v xml:space="preserve"> </v>
      </c>
      <c r="K2253" s="133" t="str">
        <f t="shared" si="889"/>
        <v xml:space="preserve"> </v>
      </c>
      <c r="L2253" s="133" t="str">
        <f t="shared" si="890"/>
        <v xml:space="preserve"> </v>
      </c>
      <c r="M2253" s="112"/>
      <c r="N2253" s="112" t="str">
        <f t="shared" si="891"/>
        <v xml:space="preserve"> </v>
      </c>
      <c r="O2253" s="112" t="str">
        <f t="shared" si="892"/>
        <v xml:space="preserve"> </v>
      </c>
      <c r="P2253" s="112" t="str">
        <f t="shared" si="893"/>
        <v xml:space="preserve"> </v>
      </c>
      <c r="Q2253" s="112"/>
      <c r="R2253" s="4" t="str">
        <f t="shared" si="894"/>
        <v xml:space="preserve"> </v>
      </c>
    </row>
    <row r="2254" spans="1:18" x14ac:dyDescent="0.2">
      <c r="A2254" s="9">
        <v>40432</v>
      </c>
      <c r="B2254" s="3" t="s">
        <v>2</v>
      </c>
      <c r="C2254" s="17">
        <v>0</v>
      </c>
      <c r="D2254" s="17">
        <v>0</v>
      </c>
      <c r="E2254" s="14">
        <f t="shared" si="883"/>
        <v>0</v>
      </c>
      <c r="F2254" s="108" t="str">
        <f t="shared" si="884"/>
        <v>00:00:00</v>
      </c>
      <c r="G2254" s="152">
        <f t="shared" si="885"/>
        <v>0</v>
      </c>
      <c r="H2254" s="179">
        <v>0.39166666666666666</v>
      </c>
      <c r="I2254" s="163">
        <f t="shared" si="886"/>
        <v>-0.39166699999999999</v>
      </c>
      <c r="J2254" s="135" t="str">
        <f t="shared" si="888"/>
        <v xml:space="preserve"> </v>
      </c>
      <c r="K2254" s="135" t="str">
        <f t="shared" si="889"/>
        <v xml:space="preserve"> </v>
      </c>
      <c r="L2254" s="135" t="str">
        <f t="shared" si="890"/>
        <v xml:space="preserve"> </v>
      </c>
      <c r="M2254" s="136"/>
      <c r="N2254" s="136" t="str">
        <f t="shared" si="891"/>
        <v xml:space="preserve"> </v>
      </c>
      <c r="O2254" s="136" t="str">
        <f t="shared" si="892"/>
        <v xml:space="preserve"> </v>
      </c>
      <c r="P2254" s="136" t="str">
        <f t="shared" si="893"/>
        <v xml:space="preserve"> </v>
      </c>
      <c r="Q2254" s="136"/>
      <c r="R2254" s="4" t="str">
        <f t="shared" si="894"/>
        <v xml:space="preserve"> </v>
      </c>
    </row>
    <row r="2255" spans="1:18" x14ac:dyDescent="0.2">
      <c r="A2255" s="9">
        <v>40433</v>
      </c>
      <c r="B2255" s="5" t="s">
        <v>3</v>
      </c>
      <c r="C2255" s="18"/>
      <c r="D2255" s="18"/>
      <c r="E2255" s="15">
        <f t="shared" si="883"/>
        <v>0</v>
      </c>
      <c r="F2255" s="24" t="str">
        <f t="shared" si="884"/>
        <v>00:00:00</v>
      </c>
      <c r="G2255" s="154">
        <f t="shared" si="885"/>
        <v>0</v>
      </c>
      <c r="H2255" s="181"/>
      <c r="I2255" s="150">
        <f t="shared" si="886"/>
        <v>0</v>
      </c>
      <c r="J2255" s="132" t="str">
        <f t="shared" si="888"/>
        <v xml:space="preserve"> </v>
      </c>
      <c r="K2255" s="132" t="str">
        <f t="shared" si="889"/>
        <v xml:space="preserve"> </v>
      </c>
      <c r="L2255" s="132" t="str">
        <f t="shared" si="890"/>
        <v xml:space="preserve"> </v>
      </c>
      <c r="M2255" s="6"/>
      <c r="N2255" s="6" t="str">
        <f t="shared" si="891"/>
        <v xml:space="preserve"> </v>
      </c>
      <c r="O2255" s="6" t="str">
        <f t="shared" si="892"/>
        <v xml:space="preserve"> </v>
      </c>
      <c r="P2255" s="6" t="str">
        <f t="shared" si="893"/>
        <v xml:space="preserve"> </v>
      </c>
      <c r="Q2255" s="6"/>
      <c r="R2255" s="132" t="str">
        <f t="shared" si="894"/>
        <v xml:space="preserve"> </v>
      </c>
    </row>
    <row r="2256" spans="1:18" x14ac:dyDescent="0.2">
      <c r="A2256" s="9">
        <v>40434</v>
      </c>
      <c r="B2256" s="5" t="s">
        <v>4</v>
      </c>
      <c r="C2256" s="18"/>
      <c r="D2256" s="18"/>
      <c r="E2256" s="15">
        <f t="shared" si="883"/>
        <v>0</v>
      </c>
      <c r="F2256" s="24" t="str">
        <f t="shared" si="884"/>
        <v>00:00:00</v>
      </c>
      <c r="G2256" s="154">
        <f t="shared" si="885"/>
        <v>0</v>
      </c>
      <c r="H2256" s="181"/>
      <c r="I2256" s="150">
        <f t="shared" si="886"/>
        <v>0</v>
      </c>
      <c r="J2256" s="132" t="str">
        <f t="shared" si="888"/>
        <v xml:space="preserve"> </v>
      </c>
      <c r="K2256" s="132" t="str">
        <f t="shared" si="889"/>
        <v xml:space="preserve"> </v>
      </c>
      <c r="L2256" s="132" t="str">
        <f t="shared" si="890"/>
        <v xml:space="preserve"> </v>
      </c>
      <c r="M2256" s="6"/>
      <c r="N2256" s="6" t="str">
        <f t="shared" si="891"/>
        <v xml:space="preserve"> </v>
      </c>
      <c r="O2256" s="6" t="str">
        <f t="shared" si="892"/>
        <v xml:space="preserve"> </v>
      </c>
      <c r="P2256" s="6" t="str">
        <f t="shared" si="893"/>
        <v xml:space="preserve"> </v>
      </c>
      <c r="Q2256" s="6"/>
      <c r="R2256" s="132" t="str">
        <f t="shared" si="894"/>
        <v xml:space="preserve"> </v>
      </c>
    </row>
    <row r="2257" spans="1:18" x14ac:dyDescent="0.2">
      <c r="A2257" s="9">
        <v>40435</v>
      </c>
      <c r="B2257" s="3" t="s">
        <v>5</v>
      </c>
      <c r="C2257" s="17">
        <v>0</v>
      </c>
      <c r="D2257" s="17">
        <v>0</v>
      </c>
      <c r="E2257" s="14">
        <f t="shared" si="883"/>
        <v>0</v>
      </c>
      <c r="F2257" s="108" t="str">
        <f t="shared" si="884"/>
        <v>00:00:00</v>
      </c>
      <c r="G2257" s="152">
        <f t="shared" si="885"/>
        <v>0</v>
      </c>
      <c r="H2257" s="179">
        <v>0.39166666666666666</v>
      </c>
      <c r="I2257" s="163">
        <f t="shared" si="886"/>
        <v>-0.39166699999999999</v>
      </c>
      <c r="J2257" s="143" t="str">
        <f t="shared" si="888"/>
        <v xml:space="preserve"> </v>
      </c>
      <c r="K2257" s="143" t="str">
        <f t="shared" si="889"/>
        <v xml:space="preserve"> </v>
      </c>
      <c r="L2257" s="143" t="str">
        <f t="shared" si="890"/>
        <v xml:space="preserve"> </v>
      </c>
      <c r="M2257" s="134"/>
      <c r="N2257" s="134" t="str">
        <f t="shared" si="891"/>
        <v xml:space="preserve"> </v>
      </c>
      <c r="O2257" s="134" t="str">
        <f t="shared" si="892"/>
        <v xml:space="preserve"> </v>
      </c>
      <c r="P2257" s="134" t="str">
        <f t="shared" si="893"/>
        <v xml:space="preserve"> </v>
      </c>
      <c r="Q2257" s="134"/>
      <c r="R2257" s="4" t="str">
        <f t="shared" si="894"/>
        <v xml:space="preserve"> </v>
      </c>
    </row>
    <row r="2258" spans="1:18" x14ac:dyDescent="0.2">
      <c r="A2258" s="9">
        <v>40436</v>
      </c>
      <c r="B2258" s="3" t="s">
        <v>6</v>
      </c>
      <c r="C2258" s="17">
        <v>0</v>
      </c>
      <c r="D2258" s="17">
        <v>0</v>
      </c>
      <c r="E2258" s="14">
        <f t="shared" si="883"/>
        <v>0</v>
      </c>
      <c r="F2258" s="108" t="str">
        <f t="shared" si="884"/>
        <v>00:00:00</v>
      </c>
      <c r="G2258" s="152">
        <f t="shared" si="885"/>
        <v>0</v>
      </c>
      <c r="H2258" s="179">
        <v>0.39166666666666666</v>
      </c>
      <c r="I2258" s="163">
        <f t="shared" si="886"/>
        <v>-0.39166699999999999</v>
      </c>
      <c r="J2258" s="133" t="str">
        <f t="shared" si="888"/>
        <v xml:space="preserve"> </v>
      </c>
      <c r="K2258" s="133" t="str">
        <f t="shared" si="889"/>
        <v xml:space="preserve"> </v>
      </c>
      <c r="L2258" s="133" t="str">
        <f t="shared" si="890"/>
        <v xml:space="preserve"> </v>
      </c>
      <c r="M2258" s="112"/>
      <c r="N2258" s="112" t="str">
        <f t="shared" si="891"/>
        <v xml:space="preserve"> </v>
      </c>
      <c r="O2258" s="112" t="str">
        <f t="shared" si="892"/>
        <v xml:space="preserve"> </v>
      </c>
      <c r="P2258" s="112" t="str">
        <f t="shared" si="893"/>
        <v xml:space="preserve"> </v>
      </c>
      <c r="Q2258" s="112"/>
      <c r="R2258" s="4" t="str">
        <f t="shared" si="894"/>
        <v xml:space="preserve"> </v>
      </c>
    </row>
    <row r="2259" spans="1:18" x14ac:dyDescent="0.2">
      <c r="A2259" s="9">
        <v>40437</v>
      </c>
      <c r="B2259" s="3" t="s">
        <v>0</v>
      </c>
      <c r="C2259" s="17">
        <v>0</v>
      </c>
      <c r="D2259" s="17">
        <v>0</v>
      </c>
      <c r="E2259" s="14">
        <f t="shared" si="883"/>
        <v>0</v>
      </c>
      <c r="F2259" s="108" t="str">
        <f t="shared" si="884"/>
        <v>00:00:00</v>
      </c>
      <c r="G2259" s="152">
        <f t="shared" si="885"/>
        <v>0</v>
      </c>
      <c r="H2259" s="179">
        <v>0.39166666666666666</v>
      </c>
      <c r="I2259" s="163">
        <f t="shared" si="886"/>
        <v>-0.39166699999999999</v>
      </c>
      <c r="J2259" s="133" t="str">
        <f t="shared" si="888"/>
        <v xml:space="preserve"> </v>
      </c>
      <c r="K2259" s="133" t="str">
        <f t="shared" si="889"/>
        <v xml:space="preserve"> </v>
      </c>
      <c r="L2259" s="133" t="str">
        <f t="shared" si="890"/>
        <v xml:space="preserve"> </v>
      </c>
      <c r="M2259" s="112"/>
      <c r="N2259" s="112" t="str">
        <f t="shared" si="891"/>
        <v xml:space="preserve"> </v>
      </c>
      <c r="O2259" s="112" t="str">
        <f t="shared" si="892"/>
        <v xml:space="preserve"> </v>
      </c>
      <c r="P2259" s="112" t="str">
        <f t="shared" si="893"/>
        <v xml:space="preserve"> </v>
      </c>
      <c r="Q2259" s="112"/>
      <c r="R2259" s="4" t="str">
        <f t="shared" si="894"/>
        <v xml:space="preserve"> </v>
      </c>
    </row>
    <row r="2260" spans="1:18" x14ac:dyDescent="0.2">
      <c r="A2260" s="9">
        <v>40438</v>
      </c>
      <c r="B2260" s="3" t="s">
        <v>1</v>
      </c>
      <c r="C2260" s="17">
        <v>0</v>
      </c>
      <c r="D2260" s="17">
        <v>0</v>
      </c>
      <c r="E2260" s="14">
        <f t="shared" si="883"/>
        <v>0</v>
      </c>
      <c r="F2260" s="108" t="str">
        <f t="shared" si="884"/>
        <v>00:00:00</v>
      </c>
      <c r="G2260" s="152">
        <f t="shared" si="885"/>
        <v>0</v>
      </c>
      <c r="H2260" s="179">
        <v>0.39166666666666666</v>
      </c>
      <c r="I2260" s="163">
        <f t="shared" si="886"/>
        <v>-0.39166699999999999</v>
      </c>
      <c r="J2260" s="133" t="str">
        <f t="shared" si="888"/>
        <v xml:space="preserve"> </v>
      </c>
      <c r="K2260" s="133" t="str">
        <f t="shared" si="889"/>
        <v xml:space="preserve"> </v>
      </c>
      <c r="L2260" s="133" t="str">
        <f t="shared" si="890"/>
        <v xml:space="preserve"> </v>
      </c>
      <c r="M2260" s="112"/>
      <c r="N2260" s="112" t="str">
        <f t="shared" si="891"/>
        <v xml:space="preserve"> </v>
      </c>
      <c r="O2260" s="112" t="str">
        <f t="shared" si="892"/>
        <v xml:space="preserve"> </v>
      </c>
      <c r="P2260" s="112" t="str">
        <f t="shared" si="893"/>
        <v xml:space="preserve"> </v>
      </c>
      <c r="Q2260" s="112"/>
      <c r="R2260" s="4" t="str">
        <f t="shared" si="894"/>
        <v xml:space="preserve"> </v>
      </c>
    </row>
    <row r="2261" spans="1:18" x14ac:dyDescent="0.2">
      <c r="A2261" s="9">
        <v>40439</v>
      </c>
      <c r="B2261" s="3" t="s">
        <v>2</v>
      </c>
      <c r="C2261" s="17">
        <v>0</v>
      </c>
      <c r="D2261" s="17">
        <v>0</v>
      </c>
      <c r="E2261" s="14">
        <f t="shared" si="883"/>
        <v>0</v>
      </c>
      <c r="F2261" s="108" t="str">
        <f t="shared" si="884"/>
        <v>00:00:00</v>
      </c>
      <c r="G2261" s="152">
        <f t="shared" si="885"/>
        <v>0</v>
      </c>
      <c r="H2261" s="179">
        <v>0.39166666666666666</v>
      </c>
      <c r="I2261" s="163">
        <f t="shared" si="886"/>
        <v>-0.39166699999999999</v>
      </c>
      <c r="J2261" s="135" t="str">
        <f t="shared" si="888"/>
        <v xml:space="preserve"> </v>
      </c>
      <c r="K2261" s="135" t="str">
        <f t="shared" si="889"/>
        <v xml:space="preserve"> </v>
      </c>
      <c r="L2261" s="135" t="str">
        <f t="shared" si="890"/>
        <v xml:space="preserve"> </v>
      </c>
      <c r="M2261" s="136"/>
      <c r="N2261" s="136" t="str">
        <f t="shared" si="891"/>
        <v xml:space="preserve"> </v>
      </c>
      <c r="O2261" s="136" t="str">
        <f t="shared" si="892"/>
        <v xml:space="preserve"> </v>
      </c>
      <c r="P2261" s="136" t="str">
        <f t="shared" si="893"/>
        <v xml:space="preserve"> </v>
      </c>
      <c r="Q2261" s="136"/>
      <c r="R2261" s="4" t="str">
        <f t="shared" si="894"/>
        <v xml:space="preserve"> </v>
      </c>
    </row>
    <row r="2262" spans="1:18" x14ac:dyDescent="0.2">
      <c r="A2262" s="9">
        <v>40440</v>
      </c>
      <c r="B2262" s="5" t="s">
        <v>3</v>
      </c>
      <c r="C2262" s="18"/>
      <c r="D2262" s="18"/>
      <c r="E2262" s="15">
        <f t="shared" si="883"/>
        <v>0</v>
      </c>
      <c r="F2262" s="24" t="str">
        <f t="shared" si="884"/>
        <v>00:00:00</v>
      </c>
      <c r="G2262" s="154">
        <f t="shared" si="885"/>
        <v>0</v>
      </c>
      <c r="H2262" s="181"/>
      <c r="I2262" s="150">
        <f t="shared" si="886"/>
        <v>0</v>
      </c>
      <c r="J2262" s="132" t="str">
        <f t="shared" si="888"/>
        <v xml:space="preserve"> </v>
      </c>
      <c r="K2262" s="132" t="str">
        <f t="shared" si="889"/>
        <v xml:space="preserve"> </v>
      </c>
      <c r="L2262" s="132" t="str">
        <f t="shared" si="890"/>
        <v xml:space="preserve"> </v>
      </c>
      <c r="M2262" s="6"/>
      <c r="N2262" s="6" t="str">
        <f t="shared" si="891"/>
        <v xml:space="preserve"> </v>
      </c>
      <c r="O2262" s="6" t="str">
        <f t="shared" si="892"/>
        <v xml:space="preserve"> </v>
      </c>
      <c r="P2262" s="6" t="str">
        <f t="shared" si="893"/>
        <v xml:space="preserve"> </v>
      </c>
      <c r="Q2262" s="6"/>
      <c r="R2262" s="132" t="str">
        <f t="shared" si="894"/>
        <v xml:space="preserve"> </v>
      </c>
    </row>
    <row r="2263" spans="1:18" x14ac:dyDescent="0.2">
      <c r="A2263" s="9">
        <v>40441</v>
      </c>
      <c r="B2263" s="5" t="s">
        <v>4</v>
      </c>
      <c r="C2263" s="18"/>
      <c r="D2263" s="18"/>
      <c r="E2263" s="15">
        <f t="shared" si="883"/>
        <v>0</v>
      </c>
      <c r="F2263" s="24" t="str">
        <f t="shared" si="884"/>
        <v>00:00:00</v>
      </c>
      <c r="G2263" s="154">
        <f t="shared" si="885"/>
        <v>0</v>
      </c>
      <c r="H2263" s="181"/>
      <c r="I2263" s="150">
        <f t="shared" si="886"/>
        <v>0</v>
      </c>
      <c r="J2263" s="132" t="str">
        <f t="shared" si="888"/>
        <v xml:space="preserve"> </v>
      </c>
      <c r="K2263" s="132" t="str">
        <f t="shared" si="889"/>
        <v xml:space="preserve"> </v>
      </c>
      <c r="L2263" s="132" t="str">
        <f t="shared" si="890"/>
        <v xml:space="preserve"> </v>
      </c>
      <c r="M2263" s="6"/>
      <c r="N2263" s="6" t="str">
        <f t="shared" si="891"/>
        <v xml:space="preserve"> </v>
      </c>
      <c r="O2263" s="6" t="str">
        <f t="shared" si="892"/>
        <v xml:space="preserve"> </v>
      </c>
      <c r="P2263" s="6" t="str">
        <f t="shared" si="893"/>
        <v xml:space="preserve"> </v>
      </c>
      <c r="Q2263" s="6"/>
      <c r="R2263" s="132" t="str">
        <f t="shared" si="894"/>
        <v xml:space="preserve"> </v>
      </c>
    </row>
    <row r="2264" spans="1:18" x14ac:dyDescent="0.2">
      <c r="A2264" s="9">
        <v>40442</v>
      </c>
      <c r="B2264" s="3" t="s">
        <v>5</v>
      </c>
      <c r="C2264" s="17">
        <v>0</v>
      </c>
      <c r="D2264" s="17">
        <v>0</v>
      </c>
      <c r="E2264" s="14">
        <f t="shared" si="883"/>
        <v>0</v>
      </c>
      <c r="F2264" s="108" t="str">
        <f t="shared" si="884"/>
        <v>00:00:00</v>
      </c>
      <c r="G2264" s="152">
        <f t="shared" si="885"/>
        <v>0</v>
      </c>
      <c r="H2264" s="179">
        <v>0.39166666666666666</v>
      </c>
      <c r="I2264" s="163">
        <f t="shared" si="886"/>
        <v>-0.39166699999999999</v>
      </c>
      <c r="J2264" s="143" t="str">
        <f t="shared" si="888"/>
        <v xml:space="preserve"> </v>
      </c>
      <c r="K2264" s="143" t="str">
        <f t="shared" si="889"/>
        <v xml:space="preserve"> </v>
      </c>
      <c r="L2264" s="143" t="str">
        <f t="shared" si="890"/>
        <v xml:space="preserve"> </v>
      </c>
      <c r="M2264" s="134"/>
      <c r="N2264" s="134" t="str">
        <f t="shared" si="891"/>
        <v xml:space="preserve"> </v>
      </c>
      <c r="O2264" s="134" t="str">
        <f t="shared" si="892"/>
        <v xml:space="preserve"> </v>
      </c>
      <c r="P2264" s="134" t="str">
        <f t="shared" si="893"/>
        <v xml:space="preserve"> </v>
      </c>
      <c r="Q2264" s="134"/>
      <c r="R2264" s="4" t="str">
        <f t="shared" si="894"/>
        <v xml:space="preserve"> </v>
      </c>
    </row>
    <row r="2265" spans="1:18" x14ac:dyDescent="0.2">
      <c r="A2265" s="9">
        <v>40443</v>
      </c>
      <c r="B2265" s="3" t="s">
        <v>6</v>
      </c>
      <c r="C2265" s="17">
        <v>0</v>
      </c>
      <c r="D2265" s="17">
        <v>0</v>
      </c>
      <c r="E2265" s="14">
        <f t="shared" si="883"/>
        <v>0</v>
      </c>
      <c r="F2265" s="108" t="str">
        <f t="shared" si="884"/>
        <v>00:00:00</v>
      </c>
      <c r="G2265" s="152">
        <f t="shared" si="885"/>
        <v>0</v>
      </c>
      <c r="H2265" s="179">
        <v>0.39166666666666666</v>
      </c>
      <c r="I2265" s="163">
        <f t="shared" si="886"/>
        <v>-0.39166699999999999</v>
      </c>
      <c r="J2265" s="133" t="str">
        <f t="shared" si="888"/>
        <v xml:space="preserve"> </v>
      </c>
      <c r="K2265" s="133" t="str">
        <f t="shared" si="889"/>
        <v xml:space="preserve"> </v>
      </c>
      <c r="L2265" s="133" t="str">
        <f t="shared" si="890"/>
        <v xml:space="preserve"> </v>
      </c>
      <c r="M2265" s="112"/>
      <c r="N2265" s="112" t="str">
        <f t="shared" si="891"/>
        <v xml:space="preserve"> </v>
      </c>
      <c r="O2265" s="112" t="str">
        <f t="shared" si="892"/>
        <v xml:space="preserve"> </v>
      </c>
      <c r="P2265" s="112" t="str">
        <f t="shared" si="893"/>
        <v xml:space="preserve"> </v>
      </c>
      <c r="Q2265" s="112"/>
      <c r="R2265" s="4" t="str">
        <f t="shared" si="894"/>
        <v xml:space="preserve"> </v>
      </c>
    </row>
    <row r="2266" spans="1:18" x14ac:dyDescent="0.2">
      <c r="A2266" s="9">
        <v>40444</v>
      </c>
      <c r="B2266" s="3" t="s">
        <v>0</v>
      </c>
      <c r="C2266" s="17">
        <v>0</v>
      </c>
      <c r="D2266" s="17">
        <v>0</v>
      </c>
      <c r="E2266" s="14">
        <f t="shared" si="883"/>
        <v>0</v>
      </c>
      <c r="F2266" s="108" t="str">
        <f t="shared" si="884"/>
        <v>00:00:00</v>
      </c>
      <c r="G2266" s="152">
        <f t="shared" si="885"/>
        <v>0</v>
      </c>
      <c r="H2266" s="179">
        <v>0.39166666666666666</v>
      </c>
      <c r="I2266" s="163">
        <f t="shared" si="886"/>
        <v>-0.39166699999999999</v>
      </c>
      <c r="J2266" s="133" t="str">
        <f t="shared" si="888"/>
        <v xml:space="preserve"> </v>
      </c>
      <c r="K2266" s="133" t="str">
        <f t="shared" si="889"/>
        <v xml:space="preserve"> </v>
      </c>
      <c r="L2266" s="133" t="str">
        <f t="shared" si="890"/>
        <v xml:space="preserve"> </v>
      </c>
      <c r="M2266" s="112"/>
      <c r="N2266" s="112" t="str">
        <f t="shared" si="891"/>
        <v xml:space="preserve"> </v>
      </c>
      <c r="O2266" s="112" t="str">
        <f t="shared" si="892"/>
        <v xml:space="preserve"> </v>
      </c>
      <c r="P2266" s="112" t="str">
        <f t="shared" si="893"/>
        <v xml:space="preserve"> </v>
      </c>
      <c r="Q2266" s="112"/>
      <c r="R2266" s="4" t="str">
        <f t="shared" si="894"/>
        <v xml:space="preserve"> </v>
      </c>
    </row>
    <row r="2267" spans="1:18" x14ac:dyDescent="0.2">
      <c r="A2267" s="9">
        <v>40445</v>
      </c>
      <c r="B2267" s="3" t="s">
        <v>1</v>
      </c>
      <c r="C2267" s="17">
        <v>0</v>
      </c>
      <c r="D2267" s="17">
        <v>0</v>
      </c>
      <c r="E2267" s="14">
        <f t="shared" si="883"/>
        <v>0</v>
      </c>
      <c r="F2267" s="108" t="str">
        <f t="shared" si="884"/>
        <v>00:00:00</v>
      </c>
      <c r="G2267" s="152">
        <f t="shared" si="885"/>
        <v>0</v>
      </c>
      <c r="H2267" s="179">
        <v>0.39166666666666666</v>
      </c>
      <c r="I2267" s="163">
        <f t="shared" si="886"/>
        <v>-0.39166699999999999</v>
      </c>
      <c r="J2267" s="133" t="str">
        <f t="shared" si="888"/>
        <v xml:space="preserve"> </v>
      </c>
      <c r="K2267" s="133" t="str">
        <f t="shared" si="889"/>
        <v xml:space="preserve"> </v>
      </c>
      <c r="L2267" s="133" t="str">
        <f t="shared" si="890"/>
        <v xml:space="preserve"> </v>
      </c>
      <c r="M2267" s="112"/>
      <c r="N2267" s="112" t="str">
        <f t="shared" si="891"/>
        <v xml:space="preserve"> </v>
      </c>
      <c r="O2267" s="112" t="str">
        <f t="shared" si="892"/>
        <v xml:space="preserve"> </v>
      </c>
      <c r="P2267" s="112" t="str">
        <f t="shared" si="893"/>
        <v xml:space="preserve"> </v>
      </c>
      <c r="Q2267" s="112"/>
      <c r="R2267" s="4" t="str">
        <f t="shared" si="894"/>
        <v xml:space="preserve"> </v>
      </c>
    </row>
    <row r="2268" spans="1:18" x14ac:dyDescent="0.2">
      <c r="A2268" s="9">
        <v>40446</v>
      </c>
      <c r="B2268" s="3" t="s">
        <v>2</v>
      </c>
      <c r="C2268" s="17">
        <v>0</v>
      </c>
      <c r="D2268" s="17">
        <v>0</v>
      </c>
      <c r="E2268" s="14">
        <f t="shared" si="883"/>
        <v>0</v>
      </c>
      <c r="F2268" s="108" t="str">
        <f t="shared" si="884"/>
        <v>00:00:00</v>
      </c>
      <c r="G2268" s="152">
        <f t="shared" si="885"/>
        <v>0</v>
      </c>
      <c r="H2268" s="179">
        <v>0.39166666666666666</v>
      </c>
      <c r="I2268" s="163">
        <f t="shared" si="886"/>
        <v>-0.39166699999999999</v>
      </c>
      <c r="J2268" s="135" t="str">
        <f t="shared" si="888"/>
        <v xml:space="preserve"> </v>
      </c>
      <c r="K2268" s="135" t="str">
        <f t="shared" si="889"/>
        <v xml:space="preserve"> </v>
      </c>
      <c r="L2268" s="135" t="str">
        <f t="shared" si="890"/>
        <v xml:space="preserve"> </v>
      </c>
      <c r="M2268" s="136"/>
      <c r="N2268" s="136" t="str">
        <f t="shared" si="891"/>
        <v xml:space="preserve"> </v>
      </c>
      <c r="O2268" s="136" t="str">
        <f t="shared" si="892"/>
        <v xml:space="preserve"> </v>
      </c>
      <c r="P2268" s="136" t="str">
        <f t="shared" si="893"/>
        <v xml:space="preserve"> </v>
      </c>
      <c r="Q2268" s="136"/>
      <c r="R2268" s="4" t="str">
        <f t="shared" si="894"/>
        <v xml:space="preserve"> </v>
      </c>
    </row>
    <row r="2269" spans="1:18" x14ac:dyDescent="0.2">
      <c r="A2269" s="9">
        <v>40447</v>
      </c>
      <c r="B2269" s="5" t="s">
        <v>3</v>
      </c>
      <c r="C2269" s="18"/>
      <c r="D2269" s="18"/>
      <c r="E2269" s="15">
        <f t="shared" si="883"/>
        <v>0</v>
      </c>
      <c r="F2269" s="24" t="str">
        <f t="shared" si="884"/>
        <v>00:00:00</v>
      </c>
      <c r="G2269" s="154">
        <f t="shared" si="885"/>
        <v>0</v>
      </c>
      <c r="H2269" s="181"/>
      <c r="I2269" s="150">
        <f t="shared" si="886"/>
        <v>0</v>
      </c>
      <c r="J2269" s="132" t="str">
        <f t="shared" si="888"/>
        <v xml:space="preserve"> </v>
      </c>
      <c r="K2269" s="132" t="str">
        <f t="shared" si="889"/>
        <v xml:space="preserve"> </v>
      </c>
      <c r="L2269" s="132" t="str">
        <f t="shared" si="890"/>
        <v xml:space="preserve"> </v>
      </c>
      <c r="M2269" s="6"/>
      <c r="N2269" s="6" t="str">
        <f t="shared" si="891"/>
        <v xml:space="preserve"> </v>
      </c>
      <c r="O2269" s="6" t="str">
        <f t="shared" si="892"/>
        <v xml:space="preserve"> </v>
      </c>
      <c r="P2269" s="6" t="str">
        <f t="shared" si="893"/>
        <v xml:space="preserve"> </v>
      </c>
      <c r="Q2269" s="6"/>
      <c r="R2269" s="132" t="str">
        <f t="shared" si="894"/>
        <v xml:space="preserve"> </v>
      </c>
    </row>
    <row r="2270" spans="1:18" x14ac:dyDescent="0.2">
      <c r="A2270" s="9">
        <v>40448</v>
      </c>
      <c r="B2270" s="5" t="s">
        <v>4</v>
      </c>
      <c r="C2270" s="18"/>
      <c r="D2270" s="18"/>
      <c r="E2270" s="15">
        <f t="shared" si="883"/>
        <v>0</v>
      </c>
      <c r="F2270" s="24" t="str">
        <f t="shared" si="884"/>
        <v>00:00:00</v>
      </c>
      <c r="G2270" s="154">
        <f t="shared" si="885"/>
        <v>0</v>
      </c>
      <c r="H2270" s="181"/>
      <c r="I2270" s="150">
        <f t="shared" si="886"/>
        <v>0</v>
      </c>
      <c r="J2270" s="132" t="str">
        <f t="shared" si="888"/>
        <v xml:space="preserve"> </v>
      </c>
      <c r="K2270" s="132" t="str">
        <f t="shared" si="889"/>
        <v xml:space="preserve"> </v>
      </c>
      <c r="L2270" s="132" t="str">
        <f t="shared" si="890"/>
        <v xml:space="preserve"> </v>
      </c>
      <c r="M2270" s="6"/>
      <c r="N2270" s="6" t="str">
        <f t="shared" si="891"/>
        <v xml:space="preserve"> </v>
      </c>
      <c r="O2270" s="6" t="str">
        <f t="shared" si="892"/>
        <v xml:space="preserve"> </v>
      </c>
      <c r="P2270" s="6" t="str">
        <f t="shared" si="893"/>
        <v xml:space="preserve"> </v>
      </c>
      <c r="Q2270" s="6"/>
      <c r="R2270" s="132" t="str">
        <f t="shared" si="894"/>
        <v xml:space="preserve"> </v>
      </c>
    </row>
    <row r="2271" spans="1:18" x14ac:dyDescent="0.2">
      <c r="A2271" s="9">
        <v>40449</v>
      </c>
      <c r="B2271" s="3" t="s">
        <v>5</v>
      </c>
      <c r="C2271" s="17">
        <v>0</v>
      </c>
      <c r="D2271" s="17">
        <v>0</v>
      </c>
      <c r="E2271" s="14">
        <f t="shared" si="883"/>
        <v>0</v>
      </c>
      <c r="F2271" s="108" t="str">
        <f t="shared" si="884"/>
        <v>00:00:00</v>
      </c>
      <c r="G2271" s="152">
        <f t="shared" si="885"/>
        <v>0</v>
      </c>
      <c r="H2271" s="179">
        <v>0.39166666666666666</v>
      </c>
      <c r="I2271" s="163">
        <f t="shared" si="886"/>
        <v>-0.39166699999999999</v>
      </c>
      <c r="J2271" s="143" t="str">
        <f t="shared" si="888"/>
        <v xml:space="preserve"> </v>
      </c>
      <c r="K2271" s="143" t="str">
        <f t="shared" si="889"/>
        <v xml:space="preserve"> </v>
      </c>
      <c r="L2271" s="143" t="str">
        <f t="shared" si="890"/>
        <v xml:space="preserve"> </v>
      </c>
      <c r="M2271" s="134"/>
      <c r="N2271" s="134" t="str">
        <f t="shared" si="891"/>
        <v xml:space="preserve"> </v>
      </c>
      <c r="O2271" s="134" t="str">
        <f t="shared" si="892"/>
        <v xml:space="preserve"> </v>
      </c>
      <c r="P2271" s="134" t="str">
        <f t="shared" si="893"/>
        <v xml:space="preserve"> </v>
      </c>
      <c r="Q2271" s="134"/>
      <c r="R2271" s="4" t="str">
        <f t="shared" si="894"/>
        <v xml:space="preserve"> </v>
      </c>
    </row>
    <row r="2272" spans="1:18" x14ac:dyDescent="0.2">
      <c r="A2272" s="9">
        <v>40450</v>
      </c>
      <c r="B2272" s="3" t="s">
        <v>6</v>
      </c>
      <c r="C2272" s="17">
        <v>0</v>
      </c>
      <c r="D2272" s="17">
        <v>0</v>
      </c>
      <c r="E2272" s="14">
        <f t="shared" si="883"/>
        <v>0</v>
      </c>
      <c r="F2272" s="108" t="str">
        <f t="shared" si="884"/>
        <v>00:00:00</v>
      </c>
      <c r="G2272" s="152">
        <f t="shared" si="885"/>
        <v>0</v>
      </c>
      <c r="H2272" s="179">
        <v>0.39166666666666666</v>
      </c>
      <c r="I2272" s="163">
        <f t="shared" si="886"/>
        <v>-0.39166699999999999</v>
      </c>
      <c r="J2272" s="133" t="str">
        <f t="shared" si="888"/>
        <v xml:space="preserve"> </v>
      </c>
      <c r="K2272" s="133" t="str">
        <f t="shared" si="889"/>
        <v xml:space="preserve"> </v>
      </c>
      <c r="L2272" s="133" t="str">
        <f t="shared" si="890"/>
        <v xml:space="preserve"> </v>
      </c>
      <c r="M2272" s="112"/>
      <c r="N2272" s="112" t="str">
        <f t="shared" si="891"/>
        <v xml:space="preserve"> </v>
      </c>
      <c r="O2272" s="112" t="str">
        <f t="shared" si="892"/>
        <v xml:space="preserve"> </v>
      </c>
      <c r="P2272" s="112" t="str">
        <f t="shared" si="893"/>
        <v xml:space="preserve"> </v>
      </c>
      <c r="Q2272" s="112"/>
      <c r="R2272" s="4" t="str">
        <f t="shared" si="894"/>
        <v xml:space="preserve"> </v>
      </c>
    </row>
    <row r="2273" spans="1:18" ht="16" x14ac:dyDescent="0.2">
      <c r="A2273" s="50" t="s">
        <v>24</v>
      </c>
      <c r="B2273" s="31"/>
      <c r="C2273" s="51"/>
      <c r="D2273" s="51"/>
      <c r="E2273" s="52"/>
      <c r="F2273" s="53"/>
      <c r="G2273" s="156"/>
      <c r="H2273" s="208">
        <f>I2273*24</f>
        <v>-206.80017599999999</v>
      </c>
      <c r="I2273" s="55">
        <f>SUM(I2243:I2272)</f>
        <v>-8.6166739999999997</v>
      </c>
      <c r="J2273" s="118">
        <f>SUM(J2243:J2272)</f>
        <v>0</v>
      </c>
      <c r="K2273" s="118">
        <f>SUM(K2243:K2272)</f>
        <v>0</v>
      </c>
      <c r="L2273" s="118">
        <f>SUM(L2243:L2272)</f>
        <v>0</v>
      </c>
      <c r="M2273" s="118"/>
      <c r="N2273" s="118">
        <f t="shared" ref="N2273:P2273" si="895">SUM(N2243:N2272)</f>
        <v>0</v>
      </c>
      <c r="O2273" s="118">
        <f t="shared" si="895"/>
        <v>0</v>
      </c>
      <c r="P2273" s="118">
        <f t="shared" si="895"/>
        <v>0</v>
      </c>
      <c r="Q2273" s="118"/>
      <c r="R2273" s="28">
        <f>SUM(R2243:R2272)</f>
        <v>0</v>
      </c>
    </row>
    <row r="2274" spans="1:18" x14ac:dyDescent="0.2">
      <c r="A2274" s="35" t="s">
        <v>20</v>
      </c>
      <c r="B2274" s="31"/>
      <c r="C2274" s="32"/>
      <c r="D2274" s="32"/>
      <c r="E2274" s="33"/>
      <c r="F2274" s="34"/>
      <c r="G2274" s="157"/>
      <c r="H2274" s="157"/>
      <c r="I2274" s="41">
        <f>ROUND(B2241/168*1.3,2)</f>
        <v>0</v>
      </c>
      <c r="J2274" s="41">
        <v>21.2</v>
      </c>
      <c r="K2274" s="25">
        <v>32.42</v>
      </c>
      <c r="L2274" s="25">
        <v>40.56</v>
      </c>
      <c r="M2274" s="25"/>
      <c r="N2274" s="25">
        <v>29.34</v>
      </c>
      <c r="O2274" s="25">
        <v>42.45</v>
      </c>
      <c r="P2274" s="25">
        <v>59.89</v>
      </c>
      <c r="Q2274" s="25"/>
      <c r="R2274" s="36">
        <v>0.93</v>
      </c>
    </row>
    <row r="2275" spans="1:18" x14ac:dyDescent="0.2">
      <c r="A2275" s="35" t="s">
        <v>21</v>
      </c>
      <c r="B2275" s="37"/>
      <c r="C2275" s="38"/>
      <c r="D2275" s="38"/>
      <c r="E2275" s="39"/>
      <c r="F2275" s="40"/>
      <c r="G2275" s="158"/>
      <c r="H2275" s="158"/>
      <c r="I2275" s="26">
        <f>ROUND(H2273*I2274,2)</f>
        <v>0</v>
      </c>
      <c r="J2275" s="26">
        <f>ROUND(J2273*J2274,2)</f>
        <v>0</v>
      </c>
      <c r="K2275" s="26">
        <f t="shared" ref="K2275:L2275" si="896">ROUND(K2273*K2274,2)</f>
        <v>0</v>
      </c>
      <c r="L2275" s="26">
        <f t="shared" si="896"/>
        <v>0</v>
      </c>
      <c r="M2275" s="26"/>
      <c r="N2275" s="26">
        <f>ROUND(N2273*N2274,2)</f>
        <v>0</v>
      </c>
      <c r="O2275" s="26">
        <f t="shared" ref="O2275:P2275" si="897">ROUND(O2273*O2274,2)</f>
        <v>0</v>
      </c>
      <c r="P2275" s="26">
        <f t="shared" si="897"/>
        <v>0</v>
      </c>
      <c r="Q2275" s="26"/>
      <c r="R2275" s="26">
        <f t="shared" ref="R2275" si="898">ROUND(R2273*R2274,2)</f>
        <v>0</v>
      </c>
    </row>
    <row r="2276" spans="1:18" ht="16" thickBot="1" x14ac:dyDescent="0.25">
      <c r="A2276" s="35" t="s">
        <v>22</v>
      </c>
      <c r="B2276" s="37"/>
      <c r="C2276" s="38"/>
      <c r="D2276" s="38"/>
      <c r="E2276" s="39"/>
      <c r="F2276" s="40"/>
      <c r="G2276" s="158"/>
      <c r="H2276" s="158"/>
      <c r="I2276" s="43">
        <v>0</v>
      </c>
      <c r="J2276" s="43">
        <v>0</v>
      </c>
      <c r="K2276" s="43">
        <v>0</v>
      </c>
      <c r="L2276" s="43">
        <v>0</v>
      </c>
      <c r="M2276" s="43"/>
      <c r="N2276" s="43">
        <v>0</v>
      </c>
      <c r="O2276" s="43">
        <v>0</v>
      </c>
      <c r="P2276" s="43">
        <v>0</v>
      </c>
      <c r="Q2276" s="43"/>
      <c r="R2276" s="43">
        <v>0</v>
      </c>
    </row>
    <row r="2277" spans="1:18" ht="16" thickBot="1" x14ac:dyDescent="0.25">
      <c r="A2277" s="42" t="s">
        <v>23</v>
      </c>
      <c r="B2277" s="46"/>
      <c r="C2277" s="47"/>
      <c r="D2277" s="47"/>
      <c r="E2277" s="48"/>
      <c r="F2277" s="49"/>
      <c r="G2277" s="159"/>
      <c r="H2277" s="159"/>
      <c r="I2277" s="44">
        <f>ROUND(I2275-I2276,2)</f>
        <v>0</v>
      </c>
      <c r="J2277" s="195">
        <f>ROUND(J2275+K2275+L2275+N2275+O2275+P2275-J2276-K2276-L2276-N2276-O2276-P2276,2)</f>
        <v>0</v>
      </c>
      <c r="K2277" s="196"/>
      <c r="L2277" s="196"/>
      <c r="M2277" s="196"/>
      <c r="N2277" s="196"/>
      <c r="O2277" s="196"/>
      <c r="P2277" s="197"/>
      <c r="Q2277" s="85"/>
      <c r="R2277" s="44">
        <f t="shared" ref="R2277" si="899">ROUND(R2275-R2276,2)</f>
        <v>0</v>
      </c>
    </row>
    <row r="2278" spans="1:18" x14ac:dyDescent="0.2">
      <c r="A2278"/>
      <c r="B2278"/>
      <c r="C2278"/>
      <c r="D2278"/>
      <c r="E2278"/>
      <c r="F2278"/>
      <c r="G2278" s="162"/>
      <c r="H2278" s="162"/>
      <c r="I2278"/>
    </row>
    <row r="2279" spans="1:18" x14ac:dyDescent="0.2">
      <c r="A2279"/>
      <c r="B2279"/>
      <c r="C2279"/>
      <c r="D2279"/>
      <c r="E2279"/>
      <c r="F2279"/>
      <c r="G2279" s="162"/>
      <c r="H2279" s="162"/>
      <c r="I2279"/>
    </row>
    <row r="2280" spans="1:18" x14ac:dyDescent="0.2">
      <c r="A2280"/>
      <c r="B2280"/>
      <c r="C2280"/>
      <c r="D2280"/>
      <c r="E2280"/>
      <c r="F2280"/>
      <c r="G2280" s="162"/>
      <c r="H2280" s="162"/>
      <c r="I2280"/>
    </row>
    <row r="2281" spans="1:18" x14ac:dyDescent="0.2">
      <c r="A2281"/>
      <c r="B2281"/>
      <c r="C2281"/>
      <c r="D2281"/>
      <c r="E2281"/>
      <c r="F2281"/>
      <c r="G2281" s="162"/>
      <c r="H2281" s="162"/>
      <c r="I2281"/>
    </row>
    <row r="2282" spans="1:18" x14ac:dyDescent="0.2">
      <c r="A2282"/>
      <c r="B2282"/>
      <c r="C2282"/>
      <c r="D2282"/>
      <c r="E2282"/>
      <c r="F2282"/>
      <c r="G2282" s="162"/>
      <c r="H2282" s="162"/>
      <c r="I2282"/>
    </row>
    <row r="2283" spans="1:18" x14ac:dyDescent="0.2">
      <c r="A2283"/>
      <c r="B2283"/>
      <c r="C2283"/>
      <c r="D2283"/>
      <c r="E2283"/>
      <c r="F2283"/>
      <c r="G2283" s="162"/>
      <c r="H2283" s="162"/>
      <c r="I2283"/>
    </row>
    <row r="2284" spans="1:18" x14ac:dyDescent="0.2">
      <c r="A2284"/>
      <c r="B2284"/>
      <c r="C2284"/>
      <c r="D2284"/>
      <c r="E2284"/>
      <c r="F2284"/>
      <c r="G2284" s="162"/>
      <c r="H2284" s="162"/>
      <c r="I2284"/>
    </row>
    <row r="2285" spans="1:18" x14ac:dyDescent="0.2">
      <c r="A2285"/>
      <c r="B2285"/>
      <c r="C2285"/>
      <c r="D2285"/>
      <c r="E2285"/>
      <c r="F2285"/>
      <c r="G2285" s="162"/>
      <c r="H2285" s="162"/>
      <c r="I2285"/>
    </row>
    <row r="2286" spans="1:18" x14ac:dyDescent="0.2">
      <c r="A2286"/>
      <c r="B2286"/>
      <c r="C2286"/>
      <c r="D2286"/>
      <c r="E2286"/>
      <c r="F2286"/>
      <c r="G2286" s="162"/>
      <c r="H2286" s="162"/>
      <c r="I2286"/>
    </row>
    <row r="2287" spans="1:18" x14ac:dyDescent="0.2">
      <c r="A2287"/>
      <c r="B2287"/>
      <c r="C2287"/>
      <c r="D2287"/>
      <c r="E2287"/>
      <c r="F2287"/>
      <c r="G2287" s="162"/>
      <c r="H2287" s="162"/>
      <c r="I2287"/>
    </row>
    <row r="2288" spans="1:18" x14ac:dyDescent="0.2">
      <c r="A2288" s="45"/>
      <c r="C2288" s="198" t="s">
        <v>18</v>
      </c>
      <c r="D2288" s="199"/>
      <c r="E2288" s="199"/>
      <c r="F2288" s="199"/>
      <c r="G2288" s="199"/>
      <c r="H2288" s="199"/>
      <c r="I2288" s="199"/>
      <c r="J2288" s="200" t="s">
        <v>44</v>
      </c>
      <c r="K2288" s="201"/>
      <c r="L2288" s="201"/>
      <c r="M2288" s="201"/>
      <c r="N2288" s="198" t="s">
        <v>45</v>
      </c>
      <c r="O2288" s="199"/>
      <c r="P2288" s="199"/>
      <c r="Q2288" s="199"/>
      <c r="R2288" s="202" t="s">
        <v>19</v>
      </c>
    </row>
    <row r="2289" spans="1:18" ht="52" x14ac:dyDescent="0.2">
      <c r="A2289" s="64" t="s">
        <v>31</v>
      </c>
      <c r="B2289" s="84">
        <v>0</v>
      </c>
      <c r="C2289" s="56" t="s">
        <v>7</v>
      </c>
      <c r="D2289" s="57" t="s">
        <v>8</v>
      </c>
      <c r="E2289" s="58" t="s">
        <v>9</v>
      </c>
      <c r="F2289" s="58" t="s">
        <v>10</v>
      </c>
      <c r="G2289" s="151" t="s">
        <v>11</v>
      </c>
      <c r="H2289" s="151" t="s">
        <v>12</v>
      </c>
      <c r="I2289" s="59" t="s">
        <v>13</v>
      </c>
      <c r="J2289" s="60" t="s">
        <v>14</v>
      </c>
      <c r="K2289" s="58" t="s">
        <v>15</v>
      </c>
      <c r="L2289" s="58" t="s">
        <v>16</v>
      </c>
      <c r="M2289" s="59" t="s">
        <v>17</v>
      </c>
      <c r="N2289" s="60" t="s">
        <v>14</v>
      </c>
      <c r="O2289" s="58" t="s">
        <v>15</v>
      </c>
      <c r="P2289" s="58" t="s">
        <v>16</v>
      </c>
      <c r="Q2289" s="59" t="s">
        <v>17</v>
      </c>
      <c r="R2289" s="203"/>
    </row>
    <row r="2290" spans="1:18" x14ac:dyDescent="0.2">
      <c r="A2290" s="63"/>
      <c r="B2290" s="3"/>
      <c r="C2290" s="61"/>
      <c r="D2290" s="61"/>
      <c r="E2290" s="10"/>
      <c r="F2290" s="10"/>
      <c r="G2290" s="163"/>
      <c r="H2290" s="163"/>
      <c r="I2290" s="10"/>
      <c r="J2290" s="139"/>
      <c r="K2290" s="139"/>
      <c r="L2290" s="139"/>
      <c r="M2290" s="139"/>
      <c r="N2290" s="139"/>
      <c r="O2290" s="139"/>
      <c r="P2290" s="139"/>
      <c r="Q2290" s="139"/>
      <c r="R2290" s="127"/>
    </row>
    <row r="2291" spans="1:18" x14ac:dyDescent="0.2">
      <c r="A2291" s="9">
        <v>40451</v>
      </c>
      <c r="B2291" s="3" t="s">
        <v>0</v>
      </c>
      <c r="C2291" s="17">
        <v>0</v>
      </c>
      <c r="D2291" s="17">
        <v>0</v>
      </c>
      <c r="E2291" s="14">
        <f t="shared" ref="E2291:E2321" si="900">ROUND(D2291-C2291,6)</f>
        <v>0</v>
      </c>
      <c r="F2291" s="108" t="str">
        <f t="shared" ref="F2291:F2321" si="901">IF(E2291=0,"00:00:00",IF(E2291&lt;0.1875,"00:00:00",IF(E2291&lt;0.375,"00:45:00",IF(E2291&lt;0.5,"01:00:00",IF(E2291&lt;0.625,"02:00:00",IF(E2291&lt;0.7083333,"03:00:00",IF(E2291&lt;0.7916667,"04:00:00",IF(E2291&gt;0.7916667,"05:00:00","VERIF"))))))))</f>
        <v>00:00:00</v>
      </c>
      <c r="G2291" s="152">
        <f t="shared" ref="G2291:G2321" si="902">ROUND(E2291-F2291,6)</f>
        <v>0</v>
      </c>
      <c r="H2291" s="179">
        <v>0.39166666666666666</v>
      </c>
      <c r="I2291" s="163">
        <f t="shared" ref="I2291:I2321" si="903">ROUND(G2291-H2291,6)</f>
        <v>-0.39166699999999999</v>
      </c>
      <c r="J2291" s="133" t="str">
        <f>IF(ISTEXT(Q2291)," ",IF(ISTEXT(M2291),IF(ISTEXT(M2272),IF(AND(VALUE(D2291)&gt;=VALUE("06:00:00"),VALUE(D2291)&lt;VALUE("12:00:00")),1," "),IF(AND(VALUE("24:00:00")-VALUE(C2291)&gt;=VALUE("06:00:00"),VALUE("24:00:00")-VALUE(C2291)&lt;VALUE("12:00:00")),1," ")),IF(AND(VALUE(E2291)&gt;=VALUE("06:00:00"),VALUE(E2291)&lt;VALUE("12:00:00")),1," ")))</f>
        <v xml:space="preserve"> </v>
      </c>
      <c r="K2291" s="133" t="str">
        <f>IF(ISTEXT(Q2291)," ",IF(ISTEXT(M2291),IF(ISTEXT(M2272),IF(AND(VALUE(D2291)&gt;=VALUE("12:00:00"),VALUE(D2291)&lt;VALUE("18:00:00")),1," "),IF(AND(VALUE("24:00:00")-VALUE(C2291)&gt;=VALUE("12:00:00"),VALUE("24:00:00")-VALUE(C2291)&lt;VALUE("18:00:00")),1," ")),IF(AND(VALUE(E2291)&gt;=VALUE("12:00:00"),VALUE(E2291)&lt;VALUE("18:00:00")),1," ")))</f>
        <v xml:space="preserve"> </v>
      </c>
      <c r="L2291" s="133" t="str">
        <f>IF(ISTEXT(Q2291)," ",IF(ISTEXT(M2291),IF(ISTEXT(M2272),IF(VALUE(D2291)&gt;=VALUE("18:00:00"),1," "),IF(VALUE("24:00:00")-VALUE(C2291)&gt;=VALUE("18:00:00"),1," ")),IF(VALUE(E2291)&gt;VALUE("18:00:00"),1," ")))</f>
        <v xml:space="preserve"> </v>
      </c>
      <c r="M2291" s="112"/>
      <c r="N2291" s="112" t="str">
        <f>IF(ISTEXT(Q2291),IF(ISTEXT(Q2272),IF(AND(VALUE(D2291)&gt;=VALUE("06:00:00"),VALUE(D2291)&lt;VALUE("12:00:00")),1," "),IF(AND(VALUE("24:00:00")-VALUE(C2291)&gt;=VALUE("06:00:00"),VALUE("24:00:00")-VALUE(C2291)&lt;VALUE("12:00:00")),1," "))," ")</f>
        <v xml:space="preserve"> </v>
      </c>
      <c r="O2291" s="112" t="str">
        <f>IF(ISTEXT(Q2291),IF(ISTEXT(Q2272),IF(AND(VALUE(D2291)&gt;=VALUE("12:00:00"),VALUE(D2291)&lt;VALUE("18:00:00")),1," "),IF(AND(VALUE("24:00:00")-VALUE(C2291)&gt;=VALUE("12:00:00"),VALUE("24:00:00")-VALUE(C2291)&lt;VALUE("18:00:00")),1," "))," ")</f>
        <v xml:space="preserve"> </v>
      </c>
      <c r="P2291" s="112" t="str">
        <f>IF(ISTEXT(Q2291),IF(ISTEXT(Q2272),IF(VALUE(D2291)&gt;=VALUE("18:00:00"),1," "),IF(VALUE("24:00:00")-VALUE(C2291)&gt;=VALUE("18:00:00"),1," "))," ")</f>
        <v xml:space="preserve"> </v>
      </c>
      <c r="Q2291" s="112"/>
      <c r="R2291" s="4" t="str">
        <f t="shared" ref="R2291" si="904">IF(OR(ISTEXT(M2291),ISTEXT(Q2291)),1,IF(VALUE(C2291)&gt;VALUE("00:00:00"),IF(OR(VALUE(C2291)&lt;VALUE("06:00:00"),VALUE(D2291)&gt;VALUE("22:00:00")),1," ")," "))</f>
        <v xml:space="preserve"> </v>
      </c>
    </row>
    <row r="2292" spans="1:18" x14ac:dyDescent="0.2">
      <c r="A2292" s="9">
        <v>40452</v>
      </c>
      <c r="B2292" s="3" t="s">
        <v>1</v>
      </c>
      <c r="C2292" s="17">
        <v>0</v>
      </c>
      <c r="D2292" s="17">
        <v>0</v>
      </c>
      <c r="E2292" s="14">
        <f t="shared" si="900"/>
        <v>0</v>
      </c>
      <c r="F2292" s="108" t="str">
        <f t="shared" si="901"/>
        <v>00:00:00</v>
      </c>
      <c r="G2292" s="152">
        <f t="shared" si="902"/>
        <v>0</v>
      </c>
      <c r="H2292" s="179">
        <v>0.39166666666666666</v>
      </c>
      <c r="I2292" s="163">
        <f t="shared" si="903"/>
        <v>-0.39166699999999999</v>
      </c>
      <c r="J2292" s="133" t="str">
        <f t="shared" ref="J2292:J2321" si="905">IF(ISTEXT(Q2292)," ",IF(ISTEXT(M2292),IF(ISTEXT(M2291),IF(AND(VALUE(D2292)&gt;=VALUE("06:00:00"),VALUE(D2292)&lt;VALUE("12:00:00")),1," "),IF(AND(VALUE("24:00:00")-VALUE(C2292)&gt;=VALUE("06:00:00"),VALUE("24:00:00")-VALUE(C2292)&lt;VALUE("12:00:00")),1," ")),IF(AND(VALUE(E2292)&gt;=VALUE("06:00:00"),VALUE(E2292)&lt;VALUE("12:00:00")),1," ")))</f>
        <v xml:space="preserve"> </v>
      </c>
      <c r="K2292" s="133" t="str">
        <f t="shared" ref="K2292:K2321" si="906">IF(ISTEXT(Q2292)," ",IF(ISTEXT(M2292),IF(ISTEXT(M2291),IF(AND(VALUE(D2292)&gt;=VALUE("12:00:00"),VALUE(D2292)&lt;VALUE("18:00:00")),1," "),IF(AND(VALUE("24:00:00")-VALUE(C2292)&gt;=VALUE("12:00:00"),VALUE("24:00:00")-VALUE(C2292)&lt;VALUE("18:00:00")),1," ")),IF(AND(VALUE(E2292)&gt;=VALUE("12:00:00"),VALUE(E2292)&lt;VALUE("18:00:00")),1," ")))</f>
        <v xml:space="preserve"> </v>
      </c>
      <c r="L2292" s="133" t="str">
        <f t="shared" ref="L2292:L2321" si="907">IF(ISTEXT(Q2292)," ",IF(ISTEXT(M2292),IF(ISTEXT(M2291),IF(VALUE(D2292)&gt;=VALUE("18:00:00"),1," "),IF(VALUE("24:00:00")-VALUE(C2292)&gt;=VALUE("18:00:00"),1," ")),IF(VALUE(E2292)&gt;VALUE("18:00:00"),1," ")))</f>
        <v xml:space="preserve"> </v>
      </c>
      <c r="M2292" s="112"/>
      <c r="N2292" s="112" t="str">
        <f t="shared" ref="N2292:N2321" si="908">IF(ISTEXT(Q2292),IF(ISTEXT(Q2291),IF(AND(VALUE(D2292)&gt;=VALUE("06:00:00"),VALUE(D2292)&lt;VALUE("12:00:00")),1," "),IF(AND(VALUE("24:00:00")-VALUE(C2292)&gt;=VALUE("06:00:00"),VALUE("24:00:00")-VALUE(C2292)&lt;VALUE("12:00:00")),1," "))," ")</f>
        <v xml:space="preserve"> </v>
      </c>
      <c r="O2292" s="112" t="str">
        <f t="shared" ref="O2292:O2321" si="909">IF(ISTEXT(Q2292),IF(ISTEXT(Q2291),IF(AND(VALUE(D2292)&gt;=VALUE("12:00:00"),VALUE(D2292)&lt;VALUE("18:00:00")),1," "),IF(AND(VALUE("24:00:00")-VALUE(C2292)&gt;=VALUE("12:00:00"),VALUE("24:00:00")-VALUE(C2292)&lt;VALUE("18:00:00")),1," "))," ")</f>
        <v xml:space="preserve"> </v>
      </c>
      <c r="P2292" s="112" t="str">
        <f t="shared" ref="P2292:P2321" si="910">IF(ISTEXT(Q2292),IF(ISTEXT(Q2291),IF(VALUE(D2292)&gt;=VALUE("18:00:00"),1," "),IF(VALUE("24:00:00")-VALUE(C2292)&gt;=VALUE("18:00:00"),1," "))," ")</f>
        <v xml:space="preserve"> </v>
      </c>
      <c r="Q2292" s="112"/>
      <c r="R2292" s="133" t="str">
        <f t="shared" ref="R2292:R2321" si="911">IF(OR(ISTEXT(M2292),ISTEXT(Q2292)),1,IF(VALUE(C2292)&gt;VALUE("00:00:00"),IF(OR(VALUE(C2292)&lt;VALUE("06:00:00"),VALUE(D2292)&gt;VALUE("22:00:00")),1," ")," "))</f>
        <v xml:space="preserve"> </v>
      </c>
    </row>
    <row r="2293" spans="1:18" x14ac:dyDescent="0.2">
      <c r="A2293" s="9">
        <v>40453</v>
      </c>
      <c r="B2293" s="3" t="s">
        <v>2</v>
      </c>
      <c r="C2293" s="17">
        <v>0</v>
      </c>
      <c r="D2293" s="17">
        <v>0</v>
      </c>
      <c r="E2293" s="14">
        <f t="shared" si="900"/>
        <v>0</v>
      </c>
      <c r="F2293" s="108" t="str">
        <f t="shared" si="901"/>
        <v>00:00:00</v>
      </c>
      <c r="G2293" s="152">
        <f t="shared" si="902"/>
        <v>0</v>
      </c>
      <c r="H2293" s="179">
        <v>0.39166666666666666</v>
      </c>
      <c r="I2293" s="163">
        <f t="shared" si="903"/>
        <v>-0.39166699999999999</v>
      </c>
      <c r="J2293" s="133" t="str">
        <f t="shared" si="905"/>
        <v xml:space="preserve"> </v>
      </c>
      <c r="K2293" s="133" t="str">
        <f t="shared" si="906"/>
        <v xml:space="preserve"> </v>
      </c>
      <c r="L2293" s="133" t="str">
        <f t="shared" si="907"/>
        <v xml:space="preserve"> </v>
      </c>
      <c r="M2293" s="112"/>
      <c r="N2293" s="112" t="str">
        <f t="shared" si="908"/>
        <v xml:space="preserve"> </v>
      </c>
      <c r="O2293" s="112" t="str">
        <f t="shared" si="909"/>
        <v xml:space="preserve"> </v>
      </c>
      <c r="P2293" s="112" t="str">
        <f t="shared" si="910"/>
        <v xml:space="preserve"> </v>
      </c>
      <c r="Q2293" s="112"/>
      <c r="R2293" s="133" t="str">
        <f t="shared" si="911"/>
        <v xml:space="preserve"> </v>
      </c>
    </row>
    <row r="2294" spans="1:18" x14ac:dyDescent="0.2">
      <c r="A2294" s="9">
        <v>40454</v>
      </c>
      <c r="B2294" s="5" t="s">
        <v>3</v>
      </c>
      <c r="C2294" s="18"/>
      <c r="D2294" s="18"/>
      <c r="E2294" s="15">
        <f t="shared" si="900"/>
        <v>0</v>
      </c>
      <c r="F2294" s="24" t="str">
        <f t="shared" si="901"/>
        <v>00:00:00</v>
      </c>
      <c r="G2294" s="154">
        <f t="shared" si="902"/>
        <v>0</v>
      </c>
      <c r="H2294" s="181"/>
      <c r="I2294" s="150">
        <f t="shared" si="903"/>
        <v>0</v>
      </c>
      <c r="J2294" s="132" t="str">
        <f t="shared" si="905"/>
        <v xml:space="preserve"> </v>
      </c>
      <c r="K2294" s="132" t="str">
        <f t="shared" si="906"/>
        <v xml:space="preserve"> </v>
      </c>
      <c r="L2294" s="132" t="str">
        <f t="shared" si="907"/>
        <v xml:space="preserve"> </v>
      </c>
      <c r="M2294" s="6"/>
      <c r="N2294" s="6" t="str">
        <f t="shared" si="908"/>
        <v xml:space="preserve"> </v>
      </c>
      <c r="O2294" s="6" t="str">
        <f t="shared" si="909"/>
        <v xml:space="preserve"> </v>
      </c>
      <c r="P2294" s="6" t="str">
        <f t="shared" si="910"/>
        <v xml:space="preserve"> </v>
      </c>
      <c r="Q2294" s="6"/>
      <c r="R2294" s="132" t="str">
        <f t="shared" si="911"/>
        <v xml:space="preserve"> </v>
      </c>
    </row>
    <row r="2295" spans="1:18" x14ac:dyDescent="0.2">
      <c r="A2295" s="9">
        <v>40455</v>
      </c>
      <c r="B2295" s="5" t="s">
        <v>4</v>
      </c>
      <c r="C2295" s="18"/>
      <c r="D2295" s="18"/>
      <c r="E2295" s="15">
        <f t="shared" si="900"/>
        <v>0</v>
      </c>
      <c r="F2295" s="24" t="str">
        <f t="shared" si="901"/>
        <v>00:00:00</v>
      </c>
      <c r="G2295" s="154">
        <f t="shared" si="902"/>
        <v>0</v>
      </c>
      <c r="H2295" s="181"/>
      <c r="I2295" s="150">
        <f t="shared" si="903"/>
        <v>0</v>
      </c>
      <c r="J2295" s="132" t="str">
        <f t="shared" si="905"/>
        <v xml:space="preserve"> </v>
      </c>
      <c r="K2295" s="132" t="str">
        <f t="shared" si="906"/>
        <v xml:space="preserve"> </v>
      </c>
      <c r="L2295" s="132" t="str">
        <f t="shared" si="907"/>
        <v xml:space="preserve"> </v>
      </c>
      <c r="M2295" s="6"/>
      <c r="N2295" s="6" t="str">
        <f t="shared" si="908"/>
        <v xml:space="preserve"> </v>
      </c>
      <c r="O2295" s="6" t="str">
        <f t="shared" si="909"/>
        <v xml:space="preserve"> </v>
      </c>
      <c r="P2295" s="6" t="str">
        <f t="shared" si="910"/>
        <v xml:space="preserve"> </v>
      </c>
      <c r="Q2295" s="6"/>
      <c r="R2295" s="132" t="str">
        <f t="shared" si="911"/>
        <v xml:space="preserve"> </v>
      </c>
    </row>
    <row r="2296" spans="1:18" x14ac:dyDescent="0.2">
      <c r="A2296" s="9">
        <v>40456</v>
      </c>
      <c r="B2296" s="3" t="s">
        <v>5</v>
      </c>
      <c r="C2296" s="17">
        <v>0</v>
      </c>
      <c r="D2296" s="17">
        <v>0</v>
      </c>
      <c r="E2296" s="14">
        <f t="shared" si="900"/>
        <v>0</v>
      </c>
      <c r="F2296" s="108" t="str">
        <f t="shared" si="901"/>
        <v>00:00:00</v>
      </c>
      <c r="G2296" s="152">
        <f t="shared" si="902"/>
        <v>0</v>
      </c>
      <c r="H2296" s="179">
        <v>0.39166666666666666</v>
      </c>
      <c r="I2296" s="163">
        <f t="shared" si="903"/>
        <v>-0.39166699999999999</v>
      </c>
      <c r="J2296" s="133" t="str">
        <f t="shared" si="905"/>
        <v xml:space="preserve"> </v>
      </c>
      <c r="K2296" s="133" t="str">
        <f t="shared" si="906"/>
        <v xml:space="preserve"> </v>
      </c>
      <c r="L2296" s="133" t="str">
        <f t="shared" si="907"/>
        <v xml:space="preserve"> </v>
      </c>
      <c r="M2296" s="112"/>
      <c r="N2296" s="112" t="str">
        <f t="shared" si="908"/>
        <v xml:space="preserve"> </v>
      </c>
      <c r="O2296" s="112" t="str">
        <f t="shared" si="909"/>
        <v xml:space="preserve"> </v>
      </c>
      <c r="P2296" s="112" t="str">
        <f t="shared" si="910"/>
        <v xml:space="preserve"> </v>
      </c>
      <c r="Q2296" s="112"/>
      <c r="R2296" s="133" t="str">
        <f t="shared" si="911"/>
        <v xml:space="preserve"> </v>
      </c>
    </row>
    <row r="2297" spans="1:18" x14ac:dyDescent="0.2">
      <c r="A2297" s="9">
        <v>40457</v>
      </c>
      <c r="B2297" s="3" t="s">
        <v>6</v>
      </c>
      <c r="C2297" s="17">
        <v>0</v>
      </c>
      <c r="D2297" s="17">
        <v>0</v>
      </c>
      <c r="E2297" s="14">
        <f t="shared" si="900"/>
        <v>0</v>
      </c>
      <c r="F2297" s="108" t="str">
        <f t="shared" si="901"/>
        <v>00:00:00</v>
      </c>
      <c r="G2297" s="152">
        <f t="shared" si="902"/>
        <v>0</v>
      </c>
      <c r="H2297" s="179">
        <v>0.39166666666666666</v>
      </c>
      <c r="I2297" s="163">
        <f t="shared" si="903"/>
        <v>-0.39166699999999999</v>
      </c>
      <c r="J2297" s="133" t="str">
        <f t="shared" si="905"/>
        <v xml:space="preserve"> </v>
      </c>
      <c r="K2297" s="133" t="str">
        <f t="shared" si="906"/>
        <v xml:space="preserve"> </v>
      </c>
      <c r="L2297" s="133" t="str">
        <f t="shared" si="907"/>
        <v xml:space="preserve"> </v>
      </c>
      <c r="M2297" s="112"/>
      <c r="N2297" s="112" t="str">
        <f t="shared" si="908"/>
        <v xml:space="preserve"> </v>
      </c>
      <c r="O2297" s="112" t="str">
        <f t="shared" si="909"/>
        <v xml:space="preserve"> </v>
      </c>
      <c r="P2297" s="112" t="str">
        <f t="shared" si="910"/>
        <v xml:space="preserve"> </v>
      </c>
      <c r="Q2297" s="112"/>
      <c r="R2297" s="133" t="str">
        <f t="shared" si="911"/>
        <v xml:space="preserve"> </v>
      </c>
    </row>
    <row r="2298" spans="1:18" x14ac:dyDescent="0.2">
      <c r="A2298" s="9">
        <v>40458</v>
      </c>
      <c r="B2298" s="3" t="s">
        <v>0</v>
      </c>
      <c r="C2298" s="17">
        <v>0</v>
      </c>
      <c r="D2298" s="17">
        <v>0</v>
      </c>
      <c r="E2298" s="14">
        <f t="shared" si="900"/>
        <v>0</v>
      </c>
      <c r="F2298" s="108" t="str">
        <f t="shared" si="901"/>
        <v>00:00:00</v>
      </c>
      <c r="G2298" s="152">
        <f t="shared" si="902"/>
        <v>0</v>
      </c>
      <c r="H2298" s="179">
        <v>0.39166666666666666</v>
      </c>
      <c r="I2298" s="163">
        <f t="shared" si="903"/>
        <v>-0.39166699999999999</v>
      </c>
      <c r="J2298" s="133" t="str">
        <f t="shared" si="905"/>
        <v xml:space="preserve"> </v>
      </c>
      <c r="K2298" s="133" t="str">
        <f t="shared" si="906"/>
        <v xml:space="preserve"> </v>
      </c>
      <c r="L2298" s="133" t="str">
        <f t="shared" si="907"/>
        <v xml:space="preserve"> </v>
      </c>
      <c r="M2298" s="112"/>
      <c r="N2298" s="112" t="str">
        <f t="shared" si="908"/>
        <v xml:space="preserve"> </v>
      </c>
      <c r="O2298" s="112" t="str">
        <f t="shared" si="909"/>
        <v xml:space="preserve"> </v>
      </c>
      <c r="P2298" s="112" t="str">
        <f t="shared" si="910"/>
        <v xml:space="preserve"> </v>
      </c>
      <c r="Q2298" s="112"/>
      <c r="R2298" s="133" t="str">
        <f t="shared" si="911"/>
        <v xml:space="preserve"> </v>
      </c>
    </row>
    <row r="2299" spans="1:18" x14ac:dyDescent="0.2">
      <c r="A2299" s="9">
        <v>40459</v>
      </c>
      <c r="B2299" s="3" t="s">
        <v>1</v>
      </c>
      <c r="C2299" s="17">
        <v>0</v>
      </c>
      <c r="D2299" s="17">
        <v>0</v>
      </c>
      <c r="E2299" s="14">
        <f t="shared" si="900"/>
        <v>0</v>
      </c>
      <c r="F2299" s="108" t="str">
        <f t="shared" si="901"/>
        <v>00:00:00</v>
      </c>
      <c r="G2299" s="152">
        <f t="shared" si="902"/>
        <v>0</v>
      </c>
      <c r="H2299" s="179">
        <v>0.39166666666666666</v>
      </c>
      <c r="I2299" s="163">
        <f t="shared" si="903"/>
        <v>-0.39166699999999999</v>
      </c>
      <c r="J2299" s="133" t="str">
        <f t="shared" si="905"/>
        <v xml:space="preserve"> </v>
      </c>
      <c r="K2299" s="133" t="str">
        <f t="shared" si="906"/>
        <v xml:space="preserve"> </v>
      </c>
      <c r="L2299" s="133" t="str">
        <f t="shared" si="907"/>
        <v xml:space="preserve"> </v>
      </c>
      <c r="M2299" s="112"/>
      <c r="N2299" s="112" t="str">
        <f t="shared" si="908"/>
        <v xml:space="preserve"> </v>
      </c>
      <c r="O2299" s="112" t="str">
        <f t="shared" si="909"/>
        <v xml:space="preserve"> </v>
      </c>
      <c r="P2299" s="112" t="str">
        <f t="shared" si="910"/>
        <v xml:space="preserve"> </v>
      </c>
      <c r="Q2299" s="112"/>
      <c r="R2299" s="133" t="str">
        <f t="shared" si="911"/>
        <v xml:space="preserve"> </v>
      </c>
    </row>
    <row r="2300" spans="1:18" x14ac:dyDescent="0.2">
      <c r="A2300" s="9">
        <v>40460</v>
      </c>
      <c r="B2300" s="3" t="s">
        <v>2</v>
      </c>
      <c r="C2300" s="17">
        <v>0</v>
      </c>
      <c r="D2300" s="17">
        <v>0</v>
      </c>
      <c r="E2300" s="14">
        <f t="shared" si="900"/>
        <v>0</v>
      </c>
      <c r="F2300" s="108" t="str">
        <f t="shared" si="901"/>
        <v>00:00:00</v>
      </c>
      <c r="G2300" s="152">
        <f t="shared" si="902"/>
        <v>0</v>
      </c>
      <c r="H2300" s="179">
        <v>0.39166666666666666</v>
      </c>
      <c r="I2300" s="163">
        <f t="shared" si="903"/>
        <v>-0.39166699999999999</v>
      </c>
      <c r="J2300" s="133" t="str">
        <f t="shared" si="905"/>
        <v xml:space="preserve"> </v>
      </c>
      <c r="K2300" s="133" t="str">
        <f t="shared" si="906"/>
        <v xml:space="preserve"> </v>
      </c>
      <c r="L2300" s="133" t="str">
        <f t="shared" si="907"/>
        <v xml:space="preserve"> </v>
      </c>
      <c r="M2300" s="112"/>
      <c r="N2300" s="112" t="str">
        <f t="shared" si="908"/>
        <v xml:space="preserve"> </v>
      </c>
      <c r="O2300" s="112" t="str">
        <f t="shared" si="909"/>
        <v xml:space="preserve"> </v>
      </c>
      <c r="P2300" s="112" t="str">
        <f t="shared" si="910"/>
        <v xml:space="preserve"> </v>
      </c>
      <c r="Q2300" s="112"/>
      <c r="R2300" s="133" t="str">
        <f t="shared" si="911"/>
        <v xml:space="preserve"> </v>
      </c>
    </row>
    <row r="2301" spans="1:18" x14ac:dyDescent="0.2">
      <c r="A2301" s="9">
        <v>40461</v>
      </c>
      <c r="B2301" s="5" t="s">
        <v>3</v>
      </c>
      <c r="C2301" s="18"/>
      <c r="D2301" s="18"/>
      <c r="E2301" s="15">
        <f t="shared" si="900"/>
        <v>0</v>
      </c>
      <c r="F2301" s="24" t="str">
        <f t="shared" si="901"/>
        <v>00:00:00</v>
      </c>
      <c r="G2301" s="154">
        <f t="shared" si="902"/>
        <v>0</v>
      </c>
      <c r="H2301" s="181"/>
      <c r="I2301" s="150">
        <f t="shared" si="903"/>
        <v>0</v>
      </c>
      <c r="J2301" s="132" t="str">
        <f t="shared" si="905"/>
        <v xml:space="preserve"> </v>
      </c>
      <c r="K2301" s="132" t="str">
        <f t="shared" si="906"/>
        <v xml:space="preserve"> </v>
      </c>
      <c r="L2301" s="132" t="str">
        <f t="shared" si="907"/>
        <v xml:space="preserve"> </v>
      </c>
      <c r="M2301" s="6"/>
      <c r="N2301" s="6" t="str">
        <f t="shared" si="908"/>
        <v xml:space="preserve"> </v>
      </c>
      <c r="O2301" s="6" t="str">
        <f t="shared" si="909"/>
        <v xml:space="preserve"> </v>
      </c>
      <c r="P2301" s="6" t="str">
        <f t="shared" si="910"/>
        <v xml:space="preserve"> </v>
      </c>
      <c r="Q2301" s="6"/>
      <c r="R2301" s="132" t="str">
        <f t="shared" si="911"/>
        <v xml:space="preserve"> </v>
      </c>
    </row>
    <row r="2302" spans="1:18" x14ac:dyDescent="0.2">
      <c r="A2302" s="9">
        <v>40462</v>
      </c>
      <c r="B2302" s="5" t="s">
        <v>4</v>
      </c>
      <c r="C2302" s="18"/>
      <c r="D2302" s="18"/>
      <c r="E2302" s="15">
        <f t="shared" si="900"/>
        <v>0</v>
      </c>
      <c r="F2302" s="24" t="str">
        <f t="shared" si="901"/>
        <v>00:00:00</v>
      </c>
      <c r="G2302" s="154">
        <f t="shared" si="902"/>
        <v>0</v>
      </c>
      <c r="H2302" s="181"/>
      <c r="I2302" s="150">
        <f t="shared" si="903"/>
        <v>0</v>
      </c>
      <c r="J2302" s="132" t="str">
        <f t="shared" si="905"/>
        <v xml:space="preserve"> </v>
      </c>
      <c r="K2302" s="132" t="str">
        <f t="shared" si="906"/>
        <v xml:space="preserve"> </v>
      </c>
      <c r="L2302" s="132" t="str">
        <f t="shared" si="907"/>
        <v xml:space="preserve"> </v>
      </c>
      <c r="M2302" s="6"/>
      <c r="N2302" s="6" t="str">
        <f t="shared" si="908"/>
        <v xml:space="preserve"> </v>
      </c>
      <c r="O2302" s="6" t="str">
        <f t="shared" si="909"/>
        <v xml:space="preserve"> </v>
      </c>
      <c r="P2302" s="6" t="str">
        <f t="shared" si="910"/>
        <v xml:space="preserve"> </v>
      </c>
      <c r="Q2302" s="6"/>
      <c r="R2302" s="132" t="str">
        <f t="shared" si="911"/>
        <v xml:space="preserve"> </v>
      </c>
    </row>
    <row r="2303" spans="1:18" x14ac:dyDescent="0.2">
      <c r="A2303" s="9">
        <v>40463</v>
      </c>
      <c r="B2303" s="3" t="s">
        <v>5</v>
      </c>
      <c r="C2303" s="17">
        <v>0</v>
      </c>
      <c r="D2303" s="17">
        <v>0</v>
      </c>
      <c r="E2303" s="14">
        <f t="shared" si="900"/>
        <v>0</v>
      </c>
      <c r="F2303" s="108" t="str">
        <f t="shared" si="901"/>
        <v>00:00:00</v>
      </c>
      <c r="G2303" s="152">
        <f t="shared" si="902"/>
        <v>0</v>
      </c>
      <c r="H2303" s="179">
        <v>0.39166666666666666</v>
      </c>
      <c r="I2303" s="163">
        <f t="shared" si="903"/>
        <v>-0.39166699999999999</v>
      </c>
      <c r="J2303" s="133" t="str">
        <f t="shared" si="905"/>
        <v xml:space="preserve"> </v>
      </c>
      <c r="K2303" s="133" t="str">
        <f t="shared" si="906"/>
        <v xml:space="preserve"> </v>
      </c>
      <c r="L2303" s="133" t="str">
        <f t="shared" si="907"/>
        <v xml:space="preserve"> </v>
      </c>
      <c r="M2303" s="112"/>
      <c r="N2303" s="112" t="str">
        <f t="shared" si="908"/>
        <v xml:space="preserve"> </v>
      </c>
      <c r="O2303" s="112" t="str">
        <f t="shared" si="909"/>
        <v xml:space="preserve"> </v>
      </c>
      <c r="P2303" s="112" t="str">
        <f t="shared" si="910"/>
        <v xml:space="preserve"> </v>
      </c>
      <c r="Q2303" s="112"/>
      <c r="R2303" s="133" t="str">
        <f t="shared" si="911"/>
        <v xml:space="preserve"> </v>
      </c>
    </row>
    <row r="2304" spans="1:18" x14ac:dyDescent="0.2">
      <c r="A2304" s="9">
        <v>40464</v>
      </c>
      <c r="B2304" s="3" t="s">
        <v>6</v>
      </c>
      <c r="C2304" s="17">
        <v>0</v>
      </c>
      <c r="D2304" s="17">
        <v>0</v>
      </c>
      <c r="E2304" s="14">
        <f t="shared" si="900"/>
        <v>0</v>
      </c>
      <c r="F2304" s="108" t="str">
        <f t="shared" si="901"/>
        <v>00:00:00</v>
      </c>
      <c r="G2304" s="152">
        <f t="shared" si="902"/>
        <v>0</v>
      </c>
      <c r="H2304" s="179">
        <v>0.39166666666666666</v>
      </c>
      <c r="I2304" s="163">
        <f t="shared" si="903"/>
        <v>-0.39166699999999999</v>
      </c>
      <c r="J2304" s="133" t="str">
        <f t="shared" si="905"/>
        <v xml:space="preserve"> </v>
      </c>
      <c r="K2304" s="133" t="str">
        <f t="shared" si="906"/>
        <v xml:space="preserve"> </v>
      </c>
      <c r="L2304" s="133" t="str">
        <f t="shared" si="907"/>
        <v xml:space="preserve"> </v>
      </c>
      <c r="M2304" s="112"/>
      <c r="N2304" s="112" t="str">
        <f t="shared" si="908"/>
        <v xml:space="preserve"> </v>
      </c>
      <c r="O2304" s="112" t="str">
        <f t="shared" si="909"/>
        <v xml:space="preserve"> </v>
      </c>
      <c r="P2304" s="112" t="str">
        <f t="shared" si="910"/>
        <v xml:space="preserve"> </v>
      </c>
      <c r="Q2304" s="112"/>
      <c r="R2304" s="133" t="str">
        <f t="shared" si="911"/>
        <v xml:space="preserve"> </v>
      </c>
    </row>
    <row r="2305" spans="1:18" x14ac:dyDescent="0.2">
      <c r="A2305" s="9">
        <v>40465</v>
      </c>
      <c r="B2305" s="3" t="s">
        <v>0</v>
      </c>
      <c r="C2305" s="17">
        <v>0</v>
      </c>
      <c r="D2305" s="17">
        <v>0</v>
      </c>
      <c r="E2305" s="14">
        <f t="shared" si="900"/>
        <v>0</v>
      </c>
      <c r="F2305" s="108" t="str">
        <f t="shared" si="901"/>
        <v>00:00:00</v>
      </c>
      <c r="G2305" s="152">
        <f t="shared" si="902"/>
        <v>0</v>
      </c>
      <c r="H2305" s="179">
        <v>0.39166666666666666</v>
      </c>
      <c r="I2305" s="163">
        <f t="shared" si="903"/>
        <v>-0.39166699999999999</v>
      </c>
      <c r="J2305" s="133" t="str">
        <f t="shared" si="905"/>
        <v xml:space="preserve"> </v>
      </c>
      <c r="K2305" s="133" t="str">
        <f t="shared" si="906"/>
        <v xml:space="preserve"> </v>
      </c>
      <c r="L2305" s="133" t="str">
        <f t="shared" si="907"/>
        <v xml:space="preserve"> </v>
      </c>
      <c r="M2305" s="112"/>
      <c r="N2305" s="112" t="str">
        <f t="shared" si="908"/>
        <v xml:space="preserve"> </v>
      </c>
      <c r="O2305" s="112" t="str">
        <f t="shared" si="909"/>
        <v xml:space="preserve"> </v>
      </c>
      <c r="P2305" s="112" t="str">
        <f t="shared" si="910"/>
        <v xml:space="preserve"> </v>
      </c>
      <c r="Q2305" s="112"/>
      <c r="R2305" s="133" t="str">
        <f t="shared" si="911"/>
        <v xml:space="preserve"> </v>
      </c>
    </row>
    <row r="2306" spans="1:18" x14ac:dyDescent="0.2">
      <c r="A2306" s="9">
        <v>40466</v>
      </c>
      <c r="B2306" s="3" t="s">
        <v>1</v>
      </c>
      <c r="C2306" s="17">
        <v>0</v>
      </c>
      <c r="D2306" s="17">
        <v>0</v>
      </c>
      <c r="E2306" s="14">
        <f t="shared" si="900"/>
        <v>0</v>
      </c>
      <c r="F2306" s="108" t="str">
        <f t="shared" si="901"/>
        <v>00:00:00</v>
      </c>
      <c r="G2306" s="152">
        <f t="shared" si="902"/>
        <v>0</v>
      </c>
      <c r="H2306" s="179">
        <v>0.39166666666666666</v>
      </c>
      <c r="I2306" s="163">
        <f t="shared" si="903"/>
        <v>-0.39166699999999999</v>
      </c>
      <c r="J2306" s="133" t="str">
        <f t="shared" si="905"/>
        <v xml:space="preserve"> </v>
      </c>
      <c r="K2306" s="133" t="str">
        <f t="shared" si="906"/>
        <v xml:space="preserve"> </v>
      </c>
      <c r="L2306" s="133" t="str">
        <f t="shared" si="907"/>
        <v xml:space="preserve"> </v>
      </c>
      <c r="M2306" s="112"/>
      <c r="N2306" s="112" t="str">
        <f t="shared" si="908"/>
        <v xml:space="preserve"> </v>
      </c>
      <c r="O2306" s="112" t="str">
        <f t="shared" si="909"/>
        <v xml:space="preserve"> </v>
      </c>
      <c r="P2306" s="112" t="str">
        <f t="shared" si="910"/>
        <v xml:space="preserve"> </v>
      </c>
      <c r="Q2306" s="112"/>
      <c r="R2306" s="133" t="str">
        <f t="shared" si="911"/>
        <v xml:space="preserve"> </v>
      </c>
    </row>
    <row r="2307" spans="1:18" x14ac:dyDescent="0.2">
      <c r="A2307" s="9">
        <v>40467</v>
      </c>
      <c r="B2307" s="3" t="s">
        <v>2</v>
      </c>
      <c r="C2307" s="17">
        <v>0</v>
      </c>
      <c r="D2307" s="17">
        <v>0</v>
      </c>
      <c r="E2307" s="14">
        <f t="shared" si="900"/>
        <v>0</v>
      </c>
      <c r="F2307" s="108" t="str">
        <f t="shared" si="901"/>
        <v>00:00:00</v>
      </c>
      <c r="G2307" s="152">
        <f t="shared" si="902"/>
        <v>0</v>
      </c>
      <c r="H2307" s="179">
        <v>0.39166666666666666</v>
      </c>
      <c r="I2307" s="163">
        <f t="shared" si="903"/>
        <v>-0.39166699999999999</v>
      </c>
      <c r="J2307" s="133" t="str">
        <f t="shared" si="905"/>
        <v xml:space="preserve"> </v>
      </c>
      <c r="K2307" s="133" t="str">
        <f t="shared" si="906"/>
        <v xml:space="preserve"> </v>
      </c>
      <c r="L2307" s="133" t="str">
        <f t="shared" si="907"/>
        <v xml:space="preserve"> </v>
      </c>
      <c r="M2307" s="112"/>
      <c r="N2307" s="112" t="str">
        <f t="shared" si="908"/>
        <v xml:space="preserve"> </v>
      </c>
      <c r="O2307" s="112" t="str">
        <f t="shared" si="909"/>
        <v xml:space="preserve"> </v>
      </c>
      <c r="P2307" s="112" t="str">
        <f t="shared" si="910"/>
        <v xml:space="preserve"> </v>
      </c>
      <c r="Q2307" s="112"/>
      <c r="R2307" s="133" t="str">
        <f t="shared" si="911"/>
        <v xml:space="preserve"> </v>
      </c>
    </row>
    <row r="2308" spans="1:18" x14ac:dyDescent="0.2">
      <c r="A2308" s="9">
        <v>40468</v>
      </c>
      <c r="B2308" s="5" t="s">
        <v>3</v>
      </c>
      <c r="C2308" s="18"/>
      <c r="D2308" s="18"/>
      <c r="E2308" s="15">
        <f t="shared" si="900"/>
        <v>0</v>
      </c>
      <c r="F2308" s="24" t="str">
        <f t="shared" si="901"/>
        <v>00:00:00</v>
      </c>
      <c r="G2308" s="154">
        <f t="shared" si="902"/>
        <v>0</v>
      </c>
      <c r="H2308" s="181"/>
      <c r="I2308" s="150">
        <f t="shared" si="903"/>
        <v>0</v>
      </c>
      <c r="J2308" s="132" t="str">
        <f t="shared" si="905"/>
        <v xml:space="preserve"> </v>
      </c>
      <c r="K2308" s="132" t="str">
        <f t="shared" si="906"/>
        <v xml:space="preserve"> </v>
      </c>
      <c r="L2308" s="132" t="str">
        <f t="shared" si="907"/>
        <v xml:space="preserve"> </v>
      </c>
      <c r="M2308" s="6"/>
      <c r="N2308" s="6" t="str">
        <f t="shared" si="908"/>
        <v xml:space="preserve"> </v>
      </c>
      <c r="O2308" s="6" t="str">
        <f t="shared" si="909"/>
        <v xml:space="preserve"> </v>
      </c>
      <c r="P2308" s="6" t="str">
        <f t="shared" si="910"/>
        <v xml:space="preserve"> </v>
      </c>
      <c r="Q2308" s="6"/>
      <c r="R2308" s="132" t="str">
        <f t="shared" si="911"/>
        <v xml:space="preserve"> </v>
      </c>
    </row>
    <row r="2309" spans="1:18" x14ac:dyDescent="0.2">
      <c r="A2309" s="9">
        <v>40469</v>
      </c>
      <c r="B2309" s="5" t="s">
        <v>4</v>
      </c>
      <c r="C2309" s="18"/>
      <c r="D2309" s="18"/>
      <c r="E2309" s="15">
        <f t="shared" si="900"/>
        <v>0</v>
      </c>
      <c r="F2309" s="24" t="str">
        <f t="shared" si="901"/>
        <v>00:00:00</v>
      </c>
      <c r="G2309" s="154">
        <f t="shared" si="902"/>
        <v>0</v>
      </c>
      <c r="H2309" s="181"/>
      <c r="I2309" s="150">
        <f t="shared" si="903"/>
        <v>0</v>
      </c>
      <c r="J2309" s="132" t="str">
        <f t="shared" si="905"/>
        <v xml:space="preserve"> </v>
      </c>
      <c r="K2309" s="132" t="str">
        <f t="shared" si="906"/>
        <v xml:space="preserve"> </v>
      </c>
      <c r="L2309" s="132" t="str">
        <f t="shared" si="907"/>
        <v xml:space="preserve"> </v>
      </c>
      <c r="M2309" s="6"/>
      <c r="N2309" s="6" t="str">
        <f t="shared" si="908"/>
        <v xml:space="preserve"> </v>
      </c>
      <c r="O2309" s="6" t="str">
        <f t="shared" si="909"/>
        <v xml:space="preserve"> </v>
      </c>
      <c r="P2309" s="6" t="str">
        <f t="shared" si="910"/>
        <v xml:space="preserve"> </v>
      </c>
      <c r="Q2309" s="6"/>
      <c r="R2309" s="132" t="str">
        <f t="shared" si="911"/>
        <v xml:space="preserve"> </v>
      </c>
    </row>
    <row r="2310" spans="1:18" x14ac:dyDescent="0.2">
      <c r="A2310" s="9">
        <v>40470</v>
      </c>
      <c r="B2310" s="3" t="s">
        <v>5</v>
      </c>
      <c r="C2310" s="17">
        <v>0</v>
      </c>
      <c r="D2310" s="17">
        <v>0</v>
      </c>
      <c r="E2310" s="14">
        <f t="shared" si="900"/>
        <v>0</v>
      </c>
      <c r="F2310" s="108" t="str">
        <f t="shared" si="901"/>
        <v>00:00:00</v>
      </c>
      <c r="G2310" s="152">
        <f t="shared" si="902"/>
        <v>0</v>
      </c>
      <c r="H2310" s="179">
        <v>0.39166666666666666</v>
      </c>
      <c r="I2310" s="163">
        <f t="shared" si="903"/>
        <v>-0.39166699999999999</v>
      </c>
      <c r="J2310" s="133" t="str">
        <f t="shared" si="905"/>
        <v xml:space="preserve"> </v>
      </c>
      <c r="K2310" s="133" t="str">
        <f t="shared" si="906"/>
        <v xml:space="preserve"> </v>
      </c>
      <c r="L2310" s="133" t="str">
        <f t="shared" si="907"/>
        <v xml:space="preserve"> </v>
      </c>
      <c r="M2310" s="112"/>
      <c r="N2310" s="112" t="str">
        <f t="shared" si="908"/>
        <v xml:space="preserve"> </v>
      </c>
      <c r="O2310" s="112" t="str">
        <f t="shared" si="909"/>
        <v xml:space="preserve"> </v>
      </c>
      <c r="P2310" s="112" t="str">
        <f t="shared" si="910"/>
        <v xml:space="preserve"> </v>
      </c>
      <c r="Q2310" s="112"/>
      <c r="R2310" s="133" t="str">
        <f t="shared" si="911"/>
        <v xml:space="preserve"> </v>
      </c>
    </row>
    <row r="2311" spans="1:18" x14ac:dyDescent="0.2">
      <c r="A2311" s="9">
        <v>40471</v>
      </c>
      <c r="B2311" s="3" t="s">
        <v>6</v>
      </c>
      <c r="C2311" s="17">
        <v>0</v>
      </c>
      <c r="D2311" s="17">
        <v>0</v>
      </c>
      <c r="E2311" s="14">
        <f t="shared" si="900"/>
        <v>0</v>
      </c>
      <c r="F2311" s="108" t="str">
        <f t="shared" si="901"/>
        <v>00:00:00</v>
      </c>
      <c r="G2311" s="152">
        <f t="shared" si="902"/>
        <v>0</v>
      </c>
      <c r="H2311" s="179">
        <v>0.39166666666666666</v>
      </c>
      <c r="I2311" s="163">
        <f t="shared" si="903"/>
        <v>-0.39166699999999999</v>
      </c>
      <c r="J2311" s="133" t="str">
        <f t="shared" si="905"/>
        <v xml:space="preserve"> </v>
      </c>
      <c r="K2311" s="133" t="str">
        <f t="shared" si="906"/>
        <v xml:space="preserve"> </v>
      </c>
      <c r="L2311" s="133" t="str">
        <f t="shared" si="907"/>
        <v xml:space="preserve"> </v>
      </c>
      <c r="M2311" s="112"/>
      <c r="N2311" s="112" t="str">
        <f t="shared" si="908"/>
        <v xml:space="preserve"> </v>
      </c>
      <c r="O2311" s="112" t="str">
        <f t="shared" si="909"/>
        <v xml:space="preserve"> </v>
      </c>
      <c r="P2311" s="112" t="str">
        <f t="shared" si="910"/>
        <v xml:space="preserve"> </v>
      </c>
      <c r="Q2311" s="112"/>
      <c r="R2311" s="133" t="str">
        <f t="shared" si="911"/>
        <v xml:space="preserve"> </v>
      </c>
    </row>
    <row r="2312" spans="1:18" x14ac:dyDescent="0.2">
      <c r="A2312" s="9">
        <v>40472</v>
      </c>
      <c r="B2312" s="3" t="s">
        <v>0</v>
      </c>
      <c r="C2312" s="17">
        <v>0</v>
      </c>
      <c r="D2312" s="17">
        <v>0</v>
      </c>
      <c r="E2312" s="14">
        <f t="shared" si="900"/>
        <v>0</v>
      </c>
      <c r="F2312" s="108" t="str">
        <f t="shared" si="901"/>
        <v>00:00:00</v>
      </c>
      <c r="G2312" s="152">
        <f t="shared" si="902"/>
        <v>0</v>
      </c>
      <c r="H2312" s="179">
        <v>0.39166666666666666</v>
      </c>
      <c r="I2312" s="163">
        <f t="shared" si="903"/>
        <v>-0.39166699999999999</v>
      </c>
      <c r="J2312" s="133" t="str">
        <f t="shared" si="905"/>
        <v xml:space="preserve"> </v>
      </c>
      <c r="K2312" s="133" t="str">
        <f t="shared" si="906"/>
        <v xml:space="preserve"> </v>
      </c>
      <c r="L2312" s="133" t="str">
        <f t="shared" si="907"/>
        <v xml:space="preserve"> </v>
      </c>
      <c r="M2312" s="112"/>
      <c r="N2312" s="112" t="str">
        <f t="shared" si="908"/>
        <v xml:space="preserve"> </v>
      </c>
      <c r="O2312" s="112" t="str">
        <f t="shared" si="909"/>
        <v xml:space="preserve"> </v>
      </c>
      <c r="P2312" s="112" t="str">
        <f t="shared" si="910"/>
        <v xml:space="preserve"> </v>
      </c>
      <c r="Q2312" s="112"/>
      <c r="R2312" s="133" t="str">
        <f t="shared" si="911"/>
        <v xml:space="preserve"> </v>
      </c>
    </row>
    <row r="2313" spans="1:18" x14ac:dyDescent="0.2">
      <c r="A2313" s="9">
        <v>40473</v>
      </c>
      <c r="B2313" s="3" t="s">
        <v>1</v>
      </c>
      <c r="C2313" s="17">
        <v>0</v>
      </c>
      <c r="D2313" s="17">
        <v>0</v>
      </c>
      <c r="E2313" s="14">
        <f t="shared" si="900"/>
        <v>0</v>
      </c>
      <c r="F2313" s="108" t="str">
        <f t="shared" si="901"/>
        <v>00:00:00</v>
      </c>
      <c r="G2313" s="152">
        <f t="shared" si="902"/>
        <v>0</v>
      </c>
      <c r="H2313" s="179">
        <v>0.39166666666666666</v>
      </c>
      <c r="I2313" s="163">
        <f t="shared" si="903"/>
        <v>-0.39166699999999999</v>
      </c>
      <c r="J2313" s="133" t="str">
        <f t="shared" si="905"/>
        <v xml:space="preserve"> </v>
      </c>
      <c r="K2313" s="133" t="str">
        <f t="shared" si="906"/>
        <v xml:space="preserve"> </v>
      </c>
      <c r="L2313" s="133" t="str">
        <f t="shared" si="907"/>
        <v xml:space="preserve"> </v>
      </c>
      <c r="M2313" s="112"/>
      <c r="N2313" s="112" t="str">
        <f t="shared" si="908"/>
        <v xml:space="preserve"> </v>
      </c>
      <c r="O2313" s="112" t="str">
        <f t="shared" si="909"/>
        <v xml:space="preserve"> </v>
      </c>
      <c r="P2313" s="112" t="str">
        <f t="shared" si="910"/>
        <v xml:space="preserve"> </v>
      </c>
      <c r="Q2313" s="112"/>
      <c r="R2313" s="133" t="str">
        <f t="shared" si="911"/>
        <v xml:space="preserve"> </v>
      </c>
    </row>
    <row r="2314" spans="1:18" x14ac:dyDescent="0.2">
      <c r="A2314" s="9">
        <v>40474</v>
      </c>
      <c r="B2314" s="3" t="s">
        <v>2</v>
      </c>
      <c r="C2314" s="17">
        <v>0</v>
      </c>
      <c r="D2314" s="17">
        <v>0</v>
      </c>
      <c r="E2314" s="14">
        <f t="shared" si="900"/>
        <v>0</v>
      </c>
      <c r="F2314" s="108" t="str">
        <f t="shared" si="901"/>
        <v>00:00:00</v>
      </c>
      <c r="G2314" s="152">
        <f t="shared" si="902"/>
        <v>0</v>
      </c>
      <c r="H2314" s="179">
        <v>0.39166666666666666</v>
      </c>
      <c r="I2314" s="163">
        <f t="shared" si="903"/>
        <v>-0.39166699999999999</v>
      </c>
      <c r="J2314" s="133" t="str">
        <f t="shared" si="905"/>
        <v xml:space="preserve"> </v>
      </c>
      <c r="K2314" s="133" t="str">
        <f t="shared" si="906"/>
        <v xml:space="preserve"> </v>
      </c>
      <c r="L2314" s="133" t="str">
        <f t="shared" si="907"/>
        <v xml:space="preserve"> </v>
      </c>
      <c r="M2314" s="112"/>
      <c r="N2314" s="112" t="str">
        <f t="shared" si="908"/>
        <v xml:space="preserve"> </v>
      </c>
      <c r="O2314" s="112" t="str">
        <f t="shared" si="909"/>
        <v xml:space="preserve"> </v>
      </c>
      <c r="P2314" s="112" t="str">
        <f t="shared" si="910"/>
        <v xml:space="preserve"> </v>
      </c>
      <c r="Q2314" s="112"/>
      <c r="R2314" s="133" t="str">
        <f t="shared" si="911"/>
        <v xml:space="preserve"> </v>
      </c>
    </row>
    <row r="2315" spans="1:18" x14ac:dyDescent="0.2">
      <c r="A2315" s="9">
        <v>40475</v>
      </c>
      <c r="B2315" s="5" t="s">
        <v>3</v>
      </c>
      <c r="C2315" s="18"/>
      <c r="D2315" s="18"/>
      <c r="E2315" s="15">
        <f t="shared" si="900"/>
        <v>0</v>
      </c>
      <c r="F2315" s="24" t="str">
        <f t="shared" si="901"/>
        <v>00:00:00</v>
      </c>
      <c r="G2315" s="154">
        <f t="shared" si="902"/>
        <v>0</v>
      </c>
      <c r="H2315" s="181"/>
      <c r="I2315" s="150">
        <f t="shared" si="903"/>
        <v>0</v>
      </c>
      <c r="J2315" s="132" t="str">
        <f t="shared" si="905"/>
        <v xml:space="preserve"> </v>
      </c>
      <c r="K2315" s="132" t="str">
        <f t="shared" si="906"/>
        <v xml:space="preserve"> </v>
      </c>
      <c r="L2315" s="132" t="str">
        <f t="shared" si="907"/>
        <v xml:space="preserve"> </v>
      </c>
      <c r="M2315" s="6"/>
      <c r="N2315" s="6" t="str">
        <f t="shared" si="908"/>
        <v xml:space="preserve"> </v>
      </c>
      <c r="O2315" s="6" t="str">
        <f t="shared" si="909"/>
        <v xml:space="preserve"> </v>
      </c>
      <c r="P2315" s="6" t="str">
        <f t="shared" si="910"/>
        <v xml:space="preserve"> </v>
      </c>
      <c r="Q2315" s="6"/>
      <c r="R2315" s="132" t="str">
        <f t="shared" si="911"/>
        <v xml:space="preserve"> </v>
      </c>
    </row>
    <row r="2316" spans="1:18" x14ac:dyDescent="0.2">
      <c r="A2316" s="9">
        <v>40476</v>
      </c>
      <c r="B2316" s="5" t="s">
        <v>4</v>
      </c>
      <c r="C2316" s="18"/>
      <c r="D2316" s="18"/>
      <c r="E2316" s="15">
        <f t="shared" si="900"/>
        <v>0</v>
      </c>
      <c r="F2316" s="24" t="str">
        <f t="shared" si="901"/>
        <v>00:00:00</v>
      </c>
      <c r="G2316" s="154">
        <f t="shared" si="902"/>
        <v>0</v>
      </c>
      <c r="H2316" s="181"/>
      <c r="I2316" s="150">
        <f t="shared" si="903"/>
        <v>0</v>
      </c>
      <c r="J2316" s="132" t="str">
        <f t="shared" si="905"/>
        <v xml:space="preserve"> </v>
      </c>
      <c r="K2316" s="132" t="str">
        <f t="shared" si="906"/>
        <v xml:space="preserve"> </v>
      </c>
      <c r="L2316" s="132" t="str">
        <f t="shared" si="907"/>
        <v xml:space="preserve"> </v>
      </c>
      <c r="M2316" s="6"/>
      <c r="N2316" s="6" t="str">
        <f t="shared" si="908"/>
        <v xml:space="preserve"> </v>
      </c>
      <c r="O2316" s="6" t="str">
        <f t="shared" si="909"/>
        <v xml:space="preserve"> </v>
      </c>
      <c r="P2316" s="6" t="str">
        <f t="shared" si="910"/>
        <v xml:space="preserve"> </v>
      </c>
      <c r="Q2316" s="6"/>
      <c r="R2316" s="132" t="str">
        <f t="shared" si="911"/>
        <v xml:space="preserve"> </v>
      </c>
    </row>
    <row r="2317" spans="1:18" x14ac:dyDescent="0.2">
      <c r="A2317" s="9">
        <v>40477</v>
      </c>
      <c r="B2317" s="3" t="s">
        <v>5</v>
      </c>
      <c r="C2317" s="17">
        <v>0</v>
      </c>
      <c r="D2317" s="17">
        <v>0</v>
      </c>
      <c r="E2317" s="14">
        <f t="shared" si="900"/>
        <v>0</v>
      </c>
      <c r="F2317" s="108" t="str">
        <f t="shared" si="901"/>
        <v>00:00:00</v>
      </c>
      <c r="G2317" s="152">
        <f t="shared" si="902"/>
        <v>0</v>
      </c>
      <c r="H2317" s="179">
        <v>0.39166666666666666</v>
      </c>
      <c r="I2317" s="163">
        <f t="shared" si="903"/>
        <v>-0.39166699999999999</v>
      </c>
      <c r="J2317" s="133" t="str">
        <f t="shared" si="905"/>
        <v xml:space="preserve"> </v>
      </c>
      <c r="K2317" s="133" t="str">
        <f t="shared" si="906"/>
        <v xml:space="preserve"> </v>
      </c>
      <c r="L2317" s="133" t="str">
        <f t="shared" si="907"/>
        <v xml:space="preserve"> </v>
      </c>
      <c r="M2317" s="112"/>
      <c r="N2317" s="112" t="str">
        <f t="shared" si="908"/>
        <v xml:space="preserve"> </v>
      </c>
      <c r="O2317" s="112" t="str">
        <f t="shared" si="909"/>
        <v xml:space="preserve"> </v>
      </c>
      <c r="P2317" s="112" t="str">
        <f t="shared" si="910"/>
        <v xml:space="preserve"> </v>
      </c>
      <c r="Q2317" s="112"/>
      <c r="R2317" s="133" t="str">
        <f t="shared" si="911"/>
        <v xml:space="preserve"> </v>
      </c>
    </row>
    <row r="2318" spans="1:18" x14ac:dyDescent="0.2">
      <c r="A2318" s="9">
        <v>40478</v>
      </c>
      <c r="B2318" s="3" t="s">
        <v>6</v>
      </c>
      <c r="C2318" s="17">
        <v>0</v>
      </c>
      <c r="D2318" s="17">
        <v>0</v>
      </c>
      <c r="E2318" s="14">
        <f t="shared" si="900"/>
        <v>0</v>
      </c>
      <c r="F2318" s="108" t="str">
        <f t="shared" si="901"/>
        <v>00:00:00</v>
      </c>
      <c r="G2318" s="152">
        <f t="shared" si="902"/>
        <v>0</v>
      </c>
      <c r="H2318" s="179">
        <v>0.39166666666666666</v>
      </c>
      <c r="I2318" s="163">
        <f t="shared" si="903"/>
        <v>-0.39166699999999999</v>
      </c>
      <c r="J2318" s="133" t="str">
        <f t="shared" si="905"/>
        <v xml:space="preserve"> </v>
      </c>
      <c r="K2318" s="133" t="str">
        <f t="shared" si="906"/>
        <v xml:space="preserve"> </v>
      </c>
      <c r="L2318" s="133" t="str">
        <f t="shared" si="907"/>
        <v xml:space="preserve"> </v>
      </c>
      <c r="M2318" s="112"/>
      <c r="N2318" s="112" t="str">
        <f t="shared" si="908"/>
        <v xml:space="preserve"> </v>
      </c>
      <c r="O2318" s="112" t="str">
        <f t="shared" si="909"/>
        <v xml:space="preserve"> </v>
      </c>
      <c r="P2318" s="112" t="str">
        <f t="shared" si="910"/>
        <v xml:space="preserve"> </v>
      </c>
      <c r="Q2318" s="112"/>
      <c r="R2318" s="133" t="str">
        <f t="shared" si="911"/>
        <v xml:space="preserve"> </v>
      </c>
    </row>
    <row r="2319" spans="1:18" x14ac:dyDescent="0.2">
      <c r="A2319" s="9">
        <v>40479</v>
      </c>
      <c r="B2319" s="3" t="s">
        <v>0</v>
      </c>
      <c r="C2319" s="17">
        <v>0</v>
      </c>
      <c r="D2319" s="17">
        <v>0</v>
      </c>
      <c r="E2319" s="14">
        <f t="shared" si="900"/>
        <v>0</v>
      </c>
      <c r="F2319" s="108" t="str">
        <f t="shared" si="901"/>
        <v>00:00:00</v>
      </c>
      <c r="G2319" s="152">
        <f t="shared" si="902"/>
        <v>0</v>
      </c>
      <c r="H2319" s="179">
        <v>0.39166666666666666</v>
      </c>
      <c r="I2319" s="163">
        <f t="shared" si="903"/>
        <v>-0.39166699999999999</v>
      </c>
      <c r="J2319" s="133" t="str">
        <f t="shared" si="905"/>
        <v xml:space="preserve"> </v>
      </c>
      <c r="K2319" s="133" t="str">
        <f t="shared" si="906"/>
        <v xml:space="preserve"> </v>
      </c>
      <c r="L2319" s="133" t="str">
        <f t="shared" si="907"/>
        <v xml:space="preserve"> </v>
      </c>
      <c r="M2319" s="112"/>
      <c r="N2319" s="112" t="str">
        <f t="shared" si="908"/>
        <v xml:space="preserve"> </v>
      </c>
      <c r="O2319" s="112" t="str">
        <f t="shared" si="909"/>
        <v xml:space="preserve"> </v>
      </c>
      <c r="P2319" s="112" t="str">
        <f t="shared" si="910"/>
        <v xml:space="preserve"> </v>
      </c>
      <c r="Q2319" s="112"/>
      <c r="R2319" s="133" t="str">
        <f t="shared" si="911"/>
        <v xml:space="preserve"> </v>
      </c>
    </row>
    <row r="2320" spans="1:18" x14ac:dyDescent="0.2">
      <c r="A2320" s="9">
        <v>40480</v>
      </c>
      <c r="B2320" s="3" t="s">
        <v>1</v>
      </c>
      <c r="C2320" s="17">
        <v>0</v>
      </c>
      <c r="D2320" s="17">
        <v>0</v>
      </c>
      <c r="E2320" s="14">
        <f t="shared" si="900"/>
        <v>0</v>
      </c>
      <c r="F2320" s="108" t="str">
        <f t="shared" si="901"/>
        <v>00:00:00</v>
      </c>
      <c r="G2320" s="152">
        <f t="shared" si="902"/>
        <v>0</v>
      </c>
      <c r="H2320" s="179">
        <v>0.39166666666666666</v>
      </c>
      <c r="I2320" s="163">
        <f t="shared" si="903"/>
        <v>-0.39166699999999999</v>
      </c>
      <c r="J2320" s="133" t="str">
        <f t="shared" si="905"/>
        <v xml:space="preserve"> </v>
      </c>
      <c r="K2320" s="133" t="str">
        <f t="shared" si="906"/>
        <v xml:space="preserve"> </v>
      </c>
      <c r="L2320" s="133" t="str">
        <f t="shared" si="907"/>
        <v xml:space="preserve"> </v>
      </c>
      <c r="M2320" s="112"/>
      <c r="N2320" s="112" t="str">
        <f t="shared" si="908"/>
        <v xml:space="preserve"> </v>
      </c>
      <c r="O2320" s="112" t="str">
        <f t="shared" si="909"/>
        <v xml:space="preserve"> </v>
      </c>
      <c r="P2320" s="112" t="str">
        <f t="shared" si="910"/>
        <v xml:space="preserve"> </v>
      </c>
      <c r="Q2320" s="112"/>
      <c r="R2320" s="133" t="str">
        <f t="shared" si="911"/>
        <v xml:space="preserve"> </v>
      </c>
    </row>
    <row r="2321" spans="1:18" x14ac:dyDescent="0.2">
      <c r="A2321" s="9">
        <v>40481</v>
      </c>
      <c r="B2321" s="3" t="s">
        <v>2</v>
      </c>
      <c r="C2321" s="17">
        <v>0</v>
      </c>
      <c r="D2321" s="17">
        <v>0</v>
      </c>
      <c r="E2321" s="14">
        <f t="shared" si="900"/>
        <v>0</v>
      </c>
      <c r="F2321" s="108" t="str">
        <f t="shared" si="901"/>
        <v>00:00:00</v>
      </c>
      <c r="G2321" s="152">
        <f t="shared" si="902"/>
        <v>0</v>
      </c>
      <c r="H2321" s="179">
        <v>0.39166666666666666</v>
      </c>
      <c r="I2321" s="163">
        <f t="shared" si="903"/>
        <v>-0.39166699999999999</v>
      </c>
      <c r="J2321" s="133" t="str">
        <f t="shared" si="905"/>
        <v xml:space="preserve"> </v>
      </c>
      <c r="K2321" s="133" t="str">
        <f t="shared" si="906"/>
        <v xml:space="preserve"> </v>
      </c>
      <c r="L2321" s="133" t="str">
        <f t="shared" si="907"/>
        <v xml:space="preserve"> </v>
      </c>
      <c r="M2321" s="112"/>
      <c r="N2321" s="112" t="str">
        <f t="shared" si="908"/>
        <v xml:space="preserve"> </v>
      </c>
      <c r="O2321" s="112" t="str">
        <f t="shared" si="909"/>
        <v xml:space="preserve"> </v>
      </c>
      <c r="P2321" s="112" t="str">
        <f t="shared" si="910"/>
        <v xml:space="preserve"> </v>
      </c>
      <c r="Q2321" s="112"/>
      <c r="R2321" s="133" t="str">
        <f t="shared" si="911"/>
        <v xml:space="preserve"> </v>
      </c>
    </row>
    <row r="2322" spans="1:18" ht="16" x14ac:dyDescent="0.2">
      <c r="A2322" s="50" t="s">
        <v>24</v>
      </c>
      <c r="B2322" s="31"/>
      <c r="C2322" s="51"/>
      <c r="D2322" s="51"/>
      <c r="E2322" s="52"/>
      <c r="F2322" s="53"/>
      <c r="G2322" s="156"/>
      <c r="H2322" s="208">
        <f>I2322*24</f>
        <v>-216.20018399999998</v>
      </c>
      <c r="I2322" s="55">
        <f>SUM(I2291:I2321)</f>
        <v>-9.0083409999999997</v>
      </c>
      <c r="J2322" s="118">
        <f>SUM(J2291:J2321)</f>
        <v>0</v>
      </c>
      <c r="K2322" s="118">
        <f t="shared" ref="K2322:L2322" si="912">SUM(K2291:K2321)</f>
        <v>0</v>
      </c>
      <c r="L2322" s="118">
        <f t="shared" si="912"/>
        <v>0</v>
      </c>
      <c r="M2322" s="118"/>
      <c r="N2322" s="118">
        <f t="shared" ref="N2322:P2322" si="913">SUM(N2291:N2321)</f>
        <v>0</v>
      </c>
      <c r="O2322" s="118">
        <f t="shared" si="913"/>
        <v>0</v>
      </c>
      <c r="P2322" s="118">
        <f t="shared" si="913"/>
        <v>0</v>
      </c>
      <c r="Q2322" s="118"/>
      <c r="R2322" s="119">
        <f t="shared" ref="R2322" si="914">SUM(R2291:R2321)</f>
        <v>0</v>
      </c>
    </row>
    <row r="2323" spans="1:18" x14ac:dyDescent="0.2">
      <c r="A2323" s="35" t="s">
        <v>20</v>
      </c>
      <c r="B2323" s="31"/>
      <c r="C2323" s="32"/>
      <c r="D2323" s="32"/>
      <c r="E2323" s="33"/>
      <c r="F2323" s="34"/>
      <c r="G2323" s="157"/>
      <c r="H2323" s="157"/>
      <c r="I2323" s="41">
        <f>ROUND(B2289/168*1.3,2)</f>
        <v>0</v>
      </c>
      <c r="J2323" s="41">
        <v>21.2</v>
      </c>
      <c r="K2323" s="25">
        <v>32.42</v>
      </c>
      <c r="L2323" s="25">
        <v>40.56</v>
      </c>
      <c r="M2323" s="25"/>
      <c r="N2323" s="25">
        <v>29.34</v>
      </c>
      <c r="O2323" s="25">
        <v>42.45</v>
      </c>
      <c r="P2323" s="25">
        <v>59.89</v>
      </c>
      <c r="Q2323" s="25"/>
      <c r="R2323" s="36">
        <v>0.93</v>
      </c>
    </row>
    <row r="2324" spans="1:18" x14ac:dyDescent="0.2">
      <c r="A2324" s="35" t="s">
        <v>21</v>
      </c>
      <c r="B2324" s="37"/>
      <c r="C2324" s="38"/>
      <c r="D2324" s="38"/>
      <c r="E2324" s="39"/>
      <c r="F2324" s="40"/>
      <c r="G2324" s="158"/>
      <c r="H2324" s="158"/>
      <c r="I2324" s="26">
        <f>ROUND(H2322*I2323,2)</f>
        <v>0</v>
      </c>
      <c r="J2324" s="26">
        <f>ROUND(J2322*J2323,2)</f>
        <v>0</v>
      </c>
      <c r="K2324" s="26">
        <f t="shared" ref="K2324:L2324" si="915">ROUND(K2322*K2323,2)</f>
        <v>0</v>
      </c>
      <c r="L2324" s="26">
        <f t="shared" si="915"/>
        <v>0</v>
      </c>
      <c r="M2324" s="26"/>
      <c r="N2324" s="26">
        <f>ROUND(N2322*N2323,2)</f>
        <v>0</v>
      </c>
      <c r="O2324" s="26">
        <f t="shared" ref="O2324:P2324" si="916">ROUND(O2322*O2323,2)</f>
        <v>0</v>
      </c>
      <c r="P2324" s="26">
        <f t="shared" si="916"/>
        <v>0</v>
      </c>
      <c r="Q2324" s="26"/>
      <c r="R2324" s="26">
        <f t="shared" ref="R2324" si="917">ROUND(R2322*R2323,2)</f>
        <v>0</v>
      </c>
    </row>
    <row r="2325" spans="1:18" ht="16" thickBot="1" x14ac:dyDescent="0.25">
      <c r="A2325" s="35" t="s">
        <v>22</v>
      </c>
      <c r="B2325" s="37"/>
      <c r="C2325" s="38"/>
      <c r="D2325" s="38"/>
      <c r="E2325" s="39"/>
      <c r="F2325" s="40"/>
      <c r="G2325" s="158"/>
      <c r="H2325" s="158"/>
      <c r="I2325" s="43">
        <v>0</v>
      </c>
      <c r="J2325" s="43">
        <v>0</v>
      </c>
      <c r="K2325" s="43">
        <v>0</v>
      </c>
      <c r="L2325" s="43">
        <v>0</v>
      </c>
      <c r="M2325" s="43"/>
      <c r="N2325" s="43">
        <v>0</v>
      </c>
      <c r="O2325" s="43">
        <v>0</v>
      </c>
      <c r="P2325" s="43">
        <v>0</v>
      </c>
      <c r="Q2325" s="43"/>
      <c r="R2325" s="43">
        <v>0</v>
      </c>
    </row>
    <row r="2326" spans="1:18" ht="16" thickBot="1" x14ac:dyDescent="0.25">
      <c r="A2326" s="42" t="s">
        <v>23</v>
      </c>
      <c r="B2326" s="46"/>
      <c r="C2326" s="47"/>
      <c r="D2326" s="47"/>
      <c r="E2326" s="48"/>
      <c r="F2326" s="49"/>
      <c r="G2326" s="159"/>
      <c r="H2326" s="159"/>
      <c r="I2326" s="44">
        <f>ROUND(I2324-I2325,2)</f>
        <v>0</v>
      </c>
      <c r="J2326" s="195">
        <f>ROUND(J2324+K2324+L2324+N2324+O2324+P2324-J2325-K2325-L2325-N2325-O2325-P2325,2)</f>
        <v>0</v>
      </c>
      <c r="K2326" s="196"/>
      <c r="L2326" s="196"/>
      <c r="M2326" s="196"/>
      <c r="N2326" s="196"/>
      <c r="O2326" s="196"/>
      <c r="P2326" s="197"/>
      <c r="Q2326" s="85"/>
      <c r="R2326" s="44">
        <f t="shared" ref="R2326" si="918">ROUND(R2324-R2325,2)</f>
        <v>0</v>
      </c>
    </row>
    <row r="2327" spans="1:18" x14ac:dyDescent="0.2">
      <c r="A2327"/>
      <c r="B2327"/>
      <c r="C2327"/>
      <c r="D2327"/>
      <c r="E2327"/>
      <c r="F2327"/>
      <c r="G2327" s="162"/>
      <c r="H2327" s="162"/>
      <c r="I2327"/>
    </row>
    <row r="2328" spans="1:18" x14ac:dyDescent="0.2">
      <c r="A2328"/>
      <c r="B2328"/>
      <c r="C2328"/>
      <c r="D2328"/>
      <c r="E2328"/>
      <c r="F2328"/>
      <c r="G2328" s="162"/>
      <c r="H2328" s="162"/>
      <c r="I2328"/>
    </row>
    <row r="2329" spans="1:18" x14ac:dyDescent="0.2">
      <c r="A2329"/>
      <c r="B2329"/>
      <c r="C2329"/>
      <c r="D2329"/>
      <c r="E2329"/>
      <c r="F2329"/>
      <c r="G2329" s="162"/>
      <c r="H2329" s="162"/>
      <c r="I2329"/>
    </row>
    <row r="2330" spans="1:18" x14ac:dyDescent="0.2">
      <c r="A2330"/>
      <c r="B2330"/>
      <c r="C2330"/>
      <c r="D2330"/>
      <c r="E2330"/>
      <c r="F2330"/>
      <c r="G2330" s="162"/>
      <c r="H2330" s="162"/>
      <c r="I2330"/>
    </row>
    <row r="2331" spans="1:18" x14ac:dyDescent="0.2">
      <c r="A2331"/>
      <c r="B2331"/>
      <c r="C2331"/>
      <c r="D2331"/>
      <c r="E2331"/>
      <c r="F2331"/>
      <c r="G2331" s="162"/>
      <c r="H2331" s="162"/>
      <c r="I2331"/>
    </row>
    <row r="2332" spans="1:18" x14ac:dyDescent="0.2">
      <c r="A2332"/>
      <c r="B2332"/>
      <c r="C2332"/>
      <c r="D2332"/>
      <c r="E2332"/>
      <c r="F2332"/>
      <c r="G2332" s="162"/>
      <c r="H2332" s="162"/>
      <c r="I2332"/>
    </row>
    <row r="2333" spans="1:18" x14ac:dyDescent="0.2">
      <c r="A2333"/>
      <c r="B2333"/>
      <c r="C2333"/>
      <c r="D2333"/>
      <c r="E2333"/>
      <c r="F2333"/>
      <c r="G2333" s="162"/>
      <c r="H2333" s="162"/>
      <c r="I2333"/>
    </row>
    <row r="2334" spans="1:18" x14ac:dyDescent="0.2">
      <c r="A2334"/>
      <c r="B2334"/>
      <c r="C2334"/>
      <c r="D2334"/>
      <c r="E2334"/>
      <c r="F2334"/>
      <c r="G2334" s="162"/>
      <c r="H2334" s="162"/>
      <c r="I2334"/>
    </row>
    <row r="2335" spans="1:18" x14ac:dyDescent="0.2">
      <c r="A2335"/>
      <c r="B2335"/>
      <c r="C2335"/>
      <c r="D2335"/>
      <c r="E2335"/>
      <c r="F2335"/>
      <c r="G2335" s="162"/>
      <c r="H2335" s="162"/>
      <c r="I2335"/>
    </row>
    <row r="2336" spans="1:18" x14ac:dyDescent="0.2">
      <c r="A2336" s="45"/>
      <c r="C2336" s="198" t="s">
        <v>18</v>
      </c>
      <c r="D2336" s="199"/>
      <c r="E2336" s="199"/>
      <c r="F2336" s="199"/>
      <c r="G2336" s="199"/>
      <c r="H2336" s="199"/>
      <c r="I2336" s="199"/>
      <c r="J2336" s="200" t="s">
        <v>44</v>
      </c>
      <c r="K2336" s="201"/>
      <c r="L2336" s="201"/>
      <c r="M2336" s="201"/>
      <c r="N2336" s="198" t="s">
        <v>45</v>
      </c>
      <c r="O2336" s="199"/>
      <c r="P2336" s="199"/>
      <c r="Q2336" s="199"/>
      <c r="R2336" s="202" t="s">
        <v>19</v>
      </c>
    </row>
    <row r="2337" spans="1:18" ht="52" x14ac:dyDescent="0.2">
      <c r="A2337" s="64" t="s">
        <v>31</v>
      </c>
      <c r="B2337" s="84">
        <v>0</v>
      </c>
      <c r="C2337" s="56" t="s">
        <v>7</v>
      </c>
      <c r="D2337" s="57" t="s">
        <v>8</v>
      </c>
      <c r="E2337" s="58" t="s">
        <v>9</v>
      </c>
      <c r="F2337" s="58" t="s">
        <v>10</v>
      </c>
      <c r="G2337" s="151" t="s">
        <v>11</v>
      </c>
      <c r="H2337" s="151" t="s">
        <v>12</v>
      </c>
      <c r="I2337" s="59" t="s">
        <v>13</v>
      </c>
      <c r="J2337" s="60" t="s">
        <v>14</v>
      </c>
      <c r="K2337" s="58" t="s">
        <v>15</v>
      </c>
      <c r="L2337" s="58" t="s">
        <v>16</v>
      </c>
      <c r="M2337" s="59" t="s">
        <v>17</v>
      </c>
      <c r="N2337" s="60" t="s">
        <v>14</v>
      </c>
      <c r="O2337" s="58" t="s">
        <v>15</v>
      </c>
      <c r="P2337" s="58" t="s">
        <v>16</v>
      </c>
      <c r="Q2337" s="59" t="s">
        <v>17</v>
      </c>
      <c r="R2337" s="203"/>
    </row>
    <row r="2338" spans="1:18" x14ac:dyDescent="0.2">
      <c r="A2338" s="63"/>
      <c r="B2338" s="3"/>
      <c r="C2338" s="61"/>
      <c r="D2338" s="61"/>
      <c r="E2338" s="10"/>
      <c r="F2338" s="10"/>
      <c r="G2338" s="163"/>
      <c r="H2338" s="163"/>
      <c r="I2338" s="10"/>
      <c r="J2338" s="10"/>
      <c r="K2338" s="10"/>
      <c r="L2338" s="10"/>
      <c r="M2338" s="10"/>
      <c r="N2338" s="10"/>
      <c r="O2338" s="10"/>
      <c r="P2338" s="10"/>
      <c r="Q2338" s="10"/>
      <c r="R2338" s="62"/>
    </row>
    <row r="2339" spans="1:18" x14ac:dyDescent="0.2">
      <c r="A2339" s="9">
        <v>40482</v>
      </c>
      <c r="B2339" s="7" t="s">
        <v>3</v>
      </c>
      <c r="C2339" s="16"/>
      <c r="D2339" s="16"/>
      <c r="E2339" s="13">
        <f t="shared" ref="E2339:E2368" si="919">ROUND(D2339-C2339,6)</f>
        <v>0</v>
      </c>
      <c r="F2339" s="23" t="str">
        <f t="shared" ref="F2339:F2368" si="920">IF(E2339=0,"00:00:00",IF(E2339&lt;0.1875,"00:00:00",IF(E2339&lt;0.375,"00:45:00",IF(E2339&lt;0.5,"01:00:00",IF(E2339&lt;0.625,"02:00:00",IF(E2339&lt;0.7083333,"03:00:00",IF(E2339&lt;0.7916667,"04:00:00",IF(E2339&gt;0.7916667,"05:00:00","VERIF"))))))))</f>
        <v>00:00:00</v>
      </c>
      <c r="G2339" s="164">
        <f t="shared" ref="G2339:G2368" si="921">ROUND(E2339-F2339,6)</f>
        <v>0</v>
      </c>
      <c r="H2339" s="155"/>
      <c r="I2339" s="164">
        <f t="shared" ref="I2339:I2368" si="922">ROUND(G2339-H2339,6)</f>
        <v>0</v>
      </c>
      <c r="J2339" s="145" t="str">
        <f>IF(ISTEXT(Q2339)," ",IF(ISTEXT(M2339),IF(ISTEXT(M2321),IF(AND(VALUE(D2339)&gt;=VALUE("06:00:00"),VALUE(D2339)&lt;VALUE("12:00:00")),1," "),IF(AND(VALUE("24:00:00")-VALUE(C2339)&gt;=VALUE("06:00:00"),VALUE("24:00:00")-VALUE(C2339)&lt;VALUE("12:00:00")),1," ")),IF(AND(VALUE(E2339)&gt;=VALUE("06:00:00"),VALUE(E2339)&lt;VALUE("12:00:00")),1," ")))</f>
        <v xml:space="preserve"> </v>
      </c>
      <c r="K2339" s="145" t="str">
        <f>IF(ISTEXT(Q2339)," ",IF(ISTEXT(M2339),IF(ISTEXT(M2321),IF(AND(VALUE(D2339)&gt;=VALUE("12:00:00"),VALUE(D2339)&lt;VALUE("18:00:00")),1," "),IF(AND(VALUE("24:00:00")-VALUE(C2339)&gt;=VALUE("12:00:00"),VALUE("24:00:00")-VALUE(C2339)&lt;VALUE("18:00:00")),1," ")),IF(AND(VALUE(E2339)&gt;=VALUE("12:00:00"),VALUE(E2339)&lt;VALUE("18:00:00")),1," ")))</f>
        <v xml:space="preserve"> </v>
      </c>
      <c r="L2339" s="145" t="str">
        <f>IF(ISTEXT(Q2339)," ",IF(ISTEXT(M2339),IF(ISTEXT(M2321),IF(VALUE(D2339)&gt;=VALUE("18:00:00"),1," "),IF(VALUE("24:00:00")-VALUE(C2339)&gt;=VALUE("18:00:00"),1," ")),IF(VALUE(E2339)&gt;VALUE("18:00:00"),1," ")))</f>
        <v xml:space="preserve"> </v>
      </c>
      <c r="M2339" s="138"/>
      <c r="N2339" s="138" t="str">
        <f>IF(ISTEXT(Q2339),IF(ISTEXT(Q2321),IF(AND(VALUE(D2339)&gt;=VALUE("06:00:00"),VALUE(D2339)&lt;VALUE("12:00:00")),1," "),IF(AND(VALUE("24:00:00")-VALUE(C2339)&gt;=VALUE("06:00:00"),VALUE("24:00:00")-VALUE(C2339)&lt;VALUE("12:00:00")),1," "))," ")</f>
        <v xml:space="preserve"> </v>
      </c>
      <c r="O2339" s="138" t="str">
        <f>IF(ISTEXT(Q2339),IF(ISTEXT(Q2321),IF(AND(VALUE(D2339)&gt;=VALUE("12:00:00"),VALUE(D2339)&lt;VALUE("18:00:00")),1," "),IF(AND(VALUE("24:00:00")-VALUE(C2339)&gt;=VALUE("12:00:00"),VALUE("24:00:00")-VALUE(C2339)&lt;VALUE("18:00:00")),1," "))," ")</f>
        <v xml:space="preserve"> </v>
      </c>
      <c r="P2339" s="138" t="str">
        <f>IF(ISTEXT(Q2339),IF(ISTEXT(Q2321),IF(VALUE(D2339)&gt;=VALUE("18:00:00"),1," "),IF(VALUE("24:00:00")-VALUE(C2339)&gt;=VALUE("18:00:00"),1," "))," ")</f>
        <v xml:space="preserve"> </v>
      </c>
      <c r="Q2339" s="138"/>
      <c r="R2339" s="145" t="str">
        <f t="shared" ref="R2339" si="923">IF(OR(ISTEXT(M2339),ISTEXT(Q2339)),1,IF(VALUE(C2339)&gt;VALUE("00:00:00"),IF(OR(VALUE(C2339)&lt;VALUE("06:00:00"),VALUE(D2339)&gt;VALUE("22:00:00")),1," ")," "))</f>
        <v xml:space="preserve"> </v>
      </c>
    </row>
    <row r="2340" spans="1:18" x14ac:dyDescent="0.2">
      <c r="A2340" s="9">
        <v>40483</v>
      </c>
      <c r="B2340" s="5" t="s">
        <v>4</v>
      </c>
      <c r="C2340" s="18"/>
      <c r="D2340" s="18"/>
      <c r="E2340" s="15">
        <f t="shared" si="919"/>
        <v>0</v>
      </c>
      <c r="F2340" s="24" t="str">
        <f t="shared" si="920"/>
        <v>00:00:00</v>
      </c>
      <c r="G2340" s="150">
        <f t="shared" si="921"/>
        <v>0</v>
      </c>
      <c r="H2340" s="154"/>
      <c r="I2340" s="150">
        <f t="shared" si="922"/>
        <v>0</v>
      </c>
      <c r="J2340" s="132" t="str">
        <f t="shared" ref="J2340:J2368" si="924">IF(ISTEXT(Q2340)," ",IF(ISTEXT(M2340),IF(ISTEXT(M2339),IF(AND(VALUE(D2340)&gt;=VALUE("06:00:00"),VALUE(D2340)&lt;VALUE("12:00:00")),1," "),IF(AND(VALUE("24:00:00")-VALUE(C2340)&gt;=VALUE("06:00:00"),VALUE("24:00:00")-VALUE(C2340)&lt;VALUE("12:00:00")),1," ")),IF(AND(VALUE(E2340)&gt;=VALUE("06:00:00"),VALUE(E2340)&lt;VALUE("12:00:00")),1," ")))</f>
        <v xml:space="preserve"> </v>
      </c>
      <c r="K2340" s="132" t="str">
        <f t="shared" ref="K2340:K2368" si="925">IF(ISTEXT(Q2340)," ",IF(ISTEXT(M2340),IF(ISTEXT(M2339),IF(AND(VALUE(D2340)&gt;=VALUE("12:00:00"),VALUE(D2340)&lt;VALUE("18:00:00")),1," "),IF(AND(VALUE("24:00:00")-VALUE(C2340)&gt;=VALUE("12:00:00"),VALUE("24:00:00")-VALUE(C2340)&lt;VALUE("18:00:00")),1," ")),IF(AND(VALUE(E2340)&gt;=VALUE("12:00:00"),VALUE(E2340)&lt;VALUE("18:00:00")),1," ")))</f>
        <v xml:space="preserve"> </v>
      </c>
      <c r="L2340" s="132" t="str">
        <f t="shared" ref="L2340:L2368" si="926">IF(ISTEXT(Q2340)," ",IF(ISTEXT(M2340),IF(ISTEXT(M2339),IF(VALUE(D2340)&gt;=VALUE("18:00:00"),1," "),IF(VALUE("24:00:00")-VALUE(C2340)&gt;=VALUE("18:00:00"),1," ")),IF(VALUE(E2340)&gt;VALUE("18:00:00"),1," ")))</f>
        <v xml:space="preserve"> </v>
      </c>
      <c r="M2340" s="6"/>
      <c r="N2340" s="6" t="str">
        <f t="shared" ref="N2340:N2368" si="927">IF(ISTEXT(Q2340),IF(ISTEXT(Q2339),IF(AND(VALUE(D2340)&gt;=VALUE("06:00:00"),VALUE(D2340)&lt;VALUE("12:00:00")),1," "),IF(AND(VALUE("24:00:00")-VALUE(C2340)&gt;=VALUE("06:00:00"),VALUE("24:00:00")-VALUE(C2340)&lt;VALUE("12:00:00")),1," "))," ")</f>
        <v xml:space="preserve"> </v>
      </c>
      <c r="O2340" s="6" t="str">
        <f t="shared" ref="O2340:O2368" si="928">IF(ISTEXT(Q2340),IF(ISTEXT(Q2339),IF(AND(VALUE(D2340)&gt;=VALUE("12:00:00"),VALUE(D2340)&lt;VALUE("18:00:00")),1," "),IF(AND(VALUE("24:00:00")-VALUE(C2340)&gt;=VALUE("12:00:00"),VALUE("24:00:00")-VALUE(C2340)&lt;VALUE("18:00:00")),1," "))," ")</f>
        <v xml:space="preserve"> </v>
      </c>
      <c r="P2340" s="6" t="str">
        <f t="shared" ref="P2340:P2368" si="929">IF(ISTEXT(Q2340),IF(ISTEXT(Q2339),IF(VALUE(D2340)&gt;=VALUE("18:00:00"),1," "),IF(VALUE("24:00:00")-VALUE(C2340)&gt;=VALUE("18:00:00"),1," "))," ")</f>
        <v xml:space="preserve"> </v>
      </c>
      <c r="Q2340" s="6"/>
      <c r="R2340" s="132" t="str">
        <f t="shared" ref="R2340:R2368" si="930">IF(OR(ISTEXT(M2340),ISTEXT(Q2340)),1,IF(VALUE(C2340)&gt;VALUE("00:00:00"),IF(OR(VALUE(C2340)&lt;VALUE("06:00:00"),VALUE(D2340)&gt;VALUE("22:00:00")),1," ")," "))</f>
        <v xml:space="preserve"> </v>
      </c>
    </row>
    <row r="2341" spans="1:18" x14ac:dyDescent="0.2">
      <c r="A2341" s="9">
        <v>40484</v>
      </c>
      <c r="B2341" s="3" t="s">
        <v>5</v>
      </c>
      <c r="C2341" s="17">
        <v>0</v>
      </c>
      <c r="D2341" s="17">
        <v>0</v>
      </c>
      <c r="E2341" s="14">
        <f t="shared" si="919"/>
        <v>0</v>
      </c>
      <c r="F2341" s="108" t="str">
        <f t="shared" si="920"/>
        <v>00:00:00</v>
      </c>
      <c r="G2341" s="152">
        <f t="shared" si="921"/>
        <v>0</v>
      </c>
      <c r="H2341" s="179">
        <v>0.39166666666666666</v>
      </c>
      <c r="I2341" s="163">
        <f t="shared" si="922"/>
        <v>-0.39166699999999999</v>
      </c>
      <c r="J2341" s="133" t="str">
        <f t="shared" si="924"/>
        <v xml:space="preserve"> </v>
      </c>
      <c r="K2341" s="133" t="str">
        <f t="shared" si="925"/>
        <v xml:space="preserve"> </v>
      </c>
      <c r="L2341" s="133" t="str">
        <f t="shared" si="926"/>
        <v xml:space="preserve"> </v>
      </c>
      <c r="M2341" s="112"/>
      <c r="N2341" s="112" t="str">
        <f t="shared" si="927"/>
        <v xml:space="preserve"> </v>
      </c>
      <c r="O2341" s="112" t="str">
        <f t="shared" si="928"/>
        <v xml:space="preserve"> </v>
      </c>
      <c r="P2341" s="112" t="str">
        <f t="shared" si="929"/>
        <v xml:space="preserve"> </v>
      </c>
      <c r="Q2341" s="112"/>
      <c r="R2341" s="133" t="str">
        <f t="shared" si="930"/>
        <v xml:space="preserve"> </v>
      </c>
    </row>
    <row r="2342" spans="1:18" x14ac:dyDescent="0.2">
      <c r="A2342" s="9">
        <v>40485</v>
      </c>
      <c r="B2342" s="3" t="s">
        <v>6</v>
      </c>
      <c r="C2342" s="17">
        <v>0</v>
      </c>
      <c r="D2342" s="17">
        <v>0</v>
      </c>
      <c r="E2342" s="14">
        <f t="shared" si="919"/>
        <v>0</v>
      </c>
      <c r="F2342" s="108" t="str">
        <f t="shared" si="920"/>
        <v>00:00:00</v>
      </c>
      <c r="G2342" s="152">
        <f t="shared" si="921"/>
        <v>0</v>
      </c>
      <c r="H2342" s="179">
        <v>0.39166666666666666</v>
      </c>
      <c r="I2342" s="163">
        <f t="shared" si="922"/>
        <v>-0.39166699999999999</v>
      </c>
      <c r="J2342" s="133" t="str">
        <f t="shared" si="924"/>
        <v xml:space="preserve"> </v>
      </c>
      <c r="K2342" s="133" t="str">
        <f t="shared" si="925"/>
        <v xml:space="preserve"> </v>
      </c>
      <c r="L2342" s="133" t="str">
        <f t="shared" si="926"/>
        <v xml:space="preserve"> </v>
      </c>
      <c r="M2342" s="112"/>
      <c r="N2342" s="112" t="str">
        <f t="shared" si="927"/>
        <v xml:space="preserve"> </v>
      </c>
      <c r="O2342" s="112" t="str">
        <f t="shared" si="928"/>
        <v xml:space="preserve"> </v>
      </c>
      <c r="P2342" s="112" t="str">
        <f t="shared" si="929"/>
        <v xml:space="preserve"> </v>
      </c>
      <c r="Q2342" s="112"/>
      <c r="R2342" s="133" t="str">
        <f t="shared" si="930"/>
        <v xml:space="preserve"> </v>
      </c>
    </row>
    <row r="2343" spans="1:18" x14ac:dyDescent="0.2">
      <c r="A2343" s="9">
        <v>40486</v>
      </c>
      <c r="B2343" s="3" t="s">
        <v>0</v>
      </c>
      <c r="C2343" s="17">
        <v>0</v>
      </c>
      <c r="D2343" s="17">
        <v>0</v>
      </c>
      <c r="E2343" s="14">
        <f t="shared" si="919"/>
        <v>0</v>
      </c>
      <c r="F2343" s="108" t="str">
        <f t="shared" si="920"/>
        <v>00:00:00</v>
      </c>
      <c r="G2343" s="152">
        <f t="shared" si="921"/>
        <v>0</v>
      </c>
      <c r="H2343" s="179">
        <v>0.39166666666666666</v>
      </c>
      <c r="I2343" s="163">
        <f t="shared" si="922"/>
        <v>-0.39166699999999999</v>
      </c>
      <c r="J2343" s="133" t="str">
        <f t="shared" si="924"/>
        <v xml:space="preserve"> </v>
      </c>
      <c r="K2343" s="133" t="str">
        <f t="shared" si="925"/>
        <v xml:space="preserve"> </v>
      </c>
      <c r="L2343" s="133" t="str">
        <f t="shared" si="926"/>
        <v xml:space="preserve"> </v>
      </c>
      <c r="M2343" s="112"/>
      <c r="N2343" s="112" t="str">
        <f t="shared" si="927"/>
        <v xml:space="preserve"> </v>
      </c>
      <c r="O2343" s="112" t="str">
        <f t="shared" si="928"/>
        <v xml:space="preserve"> </v>
      </c>
      <c r="P2343" s="112" t="str">
        <f t="shared" si="929"/>
        <v xml:space="preserve"> </v>
      </c>
      <c r="Q2343" s="112"/>
      <c r="R2343" s="133" t="str">
        <f t="shared" si="930"/>
        <v xml:space="preserve"> </v>
      </c>
    </row>
    <row r="2344" spans="1:18" x14ac:dyDescent="0.2">
      <c r="A2344" s="9">
        <v>40487</v>
      </c>
      <c r="B2344" s="3" t="s">
        <v>1</v>
      </c>
      <c r="C2344" s="17">
        <v>0</v>
      </c>
      <c r="D2344" s="17">
        <v>0</v>
      </c>
      <c r="E2344" s="14">
        <f t="shared" si="919"/>
        <v>0</v>
      </c>
      <c r="F2344" s="108" t="str">
        <f t="shared" si="920"/>
        <v>00:00:00</v>
      </c>
      <c r="G2344" s="152">
        <f t="shared" si="921"/>
        <v>0</v>
      </c>
      <c r="H2344" s="179">
        <v>0.39166666666666666</v>
      </c>
      <c r="I2344" s="163">
        <f t="shared" si="922"/>
        <v>-0.39166699999999999</v>
      </c>
      <c r="J2344" s="133" t="str">
        <f t="shared" si="924"/>
        <v xml:space="preserve"> </v>
      </c>
      <c r="K2344" s="133" t="str">
        <f t="shared" si="925"/>
        <v xml:space="preserve"> </v>
      </c>
      <c r="L2344" s="133" t="str">
        <f t="shared" si="926"/>
        <v xml:space="preserve"> </v>
      </c>
      <c r="M2344" s="112"/>
      <c r="N2344" s="112" t="str">
        <f t="shared" si="927"/>
        <v xml:space="preserve"> </v>
      </c>
      <c r="O2344" s="112" t="str">
        <f t="shared" si="928"/>
        <v xml:space="preserve"> </v>
      </c>
      <c r="P2344" s="112" t="str">
        <f t="shared" si="929"/>
        <v xml:space="preserve"> </v>
      </c>
      <c r="Q2344" s="112"/>
      <c r="R2344" s="133" t="str">
        <f t="shared" si="930"/>
        <v xml:space="preserve"> </v>
      </c>
    </row>
    <row r="2345" spans="1:18" x14ac:dyDescent="0.2">
      <c r="A2345" s="9">
        <v>40488</v>
      </c>
      <c r="B2345" s="3" t="s">
        <v>2</v>
      </c>
      <c r="C2345" s="17">
        <v>0</v>
      </c>
      <c r="D2345" s="17">
        <v>0</v>
      </c>
      <c r="E2345" s="14">
        <f t="shared" si="919"/>
        <v>0</v>
      </c>
      <c r="F2345" s="108" t="str">
        <f t="shared" si="920"/>
        <v>00:00:00</v>
      </c>
      <c r="G2345" s="152">
        <f t="shared" si="921"/>
        <v>0</v>
      </c>
      <c r="H2345" s="179">
        <v>0.39166666666666666</v>
      </c>
      <c r="I2345" s="163">
        <f t="shared" si="922"/>
        <v>-0.39166699999999999</v>
      </c>
      <c r="J2345" s="133" t="str">
        <f t="shared" si="924"/>
        <v xml:space="preserve"> </v>
      </c>
      <c r="K2345" s="133" t="str">
        <f t="shared" si="925"/>
        <v xml:space="preserve"> </v>
      </c>
      <c r="L2345" s="133" t="str">
        <f t="shared" si="926"/>
        <v xml:space="preserve"> </v>
      </c>
      <c r="M2345" s="112"/>
      <c r="N2345" s="112" t="str">
        <f t="shared" si="927"/>
        <v xml:space="preserve"> </v>
      </c>
      <c r="O2345" s="112" t="str">
        <f t="shared" si="928"/>
        <v xml:space="preserve"> </v>
      </c>
      <c r="P2345" s="112" t="str">
        <f t="shared" si="929"/>
        <v xml:space="preserve"> </v>
      </c>
      <c r="Q2345" s="112"/>
      <c r="R2345" s="133" t="str">
        <f t="shared" si="930"/>
        <v xml:space="preserve"> </v>
      </c>
    </row>
    <row r="2346" spans="1:18" x14ac:dyDescent="0.2">
      <c r="A2346" s="9">
        <v>40489</v>
      </c>
      <c r="B2346" s="5" t="s">
        <v>3</v>
      </c>
      <c r="C2346" s="18"/>
      <c r="D2346" s="18"/>
      <c r="E2346" s="15">
        <f t="shared" si="919"/>
        <v>0</v>
      </c>
      <c r="F2346" s="24" t="str">
        <f t="shared" si="920"/>
        <v>00:00:00</v>
      </c>
      <c r="G2346" s="150">
        <f t="shared" si="921"/>
        <v>0</v>
      </c>
      <c r="H2346" s="154"/>
      <c r="I2346" s="150">
        <f t="shared" si="922"/>
        <v>0</v>
      </c>
      <c r="J2346" s="132" t="str">
        <f t="shared" si="924"/>
        <v xml:space="preserve"> </v>
      </c>
      <c r="K2346" s="132" t="str">
        <f t="shared" si="925"/>
        <v xml:space="preserve"> </v>
      </c>
      <c r="L2346" s="132" t="str">
        <f t="shared" si="926"/>
        <v xml:space="preserve"> </v>
      </c>
      <c r="M2346" s="6"/>
      <c r="N2346" s="6" t="str">
        <f t="shared" si="927"/>
        <v xml:space="preserve"> </v>
      </c>
      <c r="O2346" s="6" t="str">
        <f t="shared" si="928"/>
        <v xml:space="preserve"> </v>
      </c>
      <c r="P2346" s="6" t="str">
        <f t="shared" si="929"/>
        <v xml:space="preserve"> </v>
      </c>
      <c r="Q2346" s="6"/>
      <c r="R2346" s="132" t="str">
        <f t="shared" si="930"/>
        <v xml:space="preserve"> </v>
      </c>
    </row>
    <row r="2347" spans="1:18" x14ac:dyDescent="0.2">
      <c r="A2347" s="9">
        <v>40490</v>
      </c>
      <c r="B2347" s="5" t="s">
        <v>4</v>
      </c>
      <c r="C2347" s="18"/>
      <c r="D2347" s="18"/>
      <c r="E2347" s="15">
        <f t="shared" si="919"/>
        <v>0</v>
      </c>
      <c r="F2347" s="24" t="str">
        <f t="shared" si="920"/>
        <v>00:00:00</v>
      </c>
      <c r="G2347" s="150">
        <f t="shared" si="921"/>
        <v>0</v>
      </c>
      <c r="H2347" s="154"/>
      <c r="I2347" s="150">
        <f t="shared" si="922"/>
        <v>0</v>
      </c>
      <c r="J2347" s="132" t="str">
        <f t="shared" si="924"/>
        <v xml:space="preserve"> </v>
      </c>
      <c r="K2347" s="132" t="str">
        <f t="shared" si="925"/>
        <v xml:space="preserve"> </v>
      </c>
      <c r="L2347" s="132" t="str">
        <f t="shared" si="926"/>
        <v xml:space="preserve"> </v>
      </c>
      <c r="M2347" s="6"/>
      <c r="N2347" s="6" t="str">
        <f t="shared" si="927"/>
        <v xml:space="preserve"> </v>
      </c>
      <c r="O2347" s="6" t="str">
        <f t="shared" si="928"/>
        <v xml:space="preserve"> </v>
      </c>
      <c r="P2347" s="6" t="str">
        <f t="shared" si="929"/>
        <v xml:space="preserve"> </v>
      </c>
      <c r="Q2347" s="6"/>
      <c r="R2347" s="132" t="str">
        <f t="shared" si="930"/>
        <v xml:space="preserve"> </v>
      </c>
    </row>
    <row r="2348" spans="1:18" x14ac:dyDescent="0.2">
      <c r="A2348" s="9">
        <v>40491</v>
      </c>
      <c r="B2348" s="3" t="s">
        <v>5</v>
      </c>
      <c r="C2348" s="17">
        <v>0</v>
      </c>
      <c r="D2348" s="17">
        <v>0</v>
      </c>
      <c r="E2348" s="14">
        <f t="shared" si="919"/>
        <v>0</v>
      </c>
      <c r="F2348" s="108" t="str">
        <f t="shared" si="920"/>
        <v>00:00:00</v>
      </c>
      <c r="G2348" s="152">
        <f t="shared" si="921"/>
        <v>0</v>
      </c>
      <c r="H2348" s="179">
        <v>0.39166666666666666</v>
      </c>
      <c r="I2348" s="163">
        <f t="shared" si="922"/>
        <v>-0.39166699999999999</v>
      </c>
      <c r="J2348" s="133" t="str">
        <f t="shared" si="924"/>
        <v xml:space="preserve"> </v>
      </c>
      <c r="K2348" s="133" t="str">
        <f t="shared" si="925"/>
        <v xml:space="preserve"> </v>
      </c>
      <c r="L2348" s="133" t="str">
        <f t="shared" si="926"/>
        <v xml:space="preserve"> </v>
      </c>
      <c r="M2348" s="112"/>
      <c r="N2348" s="112" t="str">
        <f t="shared" si="927"/>
        <v xml:space="preserve"> </v>
      </c>
      <c r="O2348" s="112" t="str">
        <f t="shared" si="928"/>
        <v xml:space="preserve"> </v>
      </c>
      <c r="P2348" s="112" t="str">
        <f t="shared" si="929"/>
        <v xml:space="preserve"> </v>
      </c>
      <c r="Q2348" s="112"/>
      <c r="R2348" s="133" t="str">
        <f t="shared" si="930"/>
        <v xml:space="preserve"> </v>
      </c>
    </row>
    <row r="2349" spans="1:18" x14ac:dyDescent="0.2">
      <c r="A2349" s="9">
        <v>40492</v>
      </c>
      <c r="B2349" s="3" t="s">
        <v>6</v>
      </c>
      <c r="C2349" s="17">
        <v>0</v>
      </c>
      <c r="D2349" s="17">
        <v>0</v>
      </c>
      <c r="E2349" s="14">
        <f t="shared" si="919"/>
        <v>0</v>
      </c>
      <c r="F2349" s="108" t="str">
        <f t="shared" si="920"/>
        <v>00:00:00</v>
      </c>
      <c r="G2349" s="152">
        <f t="shared" si="921"/>
        <v>0</v>
      </c>
      <c r="H2349" s="179">
        <v>0.39166666666666666</v>
      </c>
      <c r="I2349" s="163">
        <f t="shared" si="922"/>
        <v>-0.39166699999999999</v>
      </c>
      <c r="J2349" s="133" t="str">
        <f t="shared" si="924"/>
        <v xml:space="preserve"> </v>
      </c>
      <c r="K2349" s="133" t="str">
        <f t="shared" si="925"/>
        <v xml:space="preserve"> </v>
      </c>
      <c r="L2349" s="133" t="str">
        <f t="shared" si="926"/>
        <v xml:space="preserve"> </v>
      </c>
      <c r="M2349" s="112"/>
      <c r="N2349" s="112" t="str">
        <f t="shared" si="927"/>
        <v xml:space="preserve"> </v>
      </c>
      <c r="O2349" s="112" t="str">
        <f t="shared" si="928"/>
        <v xml:space="preserve"> </v>
      </c>
      <c r="P2349" s="112" t="str">
        <f t="shared" si="929"/>
        <v xml:space="preserve"> </v>
      </c>
      <c r="Q2349" s="112"/>
      <c r="R2349" s="133" t="str">
        <f t="shared" si="930"/>
        <v xml:space="preserve"> </v>
      </c>
    </row>
    <row r="2350" spans="1:18" x14ac:dyDescent="0.2">
      <c r="A2350" s="9">
        <v>40493</v>
      </c>
      <c r="B2350" s="3" t="s">
        <v>0</v>
      </c>
      <c r="C2350" s="17">
        <v>0</v>
      </c>
      <c r="D2350" s="17">
        <v>0</v>
      </c>
      <c r="E2350" s="14">
        <f t="shared" si="919"/>
        <v>0</v>
      </c>
      <c r="F2350" s="108" t="str">
        <f t="shared" si="920"/>
        <v>00:00:00</v>
      </c>
      <c r="G2350" s="152">
        <f t="shared" si="921"/>
        <v>0</v>
      </c>
      <c r="H2350" s="179">
        <v>0.39166666666666666</v>
      </c>
      <c r="I2350" s="163">
        <f t="shared" si="922"/>
        <v>-0.39166699999999999</v>
      </c>
      <c r="J2350" s="133" t="str">
        <f t="shared" si="924"/>
        <v xml:space="preserve"> </v>
      </c>
      <c r="K2350" s="133" t="str">
        <f t="shared" si="925"/>
        <v xml:space="preserve"> </v>
      </c>
      <c r="L2350" s="133" t="str">
        <f t="shared" si="926"/>
        <v xml:space="preserve"> </v>
      </c>
      <c r="M2350" s="112"/>
      <c r="N2350" s="112" t="str">
        <f t="shared" si="927"/>
        <v xml:space="preserve"> </v>
      </c>
      <c r="O2350" s="112" t="str">
        <f t="shared" si="928"/>
        <v xml:space="preserve"> </v>
      </c>
      <c r="P2350" s="112" t="str">
        <f t="shared" si="929"/>
        <v xml:space="preserve"> </v>
      </c>
      <c r="Q2350" s="112"/>
      <c r="R2350" s="133" t="str">
        <f t="shared" si="930"/>
        <v xml:space="preserve"> </v>
      </c>
    </row>
    <row r="2351" spans="1:18" x14ac:dyDescent="0.2">
      <c r="A2351" s="9">
        <v>40494</v>
      </c>
      <c r="B2351" s="3" t="s">
        <v>1</v>
      </c>
      <c r="C2351" s="17">
        <v>0</v>
      </c>
      <c r="D2351" s="17">
        <v>0</v>
      </c>
      <c r="E2351" s="14">
        <f t="shared" si="919"/>
        <v>0</v>
      </c>
      <c r="F2351" s="108" t="str">
        <f t="shared" si="920"/>
        <v>00:00:00</v>
      </c>
      <c r="G2351" s="152">
        <f t="shared" si="921"/>
        <v>0</v>
      </c>
      <c r="H2351" s="179">
        <v>0.39166666666666666</v>
      </c>
      <c r="I2351" s="163">
        <f t="shared" si="922"/>
        <v>-0.39166699999999999</v>
      </c>
      <c r="J2351" s="133" t="str">
        <f t="shared" si="924"/>
        <v xml:space="preserve"> </v>
      </c>
      <c r="K2351" s="133" t="str">
        <f t="shared" si="925"/>
        <v xml:space="preserve"> </v>
      </c>
      <c r="L2351" s="133" t="str">
        <f t="shared" si="926"/>
        <v xml:space="preserve"> </v>
      </c>
      <c r="M2351" s="112"/>
      <c r="N2351" s="112" t="str">
        <f t="shared" si="927"/>
        <v xml:space="preserve"> </v>
      </c>
      <c r="O2351" s="112" t="str">
        <f t="shared" si="928"/>
        <v xml:space="preserve"> </v>
      </c>
      <c r="P2351" s="112" t="str">
        <f t="shared" si="929"/>
        <v xml:space="preserve"> </v>
      </c>
      <c r="Q2351" s="112"/>
      <c r="R2351" s="133" t="str">
        <f t="shared" si="930"/>
        <v xml:space="preserve"> </v>
      </c>
    </row>
    <row r="2352" spans="1:18" x14ac:dyDescent="0.2">
      <c r="A2352" s="9">
        <v>40495</v>
      </c>
      <c r="B2352" s="3" t="s">
        <v>2</v>
      </c>
      <c r="C2352" s="17">
        <v>0</v>
      </c>
      <c r="D2352" s="17">
        <v>0</v>
      </c>
      <c r="E2352" s="14">
        <f t="shared" si="919"/>
        <v>0</v>
      </c>
      <c r="F2352" s="108" t="str">
        <f t="shared" si="920"/>
        <v>00:00:00</v>
      </c>
      <c r="G2352" s="152">
        <f t="shared" si="921"/>
        <v>0</v>
      </c>
      <c r="H2352" s="179">
        <v>0.39166666666666666</v>
      </c>
      <c r="I2352" s="163">
        <f t="shared" si="922"/>
        <v>-0.39166699999999999</v>
      </c>
      <c r="J2352" s="133" t="str">
        <f t="shared" si="924"/>
        <v xml:space="preserve"> </v>
      </c>
      <c r="K2352" s="133" t="str">
        <f t="shared" si="925"/>
        <v xml:space="preserve"> </v>
      </c>
      <c r="L2352" s="133" t="str">
        <f t="shared" si="926"/>
        <v xml:space="preserve"> </v>
      </c>
      <c r="M2352" s="112"/>
      <c r="N2352" s="112" t="str">
        <f t="shared" si="927"/>
        <v xml:space="preserve"> </v>
      </c>
      <c r="O2352" s="112" t="str">
        <f t="shared" si="928"/>
        <v xml:space="preserve"> </v>
      </c>
      <c r="P2352" s="112" t="str">
        <f t="shared" si="929"/>
        <v xml:space="preserve"> </v>
      </c>
      <c r="Q2352" s="112"/>
      <c r="R2352" s="133" t="str">
        <f t="shared" si="930"/>
        <v xml:space="preserve"> </v>
      </c>
    </row>
    <row r="2353" spans="1:18" x14ac:dyDescent="0.2">
      <c r="A2353" s="9">
        <v>40496</v>
      </c>
      <c r="B2353" s="5" t="s">
        <v>3</v>
      </c>
      <c r="C2353" s="18"/>
      <c r="D2353" s="18"/>
      <c r="E2353" s="15">
        <f t="shared" si="919"/>
        <v>0</v>
      </c>
      <c r="F2353" s="24" t="str">
        <f t="shared" si="920"/>
        <v>00:00:00</v>
      </c>
      <c r="G2353" s="150">
        <f t="shared" si="921"/>
        <v>0</v>
      </c>
      <c r="H2353" s="154"/>
      <c r="I2353" s="150">
        <f t="shared" si="922"/>
        <v>0</v>
      </c>
      <c r="J2353" s="132" t="str">
        <f t="shared" si="924"/>
        <v xml:space="preserve"> </v>
      </c>
      <c r="K2353" s="132" t="str">
        <f t="shared" si="925"/>
        <v xml:space="preserve"> </v>
      </c>
      <c r="L2353" s="132" t="str">
        <f t="shared" si="926"/>
        <v xml:space="preserve"> </v>
      </c>
      <c r="M2353" s="6"/>
      <c r="N2353" s="6" t="str">
        <f t="shared" si="927"/>
        <v xml:space="preserve"> </v>
      </c>
      <c r="O2353" s="6" t="str">
        <f t="shared" si="928"/>
        <v xml:space="preserve"> </v>
      </c>
      <c r="P2353" s="6" t="str">
        <f t="shared" si="929"/>
        <v xml:space="preserve"> </v>
      </c>
      <c r="Q2353" s="6"/>
      <c r="R2353" s="132" t="str">
        <f t="shared" si="930"/>
        <v xml:space="preserve"> </v>
      </c>
    </row>
    <row r="2354" spans="1:18" x14ac:dyDescent="0.2">
      <c r="A2354" s="9">
        <v>40497</v>
      </c>
      <c r="B2354" s="5" t="s">
        <v>4</v>
      </c>
      <c r="C2354" s="18"/>
      <c r="D2354" s="18"/>
      <c r="E2354" s="15">
        <f t="shared" si="919"/>
        <v>0</v>
      </c>
      <c r="F2354" s="24" t="str">
        <f t="shared" si="920"/>
        <v>00:00:00</v>
      </c>
      <c r="G2354" s="150">
        <f t="shared" si="921"/>
        <v>0</v>
      </c>
      <c r="H2354" s="154"/>
      <c r="I2354" s="150">
        <f t="shared" si="922"/>
        <v>0</v>
      </c>
      <c r="J2354" s="132" t="str">
        <f t="shared" si="924"/>
        <v xml:space="preserve"> </v>
      </c>
      <c r="K2354" s="132" t="str">
        <f t="shared" si="925"/>
        <v xml:space="preserve"> </v>
      </c>
      <c r="L2354" s="132" t="str">
        <f t="shared" si="926"/>
        <v xml:space="preserve"> </v>
      </c>
      <c r="M2354" s="6"/>
      <c r="N2354" s="6" t="str">
        <f t="shared" si="927"/>
        <v xml:space="preserve"> </v>
      </c>
      <c r="O2354" s="6" t="str">
        <f t="shared" si="928"/>
        <v xml:space="preserve"> </v>
      </c>
      <c r="P2354" s="6" t="str">
        <f t="shared" si="929"/>
        <v xml:space="preserve"> </v>
      </c>
      <c r="Q2354" s="6"/>
      <c r="R2354" s="132" t="str">
        <f t="shared" si="930"/>
        <v xml:space="preserve"> </v>
      </c>
    </row>
    <row r="2355" spans="1:18" x14ac:dyDescent="0.2">
      <c r="A2355" s="9">
        <v>40498</v>
      </c>
      <c r="B2355" s="3" t="s">
        <v>5</v>
      </c>
      <c r="C2355" s="17">
        <v>0</v>
      </c>
      <c r="D2355" s="17">
        <v>0</v>
      </c>
      <c r="E2355" s="14">
        <f t="shared" si="919"/>
        <v>0</v>
      </c>
      <c r="F2355" s="108" t="str">
        <f t="shared" si="920"/>
        <v>00:00:00</v>
      </c>
      <c r="G2355" s="152">
        <f t="shared" si="921"/>
        <v>0</v>
      </c>
      <c r="H2355" s="179">
        <v>0.39166666666666666</v>
      </c>
      <c r="I2355" s="163">
        <f t="shared" si="922"/>
        <v>-0.39166699999999999</v>
      </c>
      <c r="J2355" s="133" t="str">
        <f t="shared" si="924"/>
        <v xml:space="preserve"> </v>
      </c>
      <c r="K2355" s="133" t="str">
        <f t="shared" si="925"/>
        <v xml:space="preserve"> </v>
      </c>
      <c r="L2355" s="133" t="str">
        <f t="shared" si="926"/>
        <v xml:space="preserve"> </v>
      </c>
      <c r="M2355" s="112"/>
      <c r="N2355" s="112" t="str">
        <f t="shared" si="927"/>
        <v xml:space="preserve"> </v>
      </c>
      <c r="O2355" s="112" t="str">
        <f t="shared" si="928"/>
        <v xml:space="preserve"> </v>
      </c>
      <c r="P2355" s="112" t="str">
        <f t="shared" si="929"/>
        <v xml:space="preserve"> </v>
      </c>
      <c r="Q2355" s="112"/>
      <c r="R2355" s="133" t="str">
        <f t="shared" si="930"/>
        <v xml:space="preserve"> </v>
      </c>
    </row>
    <row r="2356" spans="1:18" x14ac:dyDescent="0.2">
      <c r="A2356" s="9">
        <v>40499</v>
      </c>
      <c r="B2356" s="3" t="s">
        <v>6</v>
      </c>
      <c r="C2356" s="17">
        <v>0</v>
      </c>
      <c r="D2356" s="17">
        <v>0</v>
      </c>
      <c r="E2356" s="14">
        <f t="shared" si="919"/>
        <v>0</v>
      </c>
      <c r="F2356" s="108" t="str">
        <f t="shared" si="920"/>
        <v>00:00:00</v>
      </c>
      <c r="G2356" s="152">
        <f t="shared" si="921"/>
        <v>0</v>
      </c>
      <c r="H2356" s="179">
        <v>0.39166666666666666</v>
      </c>
      <c r="I2356" s="163">
        <f t="shared" si="922"/>
        <v>-0.39166699999999999</v>
      </c>
      <c r="J2356" s="133" t="str">
        <f t="shared" si="924"/>
        <v xml:space="preserve"> </v>
      </c>
      <c r="K2356" s="133" t="str">
        <f t="shared" si="925"/>
        <v xml:space="preserve"> </v>
      </c>
      <c r="L2356" s="133" t="str">
        <f t="shared" si="926"/>
        <v xml:space="preserve"> </v>
      </c>
      <c r="M2356" s="112"/>
      <c r="N2356" s="112" t="str">
        <f t="shared" si="927"/>
        <v xml:space="preserve"> </v>
      </c>
      <c r="O2356" s="112" t="str">
        <f t="shared" si="928"/>
        <v xml:space="preserve"> </v>
      </c>
      <c r="P2356" s="112" t="str">
        <f t="shared" si="929"/>
        <v xml:space="preserve"> </v>
      </c>
      <c r="Q2356" s="112"/>
      <c r="R2356" s="133" t="str">
        <f t="shared" si="930"/>
        <v xml:space="preserve"> </v>
      </c>
    </row>
    <row r="2357" spans="1:18" x14ac:dyDescent="0.2">
      <c r="A2357" s="9">
        <v>40500</v>
      </c>
      <c r="B2357" s="3" t="s">
        <v>0</v>
      </c>
      <c r="C2357" s="17">
        <v>0</v>
      </c>
      <c r="D2357" s="17">
        <v>0</v>
      </c>
      <c r="E2357" s="14">
        <f t="shared" si="919"/>
        <v>0</v>
      </c>
      <c r="F2357" s="108" t="str">
        <f t="shared" si="920"/>
        <v>00:00:00</v>
      </c>
      <c r="G2357" s="152">
        <f t="shared" si="921"/>
        <v>0</v>
      </c>
      <c r="H2357" s="179">
        <v>0.39166666666666666</v>
      </c>
      <c r="I2357" s="163">
        <f t="shared" si="922"/>
        <v>-0.39166699999999999</v>
      </c>
      <c r="J2357" s="133" t="str">
        <f t="shared" si="924"/>
        <v xml:space="preserve"> </v>
      </c>
      <c r="K2357" s="133" t="str">
        <f t="shared" si="925"/>
        <v xml:space="preserve"> </v>
      </c>
      <c r="L2357" s="133" t="str">
        <f t="shared" si="926"/>
        <v xml:space="preserve"> </v>
      </c>
      <c r="M2357" s="112"/>
      <c r="N2357" s="112" t="str">
        <f t="shared" si="927"/>
        <v xml:space="preserve"> </v>
      </c>
      <c r="O2357" s="112" t="str">
        <f t="shared" si="928"/>
        <v xml:space="preserve"> </v>
      </c>
      <c r="P2357" s="112" t="str">
        <f t="shared" si="929"/>
        <v xml:space="preserve"> </v>
      </c>
      <c r="Q2357" s="112"/>
      <c r="R2357" s="133" t="str">
        <f t="shared" si="930"/>
        <v xml:space="preserve"> </v>
      </c>
    </row>
    <row r="2358" spans="1:18" x14ac:dyDescent="0.2">
      <c r="A2358" s="9">
        <v>40501</v>
      </c>
      <c r="B2358" s="3" t="s">
        <v>1</v>
      </c>
      <c r="C2358" s="17">
        <v>0</v>
      </c>
      <c r="D2358" s="17">
        <v>0</v>
      </c>
      <c r="E2358" s="14">
        <f t="shared" si="919"/>
        <v>0</v>
      </c>
      <c r="F2358" s="108" t="str">
        <f t="shared" si="920"/>
        <v>00:00:00</v>
      </c>
      <c r="G2358" s="152">
        <f t="shared" si="921"/>
        <v>0</v>
      </c>
      <c r="H2358" s="179">
        <v>0.39166666666666666</v>
      </c>
      <c r="I2358" s="163">
        <f t="shared" si="922"/>
        <v>-0.39166699999999999</v>
      </c>
      <c r="J2358" s="133" t="str">
        <f t="shared" si="924"/>
        <v xml:space="preserve"> </v>
      </c>
      <c r="K2358" s="133" t="str">
        <f t="shared" si="925"/>
        <v xml:space="preserve"> </v>
      </c>
      <c r="L2358" s="133" t="str">
        <f t="shared" si="926"/>
        <v xml:space="preserve"> </v>
      </c>
      <c r="M2358" s="112"/>
      <c r="N2358" s="112" t="str">
        <f t="shared" si="927"/>
        <v xml:space="preserve"> </v>
      </c>
      <c r="O2358" s="112" t="str">
        <f t="shared" si="928"/>
        <v xml:space="preserve"> </v>
      </c>
      <c r="P2358" s="112" t="str">
        <f t="shared" si="929"/>
        <v xml:space="preserve"> </v>
      </c>
      <c r="Q2358" s="112"/>
      <c r="R2358" s="133" t="str">
        <f t="shared" si="930"/>
        <v xml:space="preserve"> </v>
      </c>
    </row>
    <row r="2359" spans="1:18" x14ac:dyDescent="0.2">
      <c r="A2359" s="9">
        <v>40502</v>
      </c>
      <c r="B2359" s="3" t="s">
        <v>2</v>
      </c>
      <c r="C2359" s="17">
        <v>0</v>
      </c>
      <c r="D2359" s="17">
        <v>0</v>
      </c>
      <c r="E2359" s="14">
        <f t="shared" si="919"/>
        <v>0</v>
      </c>
      <c r="F2359" s="108" t="str">
        <f t="shared" si="920"/>
        <v>00:00:00</v>
      </c>
      <c r="G2359" s="152">
        <f t="shared" si="921"/>
        <v>0</v>
      </c>
      <c r="H2359" s="179">
        <v>0.39166666666666666</v>
      </c>
      <c r="I2359" s="163">
        <f t="shared" si="922"/>
        <v>-0.39166699999999999</v>
      </c>
      <c r="J2359" s="133" t="str">
        <f t="shared" si="924"/>
        <v xml:space="preserve"> </v>
      </c>
      <c r="K2359" s="133" t="str">
        <f t="shared" si="925"/>
        <v xml:space="preserve"> </v>
      </c>
      <c r="L2359" s="133" t="str">
        <f t="shared" si="926"/>
        <v xml:space="preserve"> </v>
      </c>
      <c r="M2359" s="112"/>
      <c r="N2359" s="112" t="str">
        <f t="shared" si="927"/>
        <v xml:space="preserve"> </v>
      </c>
      <c r="O2359" s="112" t="str">
        <f t="shared" si="928"/>
        <v xml:space="preserve"> </v>
      </c>
      <c r="P2359" s="112" t="str">
        <f t="shared" si="929"/>
        <v xml:space="preserve"> </v>
      </c>
      <c r="Q2359" s="112"/>
      <c r="R2359" s="133" t="str">
        <f t="shared" si="930"/>
        <v xml:space="preserve"> </v>
      </c>
    </row>
    <row r="2360" spans="1:18" x14ac:dyDescent="0.2">
      <c r="A2360" s="9">
        <v>40503</v>
      </c>
      <c r="B2360" s="5" t="s">
        <v>3</v>
      </c>
      <c r="C2360" s="18"/>
      <c r="D2360" s="18"/>
      <c r="E2360" s="15">
        <f t="shared" si="919"/>
        <v>0</v>
      </c>
      <c r="F2360" s="24" t="str">
        <f t="shared" si="920"/>
        <v>00:00:00</v>
      </c>
      <c r="G2360" s="150">
        <f t="shared" si="921"/>
        <v>0</v>
      </c>
      <c r="H2360" s="154"/>
      <c r="I2360" s="150">
        <f t="shared" si="922"/>
        <v>0</v>
      </c>
      <c r="J2360" s="132" t="str">
        <f t="shared" si="924"/>
        <v xml:space="preserve"> </v>
      </c>
      <c r="K2360" s="132" t="str">
        <f t="shared" si="925"/>
        <v xml:space="preserve"> </v>
      </c>
      <c r="L2360" s="132" t="str">
        <f t="shared" si="926"/>
        <v xml:space="preserve"> </v>
      </c>
      <c r="M2360" s="6"/>
      <c r="N2360" s="6" t="str">
        <f t="shared" si="927"/>
        <v xml:space="preserve"> </v>
      </c>
      <c r="O2360" s="6" t="str">
        <f t="shared" si="928"/>
        <v xml:space="preserve"> </v>
      </c>
      <c r="P2360" s="6" t="str">
        <f t="shared" si="929"/>
        <v xml:space="preserve"> </v>
      </c>
      <c r="Q2360" s="6"/>
      <c r="R2360" s="132" t="str">
        <f t="shared" si="930"/>
        <v xml:space="preserve"> </v>
      </c>
    </row>
    <row r="2361" spans="1:18" x14ac:dyDescent="0.2">
      <c r="A2361" s="9">
        <v>40504</v>
      </c>
      <c r="B2361" s="5" t="s">
        <v>4</v>
      </c>
      <c r="C2361" s="18"/>
      <c r="D2361" s="18"/>
      <c r="E2361" s="15">
        <f t="shared" si="919"/>
        <v>0</v>
      </c>
      <c r="F2361" s="24" t="str">
        <f t="shared" si="920"/>
        <v>00:00:00</v>
      </c>
      <c r="G2361" s="150">
        <f t="shared" si="921"/>
        <v>0</v>
      </c>
      <c r="H2361" s="154"/>
      <c r="I2361" s="150">
        <f t="shared" si="922"/>
        <v>0</v>
      </c>
      <c r="J2361" s="132" t="str">
        <f t="shared" si="924"/>
        <v xml:space="preserve"> </v>
      </c>
      <c r="K2361" s="132" t="str">
        <f t="shared" si="925"/>
        <v xml:space="preserve"> </v>
      </c>
      <c r="L2361" s="132" t="str">
        <f t="shared" si="926"/>
        <v xml:space="preserve"> </v>
      </c>
      <c r="M2361" s="6"/>
      <c r="N2361" s="6" t="str">
        <f t="shared" si="927"/>
        <v xml:space="preserve"> </v>
      </c>
      <c r="O2361" s="6" t="str">
        <f t="shared" si="928"/>
        <v xml:space="preserve"> </v>
      </c>
      <c r="P2361" s="6" t="str">
        <f t="shared" si="929"/>
        <v xml:space="preserve"> </v>
      </c>
      <c r="Q2361" s="6"/>
      <c r="R2361" s="132" t="str">
        <f t="shared" si="930"/>
        <v xml:space="preserve"> </v>
      </c>
    </row>
    <row r="2362" spans="1:18" x14ac:dyDescent="0.2">
      <c r="A2362" s="9">
        <v>40505</v>
      </c>
      <c r="B2362" s="3" t="s">
        <v>5</v>
      </c>
      <c r="C2362" s="17">
        <v>0</v>
      </c>
      <c r="D2362" s="17">
        <v>0</v>
      </c>
      <c r="E2362" s="14">
        <f t="shared" si="919"/>
        <v>0</v>
      </c>
      <c r="F2362" s="108" t="str">
        <f t="shared" si="920"/>
        <v>00:00:00</v>
      </c>
      <c r="G2362" s="152">
        <f t="shared" si="921"/>
        <v>0</v>
      </c>
      <c r="H2362" s="179">
        <v>0.39166666666666666</v>
      </c>
      <c r="I2362" s="163">
        <f t="shared" si="922"/>
        <v>-0.39166699999999999</v>
      </c>
      <c r="J2362" s="133" t="str">
        <f t="shared" si="924"/>
        <v xml:space="preserve"> </v>
      </c>
      <c r="K2362" s="133" t="str">
        <f t="shared" si="925"/>
        <v xml:space="preserve"> </v>
      </c>
      <c r="L2362" s="133" t="str">
        <f t="shared" si="926"/>
        <v xml:space="preserve"> </v>
      </c>
      <c r="M2362" s="112"/>
      <c r="N2362" s="112" t="str">
        <f t="shared" si="927"/>
        <v xml:space="preserve"> </v>
      </c>
      <c r="O2362" s="112" t="str">
        <f t="shared" si="928"/>
        <v xml:space="preserve"> </v>
      </c>
      <c r="P2362" s="112" t="str">
        <f t="shared" si="929"/>
        <v xml:space="preserve"> </v>
      </c>
      <c r="Q2362" s="112"/>
      <c r="R2362" s="133" t="str">
        <f t="shared" si="930"/>
        <v xml:space="preserve"> </v>
      </c>
    </row>
    <row r="2363" spans="1:18" x14ac:dyDescent="0.2">
      <c r="A2363" s="9">
        <v>40506</v>
      </c>
      <c r="B2363" s="3" t="s">
        <v>6</v>
      </c>
      <c r="C2363" s="17">
        <v>0</v>
      </c>
      <c r="D2363" s="17">
        <v>0</v>
      </c>
      <c r="E2363" s="14">
        <f t="shared" si="919"/>
        <v>0</v>
      </c>
      <c r="F2363" s="108" t="str">
        <f t="shared" si="920"/>
        <v>00:00:00</v>
      </c>
      <c r="G2363" s="152">
        <f t="shared" si="921"/>
        <v>0</v>
      </c>
      <c r="H2363" s="179">
        <v>0.39166666666666666</v>
      </c>
      <c r="I2363" s="163">
        <f t="shared" si="922"/>
        <v>-0.39166699999999999</v>
      </c>
      <c r="J2363" s="133" t="str">
        <f t="shared" si="924"/>
        <v xml:space="preserve"> </v>
      </c>
      <c r="K2363" s="133" t="str">
        <f t="shared" si="925"/>
        <v xml:space="preserve"> </v>
      </c>
      <c r="L2363" s="133" t="str">
        <f t="shared" si="926"/>
        <v xml:space="preserve"> </v>
      </c>
      <c r="M2363" s="112"/>
      <c r="N2363" s="112" t="str">
        <f t="shared" si="927"/>
        <v xml:space="preserve"> </v>
      </c>
      <c r="O2363" s="112" t="str">
        <f t="shared" si="928"/>
        <v xml:space="preserve"> </v>
      </c>
      <c r="P2363" s="112" t="str">
        <f t="shared" si="929"/>
        <v xml:space="preserve"> </v>
      </c>
      <c r="Q2363" s="112"/>
      <c r="R2363" s="133" t="str">
        <f t="shared" si="930"/>
        <v xml:space="preserve"> </v>
      </c>
    </row>
    <row r="2364" spans="1:18" x14ac:dyDescent="0.2">
      <c r="A2364" s="9">
        <v>40507</v>
      </c>
      <c r="B2364" s="3" t="s">
        <v>0</v>
      </c>
      <c r="C2364" s="17">
        <v>0</v>
      </c>
      <c r="D2364" s="17">
        <v>0</v>
      </c>
      <c r="E2364" s="14">
        <f t="shared" si="919"/>
        <v>0</v>
      </c>
      <c r="F2364" s="108" t="str">
        <f t="shared" si="920"/>
        <v>00:00:00</v>
      </c>
      <c r="G2364" s="152">
        <f t="shared" si="921"/>
        <v>0</v>
      </c>
      <c r="H2364" s="179">
        <v>0.39166666666666666</v>
      </c>
      <c r="I2364" s="163">
        <f t="shared" si="922"/>
        <v>-0.39166699999999999</v>
      </c>
      <c r="J2364" s="133" t="str">
        <f t="shared" si="924"/>
        <v xml:space="preserve"> </v>
      </c>
      <c r="K2364" s="133" t="str">
        <f t="shared" si="925"/>
        <v xml:space="preserve"> </v>
      </c>
      <c r="L2364" s="133" t="str">
        <f t="shared" si="926"/>
        <v xml:space="preserve"> </v>
      </c>
      <c r="M2364" s="112"/>
      <c r="N2364" s="112" t="str">
        <f t="shared" si="927"/>
        <v xml:space="preserve"> </v>
      </c>
      <c r="O2364" s="112" t="str">
        <f t="shared" si="928"/>
        <v xml:space="preserve"> </v>
      </c>
      <c r="P2364" s="112" t="str">
        <f t="shared" si="929"/>
        <v xml:space="preserve"> </v>
      </c>
      <c r="Q2364" s="112"/>
      <c r="R2364" s="133" t="str">
        <f t="shared" si="930"/>
        <v xml:space="preserve"> </v>
      </c>
    </row>
    <row r="2365" spans="1:18" x14ac:dyDescent="0.2">
      <c r="A2365" s="9">
        <v>40508</v>
      </c>
      <c r="B2365" s="3" t="s">
        <v>1</v>
      </c>
      <c r="C2365" s="17">
        <v>0</v>
      </c>
      <c r="D2365" s="17">
        <v>0</v>
      </c>
      <c r="E2365" s="14">
        <f t="shared" si="919"/>
        <v>0</v>
      </c>
      <c r="F2365" s="108" t="str">
        <f t="shared" si="920"/>
        <v>00:00:00</v>
      </c>
      <c r="G2365" s="152">
        <f t="shared" si="921"/>
        <v>0</v>
      </c>
      <c r="H2365" s="179">
        <v>0.39166666666666666</v>
      </c>
      <c r="I2365" s="163">
        <f t="shared" si="922"/>
        <v>-0.39166699999999999</v>
      </c>
      <c r="J2365" s="133" t="str">
        <f t="shared" si="924"/>
        <v xml:space="preserve"> </v>
      </c>
      <c r="K2365" s="133" t="str">
        <f t="shared" si="925"/>
        <v xml:space="preserve"> </v>
      </c>
      <c r="L2365" s="133" t="str">
        <f t="shared" si="926"/>
        <v xml:space="preserve"> </v>
      </c>
      <c r="M2365" s="112"/>
      <c r="N2365" s="112" t="str">
        <f t="shared" si="927"/>
        <v xml:space="preserve"> </v>
      </c>
      <c r="O2365" s="112" t="str">
        <f t="shared" si="928"/>
        <v xml:space="preserve"> </v>
      </c>
      <c r="P2365" s="112" t="str">
        <f t="shared" si="929"/>
        <v xml:space="preserve"> </v>
      </c>
      <c r="Q2365" s="112"/>
      <c r="R2365" s="133" t="str">
        <f t="shared" si="930"/>
        <v xml:space="preserve"> </v>
      </c>
    </row>
    <row r="2366" spans="1:18" x14ac:dyDescent="0.2">
      <c r="A2366" s="9">
        <v>40509</v>
      </c>
      <c r="B2366" s="3" t="s">
        <v>2</v>
      </c>
      <c r="C2366" s="17">
        <v>0</v>
      </c>
      <c r="D2366" s="17">
        <v>0</v>
      </c>
      <c r="E2366" s="14">
        <f t="shared" si="919"/>
        <v>0</v>
      </c>
      <c r="F2366" s="108" t="str">
        <f t="shared" si="920"/>
        <v>00:00:00</v>
      </c>
      <c r="G2366" s="152">
        <f t="shared" si="921"/>
        <v>0</v>
      </c>
      <c r="H2366" s="179">
        <v>0.39166666666666666</v>
      </c>
      <c r="I2366" s="163">
        <f t="shared" si="922"/>
        <v>-0.39166699999999999</v>
      </c>
      <c r="J2366" s="133" t="str">
        <f t="shared" si="924"/>
        <v xml:space="preserve"> </v>
      </c>
      <c r="K2366" s="133" t="str">
        <f t="shared" si="925"/>
        <v xml:space="preserve"> </v>
      </c>
      <c r="L2366" s="133" t="str">
        <f t="shared" si="926"/>
        <v xml:space="preserve"> </v>
      </c>
      <c r="M2366" s="112"/>
      <c r="N2366" s="112" t="str">
        <f t="shared" si="927"/>
        <v xml:space="preserve"> </v>
      </c>
      <c r="O2366" s="112" t="str">
        <f t="shared" si="928"/>
        <v xml:space="preserve"> </v>
      </c>
      <c r="P2366" s="112" t="str">
        <f t="shared" si="929"/>
        <v xml:space="preserve"> </v>
      </c>
      <c r="Q2366" s="112"/>
      <c r="R2366" s="133" t="str">
        <f t="shared" si="930"/>
        <v xml:space="preserve"> </v>
      </c>
    </row>
    <row r="2367" spans="1:18" x14ac:dyDescent="0.2">
      <c r="A2367" s="9">
        <v>40510</v>
      </c>
      <c r="B2367" s="5" t="s">
        <v>3</v>
      </c>
      <c r="C2367" s="18"/>
      <c r="D2367" s="18"/>
      <c r="E2367" s="15">
        <f t="shared" si="919"/>
        <v>0</v>
      </c>
      <c r="F2367" s="24" t="str">
        <f t="shared" si="920"/>
        <v>00:00:00</v>
      </c>
      <c r="G2367" s="150">
        <f t="shared" si="921"/>
        <v>0</v>
      </c>
      <c r="H2367" s="154"/>
      <c r="I2367" s="150">
        <f t="shared" si="922"/>
        <v>0</v>
      </c>
      <c r="J2367" s="132" t="str">
        <f t="shared" si="924"/>
        <v xml:space="preserve"> </v>
      </c>
      <c r="K2367" s="132" t="str">
        <f t="shared" si="925"/>
        <v xml:space="preserve"> </v>
      </c>
      <c r="L2367" s="132" t="str">
        <f t="shared" si="926"/>
        <v xml:space="preserve"> </v>
      </c>
      <c r="M2367" s="6"/>
      <c r="N2367" s="6" t="str">
        <f t="shared" si="927"/>
        <v xml:space="preserve"> </v>
      </c>
      <c r="O2367" s="6" t="str">
        <f t="shared" si="928"/>
        <v xml:space="preserve"> </v>
      </c>
      <c r="P2367" s="6" t="str">
        <f t="shared" si="929"/>
        <v xml:space="preserve"> </v>
      </c>
      <c r="Q2367" s="6"/>
      <c r="R2367" s="132" t="str">
        <f t="shared" si="930"/>
        <v xml:space="preserve"> </v>
      </c>
    </row>
    <row r="2368" spans="1:18" x14ac:dyDescent="0.2">
      <c r="A2368" s="9">
        <v>40511</v>
      </c>
      <c r="B2368" s="5" t="s">
        <v>4</v>
      </c>
      <c r="C2368" s="18"/>
      <c r="D2368" s="18"/>
      <c r="E2368" s="15">
        <f t="shared" si="919"/>
        <v>0</v>
      </c>
      <c r="F2368" s="24" t="str">
        <f t="shared" si="920"/>
        <v>00:00:00</v>
      </c>
      <c r="G2368" s="150">
        <f t="shared" si="921"/>
        <v>0</v>
      </c>
      <c r="H2368" s="154"/>
      <c r="I2368" s="150">
        <f t="shared" si="922"/>
        <v>0</v>
      </c>
      <c r="J2368" s="132" t="str">
        <f t="shared" si="924"/>
        <v xml:space="preserve"> </v>
      </c>
      <c r="K2368" s="132" t="str">
        <f t="shared" si="925"/>
        <v xml:space="preserve"> </v>
      </c>
      <c r="L2368" s="132" t="str">
        <f t="shared" si="926"/>
        <v xml:space="preserve"> </v>
      </c>
      <c r="M2368" s="6"/>
      <c r="N2368" s="6" t="str">
        <f t="shared" si="927"/>
        <v xml:space="preserve"> </v>
      </c>
      <c r="O2368" s="6" t="str">
        <f t="shared" si="928"/>
        <v xml:space="preserve"> </v>
      </c>
      <c r="P2368" s="6" t="str">
        <f t="shared" si="929"/>
        <v xml:space="preserve"> </v>
      </c>
      <c r="Q2368" s="6"/>
      <c r="R2368" s="132" t="str">
        <f t="shared" si="930"/>
        <v xml:space="preserve"> </v>
      </c>
    </row>
    <row r="2369" spans="1:18" ht="16" x14ac:dyDescent="0.2">
      <c r="A2369" s="50" t="s">
        <v>24</v>
      </c>
      <c r="B2369" s="31"/>
      <c r="C2369" s="51"/>
      <c r="D2369" s="51"/>
      <c r="E2369" s="52"/>
      <c r="F2369" s="53"/>
      <c r="G2369" s="156"/>
      <c r="H2369" s="208">
        <f>I2369*24</f>
        <v>-188.00015999999999</v>
      </c>
      <c r="I2369" s="55">
        <f>SUM(I2339:I2368)</f>
        <v>-7.8333399999999997</v>
      </c>
      <c r="J2369" s="118">
        <f>SUM(J2339:J2368)</f>
        <v>0</v>
      </c>
      <c r="K2369" s="118">
        <f>SUM(K2339:K2368)</f>
        <v>0</v>
      </c>
      <c r="L2369" s="118">
        <f>SUM(L2339:L2368)</f>
        <v>0</v>
      </c>
      <c r="M2369" s="118"/>
      <c r="N2369" s="118">
        <f t="shared" ref="N2369:P2369" si="931">SUM(N2339:N2368)</f>
        <v>0</v>
      </c>
      <c r="O2369" s="118">
        <f t="shared" si="931"/>
        <v>0</v>
      </c>
      <c r="P2369" s="118">
        <f t="shared" si="931"/>
        <v>0</v>
      </c>
      <c r="Q2369" s="118"/>
      <c r="R2369" s="119">
        <f>SUM(R2339:R2368)</f>
        <v>0</v>
      </c>
    </row>
    <row r="2370" spans="1:18" x14ac:dyDescent="0.2">
      <c r="A2370" s="35" t="s">
        <v>20</v>
      </c>
      <c r="B2370" s="31"/>
      <c r="C2370" s="32"/>
      <c r="D2370" s="32"/>
      <c r="E2370" s="33"/>
      <c r="F2370" s="34"/>
      <c r="G2370" s="157"/>
      <c r="H2370" s="157"/>
      <c r="I2370" s="41">
        <f>ROUND(B2337/168*1.3,2)</f>
        <v>0</v>
      </c>
      <c r="J2370" s="41">
        <v>21.2</v>
      </c>
      <c r="K2370" s="25">
        <v>32.42</v>
      </c>
      <c r="L2370" s="25">
        <v>40.56</v>
      </c>
      <c r="M2370" s="25"/>
      <c r="N2370" s="25">
        <v>29.34</v>
      </c>
      <c r="O2370" s="25">
        <v>42.45</v>
      </c>
      <c r="P2370" s="25">
        <v>59.89</v>
      </c>
      <c r="Q2370" s="25"/>
      <c r="R2370" s="36">
        <v>0.93</v>
      </c>
    </row>
    <row r="2371" spans="1:18" x14ac:dyDescent="0.2">
      <c r="A2371" s="35" t="s">
        <v>21</v>
      </c>
      <c r="B2371" s="37"/>
      <c r="C2371" s="38"/>
      <c r="D2371" s="38"/>
      <c r="E2371" s="39"/>
      <c r="F2371" s="40"/>
      <c r="G2371" s="158"/>
      <c r="H2371" s="158"/>
      <c r="I2371" s="26">
        <f>ROUND(H2369*I2370,2)</f>
        <v>0</v>
      </c>
      <c r="J2371" s="26">
        <f>ROUND(J2369*J2370,2)</f>
        <v>0</v>
      </c>
      <c r="K2371" s="26">
        <f t="shared" ref="K2371:L2371" si="932">ROUND(K2369*K2370,2)</f>
        <v>0</v>
      </c>
      <c r="L2371" s="26">
        <f t="shared" si="932"/>
        <v>0</v>
      </c>
      <c r="M2371" s="26"/>
      <c r="N2371" s="26">
        <f>ROUND(N2369*N2370,2)</f>
        <v>0</v>
      </c>
      <c r="O2371" s="26">
        <f t="shared" ref="O2371:P2371" si="933">ROUND(O2369*O2370,2)</f>
        <v>0</v>
      </c>
      <c r="P2371" s="26">
        <f t="shared" si="933"/>
        <v>0</v>
      </c>
      <c r="Q2371" s="26"/>
      <c r="R2371" s="26">
        <f t="shared" ref="R2371" si="934">ROUND(R2369*R2370,2)</f>
        <v>0</v>
      </c>
    </row>
    <row r="2372" spans="1:18" ht="16" thickBot="1" x14ac:dyDescent="0.25">
      <c r="A2372" s="35" t="s">
        <v>22</v>
      </c>
      <c r="B2372" s="37"/>
      <c r="C2372" s="38"/>
      <c r="D2372" s="38"/>
      <c r="E2372" s="39"/>
      <c r="F2372" s="40"/>
      <c r="G2372" s="158"/>
      <c r="H2372" s="158"/>
      <c r="I2372" s="43">
        <v>0</v>
      </c>
      <c r="J2372" s="43">
        <v>0</v>
      </c>
      <c r="K2372" s="43">
        <v>0</v>
      </c>
      <c r="L2372" s="43">
        <v>0</v>
      </c>
      <c r="M2372" s="43"/>
      <c r="N2372" s="43">
        <v>0</v>
      </c>
      <c r="O2372" s="43">
        <v>0</v>
      </c>
      <c r="P2372" s="43">
        <v>0</v>
      </c>
      <c r="Q2372" s="43"/>
      <c r="R2372" s="43">
        <v>0</v>
      </c>
    </row>
    <row r="2373" spans="1:18" ht="16" thickBot="1" x14ac:dyDescent="0.25">
      <c r="A2373" s="42" t="s">
        <v>23</v>
      </c>
      <c r="B2373" s="46"/>
      <c r="C2373" s="47"/>
      <c r="D2373" s="47"/>
      <c r="E2373" s="48"/>
      <c r="F2373" s="49"/>
      <c r="G2373" s="159"/>
      <c r="H2373" s="159"/>
      <c r="I2373" s="44">
        <f>ROUND(I2371-I2372,2)</f>
        <v>0</v>
      </c>
      <c r="J2373" s="195">
        <f>ROUND(J2371+K2371+L2371+N2371+O2371+P2371-J2372-K2372-L2372-N2372-O2372-P2372,2)</f>
        <v>0</v>
      </c>
      <c r="K2373" s="196"/>
      <c r="L2373" s="196"/>
      <c r="M2373" s="196"/>
      <c r="N2373" s="196"/>
      <c r="O2373" s="196"/>
      <c r="P2373" s="197"/>
      <c r="Q2373" s="85"/>
      <c r="R2373" s="44">
        <f t="shared" ref="R2373" si="935">ROUND(R2371-R2372,2)</f>
        <v>0</v>
      </c>
    </row>
    <row r="2374" spans="1:18" x14ac:dyDescent="0.2">
      <c r="A2374"/>
      <c r="B2374"/>
      <c r="C2374"/>
      <c r="D2374"/>
      <c r="E2374"/>
      <c r="F2374"/>
      <c r="G2374" s="162"/>
      <c r="H2374" s="162"/>
      <c r="I2374"/>
    </row>
    <row r="2375" spans="1:18" x14ac:dyDescent="0.2">
      <c r="A2375"/>
      <c r="B2375"/>
      <c r="C2375"/>
      <c r="D2375"/>
      <c r="E2375"/>
      <c r="F2375"/>
      <c r="G2375" s="162"/>
      <c r="H2375" s="162"/>
      <c r="I2375"/>
    </row>
    <row r="2376" spans="1:18" x14ac:dyDescent="0.2">
      <c r="A2376"/>
      <c r="B2376"/>
      <c r="C2376"/>
      <c r="D2376"/>
      <c r="E2376"/>
      <c r="F2376"/>
      <c r="G2376" s="162"/>
      <c r="H2376" s="162"/>
      <c r="I2376"/>
    </row>
    <row r="2377" spans="1:18" x14ac:dyDescent="0.2">
      <c r="A2377"/>
      <c r="B2377"/>
      <c r="C2377"/>
      <c r="D2377"/>
      <c r="E2377"/>
      <c r="F2377"/>
      <c r="G2377" s="162"/>
      <c r="H2377" s="162"/>
      <c r="I2377"/>
    </row>
    <row r="2378" spans="1:18" x14ac:dyDescent="0.2">
      <c r="A2378"/>
      <c r="B2378"/>
      <c r="C2378"/>
      <c r="D2378"/>
      <c r="E2378"/>
      <c r="F2378"/>
      <c r="G2378" s="162"/>
      <c r="H2378" s="162"/>
      <c r="I2378"/>
    </row>
    <row r="2379" spans="1:18" x14ac:dyDescent="0.2">
      <c r="A2379"/>
      <c r="B2379"/>
      <c r="C2379"/>
      <c r="D2379"/>
      <c r="E2379"/>
      <c r="F2379"/>
      <c r="G2379" s="162"/>
      <c r="H2379" s="162"/>
      <c r="I2379"/>
    </row>
    <row r="2380" spans="1:18" x14ac:dyDescent="0.2">
      <c r="A2380"/>
      <c r="B2380"/>
      <c r="C2380"/>
      <c r="D2380"/>
      <c r="E2380"/>
      <c r="F2380"/>
      <c r="G2380" s="162"/>
      <c r="H2380" s="162"/>
      <c r="I2380"/>
    </row>
    <row r="2381" spans="1:18" x14ac:dyDescent="0.2">
      <c r="A2381"/>
      <c r="B2381"/>
      <c r="C2381"/>
      <c r="D2381"/>
      <c r="E2381"/>
      <c r="F2381"/>
      <c r="G2381" s="162"/>
      <c r="H2381" s="162"/>
      <c r="I2381"/>
    </row>
    <row r="2382" spans="1:18" x14ac:dyDescent="0.2">
      <c r="A2382"/>
      <c r="B2382"/>
      <c r="C2382"/>
      <c r="D2382"/>
      <c r="E2382"/>
      <c r="F2382"/>
      <c r="G2382" s="162"/>
      <c r="H2382" s="162"/>
      <c r="I2382"/>
    </row>
    <row r="2383" spans="1:18" x14ac:dyDescent="0.2">
      <c r="A2383"/>
      <c r="B2383"/>
      <c r="C2383"/>
      <c r="D2383"/>
      <c r="E2383"/>
      <c r="F2383"/>
      <c r="G2383" s="162"/>
      <c r="H2383" s="162"/>
      <c r="I2383"/>
    </row>
    <row r="2384" spans="1:18" x14ac:dyDescent="0.2">
      <c r="A2384" s="45"/>
      <c r="C2384" s="198" t="s">
        <v>18</v>
      </c>
      <c r="D2384" s="199"/>
      <c r="E2384" s="199"/>
      <c r="F2384" s="199"/>
      <c r="G2384" s="199"/>
      <c r="H2384" s="199"/>
      <c r="I2384" s="199"/>
      <c r="J2384" s="200" t="s">
        <v>44</v>
      </c>
      <c r="K2384" s="201"/>
      <c r="L2384" s="201"/>
      <c r="M2384" s="201"/>
      <c r="N2384" s="198" t="s">
        <v>45</v>
      </c>
      <c r="O2384" s="199"/>
      <c r="P2384" s="199"/>
      <c r="Q2384" s="199"/>
      <c r="R2384" s="202" t="s">
        <v>19</v>
      </c>
    </row>
    <row r="2385" spans="1:18" ht="52" x14ac:dyDescent="0.2">
      <c r="A2385" s="64" t="s">
        <v>31</v>
      </c>
      <c r="B2385" s="84">
        <v>0</v>
      </c>
      <c r="C2385" s="56" t="s">
        <v>7</v>
      </c>
      <c r="D2385" s="57" t="s">
        <v>8</v>
      </c>
      <c r="E2385" s="58" t="s">
        <v>9</v>
      </c>
      <c r="F2385" s="58" t="s">
        <v>10</v>
      </c>
      <c r="G2385" s="151" t="s">
        <v>11</v>
      </c>
      <c r="H2385" s="151" t="s">
        <v>12</v>
      </c>
      <c r="I2385" s="59" t="s">
        <v>13</v>
      </c>
      <c r="J2385" s="60" t="s">
        <v>14</v>
      </c>
      <c r="K2385" s="58" t="s">
        <v>15</v>
      </c>
      <c r="L2385" s="58" t="s">
        <v>16</v>
      </c>
      <c r="M2385" s="59" t="s">
        <v>17</v>
      </c>
      <c r="N2385" s="60" t="s">
        <v>14</v>
      </c>
      <c r="O2385" s="58" t="s">
        <v>15</v>
      </c>
      <c r="P2385" s="58" t="s">
        <v>16</v>
      </c>
      <c r="Q2385" s="59" t="s">
        <v>17</v>
      </c>
      <c r="R2385" s="203"/>
    </row>
    <row r="2386" spans="1:18" x14ac:dyDescent="0.2">
      <c r="A2386" s="63"/>
      <c r="B2386" s="3"/>
      <c r="C2386" s="61"/>
      <c r="D2386" s="61"/>
      <c r="E2386" s="10"/>
      <c r="F2386" s="10"/>
      <c r="G2386" s="163"/>
      <c r="H2386" s="163"/>
      <c r="I2386" s="10"/>
      <c r="J2386" s="10"/>
      <c r="K2386" s="10"/>
      <c r="L2386" s="10"/>
      <c r="M2386" s="10"/>
      <c r="N2386" s="10"/>
      <c r="O2386" s="10"/>
      <c r="P2386" s="10"/>
      <c r="Q2386" s="10"/>
      <c r="R2386" s="62"/>
    </row>
    <row r="2387" spans="1:18" x14ac:dyDescent="0.2">
      <c r="A2387" s="9">
        <v>40512</v>
      </c>
      <c r="B2387" s="3" t="s">
        <v>5</v>
      </c>
      <c r="C2387" s="17">
        <v>0</v>
      </c>
      <c r="D2387" s="17">
        <v>0</v>
      </c>
      <c r="E2387" s="14">
        <f t="shared" ref="E2387:E2417" si="936">ROUND(D2387-C2387,6)</f>
        <v>0</v>
      </c>
      <c r="F2387" s="108" t="str">
        <f t="shared" ref="F2387:F2417" si="937">IF(E2387=0,"00:00:00",IF(E2387&lt;0.1875,"00:00:00",IF(E2387&lt;0.375,"00:45:00",IF(E2387&lt;0.5,"01:00:00",IF(E2387&lt;0.625,"02:00:00",IF(E2387&lt;0.7083333,"03:00:00",IF(E2387&lt;0.7916667,"04:00:00",IF(E2387&gt;0.7916667,"05:00:00","VERIF"))))))))</f>
        <v>00:00:00</v>
      </c>
      <c r="G2387" s="152">
        <f t="shared" ref="G2387:G2417" si="938">ROUND(E2387-F2387,6)</f>
        <v>0</v>
      </c>
      <c r="H2387" s="179">
        <v>0.39166666666666666</v>
      </c>
      <c r="I2387" s="163">
        <f t="shared" ref="I2387:I2417" si="939">ROUND(G2387-H2387,6)</f>
        <v>-0.39166699999999999</v>
      </c>
      <c r="J2387" s="133" t="str">
        <f>IF(ISTEXT(Q2387)," ",IF(ISTEXT(M2387),IF(ISTEXT(M2368),IF(AND(VALUE(D2387)&gt;=VALUE("06:00:00"),VALUE(D2387)&lt;VALUE("12:00:00")),1," "),IF(AND(VALUE("24:00:00")-VALUE(C2387)&gt;=VALUE("06:00:00"),VALUE("24:00:00")-VALUE(C2387)&lt;VALUE("12:00:00")),1," ")),IF(AND(VALUE(E2387)&gt;=VALUE("06:00:00"),VALUE(E2387)&lt;VALUE("12:00:00")),1," ")))</f>
        <v xml:space="preserve"> </v>
      </c>
      <c r="K2387" s="133" t="str">
        <f>IF(ISTEXT(Q2387)," ",IF(ISTEXT(M2387),IF(ISTEXT(M2368),IF(AND(VALUE(D2387)&gt;=VALUE("12:00:00"),VALUE(D2387)&lt;VALUE("18:00:00")),1," "),IF(AND(VALUE("24:00:00")-VALUE(C2387)&gt;=VALUE("12:00:00"),VALUE("24:00:00")-VALUE(C2387)&lt;VALUE("18:00:00")),1," ")),IF(AND(VALUE(E2387)&gt;=VALUE("12:00:00"),VALUE(E2387)&lt;VALUE("18:00:00")),1," ")))</f>
        <v xml:space="preserve"> </v>
      </c>
      <c r="L2387" s="133" t="str">
        <f>IF(ISTEXT(Q2387)," ",IF(ISTEXT(M2387),IF(ISTEXT(M2368),IF(VALUE(D2387)&gt;=VALUE("18:00:00"),1," "),IF(VALUE("24:00:00")-VALUE(C2387)&gt;=VALUE("18:00:00"),1," ")),IF(VALUE(E2387)&gt;VALUE("18:00:00"),1," ")))</f>
        <v xml:space="preserve"> </v>
      </c>
      <c r="M2387" s="112"/>
      <c r="N2387" s="112" t="str">
        <f>IF(ISTEXT(Q2387),IF(ISTEXT(Q2368),IF(AND(VALUE(D2387)&gt;=VALUE("06:00:00"),VALUE(D2387)&lt;VALUE("12:00:00")),1," "),IF(AND(VALUE("24:00:00")-VALUE(C2387)&gt;=VALUE("06:00:00"),VALUE("24:00:00")-VALUE(C2387)&lt;VALUE("12:00:00")),1," "))," ")</f>
        <v xml:space="preserve"> </v>
      </c>
      <c r="O2387" s="112" t="str">
        <f>IF(ISTEXT(Q2387),IF(ISTEXT(Q2368),IF(AND(VALUE(D2387)&gt;=VALUE("12:00:00"),VALUE(D2387)&lt;VALUE("18:00:00")),1," "),IF(AND(VALUE("24:00:00")-VALUE(C2387)&gt;=VALUE("12:00:00"),VALUE("24:00:00")-VALUE(C2387)&lt;VALUE("18:00:00")),1," "))," ")</f>
        <v xml:space="preserve"> </v>
      </c>
      <c r="P2387" s="112" t="str">
        <f>IF(ISTEXT(Q2387),IF(ISTEXT(Q2368),IF(VALUE(D2387)&gt;=VALUE("18:00:00"),1," "),IF(VALUE("24:00:00")-VALUE(C2387)&gt;=VALUE("18:00:00"),1," "))," ")</f>
        <v xml:space="preserve"> </v>
      </c>
      <c r="Q2387" s="112"/>
      <c r="R2387" s="133" t="str">
        <f t="shared" ref="R2387" si="940">IF(OR(ISTEXT(M2387),ISTEXT(Q2387)),1,IF(VALUE(C2387)&gt;VALUE("00:00:00"),IF(OR(VALUE(C2387)&lt;VALUE("06:00:00"),VALUE(D2387)&gt;VALUE("22:00:00")),1," ")," "))</f>
        <v xml:space="preserve"> </v>
      </c>
    </row>
    <row r="2388" spans="1:18" x14ac:dyDescent="0.2">
      <c r="A2388" s="9">
        <v>40513</v>
      </c>
      <c r="B2388" s="3" t="s">
        <v>6</v>
      </c>
      <c r="C2388" s="17">
        <v>0</v>
      </c>
      <c r="D2388" s="17">
        <v>0</v>
      </c>
      <c r="E2388" s="14">
        <f t="shared" si="936"/>
        <v>0</v>
      </c>
      <c r="F2388" s="108" t="str">
        <f t="shared" si="937"/>
        <v>00:00:00</v>
      </c>
      <c r="G2388" s="152">
        <f t="shared" si="938"/>
        <v>0</v>
      </c>
      <c r="H2388" s="179">
        <v>0.39166666666666666</v>
      </c>
      <c r="I2388" s="163">
        <f t="shared" si="939"/>
        <v>-0.39166699999999999</v>
      </c>
      <c r="J2388" s="10" t="str">
        <f t="shared" ref="J2388:J2417" si="941">IF(ISTEXT(Q2388)," ",IF(ISTEXT(M2388),IF(ISTEXT(M2387),IF(AND(VALUE(D2388)&gt;=VALUE("06:00:00"),VALUE(D2388)&lt;VALUE("12:00:00")),1," "),IF(AND(VALUE("24:00:00")-VALUE(C2388)&gt;=VALUE("06:00:00"),VALUE("24:00:00")-VALUE(C2388)&lt;VALUE("12:00:00")),1," ")),IF(AND(VALUE(E2388)&gt;=VALUE("06:00:00"),VALUE(E2388)&lt;VALUE("12:00:00")),1," ")))</f>
        <v xml:space="preserve"> </v>
      </c>
      <c r="K2388" s="10" t="str">
        <f t="shared" ref="K2388:K2417" si="942">IF(ISTEXT(Q2388)," ",IF(ISTEXT(M2388),IF(ISTEXT(M2387),IF(AND(VALUE(D2388)&gt;=VALUE("12:00:00"),VALUE(D2388)&lt;VALUE("18:00:00")),1," "),IF(AND(VALUE("24:00:00")-VALUE(C2388)&gt;=VALUE("12:00:00"),VALUE("24:00:00")-VALUE(C2388)&lt;VALUE("18:00:00")),1," ")),IF(AND(VALUE(E2388)&gt;=VALUE("12:00:00"),VALUE(E2388)&lt;VALUE("18:00:00")),1," ")))</f>
        <v xml:space="preserve"> </v>
      </c>
      <c r="L2388" s="10" t="str">
        <f t="shared" ref="L2388:L2417" si="943">IF(ISTEXT(Q2388)," ",IF(ISTEXT(M2388),IF(ISTEXT(M2387),IF(VALUE(D2388)&gt;=VALUE("18:00:00"),1," "),IF(VALUE("24:00:00")-VALUE(C2388)&gt;=VALUE("18:00:00"),1," ")),IF(VALUE(E2388)&gt;VALUE("18:00:00"),1," ")))</f>
        <v xml:space="preserve"> </v>
      </c>
      <c r="M2388" s="10"/>
      <c r="N2388" s="10" t="str">
        <f t="shared" ref="N2388:N2417" si="944">IF(ISTEXT(Q2388),IF(ISTEXT(Q2387),IF(AND(VALUE(D2388)&gt;=VALUE("06:00:00"),VALUE(D2388)&lt;VALUE("12:00:00")),1," "),IF(AND(VALUE("24:00:00")-VALUE(C2388)&gt;=VALUE("06:00:00"),VALUE("24:00:00")-VALUE(C2388)&lt;VALUE("12:00:00")),1," "))," ")</f>
        <v xml:space="preserve"> </v>
      </c>
      <c r="O2388" s="10" t="str">
        <f t="shared" ref="O2388:O2417" si="945">IF(ISTEXT(Q2388),IF(ISTEXT(Q2387),IF(AND(VALUE(D2388)&gt;=VALUE("12:00:00"),VALUE(D2388)&lt;VALUE("18:00:00")),1," "),IF(AND(VALUE("24:00:00")-VALUE(C2388)&gt;=VALUE("12:00:00"),VALUE("24:00:00")-VALUE(C2388)&lt;VALUE("18:00:00")),1," "))," ")</f>
        <v xml:space="preserve"> </v>
      </c>
      <c r="P2388" s="10" t="str">
        <f t="shared" ref="P2388:P2417" si="946">IF(ISTEXT(Q2388),IF(ISTEXT(Q2387),IF(VALUE(D2388)&gt;=VALUE("18:00:00"),1," "),IF(VALUE("24:00:00")-VALUE(C2388)&gt;=VALUE("18:00:00"),1," "))," ")</f>
        <v xml:space="preserve"> </v>
      </c>
      <c r="Q2388" s="10"/>
      <c r="R2388" s="21" t="str">
        <f t="shared" ref="R2388:R2417" si="947">IF(OR(ISTEXT(M2388),ISTEXT(Q2388)),1,IF(VALUE(C2388)&gt;VALUE("00:00:00"),IF(OR(VALUE(C2388)&lt;VALUE("06:00:00"),VALUE(D2388)&gt;VALUE("22:00:00")),1," ")," "))</f>
        <v xml:space="preserve"> </v>
      </c>
    </row>
    <row r="2389" spans="1:18" x14ac:dyDescent="0.2">
      <c r="A2389" s="9">
        <v>40514</v>
      </c>
      <c r="B2389" s="3" t="s">
        <v>0</v>
      </c>
      <c r="C2389" s="17">
        <v>0</v>
      </c>
      <c r="D2389" s="17">
        <v>0</v>
      </c>
      <c r="E2389" s="14">
        <f t="shared" si="936"/>
        <v>0</v>
      </c>
      <c r="F2389" s="108" t="str">
        <f t="shared" si="937"/>
        <v>00:00:00</v>
      </c>
      <c r="G2389" s="152">
        <f t="shared" si="938"/>
        <v>0</v>
      </c>
      <c r="H2389" s="179">
        <v>0.39166666666666666</v>
      </c>
      <c r="I2389" s="163">
        <f t="shared" si="939"/>
        <v>-0.39166699999999999</v>
      </c>
      <c r="J2389" s="10" t="str">
        <f t="shared" si="941"/>
        <v xml:space="preserve"> </v>
      </c>
      <c r="K2389" s="10" t="str">
        <f t="shared" si="942"/>
        <v xml:space="preserve"> </v>
      </c>
      <c r="L2389" s="10" t="str">
        <f t="shared" si="943"/>
        <v xml:space="preserve"> </v>
      </c>
      <c r="M2389" s="10"/>
      <c r="N2389" s="10" t="str">
        <f t="shared" si="944"/>
        <v xml:space="preserve"> </v>
      </c>
      <c r="O2389" s="10" t="str">
        <f t="shared" si="945"/>
        <v xml:space="preserve"> </v>
      </c>
      <c r="P2389" s="10" t="str">
        <f t="shared" si="946"/>
        <v xml:space="preserve"> </v>
      </c>
      <c r="Q2389" s="10"/>
      <c r="R2389" s="21" t="str">
        <f t="shared" si="947"/>
        <v xml:space="preserve"> </v>
      </c>
    </row>
    <row r="2390" spans="1:18" x14ac:dyDescent="0.2">
      <c r="A2390" s="9">
        <v>40515</v>
      </c>
      <c r="B2390" s="3" t="s">
        <v>1</v>
      </c>
      <c r="C2390" s="17">
        <v>0</v>
      </c>
      <c r="D2390" s="17">
        <v>0</v>
      </c>
      <c r="E2390" s="14">
        <f t="shared" si="936"/>
        <v>0</v>
      </c>
      <c r="F2390" s="108" t="str">
        <f t="shared" si="937"/>
        <v>00:00:00</v>
      </c>
      <c r="G2390" s="152">
        <f t="shared" si="938"/>
        <v>0</v>
      </c>
      <c r="H2390" s="179">
        <v>0.39166666666666666</v>
      </c>
      <c r="I2390" s="163">
        <f t="shared" si="939"/>
        <v>-0.39166699999999999</v>
      </c>
      <c r="J2390" s="10" t="str">
        <f t="shared" si="941"/>
        <v xml:space="preserve"> </v>
      </c>
      <c r="K2390" s="10" t="str">
        <f t="shared" si="942"/>
        <v xml:space="preserve"> </v>
      </c>
      <c r="L2390" s="10" t="str">
        <f t="shared" si="943"/>
        <v xml:space="preserve"> </v>
      </c>
      <c r="M2390" s="10"/>
      <c r="N2390" s="10" t="str">
        <f t="shared" si="944"/>
        <v xml:space="preserve"> </v>
      </c>
      <c r="O2390" s="10" t="str">
        <f t="shared" si="945"/>
        <v xml:space="preserve"> </v>
      </c>
      <c r="P2390" s="10" t="str">
        <f t="shared" si="946"/>
        <v xml:space="preserve"> </v>
      </c>
      <c r="Q2390" s="10"/>
      <c r="R2390" s="21" t="str">
        <f t="shared" si="947"/>
        <v xml:space="preserve"> </v>
      </c>
    </row>
    <row r="2391" spans="1:18" x14ac:dyDescent="0.2">
      <c r="A2391" s="9">
        <v>40516</v>
      </c>
      <c r="B2391" s="3" t="s">
        <v>2</v>
      </c>
      <c r="C2391" s="17">
        <v>0</v>
      </c>
      <c r="D2391" s="17">
        <v>0</v>
      </c>
      <c r="E2391" s="14">
        <f t="shared" si="936"/>
        <v>0</v>
      </c>
      <c r="F2391" s="108" t="str">
        <f t="shared" si="937"/>
        <v>00:00:00</v>
      </c>
      <c r="G2391" s="152">
        <f t="shared" si="938"/>
        <v>0</v>
      </c>
      <c r="H2391" s="179">
        <v>0.39166666666666666</v>
      </c>
      <c r="I2391" s="163">
        <f t="shared" si="939"/>
        <v>-0.39166699999999999</v>
      </c>
      <c r="J2391" s="10" t="str">
        <f t="shared" si="941"/>
        <v xml:space="preserve"> </v>
      </c>
      <c r="K2391" s="10" t="str">
        <f t="shared" si="942"/>
        <v xml:space="preserve"> </v>
      </c>
      <c r="L2391" s="10" t="str">
        <f t="shared" si="943"/>
        <v xml:space="preserve"> </v>
      </c>
      <c r="M2391" s="10"/>
      <c r="N2391" s="10" t="str">
        <f t="shared" si="944"/>
        <v xml:space="preserve"> </v>
      </c>
      <c r="O2391" s="10" t="str">
        <f t="shared" si="945"/>
        <v xml:space="preserve"> </v>
      </c>
      <c r="P2391" s="10" t="str">
        <f t="shared" si="946"/>
        <v xml:space="preserve"> </v>
      </c>
      <c r="Q2391" s="10"/>
      <c r="R2391" s="21" t="str">
        <f t="shared" si="947"/>
        <v xml:space="preserve"> </v>
      </c>
    </row>
    <row r="2392" spans="1:18" x14ac:dyDescent="0.2">
      <c r="A2392" s="9">
        <v>40517</v>
      </c>
      <c r="B2392" s="5" t="s">
        <v>3</v>
      </c>
      <c r="C2392" s="18"/>
      <c r="D2392" s="18"/>
      <c r="E2392" s="15">
        <f t="shared" si="936"/>
        <v>0</v>
      </c>
      <c r="F2392" s="24" t="str">
        <f t="shared" si="937"/>
        <v>00:00:00</v>
      </c>
      <c r="G2392" s="150">
        <f t="shared" si="938"/>
        <v>0</v>
      </c>
      <c r="H2392" s="181"/>
      <c r="I2392" s="150">
        <f t="shared" si="939"/>
        <v>0</v>
      </c>
      <c r="J2392" s="11" t="str">
        <f t="shared" si="941"/>
        <v xml:space="preserve"> </v>
      </c>
      <c r="K2392" s="11" t="str">
        <f t="shared" si="942"/>
        <v xml:space="preserve"> </v>
      </c>
      <c r="L2392" s="11" t="str">
        <f t="shared" si="943"/>
        <v xml:space="preserve"> </v>
      </c>
      <c r="M2392" s="11"/>
      <c r="N2392" s="11" t="str">
        <f t="shared" si="944"/>
        <v xml:space="preserve"> </v>
      </c>
      <c r="O2392" s="11" t="str">
        <f t="shared" si="945"/>
        <v xml:space="preserve"> </v>
      </c>
      <c r="P2392" s="11" t="str">
        <f t="shared" si="946"/>
        <v xml:space="preserve"> </v>
      </c>
      <c r="Q2392" s="11"/>
      <c r="R2392" s="20" t="str">
        <f t="shared" si="947"/>
        <v xml:space="preserve"> </v>
      </c>
    </row>
    <row r="2393" spans="1:18" x14ac:dyDescent="0.2">
      <c r="A2393" s="9">
        <v>40518</v>
      </c>
      <c r="B2393" s="5" t="s">
        <v>4</v>
      </c>
      <c r="C2393" s="18"/>
      <c r="D2393" s="18"/>
      <c r="E2393" s="15">
        <f t="shared" si="936"/>
        <v>0</v>
      </c>
      <c r="F2393" s="24" t="str">
        <f t="shared" si="937"/>
        <v>00:00:00</v>
      </c>
      <c r="G2393" s="150">
        <f t="shared" si="938"/>
        <v>0</v>
      </c>
      <c r="H2393" s="181"/>
      <c r="I2393" s="150">
        <f t="shared" si="939"/>
        <v>0</v>
      </c>
      <c r="J2393" s="11" t="str">
        <f t="shared" si="941"/>
        <v xml:space="preserve"> </v>
      </c>
      <c r="K2393" s="11" t="str">
        <f t="shared" si="942"/>
        <v xml:space="preserve"> </v>
      </c>
      <c r="L2393" s="11" t="str">
        <f t="shared" si="943"/>
        <v xml:space="preserve"> </v>
      </c>
      <c r="M2393" s="11"/>
      <c r="N2393" s="11" t="str">
        <f t="shared" si="944"/>
        <v xml:space="preserve"> </v>
      </c>
      <c r="O2393" s="11" t="str">
        <f t="shared" si="945"/>
        <v xml:space="preserve"> </v>
      </c>
      <c r="P2393" s="11" t="str">
        <f t="shared" si="946"/>
        <v xml:space="preserve"> </v>
      </c>
      <c r="Q2393" s="11"/>
      <c r="R2393" s="20" t="str">
        <f t="shared" si="947"/>
        <v xml:space="preserve"> </v>
      </c>
    </row>
    <row r="2394" spans="1:18" x14ac:dyDescent="0.2">
      <c r="A2394" s="9">
        <v>40519</v>
      </c>
      <c r="B2394" s="7" t="s">
        <v>5</v>
      </c>
      <c r="C2394" s="16"/>
      <c r="D2394" s="16"/>
      <c r="E2394" s="13">
        <f t="shared" si="936"/>
        <v>0</v>
      </c>
      <c r="F2394" s="23" t="str">
        <f t="shared" si="937"/>
        <v>00:00:00</v>
      </c>
      <c r="G2394" s="155">
        <f t="shared" si="938"/>
        <v>0</v>
      </c>
      <c r="H2394" s="155"/>
      <c r="I2394" s="164">
        <f t="shared" si="939"/>
        <v>0</v>
      </c>
      <c r="J2394" s="12" t="str">
        <f t="shared" si="941"/>
        <v xml:space="preserve"> </v>
      </c>
      <c r="K2394" s="12" t="str">
        <f t="shared" si="942"/>
        <v xml:space="preserve"> </v>
      </c>
      <c r="L2394" s="12" t="str">
        <f t="shared" si="943"/>
        <v xml:space="preserve"> </v>
      </c>
      <c r="M2394" s="12"/>
      <c r="N2394" s="12" t="str">
        <f t="shared" si="944"/>
        <v xml:space="preserve"> </v>
      </c>
      <c r="O2394" s="12" t="str">
        <f t="shared" si="945"/>
        <v xml:space="preserve"> </v>
      </c>
      <c r="P2394" s="12" t="str">
        <f t="shared" si="946"/>
        <v xml:space="preserve"> </v>
      </c>
      <c r="Q2394" s="12"/>
      <c r="R2394" s="19" t="str">
        <f t="shared" si="947"/>
        <v xml:space="preserve"> </v>
      </c>
    </row>
    <row r="2395" spans="1:18" x14ac:dyDescent="0.2">
      <c r="A2395" s="9">
        <v>40520</v>
      </c>
      <c r="B2395" s="3" t="s">
        <v>6</v>
      </c>
      <c r="C2395" s="17">
        <v>0</v>
      </c>
      <c r="D2395" s="17">
        <v>0</v>
      </c>
      <c r="E2395" s="14">
        <f t="shared" si="936"/>
        <v>0</v>
      </c>
      <c r="F2395" s="108" t="str">
        <f t="shared" si="937"/>
        <v>00:00:00</v>
      </c>
      <c r="G2395" s="152">
        <f t="shared" si="938"/>
        <v>0</v>
      </c>
      <c r="H2395" s="179">
        <v>0.39166666666666666</v>
      </c>
      <c r="I2395" s="163">
        <f t="shared" si="939"/>
        <v>-0.39166699999999999</v>
      </c>
      <c r="J2395" s="10" t="str">
        <f t="shared" si="941"/>
        <v xml:space="preserve"> </v>
      </c>
      <c r="K2395" s="10" t="str">
        <f t="shared" si="942"/>
        <v xml:space="preserve"> </v>
      </c>
      <c r="L2395" s="10" t="str">
        <f t="shared" si="943"/>
        <v xml:space="preserve"> </v>
      </c>
      <c r="M2395" s="10"/>
      <c r="N2395" s="10" t="str">
        <f t="shared" si="944"/>
        <v xml:space="preserve"> </v>
      </c>
      <c r="O2395" s="10" t="str">
        <f t="shared" si="945"/>
        <v xml:space="preserve"> </v>
      </c>
      <c r="P2395" s="10" t="str">
        <f t="shared" si="946"/>
        <v xml:space="preserve"> </v>
      </c>
      <c r="Q2395" s="10"/>
      <c r="R2395" s="21" t="str">
        <f t="shared" si="947"/>
        <v xml:space="preserve"> </v>
      </c>
    </row>
    <row r="2396" spans="1:18" x14ac:dyDescent="0.2">
      <c r="A2396" s="9">
        <v>40521</v>
      </c>
      <c r="B2396" s="3" t="s">
        <v>0</v>
      </c>
      <c r="C2396" s="17">
        <v>0</v>
      </c>
      <c r="D2396" s="17">
        <v>0</v>
      </c>
      <c r="E2396" s="14">
        <f t="shared" si="936"/>
        <v>0</v>
      </c>
      <c r="F2396" s="108" t="str">
        <f t="shared" si="937"/>
        <v>00:00:00</v>
      </c>
      <c r="G2396" s="152">
        <f t="shared" si="938"/>
        <v>0</v>
      </c>
      <c r="H2396" s="179">
        <v>0.39166666666666666</v>
      </c>
      <c r="I2396" s="163">
        <f t="shared" si="939"/>
        <v>-0.39166699999999999</v>
      </c>
      <c r="J2396" s="10" t="str">
        <f t="shared" si="941"/>
        <v xml:space="preserve"> </v>
      </c>
      <c r="K2396" s="10" t="str">
        <f t="shared" si="942"/>
        <v xml:space="preserve"> </v>
      </c>
      <c r="L2396" s="10" t="str">
        <f t="shared" si="943"/>
        <v xml:space="preserve"> </v>
      </c>
      <c r="M2396" s="10"/>
      <c r="N2396" s="10" t="str">
        <f t="shared" si="944"/>
        <v xml:space="preserve"> </v>
      </c>
      <c r="O2396" s="10" t="str">
        <f t="shared" si="945"/>
        <v xml:space="preserve"> </v>
      </c>
      <c r="P2396" s="10" t="str">
        <f t="shared" si="946"/>
        <v xml:space="preserve"> </v>
      </c>
      <c r="Q2396" s="10"/>
      <c r="R2396" s="21" t="str">
        <f t="shared" si="947"/>
        <v xml:space="preserve"> </v>
      </c>
    </row>
    <row r="2397" spans="1:18" x14ac:dyDescent="0.2">
      <c r="A2397" s="9">
        <v>40522</v>
      </c>
      <c r="B2397" s="3" t="s">
        <v>1</v>
      </c>
      <c r="C2397" s="17">
        <v>0</v>
      </c>
      <c r="D2397" s="17">
        <v>0</v>
      </c>
      <c r="E2397" s="14">
        <f t="shared" si="936"/>
        <v>0</v>
      </c>
      <c r="F2397" s="108" t="str">
        <f t="shared" si="937"/>
        <v>00:00:00</v>
      </c>
      <c r="G2397" s="152">
        <f t="shared" si="938"/>
        <v>0</v>
      </c>
      <c r="H2397" s="179">
        <v>0.39166666666666666</v>
      </c>
      <c r="I2397" s="163">
        <f t="shared" si="939"/>
        <v>-0.39166699999999999</v>
      </c>
      <c r="J2397" s="10" t="str">
        <f t="shared" si="941"/>
        <v xml:space="preserve"> </v>
      </c>
      <c r="K2397" s="10" t="str">
        <f t="shared" si="942"/>
        <v xml:space="preserve"> </v>
      </c>
      <c r="L2397" s="10" t="str">
        <f t="shared" si="943"/>
        <v xml:space="preserve"> </v>
      </c>
      <c r="M2397" s="10"/>
      <c r="N2397" s="10" t="str">
        <f t="shared" si="944"/>
        <v xml:space="preserve"> </v>
      </c>
      <c r="O2397" s="10" t="str">
        <f t="shared" si="945"/>
        <v xml:space="preserve"> </v>
      </c>
      <c r="P2397" s="10" t="str">
        <f t="shared" si="946"/>
        <v xml:space="preserve"> </v>
      </c>
      <c r="Q2397" s="10"/>
      <c r="R2397" s="21" t="str">
        <f t="shared" si="947"/>
        <v xml:space="preserve"> </v>
      </c>
    </row>
    <row r="2398" spans="1:18" x14ac:dyDescent="0.2">
      <c r="A2398" s="9">
        <v>40523</v>
      </c>
      <c r="B2398" s="3" t="s">
        <v>2</v>
      </c>
      <c r="C2398" s="17">
        <v>0</v>
      </c>
      <c r="D2398" s="17">
        <v>0</v>
      </c>
      <c r="E2398" s="14">
        <f t="shared" si="936"/>
        <v>0</v>
      </c>
      <c r="F2398" s="108" t="str">
        <f t="shared" si="937"/>
        <v>00:00:00</v>
      </c>
      <c r="G2398" s="152">
        <f t="shared" si="938"/>
        <v>0</v>
      </c>
      <c r="H2398" s="179">
        <v>0.39166666666666666</v>
      </c>
      <c r="I2398" s="163">
        <f t="shared" si="939"/>
        <v>-0.39166699999999999</v>
      </c>
      <c r="J2398" s="10" t="str">
        <f t="shared" si="941"/>
        <v xml:space="preserve"> </v>
      </c>
      <c r="K2398" s="10" t="str">
        <f t="shared" si="942"/>
        <v xml:space="preserve"> </v>
      </c>
      <c r="L2398" s="10" t="str">
        <f t="shared" si="943"/>
        <v xml:space="preserve"> </v>
      </c>
      <c r="M2398" s="10"/>
      <c r="N2398" s="10" t="str">
        <f t="shared" si="944"/>
        <v xml:space="preserve"> </v>
      </c>
      <c r="O2398" s="10" t="str">
        <f t="shared" si="945"/>
        <v xml:space="preserve"> </v>
      </c>
      <c r="P2398" s="10" t="str">
        <f t="shared" si="946"/>
        <v xml:space="preserve"> </v>
      </c>
      <c r="Q2398" s="10"/>
      <c r="R2398" s="21" t="str">
        <f t="shared" si="947"/>
        <v xml:space="preserve"> </v>
      </c>
    </row>
    <row r="2399" spans="1:18" x14ac:dyDescent="0.2">
      <c r="A2399" s="9">
        <v>40524</v>
      </c>
      <c r="B2399" s="5" t="s">
        <v>3</v>
      </c>
      <c r="C2399" s="18"/>
      <c r="D2399" s="18"/>
      <c r="E2399" s="15">
        <f t="shared" si="936"/>
        <v>0</v>
      </c>
      <c r="F2399" s="24" t="str">
        <f t="shared" si="937"/>
        <v>00:00:00</v>
      </c>
      <c r="G2399" s="150">
        <f t="shared" si="938"/>
        <v>0</v>
      </c>
      <c r="H2399" s="181"/>
      <c r="I2399" s="150">
        <f t="shared" si="939"/>
        <v>0</v>
      </c>
      <c r="J2399" s="11" t="str">
        <f t="shared" si="941"/>
        <v xml:space="preserve"> </v>
      </c>
      <c r="K2399" s="11" t="str">
        <f t="shared" si="942"/>
        <v xml:space="preserve"> </v>
      </c>
      <c r="L2399" s="11" t="str">
        <f t="shared" si="943"/>
        <v xml:space="preserve"> </v>
      </c>
      <c r="M2399" s="11"/>
      <c r="N2399" s="11" t="str">
        <f t="shared" si="944"/>
        <v xml:space="preserve"> </v>
      </c>
      <c r="O2399" s="11" t="str">
        <f t="shared" si="945"/>
        <v xml:space="preserve"> </v>
      </c>
      <c r="P2399" s="11" t="str">
        <f t="shared" si="946"/>
        <v xml:space="preserve"> </v>
      </c>
      <c r="Q2399" s="11"/>
      <c r="R2399" s="20" t="str">
        <f t="shared" si="947"/>
        <v xml:space="preserve"> </v>
      </c>
    </row>
    <row r="2400" spans="1:18" x14ac:dyDescent="0.2">
      <c r="A2400" s="9">
        <v>40525</v>
      </c>
      <c r="B2400" s="5" t="s">
        <v>4</v>
      </c>
      <c r="C2400" s="18"/>
      <c r="D2400" s="18"/>
      <c r="E2400" s="15">
        <f t="shared" si="936"/>
        <v>0</v>
      </c>
      <c r="F2400" s="24" t="str">
        <f t="shared" si="937"/>
        <v>00:00:00</v>
      </c>
      <c r="G2400" s="150">
        <f t="shared" si="938"/>
        <v>0</v>
      </c>
      <c r="H2400" s="181"/>
      <c r="I2400" s="150">
        <f t="shared" si="939"/>
        <v>0</v>
      </c>
      <c r="J2400" s="11" t="str">
        <f t="shared" si="941"/>
        <v xml:space="preserve"> </v>
      </c>
      <c r="K2400" s="11" t="str">
        <f t="shared" si="942"/>
        <v xml:space="preserve"> </v>
      </c>
      <c r="L2400" s="11" t="str">
        <f t="shared" si="943"/>
        <v xml:space="preserve"> </v>
      </c>
      <c r="M2400" s="11"/>
      <c r="N2400" s="11" t="str">
        <f t="shared" si="944"/>
        <v xml:space="preserve"> </v>
      </c>
      <c r="O2400" s="11" t="str">
        <f t="shared" si="945"/>
        <v xml:space="preserve"> </v>
      </c>
      <c r="P2400" s="11" t="str">
        <f t="shared" si="946"/>
        <v xml:space="preserve"> </v>
      </c>
      <c r="Q2400" s="11"/>
      <c r="R2400" s="20" t="str">
        <f t="shared" si="947"/>
        <v xml:space="preserve"> </v>
      </c>
    </row>
    <row r="2401" spans="1:19" x14ac:dyDescent="0.2">
      <c r="A2401" s="9">
        <v>40526</v>
      </c>
      <c r="B2401" s="3" t="s">
        <v>5</v>
      </c>
      <c r="C2401" s="17">
        <v>0</v>
      </c>
      <c r="D2401" s="17">
        <v>0</v>
      </c>
      <c r="E2401" s="14">
        <f t="shared" si="936"/>
        <v>0</v>
      </c>
      <c r="F2401" s="108" t="str">
        <f t="shared" si="937"/>
        <v>00:00:00</v>
      </c>
      <c r="G2401" s="152">
        <f t="shared" si="938"/>
        <v>0</v>
      </c>
      <c r="H2401" s="179">
        <v>0.39166666666666666</v>
      </c>
      <c r="I2401" s="163">
        <f t="shared" si="939"/>
        <v>-0.39166699999999999</v>
      </c>
      <c r="J2401" s="10" t="str">
        <f t="shared" si="941"/>
        <v xml:space="preserve"> </v>
      </c>
      <c r="K2401" s="10" t="str">
        <f t="shared" si="942"/>
        <v xml:space="preserve"> </v>
      </c>
      <c r="L2401" s="10" t="str">
        <f t="shared" si="943"/>
        <v xml:space="preserve"> </v>
      </c>
      <c r="M2401" s="10"/>
      <c r="N2401" s="10" t="str">
        <f t="shared" si="944"/>
        <v xml:space="preserve"> </v>
      </c>
      <c r="O2401" s="10" t="str">
        <f t="shared" si="945"/>
        <v xml:space="preserve"> </v>
      </c>
      <c r="P2401" s="10" t="str">
        <f t="shared" si="946"/>
        <v xml:space="preserve"> </v>
      </c>
      <c r="Q2401" s="10"/>
      <c r="R2401" s="21" t="str">
        <f t="shared" si="947"/>
        <v xml:space="preserve"> </v>
      </c>
    </row>
    <row r="2402" spans="1:19" x14ac:dyDescent="0.2">
      <c r="A2402" s="9">
        <v>40527</v>
      </c>
      <c r="B2402" s="3" t="s">
        <v>6</v>
      </c>
      <c r="C2402" s="17">
        <v>0</v>
      </c>
      <c r="D2402" s="17">
        <v>0</v>
      </c>
      <c r="E2402" s="14">
        <f t="shared" si="936"/>
        <v>0</v>
      </c>
      <c r="F2402" s="108" t="str">
        <f t="shared" si="937"/>
        <v>00:00:00</v>
      </c>
      <c r="G2402" s="152">
        <f t="shared" si="938"/>
        <v>0</v>
      </c>
      <c r="H2402" s="179">
        <v>0.39166666666666666</v>
      </c>
      <c r="I2402" s="163">
        <f t="shared" si="939"/>
        <v>-0.39166699999999999</v>
      </c>
      <c r="J2402" s="10" t="str">
        <f t="shared" si="941"/>
        <v xml:space="preserve"> </v>
      </c>
      <c r="K2402" s="10" t="str">
        <f t="shared" si="942"/>
        <v xml:space="preserve"> </v>
      </c>
      <c r="L2402" s="10" t="str">
        <f t="shared" si="943"/>
        <v xml:space="preserve"> </v>
      </c>
      <c r="M2402" s="10"/>
      <c r="N2402" s="10" t="str">
        <f t="shared" si="944"/>
        <v xml:space="preserve"> </v>
      </c>
      <c r="O2402" s="10" t="str">
        <f t="shared" si="945"/>
        <v xml:space="preserve"> </v>
      </c>
      <c r="P2402" s="10" t="str">
        <f t="shared" si="946"/>
        <v xml:space="preserve"> </v>
      </c>
      <c r="Q2402" s="10"/>
      <c r="R2402" s="21" t="str">
        <f t="shared" si="947"/>
        <v xml:space="preserve"> </v>
      </c>
    </row>
    <row r="2403" spans="1:19" x14ac:dyDescent="0.2">
      <c r="A2403" s="9">
        <v>40528</v>
      </c>
      <c r="B2403" s="3" t="s">
        <v>0</v>
      </c>
      <c r="C2403" s="17">
        <v>0</v>
      </c>
      <c r="D2403" s="17">
        <v>0</v>
      </c>
      <c r="E2403" s="14">
        <f t="shared" si="936"/>
        <v>0</v>
      </c>
      <c r="F2403" s="108" t="str">
        <f t="shared" si="937"/>
        <v>00:00:00</v>
      </c>
      <c r="G2403" s="152">
        <f t="shared" si="938"/>
        <v>0</v>
      </c>
      <c r="H2403" s="179">
        <v>0.39166666666666666</v>
      </c>
      <c r="I2403" s="163">
        <f t="shared" si="939"/>
        <v>-0.39166699999999999</v>
      </c>
      <c r="J2403" s="10" t="str">
        <f t="shared" si="941"/>
        <v xml:space="preserve"> </v>
      </c>
      <c r="K2403" s="10" t="str">
        <f t="shared" si="942"/>
        <v xml:space="preserve"> </v>
      </c>
      <c r="L2403" s="10" t="str">
        <f t="shared" si="943"/>
        <v xml:space="preserve"> </v>
      </c>
      <c r="M2403" s="10"/>
      <c r="N2403" s="10" t="str">
        <f t="shared" si="944"/>
        <v xml:space="preserve"> </v>
      </c>
      <c r="O2403" s="10" t="str">
        <f t="shared" si="945"/>
        <v xml:space="preserve"> </v>
      </c>
      <c r="P2403" s="10" t="str">
        <f t="shared" si="946"/>
        <v xml:space="preserve"> </v>
      </c>
      <c r="Q2403" s="10"/>
      <c r="R2403" s="21" t="str">
        <f t="shared" si="947"/>
        <v xml:space="preserve"> </v>
      </c>
    </row>
    <row r="2404" spans="1:19" x14ac:dyDescent="0.2">
      <c r="A2404" s="9">
        <v>40529</v>
      </c>
      <c r="B2404" s="3" t="s">
        <v>1</v>
      </c>
      <c r="C2404" s="17">
        <v>0</v>
      </c>
      <c r="D2404" s="17">
        <v>0</v>
      </c>
      <c r="E2404" s="14">
        <f t="shared" si="936"/>
        <v>0</v>
      </c>
      <c r="F2404" s="108" t="str">
        <f t="shared" si="937"/>
        <v>00:00:00</v>
      </c>
      <c r="G2404" s="152">
        <f t="shared" si="938"/>
        <v>0</v>
      </c>
      <c r="H2404" s="179">
        <v>0.39166666666666666</v>
      </c>
      <c r="I2404" s="163">
        <f t="shared" si="939"/>
        <v>-0.39166699999999999</v>
      </c>
      <c r="J2404" s="10" t="str">
        <f t="shared" si="941"/>
        <v xml:space="preserve"> </v>
      </c>
      <c r="K2404" s="10" t="str">
        <f t="shared" si="942"/>
        <v xml:space="preserve"> </v>
      </c>
      <c r="L2404" s="10" t="str">
        <f t="shared" si="943"/>
        <v xml:space="preserve"> </v>
      </c>
      <c r="M2404" s="10"/>
      <c r="N2404" s="10" t="str">
        <f t="shared" si="944"/>
        <v xml:space="preserve"> </v>
      </c>
      <c r="O2404" s="10" t="str">
        <f t="shared" si="945"/>
        <v xml:space="preserve"> </v>
      </c>
      <c r="P2404" s="10" t="str">
        <f t="shared" si="946"/>
        <v xml:space="preserve"> </v>
      </c>
      <c r="Q2404" s="10"/>
      <c r="R2404" s="21" t="str">
        <f t="shared" si="947"/>
        <v xml:space="preserve"> </v>
      </c>
    </row>
    <row r="2405" spans="1:19" x14ac:dyDescent="0.2">
      <c r="A2405" s="9">
        <v>40530</v>
      </c>
      <c r="B2405" s="3" t="s">
        <v>2</v>
      </c>
      <c r="C2405" s="17">
        <v>0</v>
      </c>
      <c r="D2405" s="17">
        <v>0</v>
      </c>
      <c r="E2405" s="14">
        <f t="shared" si="936"/>
        <v>0</v>
      </c>
      <c r="F2405" s="108" t="str">
        <f t="shared" si="937"/>
        <v>00:00:00</v>
      </c>
      <c r="G2405" s="152">
        <f t="shared" si="938"/>
        <v>0</v>
      </c>
      <c r="H2405" s="179">
        <v>0.39166666666666666</v>
      </c>
      <c r="I2405" s="163">
        <f t="shared" si="939"/>
        <v>-0.39166699999999999</v>
      </c>
      <c r="J2405" s="10" t="str">
        <f t="shared" si="941"/>
        <v xml:space="preserve"> </v>
      </c>
      <c r="K2405" s="10" t="str">
        <f t="shared" si="942"/>
        <v xml:space="preserve"> </v>
      </c>
      <c r="L2405" s="10" t="str">
        <f t="shared" si="943"/>
        <v xml:space="preserve"> </v>
      </c>
      <c r="M2405" s="10"/>
      <c r="N2405" s="10" t="str">
        <f t="shared" si="944"/>
        <v xml:space="preserve"> </v>
      </c>
      <c r="O2405" s="10" t="str">
        <f t="shared" si="945"/>
        <v xml:space="preserve"> </v>
      </c>
      <c r="P2405" s="10" t="str">
        <f t="shared" si="946"/>
        <v xml:space="preserve"> </v>
      </c>
      <c r="Q2405" s="10"/>
      <c r="R2405" s="21" t="str">
        <f t="shared" si="947"/>
        <v xml:space="preserve"> </v>
      </c>
    </row>
    <row r="2406" spans="1:19" x14ac:dyDescent="0.2">
      <c r="A2406" s="9">
        <v>40531</v>
      </c>
      <c r="B2406" s="5" t="s">
        <v>3</v>
      </c>
      <c r="C2406" s="18"/>
      <c r="D2406" s="18"/>
      <c r="E2406" s="15">
        <f t="shared" si="936"/>
        <v>0</v>
      </c>
      <c r="F2406" s="24" t="str">
        <f t="shared" si="937"/>
        <v>00:00:00</v>
      </c>
      <c r="G2406" s="150">
        <f t="shared" si="938"/>
        <v>0</v>
      </c>
      <c r="H2406" s="181"/>
      <c r="I2406" s="150">
        <f t="shared" si="939"/>
        <v>0</v>
      </c>
      <c r="J2406" s="11" t="str">
        <f t="shared" si="941"/>
        <v xml:space="preserve"> </v>
      </c>
      <c r="K2406" s="11" t="str">
        <f t="shared" si="942"/>
        <v xml:space="preserve"> </v>
      </c>
      <c r="L2406" s="11" t="str">
        <f t="shared" si="943"/>
        <v xml:space="preserve"> </v>
      </c>
      <c r="M2406" s="11"/>
      <c r="N2406" s="11" t="str">
        <f t="shared" si="944"/>
        <v xml:space="preserve"> </v>
      </c>
      <c r="O2406" s="11" t="str">
        <f t="shared" si="945"/>
        <v xml:space="preserve"> </v>
      </c>
      <c r="P2406" s="11" t="str">
        <f t="shared" si="946"/>
        <v xml:space="preserve"> </v>
      </c>
      <c r="Q2406" s="11"/>
      <c r="R2406" s="20" t="str">
        <f t="shared" si="947"/>
        <v xml:space="preserve"> </v>
      </c>
    </row>
    <row r="2407" spans="1:19" x14ac:dyDescent="0.2">
      <c r="A2407" s="9">
        <v>40532</v>
      </c>
      <c r="B2407" s="5" t="s">
        <v>4</v>
      </c>
      <c r="C2407" s="18"/>
      <c r="D2407" s="18"/>
      <c r="E2407" s="15">
        <f t="shared" si="936"/>
        <v>0</v>
      </c>
      <c r="F2407" s="24" t="str">
        <f t="shared" si="937"/>
        <v>00:00:00</v>
      </c>
      <c r="G2407" s="150">
        <f t="shared" si="938"/>
        <v>0</v>
      </c>
      <c r="H2407" s="181"/>
      <c r="I2407" s="150">
        <f t="shared" si="939"/>
        <v>0</v>
      </c>
      <c r="J2407" s="11" t="str">
        <f t="shared" si="941"/>
        <v xml:space="preserve"> </v>
      </c>
      <c r="K2407" s="11" t="str">
        <f t="shared" si="942"/>
        <v xml:space="preserve"> </v>
      </c>
      <c r="L2407" s="11" t="str">
        <f t="shared" si="943"/>
        <v xml:space="preserve"> </v>
      </c>
      <c r="M2407" s="11"/>
      <c r="N2407" s="11" t="str">
        <f t="shared" si="944"/>
        <v xml:space="preserve"> </v>
      </c>
      <c r="O2407" s="11" t="str">
        <f t="shared" si="945"/>
        <v xml:space="preserve"> </v>
      </c>
      <c r="P2407" s="11" t="str">
        <f t="shared" si="946"/>
        <v xml:space="preserve"> </v>
      </c>
      <c r="Q2407" s="11"/>
      <c r="R2407" s="20" t="str">
        <f t="shared" si="947"/>
        <v xml:space="preserve"> </v>
      </c>
    </row>
    <row r="2408" spans="1:19" x14ac:dyDescent="0.2">
      <c r="A2408" s="9">
        <v>40533</v>
      </c>
      <c r="B2408" s="3" t="s">
        <v>5</v>
      </c>
      <c r="C2408" s="17">
        <v>0</v>
      </c>
      <c r="D2408" s="17">
        <v>0</v>
      </c>
      <c r="E2408" s="14">
        <f t="shared" si="936"/>
        <v>0</v>
      </c>
      <c r="F2408" s="108" t="str">
        <f t="shared" si="937"/>
        <v>00:00:00</v>
      </c>
      <c r="G2408" s="152">
        <f t="shared" si="938"/>
        <v>0</v>
      </c>
      <c r="H2408" s="179">
        <v>0.39166666666666666</v>
      </c>
      <c r="I2408" s="163">
        <f t="shared" si="939"/>
        <v>-0.39166699999999999</v>
      </c>
      <c r="J2408" s="10" t="str">
        <f t="shared" si="941"/>
        <v xml:space="preserve"> </v>
      </c>
      <c r="K2408" s="10" t="str">
        <f t="shared" si="942"/>
        <v xml:space="preserve"> </v>
      </c>
      <c r="L2408" s="10" t="str">
        <f t="shared" si="943"/>
        <v xml:space="preserve"> </v>
      </c>
      <c r="M2408" s="10"/>
      <c r="N2408" s="10" t="str">
        <f t="shared" si="944"/>
        <v xml:space="preserve"> </v>
      </c>
      <c r="O2408" s="10" t="str">
        <f t="shared" si="945"/>
        <v xml:space="preserve"> </v>
      </c>
      <c r="P2408" s="10" t="str">
        <f t="shared" si="946"/>
        <v xml:space="preserve"> </v>
      </c>
      <c r="Q2408" s="10"/>
      <c r="R2408" s="21" t="str">
        <f t="shared" si="947"/>
        <v xml:space="preserve"> </v>
      </c>
    </row>
    <row r="2409" spans="1:19" x14ac:dyDescent="0.2">
      <c r="A2409" s="9">
        <v>40534</v>
      </c>
      <c r="B2409" s="3" t="s">
        <v>6</v>
      </c>
      <c r="C2409" s="17">
        <v>0</v>
      </c>
      <c r="D2409" s="17">
        <v>0</v>
      </c>
      <c r="E2409" s="14">
        <f t="shared" si="936"/>
        <v>0</v>
      </c>
      <c r="F2409" s="108" t="str">
        <f t="shared" si="937"/>
        <v>00:00:00</v>
      </c>
      <c r="G2409" s="152">
        <f t="shared" si="938"/>
        <v>0</v>
      </c>
      <c r="H2409" s="179">
        <v>0.39166666666666666</v>
      </c>
      <c r="I2409" s="163">
        <f t="shared" si="939"/>
        <v>-0.39166699999999999</v>
      </c>
      <c r="J2409" s="10" t="str">
        <f t="shared" si="941"/>
        <v xml:space="preserve"> </v>
      </c>
      <c r="K2409" s="10" t="str">
        <f t="shared" si="942"/>
        <v xml:space="preserve"> </v>
      </c>
      <c r="L2409" s="10" t="str">
        <f t="shared" si="943"/>
        <v xml:space="preserve"> </v>
      </c>
      <c r="M2409" s="10"/>
      <c r="N2409" s="10" t="str">
        <f t="shared" si="944"/>
        <v xml:space="preserve"> </v>
      </c>
      <c r="O2409" s="10" t="str">
        <f t="shared" si="945"/>
        <v xml:space="preserve"> </v>
      </c>
      <c r="P2409" s="10" t="str">
        <f t="shared" si="946"/>
        <v xml:space="preserve"> </v>
      </c>
      <c r="Q2409" s="10"/>
      <c r="R2409" s="21" t="str">
        <f t="shared" si="947"/>
        <v xml:space="preserve"> </v>
      </c>
    </row>
    <row r="2410" spans="1:19" x14ac:dyDescent="0.2">
      <c r="A2410" s="9">
        <v>40535</v>
      </c>
      <c r="B2410" s="3" t="s">
        <v>0</v>
      </c>
      <c r="C2410" s="17">
        <v>0</v>
      </c>
      <c r="D2410" s="17">
        <v>0</v>
      </c>
      <c r="E2410" s="14">
        <f t="shared" si="936"/>
        <v>0</v>
      </c>
      <c r="F2410" s="108" t="str">
        <f t="shared" si="937"/>
        <v>00:00:00</v>
      </c>
      <c r="G2410" s="152">
        <f t="shared" si="938"/>
        <v>0</v>
      </c>
      <c r="H2410" s="179">
        <v>0.19583333333333333</v>
      </c>
      <c r="I2410" s="163">
        <f t="shared" si="939"/>
        <v>-0.19583300000000001</v>
      </c>
      <c r="J2410" s="10" t="str">
        <f t="shared" si="941"/>
        <v xml:space="preserve"> </v>
      </c>
      <c r="K2410" s="10" t="str">
        <f t="shared" si="942"/>
        <v xml:space="preserve"> </v>
      </c>
      <c r="L2410" s="10" t="str">
        <f t="shared" si="943"/>
        <v xml:space="preserve"> </v>
      </c>
      <c r="M2410" s="10"/>
      <c r="N2410" s="10" t="str">
        <f t="shared" si="944"/>
        <v xml:space="preserve"> </v>
      </c>
      <c r="O2410" s="10" t="str">
        <f t="shared" si="945"/>
        <v xml:space="preserve"> </v>
      </c>
      <c r="P2410" s="10" t="str">
        <f t="shared" si="946"/>
        <v xml:space="preserve"> </v>
      </c>
      <c r="Q2410" s="10"/>
      <c r="R2410" s="21" t="str">
        <f t="shared" si="947"/>
        <v xml:space="preserve"> </v>
      </c>
      <c r="S2410" s="104" t="s">
        <v>66</v>
      </c>
    </row>
    <row r="2411" spans="1:19" x14ac:dyDescent="0.2">
      <c r="A2411" s="9">
        <v>40536</v>
      </c>
      <c r="B2411" s="7" t="s">
        <v>1</v>
      </c>
      <c r="C2411" s="16"/>
      <c r="D2411" s="16"/>
      <c r="E2411" s="13">
        <f t="shared" si="936"/>
        <v>0</v>
      </c>
      <c r="F2411" s="23" t="str">
        <f t="shared" si="937"/>
        <v>00:00:00</v>
      </c>
      <c r="G2411" s="164">
        <f t="shared" si="938"/>
        <v>0</v>
      </c>
      <c r="H2411" s="155"/>
      <c r="I2411" s="164">
        <f t="shared" si="939"/>
        <v>0</v>
      </c>
      <c r="J2411" s="12" t="str">
        <f t="shared" si="941"/>
        <v xml:space="preserve"> </v>
      </c>
      <c r="K2411" s="12" t="str">
        <f t="shared" si="942"/>
        <v xml:space="preserve"> </v>
      </c>
      <c r="L2411" s="12" t="str">
        <f t="shared" si="943"/>
        <v xml:space="preserve"> </v>
      </c>
      <c r="M2411" s="12"/>
      <c r="N2411" s="12" t="str">
        <f t="shared" si="944"/>
        <v xml:space="preserve"> </v>
      </c>
      <c r="O2411" s="12" t="str">
        <f t="shared" si="945"/>
        <v xml:space="preserve"> </v>
      </c>
      <c r="P2411" s="12" t="str">
        <f t="shared" si="946"/>
        <v xml:space="preserve"> </v>
      </c>
      <c r="Q2411" s="12"/>
      <c r="R2411" s="19" t="str">
        <f t="shared" si="947"/>
        <v xml:space="preserve"> </v>
      </c>
    </row>
    <row r="2412" spans="1:19" x14ac:dyDescent="0.2">
      <c r="A2412" s="9">
        <v>40537</v>
      </c>
      <c r="B2412" s="7" t="s">
        <v>2</v>
      </c>
      <c r="C2412" s="16"/>
      <c r="D2412" s="16"/>
      <c r="E2412" s="13">
        <f t="shared" si="936"/>
        <v>0</v>
      </c>
      <c r="F2412" s="23" t="str">
        <f t="shared" si="937"/>
        <v>00:00:00</v>
      </c>
      <c r="G2412" s="164">
        <f t="shared" si="938"/>
        <v>0</v>
      </c>
      <c r="H2412" s="155"/>
      <c r="I2412" s="164">
        <f t="shared" si="939"/>
        <v>0</v>
      </c>
      <c r="J2412" s="12" t="str">
        <f t="shared" si="941"/>
        <v xml:space="preserve"> </v>
      </c>
      <c r="K2412" s="12" t="str">
        <f t="shared" si="942"/>
        <v xml:space="preserve"> </v>
      </c>
      <c r="L2412" s="12" t="str">
        <f t="shared" si="943"/>
        <v xml:space="preserve"> </v>
      </c>
      <c r="M2412" s="12"/>
      <c r="N2412" s="12" t="str">
        <f t="shared" si="944"/>
        <v xml:space="preserve"> </v>
      </c>
      <c r="O2412" s="12" t="str">
        <f t="shared" si="945"/>
        <v xml:space="preserve"> </v>
      </c>
      <c r="P2412" s="12" t="str">
        <f t="shared" si="946"/>
        <v xml:space="preserve"> </v>
      </c>
      <c r="Q2412" s="12"/>
      <c r="R2412" s="19" t="str">
        <f t="shared" si="947"/>
        <v xml:space="preserve"> </v>
      </c>
    </row>
    <row r="2413" spans="1:19" x14ac:dyDescent="0.2">
      <c r="A2413" s="9">
        <v>40538</v>
      </c>
      <c r="B2413" s="5" t="s">
        <v>3</v>
      </c>
      <c r="C2413" s="18"/>
      <c r="D2413" s="18"/>
      <c r="E2413" s="15">
        <f t="shared" si="936"/>
        <v>0</v>
      </c>
      <c r="F2413" s="24" t="str">
        <f t="shared" si="937"/>
        <v>00:00:00</v>
      </c>
      <c r="G2413" s="150">
        <f t="shared" si="938"/>
        <v>0</v>
      </c>
      <c r="H2413" s="181"/>
      <c r="I2413" s="150">
        <f t="shared" si="939"/>
        <v>0</v>
      </c>
      <c r="J2413" s="11" t="str">
        <f t="shared" si="941"/>
        <v xml:space="preserve"> </v>
      </c>
      <c r="K2413" s="11" t="str">
        <f t="shared" si="942"/>
        <v xml:space="preserve"> </v>
      </c>
      <c r="L2413" s="11" t="str">
        <f t="shared" si="943"/>
        <v xml:space="preserve"> </v>
      </c>
      <c r="M2413" s="11"/>
      <c r="N2413" s="11" t="str">
        <f t="shared" si="944"/>
        <v xml:space="preserve"> </v>
      </c>
      <c r="O2413" s="11" t="str">
        <f t="shared" si="945"/>
        <v xml:space="preserve"> </v>
      </c>
      <c r="P2413" s="11" t="str">
        <f t="shared" si="946"/>
        <v xml:space="preserve"> </v>
      </c>
      <c r="Q2413" s="11"/>
      <c r="R2413" s="20" t="str">
        <f t="shared" si="947"/>
        <v xml:space="preserve"> </v>
      </c>
    </row>
    <row r="2414" spans="1:19" x14ac:dyDescent="0.2">
      <c r="A2414" s="9">
        <v>40539</v>
      </c>
      <c r="B2414" s="5" t="s">
        <v>4</v>
      </c>
      <c r="C2414" s="18"/>
      <c r="D2414" s="18"/>
      <c r="E2414" s="15">
        <f t="shared" si="936"/>
        <v>0</v>
      </c>
      <c r="F2414" s="24" t="str">
        <f t="shared" si="937"/>
        <v>00:00:00</v>
      </c>
      <c r="G2414" s="150">
        <f t="shared" si="938"/>
        <v>0</v>
      </c>
      <c r="H2414" s="181"/>
      <c r="I2414" s="150">
        <f t="shared" si="939"/>
        <v>0</v>
      </c>
      <c r="J2414" s="11" t="str">
        <f t="shared" si="941"/>
        <v xml:space="preserve"> </v>
      </c>
      <c r="K2414" s="11" t="str">
        <f t="shared" si="942"/>
        <v xml:space="preserve"> </v>
      </c>
      <c r="L2414" s="11" t="str">
        <f t="shared" si="943"/>
        <v xml:space="preserve"> </v>
      </c>
      <c r="M2414" s="11"/>
      <c r="N2414" s="11" t="str">
        <f t="shared" si="944"/>
        <v xml:space="preserve"> </v>
      </c>
      <c r="O2414" s="11" t="str">
        <f t="shared" si="945"/>
        <v xml:space="preserve"> </v>
      </c>
      <c r="P2414" s="11" t="str">
        <f t="shared" si="946"/>
        <v xml:space="preserve"> </v>
      </c>
      <c r="Q2414" s="11"/>
      <c r="R2414" s="20" t="str">
        <f t="shared" si="947"/>
        <v xml:space="preserve"> </v>
      </c>
    </row>
    <row r="2415" spans="1:19" x14ac:dyDescent="0.2">
      <c r="A2415" s="9">
        <v>40540</v>
      </c>
      <c r="B2415" s="3" t="s">
        <v>5</v>
      </c>
      <c r="C2415" s="17">
        <v>0</v>
      </c>
      <c r="D2415" s="17">
        <v>0</v>
      </c>
      <c r="E2415" s="14">
        <f t="shared" si="936"/>
        <v>0</v>
      </c>
      <c r="F2415" s="108" t="str">
        <f t="shared" si="937"/>
        <v>00:00:00</v>
      </c>
      <c r="G2415" s="152">
        <f t="shared" si="938"/>
        <v>0</v>
      </c>
      <c r="H2415" s="179">
        <v>0.39166666666666666</v>
      </c>
      <c r="I2415" s="163">
        <f t="shared" si="939"/>
        <v>-0.39166699999999999</v>
      </c>
      <c r="J2415" s="10" t="str">
        <f t="shared" si="941"/>
        <v xml:space="preserve"> </v>
      </c>
      <c r="K2415" s="10" t="str">
        <f t="shared" si="942"/>
        <v xml:space="preserve"> </v>
      </c>
      <c r="L2415" s="10" t="str">
        <f t="shared" si="943"/>
        <v xml:space="preserve"> </v>
      </c>
      <c r="M2415" s="10"/>
      <c r="N2415" s="10" t="str">
        <f t="shared" si="944"/>
        <v xml:space="preserve"> </v>
      </c>
      <c r="O2415" s="10" t="str">
        <f t="shared" si="945"/>
        <v xml:space="preserve"> </v>
      </c>
      <c r="P2415" s="10" t="str">
        <f t="shared" si="946"/>
        <v xml:space="preserve"> </v>
      </c>
      <c r="Q2415" s="10"/>
      <c r="R2415" s="21" t="str">
        <f t="shared" si="947"/>
        <v xml:space="preserve"> </v>
      </c>
    </row>
    <row r="2416" spans="1:19" x14ac:dyDescent="0.2">
      <c r="A2416" s="9">
        <v>40541</v>
      </c>
      <c r="B2416" s="3" t="s">
        <v>6</v>
      </c>
      <c r="C2416" s="17">
        <v>0</v>
      </c>
      <c r="D2416" s="17">
        <v>0</v>
      </c>
      <c r="E2416" s="14">
        <f t="shared" si="936"/>
        <v>0</v>
      </c>
      <c r="F2416" s="108" t="str">
        <f t="shared" si="937"/>
        <v>00:00:00</v>
      </c>
      <c r="G2416" s="152">
        <f t="shared" si="938"/>
        <v>0</v>
      </c>
      <c r="H2416" s="179">
        <v>0.39166666666666666</v>
      </c>
      <c r="I2416" s="163">
        <f t="shared" si="939"/>
        <v>-0.39166699999999999</v>
      </c>
      <c r="J2416" s="10" t="str">
        <f t="shared" si="941"/>
        <v xml:space="preserve"> </v>
      </c>
      <c r="K2416" s="10" t="str">
        <f t="shared" si="942"/>
        <v xml:space="preserve"> </v>
      </c>
      <c r="L2416" s="10" t="str">
        <f t="shared" si="943"/>
        <v xml:space="preserve"> </v>
      </c>
      <c r="M2416" s="10"/>
      <c r="N2416" s="10" t="str">
        <f t="shared" si="944"/>
        <v xml:space="preserve"> </v>
      </c>
      <c r="O2416" s="10" t="str">
        <f t="shared" si="945"/>
        <v xml:space="preserve"> </v>
      </c>
      <c r="P2416" s="10" t="str">
        <f t="shared" si="946"/>
        <v xml:space="preserve"> </v>
      </c>
      <c r="Q2416" s="10"/>
      <c r="R2416" s="21" t="str">
        <f t="shared" si="947"/>
        <v xml:space="preserve"> </v>
      </c>
    </row>
    <row r="2417" spans="1:19" x14ac:dyDescent="0.2">
      <c r="A2417" s="9">
        <v>40542</v>
      </c>
      <c r="B2417" s="3" t="s">
        <v>0</v>
      </c>
      <c r="C2417" s="17">
        <v>0</v>
      </c>
      <c r="D2417" s="17">
        <v>0</v>
      </c>
      <c r="E2417" s="14">
        <f t="shared" si="936"/>
        <v>0</v>
      </c>
      <c r="F2417" s="108" t="str">
        <f t="shared" si="937"/>
        <v>00:00:00</v>
      </c>
      <c r="G2417" s="152">
        <f t="shared" si="938"/>
        <v>0</v>
      </c>
      <c r="H2417" s="179">
        <v>0.19583333333333333</v>
      </c>
      <c r="I2417" s="163">
        <f t="shared" si="939"/>
        <v>-0.19583300000000001</v>
      </c>
      <c r="J2417" s="10" t="str">
        <f t="shared" si="941"/>
        <v xml:space="preserve"> </v>
      </c>
      <c r="K2417" s="10" t="str">
        <f t="shared" si="942"/>
        <v xml:space="preserve"> </v>
      </c>
      <c r="L2417" s="10" t="str">
        <f t="shared" si="943"/>
        <v xml:space="preserve"> </v>
      </c>
      <c r="M2417" s="10"/>
      <c r="N2417" s="10" t="str">
        <f t="shared" si="944"/>
        <v xml:space="preserve"> </v>
      </c>
      <c r="O2417" s="10" t="str">
        <f t="shared" si="945"/>
        <v xml:space="preserve"> </v>
      </c>
      <c r="P2417" s="10" t="str">
        <f t="shared" si="946"/>
        <v xml:space="preserve"> </v>
      </c>
      <c r="Q2417" s="10"/>
      <c r="R2417" s="21" t="str">
        <f t="shared" si="947"/>
        <v xml:space="preserve"> </v>
      </c>
      <c r="S2417" s="104" t="s">
        <v>66</v>
      </c>
    </row>
    <row r="2418" spans="1:19" ht="16" x14ac:dyDescent="0.2">
      <c r="A2418" s="50" t="s">
        <v>24</v>
      </c>
      <c r="B2418" s="31"/>
      <c r="C2418" s="51"/>
      <c r="D2418" s="51"/>
      <c r="E2418" s="52"/>
      <c r="F2418" s="53"/>
      <c r="G2418" s="156"/>
      <c r="H2418" s="208">
        <f>I2418*24</f>
        <v>-178.60012800000001</v>
      </c>
      <c r="I2418" s="55">
        <f>SUM(I2387:I2417)</f>
        <v>-7.4416720000000005</v>
      </c>
      <c r="J2418" s="27">
        <f>SUM(J2387:J2417)</f>
        <v>0</v>
      </c>
      <c r="K2418" s="27">
        <f t="shared" ref="K2418:L2418" si="948">SUM(K2387:K2417)</f>
        <v>0</v>
      </c>
      <c r="L2418" s="27">
        <f t="shared" si="948"/>
        <v>0</v>
      </c>
      <c r="M2418" s="27"/>
      <c r="N2418" s="27">
        <f t="shared" ref="N2418:P2418" si="949">SUM(N2387:N2417)</f>
        <v>0</v>
      </c>
      <c r="O2418" s="27">
        <f t="shared" si="949"/>
        <v>0</v>
      </c>
      <c r="P2418" s="27">
        <f t="shared" si="949"/>
        <v>0</v>
      </c>
      <c r="Q2418" s="27"/>
      <c r="R2418" s="28">
        <f t="shared" ref="R2418" si="950">SUM(R2387:R2417)</f>
        <v>0</v>
      </c>
    </row>
    <row r="2419" spans="1:19" x14ac:dyDescent="0.2">
      <c r="A2419" s="35" t="s">
        <v>20</v>
      </c>
      <c r="B2419" s="31"/>
      <c r="C2419" s="32"/>
      <c r="D2419" s="32"/>
      <c r="E2419" s="33"/>
      <c r="F2419" s="34"/>
      <c r="G2419" s="157"/>
      <c r="H2419" s="157"/>
      <c r="I2419" s="41">
        <f>ROUND(B2385/168*1.3,2)</f>
        <v>0</v>
      </c>
      <c r="J2419" s="41">
        <v>21.2</v>
      </c>
      <c r="K2419" s="25">
        <v>32.42</v>
      </c>
      <c r="L2419" s="25">
        <v>40.56</v>
      </c>
      <c r="M2419" s="25"/>
      <c r="N2419" s="25">
        <v>29.34</v>
      </c>
      <c r="O2419" s="25">
        <v>42.45</v>
      </c>
      <c r="P2419" s="25">
        <v>59.89</v>
      </c>
      <c r="Q2419" s="25"/>
      <c r="R2419" s="36">
        <v>0.93</v>
      </c>
    </row>
    <row r="2420" spans="1:19" x14ac:dyDescent="0.2">
      <c r="A2420" s="35" t="s">
        <v>21</v>
      </c>
      <c r="B2420" s="37"/>
      <c r="C2420" s="38"/>
      <c r="D2420" s="38"/>
      <c r="E2420" s="39"/>
      <c r="F2420" s="40"/>
      <c r="G2420" s="158"/>
      <c r="H2420" s="158"/>
      <c r="I2420" s="26">
        <f>ROUND(H2418*I2419,2)</f>
        <v>0</v>
      </c>
      <c r="J2420" s="26">
        <f>ROUND(J2418*J2419,2)</f>
        <v>0</v>
      </c>
      <c r="K2420" s="26">
        <f t="shared" ref="K2420:L2420" si="951">ROUND(K2418*K2419,2)</f>
        <v>0</v>
      </c>
      <c r="L2420" s="26">
        <f t="shared" si="951"/>
        <v>0</v>
      </c>
      <c r="M2420" s="26"/>
      <c r="N2420" s="26">
        <f>ROUND(N2418*N2419,2)</f>
        <v>0</v>
      </c>
      <c r="O2420" s="26">
        <f t="shared" ref="O2420:P2420" si="952">ROUND(O2418*O2419,2)</f>
        <v>0</v>
      </c>
      <c r="P2420" s="26">
        <f t="shared" si="952"/>
        <v>0</v>
      </c>
      <c r="Q2420" s="26"/>
      <c r="R2420" s="26">
        <f t="shared" ref="R2420" si="953">ROUND(R2418*R2419,2)</f>
        <v>0</v>
      </c>
    </row>
    <row r="2421" spans="1:19" ht="16" thickBot="1" x14ac:dyDescent="0.25">
      <c r="A2421" s="35" t="s">
        <v>22</v>
      </c>
      <c r="B2421" s="37"/>
      <c r="C2421" s="38"/>
      <c r="D2421" s="38"/>
      <c r="E2421" s="39"/>
      <c r="F2421" s="40"/>
      <c r="G2421" s="158"/>
      <c r="H2421" s="158"/>
      <c r="I2421" s="43">
        <v>0</v>
      </c>
      <c r="J2421" s="43">
        <v>0</v>
      </c>
      <c r="K2421" s="43">
        <v>0</v>
      </c>
      <c r="L2421" s="43">
        <v>0</v>
      </c>
      <c r="M2421" s="43"/>
      <c r="N2421" s="43">
        <v>0</v>
      </c>
      <c r="O2421" s="43">
        <v>0</v>
      </c>
      <c r="P2421" s="43">
        <v>0</v>
      </c>
      <c r="Q2421" s="43"/>
      <c r="R2421" s="43">
        <v>0</v>
      </c>
    </row>
    <row r="2422" spans="1:19" ht="16" thickBot="1" x14ac:dyDescent="0.25">
      <c r="A2422" s="42" t="s">
        <v>23</v>
      </c>
      <c r="B2422" s="46"/>
      <c r="C2422" s="47"/>
      <c r="D2422" s="47"/>
      <c r="E2422" s="48"/>
      <c r="F2422" s="49"/>
      <c r="G2422" s="159"/>
      <c r="H2422" s="159"/>
      <c r="I2422" s="44">
        <f>ROUND(I2420-I2421,2)</f>
        <v>0</v>
      </c>
      <c r="J2422" s="195">
        <f>ROUND(J2420+K2420+L2420+N2420+O2420+P2420-J2421-K2421-L2421-N2421-O2421-P2421,2)</f>
        <v>0</v>
      </c>
      <c r="K2422" s="196"/>
      <c r="L2422" s="196"/>
      <c r="M2422" s="196"/>
      <c r="N2422" s="196"/>
      <c r="O2422" s="196"/>
      <c r="P2422" s="197"/>
      <c r="Q2422" s="85"/>
      <c r="R2422" s="44">
        <f t="shared" ref="R2422" si="954">ROUND(R2420-R2421,2)</f>
        <v>0</v>
      </c>
    </row>
    <row r="2423" spans="1:19" x14ac:dyDescent="0.2">
      <c r="A2423"/>
      <c r="B2423"/>
      <c r="C2423"/>
      <c r="D2423"/>
      <c r="E2423"/>
      <c r="F2423"/>
      <c r="G2423" s="162"/>
      <c r="H2423" s="162"/>
      <c r="I2423"/>
    </row>
    <row r="2424" spans="1:19" x14ac:dyDescent="0.2">
      <c r="A2424"/>
      <c r="B2424"/>
      <c r="C2424"/>
      <c r="D2424"/>
      <c r="E2424"/>
      <c r="F2424"/>
      <c r="G2424" s="162"/>
      <c r="H2424" s="162"/>
      <c r="I2424"/>
    </row>
    <row r="2425" spans="1:19" x14ac:dyDescent="0.2">
      <c r="A2425"/>
      <c r="B2425"/>
      <c r="C2425"/>
      <c r="D2425"/>
      <c r="E2425"/>
      <c r="F2425"/>
      <c r="G2425" s="162"/>
      <c r="H2425" s="162"/>
      <c r="I2425"/>
    </row>
    <row r="2426" spans="1:19" x14ac:dyDescent="0.2">
      <c r="A2426"/>
      <c r="B2426"/>
      <c r="C2426"/>
      <c r="D2426"/>
      <c r="E2426"/>
      <c r="F2426"/>
      <c r="G2426" s="162"/>
      <c r="H2426" s="162"/>
      <c r="I2426"/>
    </row>
    <row r="2427" spans="1:19" x14ac:dyDescent="0.2">
      <c r="A2427"/>
      <c r="B2427"/>
      <c r="C2427"/>
      <c r="D2427"/>
      <c r="E2427"/>
      <c r="F2427"/>
      <c r="G2427" s="162"/>
      <c r="H2427" s="162"/>
      <c r="I2427"/>
    </row>
    <row r="2428" spans="1:19" x14ac:dyDescent="0.2">
      <c r="A2428"/>
      <c r="B2428"/>
      <c r="C2428"/>
      <c r="D2428"/>
      <c r="E2428"/>
      <c r="F2428"/>
      <c r="G2428" s="162"/>
      <c r="H2428" s="162"/>
      <c r="I2428"/>
    </row>
    <row r="2429" spans="1:19" x14ac:dyDescent="0.2">
      <c r="A2429"/>
      <c r="B2429"/>
      <c r="C2429"/>
      <c r="D2429"/>
      <c r="E2429"/>
      <c r="F2429"/>
      <c r="G2429" s="162"/>
      <c r="H2429" s="162"/>
      <c r="I2429"/>
    </row>
    <row r="2430" spans="1:19" x14ac:dyDescent="0.2">
      <c r="A2430"/>
      <c r="B2430"/>
      <c r="C2430"/>
      <c r="D2430"/>
      <c r="E2430"/>
      <c r="F2430"/>
      <c r="G2430" s="162"/>
      <c r="H2430" s="162"/>
      <c r="I2430"/>
    </row>
    <row r="2431" spans="1:19" x14ac:dyDescent="0.2">
      <c r="A2431"/>
      <c r="B2431"/>
      <c r="C2431"/>
      <c r="D2431"/>
      <c r="E2431"/>
      <c r="F2431"/>
      <c r="G2431" s="162"/>
      <c r="H2431" s="162"/>
      <c r="I2431"/>
    </row>
    <row r="2432" spans="1:19" x14ac:dyDescent="0.2">
      <c r="A2432"/>
      <c r="B2432"/>
      <c r="C2432"/>
      <c r="D2432"/>
    </row>
    <row r="2433" spans="1:12" x14ac:dyDescent="0.2">
      <c r="A2433"/>
      <c r="B2433"/>
      <c r="C2433"/>
      <c r="D2433"/>
    </row>
    <row r="2434" spans="1:12" ht="15.75" customHeight="1" x14ac:dyDescent="0.2">
      <c r="A2434"/>
      <c r="B2434"/>
      <c r="C2434"/>
      <c r="D2434"/>
    </row>
    <row r="2435" spans="1:12" ht="16" thickBot="1" x14ac:dyDescent="0.25">
      <c r="A2435"/>
      <c r="B2435"/>
      <c r="C2435"/>
      <c r="D2435"/>
    </row>
    <row r="2436" spans="1:12" ht="21" customHeight="1" thickBot="1" x14ac:dyDescent="0.25">
      <c r="A2436"/>
      <c r="B2436"/>
      <c r="C2436"/>
      <c r="D2436"/>
      <c r="F2436" s="205" t="s">
        <v>49</v>
      </c>
      <c r="G2436" s="206"/>
      <c r="H2436" s="206"/>
      <c r="I2436" s="206"/>
      <c r="J2436" s="206"/>
      <c r="K2436" s="206"/>
      <c r="L2436" s="207"/>
    </row>
    <row r="2437" spans="1:12" x14ac:dyDescent="0.2">
      <c r="A2437"/>
      <c r="B2437"/>
      <c r="C2437"/>
      <c r="D2437"/>
      <c r="G2437" s="160"/>
      <c r="H2437" s="167"/>
      <c r="I2437" s="30"/>
      <c r="J2437" s="30"/>
      <c r="K2437" s="30"/>
    </row>
    <row r="2438" spans="1:12" ht="107.25" customHeight="1" x14ac:dyDescent="0.2">
      <c r="A2438"/>
      <c r="B2438"/>
      <c r="C2438"/>
      <c r="D2438"/>
      <c r="G2438" s="160"/>
      <c r="H2438" s="185" t="s">
        <v>25</v>
      </c>
      <c r="I2438" s="93" t="s">
        <v>26</v>
      </c>
      <c r="J2438" s="93" t="s">
        <v>27</v>
      </c>
      <c r="K2438" s="87"/>
      <c r="L2438" s="94" t="s">
        <v>28</v>
      </c>
    </row>
    <row r="2439" spans="1:12" ht="16" x14ac:dyDescent="0.2">
      <c r="A2439"/>
      <c r="B2439"/>
      <c r="C2439"/>
      <c r="D2439"/>
      <c r="F2439" s="86">
        <v>40178</v>
      </c>
      <c r="H2439" s="186">
        <f>SUM(I1894)</f>
        <v>0</v>
      </c>
      <c r="I2439" s="88">
        <f>SUM(J1894)</f>
        <v>0</v>
      </c>
      <c r="J2439" s="88">
        <f>SUM(R1894)</f>
        <v>0</v>
      </c>
      <c r="K2439" s="88"/>
      <c r="L2439" s="89">
        <f t="shared" ref="L2439:L2449" si="955">SUM(H2439:J2439)</f>
        <v>0</v>
      </c>
    </row>
    <row r="2440" spans="1:12" ht="16" x14ac:dyDescent="0.2">
      <c r="A2440"/>
      <c r="B2440"/>
      <c r="C2440"/>
      <c r="D2440"/>
      <c r="F2440" s="86">
        <v>40209</v>
      </c>
      <c r="H2440" s="186">
        <f>SUM(I1939)</f>
        <v>0</v>
      </c>
      <c r="I2440" s="88">
        <f>SUM(J1939)</f>
        <v>0</v>
      </c>
      <c r="J2440" s="88">
        <f>SUM(R1939)</f>
        <v>0</v>
      </c>
      <c r="K2440" s="88"/>
      <c r="L2440" s="89">
        <f t="shared" si="955"/>
        <v>0</v>
      </c>
    </row>
    <row r="2441" spans="1:12" ht="16" x14ac:dyDescent="0.2">
      <c r="A2441"/>
      <c r="B2441"/>
      <c r="C2441"/>
      <c r="D2441"/>
      <c r="F2441" s="86">
        <v>40237</v>
      </c>
      <c r="H2441" s="186">
        <f>SUM(I1990)</f>
        <v>0</v>
      </c>
      <c r="I2441" s="88">
        <f>SUM(J1990)</f>
        <v>0</v>
      </c>
      <c r="J2441" s="88">
        <f>SUM(R1990)</f>
        <v>0</v>
      </c>
      <c r="K2441" s="88"/>
      <c r="L2441" s="89">
        <f t="shared" si="955"/>
        <v>0</v>
      </c>
    </row>
    <row r="2442" spans="1:12" ht="16" x14ac:dyDescent="0.2">
      <c r="A2442"/>
      <c r="B2442"/>
      <c r="C2442"/>
      <c r="D2442"/>
      <c r="F2442" s="86">
        <v>40268</v>
      </c>
      <c r="H2442" s="186">
        <f>SUM(I2037)</f>
        <v>0</v>
      </c>
      <c r="I2442" s="88">
        <f>SUM(J2037)</f>
        <v>0</v>
      </c>
      <c r="J2442" s="88">
        <f>SUM(R2037)</f>
        <v>0</v>
      </c>
      <c r="K2442" s="88"/>
      <c r="L2442" s="89">
        <f t="shared" si="955"/>
        <v>0</v>
      </c>
    </row>
    <row r="2443" spans="1:12" ht="16" x14ac:dyDescent="0.2">
      <c r="A2443"/>
      <c r="B2443"/>
      <c r="C2443"/>
      <c r="D2443"/>
      <c r="F2443" s="86">
        <v>40298</v>
      </c>
      <c r="H2443" s="186">
        <f>SUM(I2086)</f>
        <v>0</v>
      </c>
      <c r="I2443" s="88">
        <f>SUM(J2086)</f>
        <v>0</v>
      </c>
      <c r="J2443" s="88">
        <f>SUM(R2086)</f>
        <v>0</v>
      </c>
      <c r="K2443" s="88"/>
      <c r="L2443" s="89">
        <f t="shared" si="955"/>
        <v>0</v>
      </c>
    </row>
    <row r="2444" spans="1:12" ht="16" x14ac:dyDescent="0.2">
      <c r="A2444"/>
      <c r="B2444"/>
      <c r="C2444"/>
      <c r="D2444"/>
      <c r="F2444" s="86">
        <v>40329</v>
      </c>
      <c r="H2444" s="186">
        <f>SUM(I2133)</f>
        <v>0</v>
      </c>
      <c r="I2444" s="88">
        <f>SUM(J2133)</f>
        <v>0</v>
      </c>
      <c r="J2444" s="88">
        <f>SUM(R2133)</f>
        <v>0</v>
      </c>
      <c r="K2444" s="88"/>
      <c r="L2444" s="89">
        <f t="shared" si="955"/>
        <v>0</v>
      </c>
    </row>
    <row r="2445" spans="1:12" ht="16" x14ac:dyDescent="0.2">
      <c r="A2445"/>
      <c r="B2445"/>
      <c r="C2445"/>
      <c r="D2445"/>
      <c r="F2445" s="86">
        <v>40359</v>
      </c>
      <c r="H2445" s="186">
        <f>SUM(I2182)</f>
        <v>0</v>
      </c>
      <c r="I2445" s="88">
        <f>SUM(J2182)</f>
        <v>0</v>
      </c>
      <c r="J2445" s="88">
        <f>SUM(R2182)</f>
        <v>0</v>
      </c>
      <c r="K2445" s="88"/>
      <c r="L2445" s="89">
        <f t="shared" si="955"/>
        <v>0</v>
      </c>
    </row>
    <row r="2446" spans="1:12" ht="16" x14ac:dyDescent="0.2">
      <c r="A2446"/>
      <c r="B2446"/>
      <c r="C2446"/>
      <c r="D2446"/>
      <c r="F2446" s="86">
        <v>40390</v>
      </c>
      <c r="H2446" s="186">
        <f>SUM(I2230)</f>
        <v>0</v>
      </c>
      <c r="I2446" s="88">
        <f>SUM(J2230)</f>
        <v>0</v>
      </c>
      <c r="J2446" s="88">
        <f>SUM(R2230)</f>
        <v>0</v>
      </c>
      <c r="K2446" s="88"/>
      <c r="L2446" s="89">
        <f t="shared" si="955"/>
        <v>0</v>
      </c>
    </row>
    <row r="2447" spans="1:12" ht="16" x14ac:dyDescent="0.2">
      <c r="A2447"/>
      <c r="B2447"/>
      <c r="C2447"/>
      <c r="D2447"/>
      <c r="F2447" s="86">
        <v>40421</v>
      </c>
      <c r="H2447" s="186">
        <f>SUM(I2277)</f>
        <v>0</v>
      </c>
      <c r="I2447" s="88">
        <f>SUM(J2277)</f>
        <v>0</v>
      </c>
      <c r="J2447" s="88">
        <f>SUM(R2277)</f>
        <v>0</v>
      </c>
      <c r="K2447" s="88"/>
      <c r="L2447" s="89">
        <f t="shared" si="955"/>
        <v>0</v>
      </c>
    </row>
    <row r="2448" spans="1:12" ht="16" x14ac:dyDescent="0.2">
      <c r="A2448"/>
      <c r="B2448"/>
      <c r="C2448"/>
      <c r="D2448"/>
      <c r="E2448"/>
      <c r="F2448" s="86">
        <v>40451</v>
      </c>
      <c r="H2448" s="186">
        <f>SUM(I2326)</f>
        <v>0</v>
      </c>
      <c r="I2448" s="88">
        <f>SUM(J2326)</f>
        <v>0</v>
      </c>
      <c r="J2448" s="88">
        <f>SUM(R2326)</f>
        <v>0</v>
      </c>
      <c r="K2448" s="88"/>
      <c r="L2448" s="89">
        <f t="shared" si="955"/>
        <v>0</v>
      </c>
    </row>
    <row r="2449" spans="1:12" ht="16" x14ac:dyDescent="0.2">
      <c r="A2449"/>
      <c r="B2449"/>
      <c r="C2449"/>
      <c r="D2449"/>
      <c r="E2449"/>
      <c r="F2449" s="86">
        <v>40482</v>
      </c>
      <c r="H2449" s="186">
        <f>SUM(I2373)</f>
        <v>0</v>
      </c>
      <c r="I2449" s="88">
        <f>SUM(J2373)</f>
        <v>0</v>
      </c>
      <c r="J2449" s="88">
        <f>SUM(R2373)</f>
        <v>0</v>
      </c>
      <c r="K2449" s="88"/>
      <c r="L2449" s="89">
        <f t="shared" si="955"/>
        <v>0</v>
      </c>
    </row>
    <row r="2450" spans="1:12" ht="16" x14ac:dyDescent="0.2">
      <c r="A2450"/>
      <c r="B2450"/>
      <c r="C2450"/>
      <c r="D2450"/>
      <c r="E2450"/>
      <c r="F2450" s="86">
        <v>40512</v>
      </c>
      <c r="H2450" s="186">
        <f>SUM(I2422)</f>
        <v>0</v>
      </c>
      <c r="I2450" s="88">
        <f>SUM(J2422)</f>
        <v>0</v>
      </c>
      <c r="J2450" s="88">
        <f>SUM(R2422)</f>
        <v>0</v>
      </c>
      <c r="K2450" s="88"/>
      <c r="L2450" s="89">
        <f t="shared" ref="L2450" si="956">SUM(H2450:J2450)</f>
        <v>0</v>
      </c>
    </row>
    <row r="2451" spans="1:12" x14ac:dyDescent="0.2">
      <c r="A2451"/>
      <c r="B2451"/>
      <c r="C2451"/>
      <c r="D2451"/>
      <c r="E2451"/>
      <c r="F2451"/>
      <c r="G2451" s="160"/>
      <c r="H2451" s="167"/>
      <c r="I2451" s="30"/>
      <c r="J2451" s="30"/>
      <c r="K2451" s="30"/>
      <c r="L2451" s="30"/>
    </row>
    <row r="2452" spans="1:12" ht="19" x14ac:dyDescent="0.2">
      <c r="A2452"/>
      <c r="B2452"/>
      <c r="C2452"/>
      <c r="D2452"/>
      <c r="E2452"/>
      <c r="F2452"/>
      <c r="G2452" s="160"/>
      <c r="H2452" s="187" t="s">
        <v>50</v>
      </c>
      <c r="I2452" s="90"/>
      <c r="J2452" s="90"/>
      <c r="K2452" s="90"/>
      <c r="L2452" s="91">
        <f>SUM(L2439:L2450)</f>
        <v>0</v>
      </c>
    </row>
    <row r="2453" spans="1:12" x14ac:dyDescent="0.2">
      <c r="A2453"/>
      <c r="B2453"/>
      <c r="C2453"/>
      <c r="D2453"/>
      <c r="E2453"/>
      <c r="F2453"/>
      <c r="G2453" s="162"/>
      <c r="H2453" s="162"/>
      <c r="I2453"/>
    </row>
    <row r="2454" spans="1:12" x14ac:dyDescent="0.2">
      <c r="A2454"/>
      <c r="B2454"/>
      <c r="C2454"/>
      <c r="D2454"/>
      <c r="E2454"/>
      <c r="F2454"/>
      <c r="G2454" s="162"/>
      <c r="H2454" s="162"/>
      <c r="I2454"/>
    </row>
    <row r="2474" spans="1:18" x14ac:dyDescent="0.2">
      <c r="A2474" s="45"/>
      <c r="C2474" s="198" t="s">
        <v>18</v>
      </c>
      <c r="D2474" s="199"/>
      <c r="E2474" s="199"/>
      <c r="F2474" s="199"/>
      <c r="G2474" s="199"/>
      <c r="H2474" s="199"/>
      <c r="I2474" s="199"/>
      <c r="J2474" s="200" t="s">
        <v>44</v>
      </c>
      <c r="K2474" s="201"/>
      <c r="L2474" s="201"/>
      <c r="M2474" s="201"/>
      <c r="N2474" s="198" t="s">
        <v>45</v>
      </c>
      <c r="O2474" s="199"/>
      <c r="P2474" s="199"/>
      <c r="Q2474" s="199"/>
      <c r="R2474" s="202" t="s">
        <v>19</v>
      </c>
    </row>
    <row r="2475" spans="1:18" ht="52" x14ac:dyDescent="0.2">
      <c r="A2475" s="64" t="s">
        <v>31</v>
      </c>
      <c r="B2475" s="84">
        <v>0</v>
      </c>
      <c r="C2475" s="56" t="s">
        <v>7</v>
      </c>
      <c r="D2475" s="57" t="s">
        <v>8</v>
      </c>
      <c r="E2475" s="58" t="s">
        <v>9</v>
      </c>
      <c r="F2475" s="58" t="s">
        <v>10</v>
      </c>
      <c r="G2475" s="151" t="s">
        <v>11</v>
      </c>
      <c r="H2475" s="151" t="s">
        <v>12</v>
      </c>
      <c r="I2475" s="59" t="s">
        <v>13</v>
      </c>
      <c r="J2475" s="60" t="s">
        <v>14</v>
      </c>
      <c r="K2475" s="58" t="s">
        <v>15</v>
      </c>
      <c r="L2475" s="58" t="s">
        <v>16</v>
      </c>
      <c r="M2475" s="59" t="s">
        <v>17</v>
      </c>
      <c r="N2475" s="60" t="s">
        <v>14</v>
      </c>
      <c r="O2475" s="58" t="s">
        <v>15</v>
      </c>
      <c r="P2475" s="58" t="s">
        <v>16</v>
      </c>
      <c r="Q2475" s="59" t="s">
        <v>17</v>
      </c>
      <c r="R2475" s="203"/>
    </row>
    <row r="2476" spans="1:18" x14ac:dyDescent="0.2">
      <c r="A2476" s="9"/>
      <c r="B2476" s="3"/>
      <c r="C2476" s="17"/>
      <c r="D2476" s="17"/>
      <c r="E2476" s="14"/>
      <c r="F2476" s="22"/>
      <c r="G2476" s="152"/>
      <c r="H2476" s="179"/>
      <c r="I2476" s="14"/>
      <c r="J2476" s="10"/>
      <c r="K2476" s="10"/>
      <c r="L2476" s="10"/>
      <c r="M2476" s="10"/>
      <c r="N2476" s="10"/>
      <c r="O2476" s="10"/>
      <c r="P2476" s="10"/>
      <c r="Q2476" s="10"/>
      <c r="R2476" s="21"/>
    </row>
    <row r="2477" spans="1:18" x14ac:dyDescent="0.2">
      <c r="A2477" s="9">
        <v>40543</v>
      </c>
      <c r="B2477" s="7" t="s">
        <v>1</v>
      </c>
      <c r="C2477" s="16"/>
      <c r="D2477" s="16"/>
      <c r="E2477" s="13">
        <f t="shared" ref="E2477:E2507" si="957">ROUND(D2477-C2477,6)</f>
        <v>0</v>
      </c>
      <c r="F2477" s="23" t="str">
        <f t="shared" ref="F2477:F2507" si="958">IF(E2477=0,"00:00:00",IF(E2477&lt;0.1875,"00:00:00",IF(E2477&lt;0.375,"00:45:00",IF(E2477&lt;0.5,"01:00:00",IF(E2477&lt;0.625,"02:00:00",IF(E2477&lt;0.7083333,"03:00:00",IF(E2477&lt;0.7916667,"04:00:00",IF(E2477&gt;0.7916667,"05:00:00","VERIF"))))))))</f>
        <v>00:00:00</v>
      </c>
      <c r="G2477" s="180">
        <f t="shared" ref="G2477:G2507" si="959">ROUND(E2477-F2477,6)</f>
        <v>0</v>
      </c>
      <c r="H2477" s="180"/>
      <c r="I2477" s="183">
        <f t="shared" ref="I2477:I2507" si="960">ROUND(G2477-H2477,6)</f>
        <v>0</v>
      </c>
      <c r="J2477" s="8" t="str">
        <f>IF(ISTEXT(Q2477)," ",IF(ISTEXT(M2477),IF(ISTEXT(M2417),IF(AND(VALUE(D2477)&gt;=VALUE("06:00:00"),VALUE(D2477)&lt;VALUE("12:00:00")),1," "),IF(AND(VALUE("24:00:00")-VALUE(C2477)&gt;=VALUE("06:00:00"),VALUE("24:00:00")-VALUE(C2477)&lt;VALUE("12:00:00")),1," ")),IF(AND(VALUE(E2477)&gt;=VALUE("06:00:00"),VALUE(E2477)&lt;VALUE("12:00:00")),1," ")))</f>
        <v xml:space="preserve"> </v>
      </c>
      <c r="K2477" s="8" t="str">
        <f>IF(ISTEXT(Q2477)," ",IF(ISTEXT(M2477),IF(ISTEXT(M2417),IF(AND(VALUE(D2477)&gt;=VALUE("12:00:00"),VALUE(D2477)&lt;VALUE("18:00:00")),1," "),IF(AND(VALUE("24:00:00")-VALUE(C2477)&gt;=VALUE("12:00:00"),VALUE("24:00:00")-VALUE(C2477)&lt;VALUE("18:00:00")),1," ")),IF(AND(VALUE(E2477)&gt;=VALUE("12:00:00"),VALUE(E2477)&lt;VALUE("18:00:00")),1," ")))</f>
        <v xml:space="preserve"> </v>
      </c>
      <c r="L2477" s="8" t="str">
        <f>IF(ISTEXT(Q2477)," ",IF(ISTEXT(M2477),IF(ISTEXT(M2417),IF(VALUE(D2477)&gt;=VALUE("18:00:00"),1," "),IF(VALUE("24:00:00")-VALUE(C2477)&gt;=VALUE("18:00:00"),1," ")),IF(VALUE(E2477)&gt;VALUE("18:00:00"),1," ")))</f>
        <v xml:space="preserve"> </v>
      </c>
      <c r="M2477" s="8"/>
      <c r="N2477" s="8" t="str">
        <f>IF(ISTEXT(Q2477),IF(ISTEXT(Q2417),IF(AND(VALUE(D2477)&gt;=VALUE("06:00:00"),VALUE(D2477)&lt;VALUE("12:00:00")),1," "),IF(AND(VALUE("24:00:00")-VALUE(C2477)&gt;=VALUE("06:00:00"),VALUE("24:00:00")-VALUE(C2477)&lt;VALUE("12:00:00")),1," "))," ")</f>
        <v xml:space="preserve"> </v>
      </c>
      <c r="O2477" s="8" t="str">
        <f>IF(ISTEXT(Q2477),IF(ISTEXT(Q2417),IF(AND(VALUE(D2477)&gt;=VALUE("12:00:00"),VALUE(D2477)&lt;VALUE("18:00:00")),1," "),IF(AND(VALUE("24:00:00")-VALUE(C2477)&gt;=VALUE("12:00:00"),VALUE("24:00:00")-VALUE(C2477)&lt;VALUE("18:00:00")),1," "))," ")</f>
        <v xml:space="preserve"> </v>
      </c>
      <c r="P2477" s="8" t="str">
        <f>IF(ISTEXT(Q2477),IF(ISTEXT(Q2417),IF(VALUE(D2477)&gt;=VALUE("18:00:00"),1," "),IF(VALUE("24:00:00")-VALUE(C2477)&gt;=VALUE("18:00:00"),1," "))," ")</f>
        <v xml:space="preserve"> </v>
      </c>
      <c r="Q2477" s="8"/>
      <c r="R2477" s="19" t="str">
        <f t="shared" ref="R2477" si="961">IF(OR(ISTEXT(M2477),ISTEXT(Q2477)),1,IF(VALUE(C2477)&gt;VALUE("00:00:00"),IF(OR(VALUE(C2477)&lt;VALUE("06:00:00"),VALUE(D2477)&gt;VALUE("22:00:00")),1," ")," "))</f>
        <v xml:space="preserve"> </v>
      </c>
    </row>
    <row r="2478" spans="1:18" x14ac:dyDescent="0.2">
      <c r="A2478" s="9">
        <v>40544</v>
      </c>
      <c r="B2478" s="3" t="s">
        <v>2</v>
      </c>
      <c r="C2478" s="17">
        <v>0</v>
      </c>
      <c r="D2478" s="17">
        <v>0</v>
      </c>
      <c r="E2478" s="14">
        <f t="shared" si="957"/>
        <v>0</v>
      </c>
      <c r="F2478" s="108" t="str">
        <f t="shared" si="958"/>
        <v>00:00:00</v>
      </c>
      <c r="G2478" s="152">
        <f t="shared" si="959"/>
        <v>0</v>
      </c>
      <c r="H2478" s="179">
        <v>0.39166666666666666</v>
      </c>
      <c r="I2478" s="163">
        <f t="shared" si="960"/>
        <v>-0.39166699999999999</v>
      </c>
      <c r="J2478" s="79" t="str">
        <f t="shared" ref="J2478:J2507" si="962">IF(ISTEXT(Q2478)," ",IF(ISTEXT(M2478),IF(ISTEXT(M2477),IF(AND(VALUE(D2478)&gt;=VALUE("06:00:00"),VALUE(D2478)&lt;VALUE("12:00:00")),1," "),IF(AND(VALUE("24:00:00")-VALUE(C2478)&gt;=VALUE("06:00:00"),VALUE("24:00:00")-VALUE(C2478)&lt;VALUE("12:00:00")),1," ")),IF(AND(VALUE(E2478)&gt;=VALUE("06:00:00"),VALUE(E2478)&lt;VALUE("12:00:00")),1," ")))</f>
        <v xml:space="preserve"> </v>
      </c>
      <c r="K2478" s="79" t="str">
        <f t="shared" ref="K2478:K2507" si="963">IF(ISTEXT(Q2478)," ",IF(ISTEXT(M2478),IF(ISTEXT(M2477),IF(AND(VALUE(D2478)&gt;=VALUE("12:00:00"),VALUE(D2478)&lt;VALUE("18:00:00")),1," "),IF(AND(VALUE("24:00:00")-VALUE(C2478)&gt;=VALUE("12:00:00"),VALUE("24:00:00")-VALUE(C2478)&lt;VALUE("18:00:00")),1," ")),IF(AND(VALUE(E2478)&gt;=VALUE("12:00:00"),VALUE(E2478)&lt;VALUE("18:00:00")),1," ")))</f>
        <v xml:space="preserve"> </v>
      </c>
      <c r="L2478" s="79" t="str">
        <f t="shared" ref="L2478:L2507" si="964">IF(ISTEXT(Q2478)," ",IF(ISTEXT(M2478),IF(ISTEXT(M2477),IF(VALUE(D2478)&gt;=VALUE("18:00:00"),1," "),IF(VALUE("24:00:00")-VALUE(C2478)&gt;=VALUE("18:00:00"),1," ")),IF(VALUE(E2478)&gt;VALUE("18:00:00"),1," ")))</f>
        <v xml:space="preserve"> </v>
      </c>
      <c r="M2478" s="79"/>
      <c r="N2478" s="79" t="str">
        <f t="shared" ref="N2478:N2507" si="965">IF(ISTEXT(Q2478),IF(ISTEXT(Q2477),IF(AND(VALUE(D2478)&gt;=VALUE("06:00:00"),VALUE(D2478)&lt;VALUE("12:00:00")),1," "),IF(AND(VALUE("24:00:00")-VALUE(C2478)&gt;=VALUE("06:00:00"),VALUE("24:00:00")-VALUE(C2478)&lt;VALUE("12:00:00")),1," "))," ")</f>
        <v xml:space="preserve"> </v>
      </c>
      <c r="O2478" s="79" t="str">
        <f t="shared" ref="O2478:O2507" si="966">IF(ISTEXT(Q2478),IF(ISTEXT(Q2477),IF(AND(VALUE(D2478)&gt;=VALUE("12:00:00"),VALUE(D2478)&lt;VALUE("18:00:00")),1," "),IF(AND(VALUE("24:00:00")-VALUE(C2478)&gt;=VALUE("12:00:00"),VALUE("24:00:00")-VALUE(C2478)&lt;VALUE("18:00:00")),1," "))," ")</f>
        <v xml:space="preserve"> </v>
      </c>
      <c r="P2478" s="79" t="str">
        <f t="shared" ref="P2478:P2507" si="967">IF(ISTEXT(Q2478),IF(ISTEXT(Q2477),IF(VALUE(D2478)&gt;=VALUE("18:00:00"),1," "),IF(VALUE("24:00:00")-VALUE(C2478)&gt;=VALUE("18:00:00"),1," "))," ")</f>
        <v xml:space="preserve"> </v>
      </c>
      <c r="Q2478" s="79"/>
      <c r="R2478" s="21" t="str">
        <f t="shared" ref="R2478:R2507" si="968">IF(OR(ISTEXT(M2478),ISTEXT(Q2478)),1,IF(VALUE(C2478)&gt;VALUE("00:00:00"),IF(OR(VALUE(C2478)&lt;VALUE("06:00:00"),VALUE(D2478)&gt;VALUE("22:00:00")),1," ")," "))</f>
        <v xml:space="preserve"> </v>
      </c>
    </row>
    <row r="2479" spans="1:18" x14ac:dyDescent="0.2">
      <c r="A2479" s="9">
        <v>40545</v>
      </c>
      <c r="B2479" s="5" t="s">
        <v>3</v>
      </c>
      <c r="C2479" s="18"/>
      <c r="D2479" s="18"/>
      <c r="E2479" s="15">
        <f t="shared" si="957"/>
        <v>0</v>
      </c>
      <c r="F2479" s="24" t="str">
        <f t="shared" si="958"/>
        <v>00:00:00</v>
      </c>
      <c r="G2479" s="154">
        <f t="shared" si="959"/>
        <v>0</v>
      </c>
      <c r="H2479" s="154"/>
      <c r="I2479" s="150">
        <f t="shared" si="960"/>
        <v>0</v>
      </c>
      <c r="J2479" s="6" t="str">
        <f t="shared" si="962"/>
        <v xml:space="preserve"> </v>
      </c>
      <c r="K2479" s="6" t="str">
        <f t="shared" si="963"/>
        <v xml:space="preserve"> </v>
      </c>
      <c r="L2479" s="6" t="str">
        <f t="shared" si="964"/>
        <v xml:space="preserve"> </v>
      </c>
      <c r="M2479" s="6"/>
      <c r="N2479" s="6" t="str">
        <f t="shared" si="965"/>
        <v xml:space="preserve"> </v>
      </c>
      <c r="O2479" s="6" t="str">
        <f t="shared" si="966"/>
        <v xml:space="preserve"> </v>
      </c>
      <c r="P2479" s="6" t="str">
        <f t="shared" si="967"/>
        <v xml:space="preserve"> </v>
      </c>
      <c r="Q2479" s="6"/>
      <c r="R2479" s="20" t="str">
        <f t="shared" si="968"/>
        <v xml:space="preserve"> </v>
      </c>
    </row>
    <row r="2480" spans="1:18" x14ac:dyDescent="0.2">
      <c r="A2480" s="9">
        <v>40546</v>
      </c>
      <c r="B2480" s="5" t="s">
        <v>4</v>
      </c>
      <c r="C2480" s="18"/>
      <c r="D2480" s="18"/>
      <c r="E2480" s="15">
        <f t="shared" si="957"/>
        <v>0</v>
      </c>
      <c r="F2480" s="24" t="str">
        <f t="shared" si="958"/>
        <v>00:00:00</v>
      </c>
      <c r="G2480" s="154">
        <f t="shared" si="959"/>
        <v>0</v>
      </c>
      <c r="H2480" s="154"/>
      <c r="I2480" s="150">
        <f t="shared" si="960"/>
        <v>0</v>
      </c>
      <c r="J2480" s="6" t="str">
        <f t="shared" si="962"/>
        <v xml:space="preserve"> </v>
      </c>
      <c r="K2480" s="6" t="str">
        <f t="shared" si="963"/>
        <v xml:space="preserve"> </v>
      </c>
      <c r="L2480" s="6" t="str">
        <f t="shared" si="964"/>
        <v xml:space="preserve"> </v>
      </c>
      <c r="M2480" s="6"/>
      <c r="N2480" s="6" t="str">
        <f t="shared" si="965"/>
        <v xml:space="preserve"> </v>
      </c>
      <c r="O2480" s="6" t="str">
        <f t="shared" si="966"/>
        <v xml:space="preserve"> </v>
      </c>
      <c r="P2480" s="6" t="str">
        <f t="shared" si="967"/>
        <v xml:space="preserve"> </v>
      </c>
      <c r="Q2480" s="6"/>
      <c r="R2480" s="20" t="str">
        <f t="shared" si="968"/>
        <v xml:space="preserve"> </v>
      </c>
    </row>
    <row r="2481" spans="1:18" x14ac:dyDescent="0.2">
      <c r="A2481" s="9">
        <v>40547</v>
      </c>
      <c r="B2481" s="3" t="s">
        <v>5</v>
      </c>
      <c r="C2481" s="17">
        <v>0</v>
      </c>
      <c r="D2481" s="17">
        <v>0</v>
      </c>
      <c r="E2481" s="14">
        <f t="shared" si="957"/>
        <v>0</v>
      </c>
      <c r="F2481" s="108" t="str">
        <f t="shared" si="958"/>
        <v>00:00:00</v>
      </c>
      <c r="G2481" s="152">
        <f t="shared" si="959"/>
        <v>0</v>
      </c>
      <c r="H2481" s="179">
        <v>0.39166666666666666</v>
      </c>
      <c r="I2481" s="163">
        <f t="shared" si="960"/>
        <v>-0.39166699999999999</v>
      </c>
      <c r="J2481" s="79" t="str">
        <f t="shared" si="962"/>
        <v xml:space="preserve"> </v>
      </c>
      <c r="K2481" s="79" t="str">
        <f t="shared" si="963"/>
        <v xml:space="preserve"> </v>
      </c>
      <c r="L2481" s="79" t="str">
        <f t="shared" si="964"/>
        <v xml:space="preserve"> </v>
      </c>
      <c r="M2481" s="79"/>
      <c r="N2481" s="79" t="str">
        <f t="shared" si="965"/>
        <v xml:space="preserve"> </v>
      </c>
      <c r="O2481" s="79" t="str">
        <f t="shared" si="966"/>
        <v xml:space="preserve"> </v>
      </c>
      <c r="P2481" s="79" t="str">
        <f t="shared" si="967"/>
        <v xml:space="preserve"> </v>
      </c>
      <c r="Q2481" s="79"/>
      <c r="R2481" s="21" t="str">
        <f t="shared" si="968"/>
        <v xml:space="preserve"> </v>
      </c>
    </row>
    <row r="2482" spans="1:18" x14ac:dyDescent="0.2">
      <c r="A2482" s="9">
        <v>40548</v>
      </c>
      <c r="B2482" s="7" t="s">
        <v>6</v>
      </c>
      <c r="C2482" s="16"/>
      <c r="D2482" s="16"/>
      <c r="E2482" s="13">
        <f t="shared" si="957"/>
        <v>0</v>
      </c>
      <c r="F2482" s="23" t="str">
        <f t="shared" si="958"/>
        <v>00:00:00</v>
      </c>
      <c r="G2482" s="155">
        <f t="shared" si="959"/>
        <v>0</v>
      </c>
      <c r="H2482" s="180"/>
      <c r="I2482" s="164">
        <f t="shared" si="960"/>
        <v>0</v>
      </c>
      <c r="J2482" s="8" t="str">
        <f t="shared" si="962"/>
        <v xml:space="preserve"> </v>
      </c>
      <c r="K2482" s="8" t="str">
        <f t="shared" si="963"/>
        <v xml:space="preserve"> </v>
      </c>
      <c r="L2482" s="8" t="str">
        <f t="shared" si="964"/>
        <v xml:space="preserve"> </v>
      </c>
      <c r="M2482" s="8"/>
      <c r="N2482" s="8" t="str">
        <f t="shared" si="965"/>
        <v xml:space="preserve"> </v>
      </c>
      <c r="O2482" s="8" t="str">
        <f t="shared" si="966"/>
        <v xml:space="preserve"> </v>
      </c>
      <c r="P2482" s="8" t="str">
        <f t="shared" si="967"/>
        <v xml:space="preserve"> </v>
      </c>
      <c r="Q2482" s="8"/>
      <c r="R2482" s="19" t="str">
        <f t="shared" si="968"/>
        <v xml:space="preserve"> </v>
      </c>
    </row>
    <row r="2483" spans="1:18" x14ac:dyDescent="0.2">
      <c r="A2483" s="9">
        <v>40549</v>
      </c>
      <c r="B2483" s="3" t="s">
        <v>0</v>
      </c>
      <c r="C2483" s="17">
        <v>0</v>
      </c>
      <c r="D2483" s="17">
        <v>0</v>
      </c>
      <c r="E2483" s="14">
        <f t="shared" si="957"/>
        <v>0</v>
      </c>
      <c r="F2483" s="108" t="str">
        <f t="shared" si="958"/>
        <v>00:00:00</v>
      </c>
      <c r="G2483" s="152">
        <f t="shared" si="959"/>
        <v>0</v>
      </c>
      <c r="H2483" s="179">
        <v>0.39166666666666666</v>
      </c>
      <c r="I2483" s="163">
        <f t="shared" si="960"/>
        <v>-0.39166699999999999</v>
      </c>
      <c r="J2483" s="79" t="str">
        <f t="shared" si="962"/>
        <v xml:space="preserve"> </v>
      </c>
      <c r="K2483" s="79" t="str">
        <f t="shared" si="963"/>
        <v xml:space="preserve"> </v>
      </c>
      <c r="L2483" s="79" t="str">
        <f t="shared" si="964"/>
        <v xml:space="preserve"> </v>
      </c>
      <c r="M2483" s="79"/>
      <c r="N2483" s="79" t="str">
        <f t="shared" si="965"/>
        <v xml:space="preserve"> </v>
      </c>
      <c r="O2483" s="79" t="str">
        <f t="shared" si="966"/>
        <v xml:space="preserve"> </v>
      </c>
      <c r="P2483" s="79" t="str">
        <f t="shared" si="967"/>
        <v xml:space="preserve"> </v>
      </c>
      <c r="Q2483" s="79"/>
      <c r="R2483" s="21" t="str">
        <f t="shared" si="968"/>
        <v xml:space="preserve"> </v>
      </c>
    </row>
    <row r="2484" spans="1:18" x14ac:dyDescent="0.2">
      <c r="A2484" s="9">
        <v>40550</v>
      </c>
      <c r="B2484" s="3" t="s">
        <v>1</v>
      </c>
      <c r="C2484" s="17">
        <v>0</v>
      </c>
      <c r="D2484" s="17">
        <v>0</v>
      </c>
      <c r="E2484" s="14">
        <f t="shared" si="957"/>
        <v>0</v>
      </c>
      <c r="F2484" s="108" t="str">
        <f t="shared" si="958"/>
        <v>00:00:00</v>
      </c>
      <c r="G2484" s="152">
        <f t="shared" si="959"/>
        <v>0</v>
      </c>
      <c r="H2484" s="179">
        <v>0.39166666666666666</v>
      </c>
      <c r="I2484" s="163">
        <f t="shared" si="960"/>
        <v>-0.39166699999999999</v>
      </c>
      <c r="J2484" s="79" t="str">
        <f t="shared" si="962"/>
        <v xml:space="preserve"> </v>
      </c>
      <c r="K2484" s="79" t="str">
        <f t="shared" si="963"/>
        <v xml:space="preserve"> </v>
      </c>
      <c r="L2484" s="79" t="str">
        <f t="shared" si="964"/>
        <v xml:space="preserve"> </v>
      </c>
      <c r="M2484" s="79"/>
      <c r="N2484" s="79" t="str">
        <f t="shared" si="965"/>
        <v xml:space="preserve"> </v>
      </c>
      <c r="O2484" s="79" t="str">
        <f t="shared" si="966"/>
        <v xml:space="preserve"> </v>
      </c>
      <c r="P2484" s="79" t="str">
        <f t="shared" si="967"/>
        <v xml:space="preserve"> </v>
      </c>
      <c r="Q2484" s="79"/>
      <c r="R2484" s="21" t="str">
        <f t="shared" si="968"/>
        <v xml:space="preserve"> </v>
      </c>
    </row>
    <row r="2485" spans="1:18" x14ac:dyDescent="0.2">
      <c r="A2485" s="9">
        <v>40551</v>
      </c>
      <c r="B2485" s="3" t="s">
        <v>2</v>
      </c>
      <c r="C2485" s="17">
        <v>0</v>
      </c>
      <c r="D2485" s="17">
        <v>0</v>
      </c>
      <c r="E2485" s="14">
        <f t="shared" si="957"/>
        <v>0</v>
      </c>
      <c r="F2485" s="108" t="str">
        <f t="shared" si="958"/>
        <v>00:00:00</v>
      </c>
      <c r="G2485" s="152">
        <f t="shared" si="959"/>
        <v>0</v>
      </c>
      <c r="H2485" s="179">
        <v>0.39166666666666666</v>
      </c>
      <c r="I2485" s="163">
        <f t="shared" si="960"/>
        <v>-0.39166699999999999</v>
      </c>
      <c r="J2485" s="79" t="str">
        <f t="shared" si="962"/>
        <v xml:space="preserve"> </v>
      </c>
      <c r="K2485" s="79" t="str">
        <f t="shared" si="963"/>
        <v xml:space="preserve"> </v>
      </c>
      <c r="L2485" s="79" t="str">
        <f t="shared" si="964"/>
        <v xml:space="preserve"> </v>
      </c>
      <c r="M2485" s="79"/>
      <c r="N2485" s="79" t="str">
        <f t="shared" si="965"/>
        <v xml:space="preserve"> </v>
      </c>
      <c r="O2485" s="79" t="str">
        <f t="shared" si="966"/>
        <v xml:space="preserve"> </v>
      </c>
      <c r="P2485" s="79" t="str">
        <f t="shared" si="967"/>
        <v xml:space="preserve"> </v>
      </c>
      <c r="Q2485" s="79"/>
      <c r="R2485" s="21" t="str">
        <f t="shared" si="968"/>
        <v xml:space="preserve"> </v>
      </c>
    </row>
    <row r="2486" spans="1:18" x14ac:dyDescent="0.2">
      <c r="A2486" s="9">
        <v>40552</v>
      </c>
      <c r="B2486" s="5" t="s">
        <v>3</v>
      </c>
      <c r="C2486" s="18"/>
      <c r="D2486" s="18"/>
      <c r="E2486" s="15">
        <f t="shared" si="957"/>
        <v>0</v>
      </c>
      <c r="F2486" s="24" t="str">
        <f t="shared" si="958"/>
        <v>00:00:00</v>
      </c>
      <c r="G2486" s="154">
        <f t="shared" si="959"/>
        <v>0</v>
      </c>
      <c r="H2486" s="154"/>
      <c r="I2486" s="150">
        <f t="shared" si="960"/>
        <v>0</v>
      </c>
      <c r="J2486" s="6" t="str">
        <f t="shared" si="962"/>
        <v xml:space="preserve"> </v>
      </c>
      <c r="K2486" s="6" t="str">
        <f t="shared" si="963"/>
        <v xml:space="preserve"> </v>
      </c>
      <c r="L2486" s="6" t="str">
        <f t="shared" si="964"/>
        <v xml:space="preserve"> </v>
      </c>
      <c r="M2486" s="6"/>
      <c r="N2486" s="6" t="str">
        <f t="shared" si="965"/>
        <v xml:space="preserve"> </v>
      </c>
      <c r="O2486" s="6" t="str">
        <f t="shared" si="966"/>
        <v xml:space="preserve"> </v>
      </c>
      <c r="P2486" s="6" t="str">
        <f t="shared" si="967"/>
        <v xml:space="preserve"> </v>
      </c>
      <c r="Q2486" s="6"/>
      <c r="R2486" s="20" t="str">
        <f t="shared" si="968"/>
        <v xml:space="preserve"> </v>
      </c>
    </row>
    <row r="2487" spans="1:18" x14ac:dyDescent="0.2">
      <c r="A2487" s="9">
        <v>40553</v>
      </c>
      <c r="B2487" s="5" t="s">
        <v>4</v>
      </c>
      <c r="C2487" s="18"/>
      <c r="D2487" s="18"/>
      <c r="E2487" s="15">
        <f t="shared" si="957"/>
        <v>0</v>
      </c>
      <c r="F2487" s="24" t="str">
        <f t="shared" si="958"/>
        <v>00:00:00</v>
      </c>
      <c r="G2487" s="154">
        <f t="shared" si="959"/>
        <v>0</v>
      </c>
      <c r="H2487" s="154"/>
      <c r="I2487" s="150">
        <f t="shared" si="960"/>
        <v>0</v>
      </c>
      <c r="J2487" s="6" t="str">
        <f t="shared" si="962"/>
        <v xml:space="preserve"> </v>
      </c>
      <c r="K2487" s="6" t="str">
        <f t="shared" si="963"/>
        <v xml:space="preserve"> </v>
      </c>
      <c r="L2487" s="6" t="str">
        <f t="shared" si="964"/>
        <v xml:space="preserve"> </v>
      </c>
      <c r="M2487" s="6"/>
      <c r="N2487" s="6" t="str">
        <f t="shared" si="965"/>
        <v xml:space="preserve"> </v>
      </c>
      <c r="O2487" s="6" t="str">
        <f t="shared" si="966"/>
        <v xml:space="preserve"> </v>
      </c>
      <c r="P2487" s="6" t="str">
        <f t="shared" si="967"/>
        <v xml:space="preserve"> </v>
      </c>
      <c r="Q2487" s="6"/>
      <c r="R2487" s="20" t="str">
        <f t="shared" si="968"/>
        <v xml:space="preserve"> </v>
      </c>
    </row>
    <row r="2488" spans="1:18" x14ac:dyDescent="0.2">
      <c r="A2488" s="9">
        <v>40554</v>
      </c>
      <c r="B2488" s="3" t="s">
        <v>5</v>
      </c>
      <c r="C2488" s="17">
        <v>0</v>
      </c>
      <c r="D2488" s="17">
        <v>0</v>
      </c>
      <c r="E2488" s="14">
        <f t="shared" si="957"/>
        <v>0</v>
      </c>
      <c r="F2488" s="108" t="str">
        <f t="shared" si="958"/>
        <v>00:00:00</v>
      </c>
      <c r="G2488" s="152">
        <f t="shared" si="959"/>
        <v>0</v>
      </c>
      <c r="H2488" s="179">
        <v>0.39166666666666666</v>
      </c>
      <c r="I2488" s="163">
        <f t="shared" si="960"/>
        <v>-0.39166699999999999</v>
      </c>
      <c r="J2488" s="79" t="str">
        <f t="shared" si="962"/>
        <v xml:space="preserve"> </v>
      </c>
      <c r="K2488" s="79" t="str">
        <f t="shared" si="963"/>
        <v xml:space="preserve"> </v>
      </c>
      <c r="L2488" s="79" t="str">
        <f t="shared" si="964"/>
        <v xml:space="preserve"> </v>
      </c>
      <c r="M2488" s="79"/>
      <c r="N2488" s="79" t="str">
        <f t="shared" si="965"/>
        <v xml:space="preserve"> </v>
      </c>
      <c r="O2488" s="79" t="str">
        <f t="shared" si="966"/>
        <v xml:space="preserve"> </v>
      </c>
      <c r="P2488" s="79" t="str">
        <f t="shared" si="967"/>
        <v xml:space="preserve"> </v>
      </c>
      <c r="Q2488" s="79"/>
      <c r="R2488" s="21" t="str">
        <f t="shared" si="968"/>
        <v xml:space="preserve"> </v>
      </c>
    </row>
    <row r="2489" spans="1:18" x14ac:dyDescent="0.2">
      <c r="A2489" s="9">
        <v>40555</v>
      </c>
      <c r="B2489" s="3" t="s">
        <v>6</v>
      </c>
      <c r="C2489" s="17">
        <v>0</v>
      </c>
      <c r="D2489" s="17">
        <v>0</v>
      </c>
      <c r="E2489" s="14">
        <f t="shared" si="957"/>
        <v>0</v>
      </c>
      <c r="F2489" s="108" t="str">
        <f t="shared" si="958"/>
        <v>00:00:00</v>
      </c>
      <c r="G2489" s="152">
        <f t="shared" si="959"/>
        <v>0</v>
      </c>
      <c r="H2489" s="179">
        <v>0.39166666666666666</v>
      </c>
      <c r="I2489" s="163">
        <f t="shared" si="960"/>
        <v>-0.39166699999999999</v>
      </c>
      <c r="J2489" s="79" t="str">
        <f t="shared" si="962"/>
        <v xml:space="preserve"> </v>
      </c>
      <c r="K2489" s="79" t="str">
        <f t="shared" si="963"/>
        <v xml:space="preserve"> </v>
      </c>
      <c r="L2489" s="79" t="str">
        <f t="shared" si="964"/>
        <v xml:space="preserve"> </v>
      </c>
      <c r="M2489" s="79"/>
      <c r="N2489" s="79" t="str">
        <f t="shared" si="965"/>
        <v xml:space="preserve"> </v>
      </c>
      <c r="O2489" s="79" t="str">
        <f t="shared" si="966"/>
        <v xml:space="preserve"> </v>
      </c>
      <c r="P2489" s="79" t="str">
        <f t="shared" si="967"/>
        <v xml:space="preserve"> </v>
      </c>
      <c r="Q2489" s="79"/>
      <c r="R2489" s="21" t="str">
        <f t="shared" si="968"/>
        <v xml:space="preserve"> </v>
      </c>
    </row>
    <row r="2490" spans="1:18" x14ac:dyDescent="0.2">
      <c r="A2490" s="9">
        <v>40556</v>
      </c>
      <c r="B2490" s="3" t="s">
        <v>0</v>
      </c>
      <c r="C2490" s="17">
        <v>0</v>
      </c>
      <c r="D2490" s="17">
        <v>0</v>
      </c>
      <c r="E2490" s="14">
        <f t="shared" si="957"/>
        <v>0</v>
      </c>
      <c r="F2490" s="108" t="str">
        <f t="shared" si="958"/>
        <v>00:00:00</v>
      </c>
      <c r="G2490" s="152">
        <f t="shared" si="959"/>
        <v>0</v>
      </c>
      <c r="H2490" s="179">
        <v>0.39166666666666666</v>
      </c>
      <c r="I2490" s="163">
        <f t="shared" si="960"/>
        <v>-0.39166699999999999</v>
      </c>
      <c r="J2490" s="79" t="str">
        <f t="shared" si="962"/>
        <v xml:space="preserve"> </v>
      </c>
      <c r="K2490" s="79" t="str">
        <f t="shared" si="963"/>
        <v xml:space="preserve"> </v>
      </c>
      <c r="L2490" s="79" t="str">
        <f t="shared" si="964"/>
        <v xml:space="preserve"> </v>
      </c>
      <c r="M2490" s="79"/>
      <c r="N2490" s="79" t="str">
        <f t="shared" si="965"/>
        <v xml:space="preserve"> </v>
      </c>
      <c r="O2490" s="79" t="str">
        <f t="shared" si="966"/>
        <v xml:space="preserve"> </v>
      </c>
      <c r="P2490" s="79" t="str">
        <f t="shared" si="967"/>
        <v xml:space="preserve"> </v>
      </c>
      <c r="Q2490" s="79"/>
      <c r="R2490" s="21" t="str">
        <f t="shared" si="968"/>
        <v xml:space="preserve"> </v>
      </c>
    </row>
    <row r="2491" spans="1:18" x14ac:dyDescent="0.2">
      <c r="A2491" s="9">
        <v>40557</v>
      </c>
      <c r="B2491" s="3" t="s">
        <v>1</v>
      </c>
      <c r="C2491" s="17">
        <v>0</v>
      </c>
      <c r="D2491" s="17">
        <v>0</v>
      </c>
      <c r="E2491" s="14">
        <f t="shared" si="957"/>
        <v>0</v>
      </c>
      <c r="F2491" s="108" t="str">
        <f t="shared" si="958"/>
        <v>00:00:00</v>
      </c>
      <c r="G2491" s="152">
        <f t="shared" si="959"/>
        <v>0</v>
      </c>
      <c r="H2491" s="179">
        <v>0.39166666666666666</v>
      </c>
      <c r="I2491" s="163">
        <f t="shared" si="960"/>
        <v>-0.39166699999999999</v>
      </c>
      <c r="J2491" s="79" t="str">
        <f t="shared" si="962"/>
        <v xml:space="preserve"> </v>
      </c>
      <c r="K2491" s="79" t="str">
        <f t="shared" si="963"/>
        <v xml:space="preserve"> </v>
      </c>
      <c r="L2491" s="79" t="str">
        <f t="shared" si="964"/>
        <v xml:space="preserve"> </v>
      </c>
      <c r="M2491" s="79"/>
      <c r="N2491" s="79" t="str">
        <f t="shared" si="965"/>
        <v xml:space="preserve"> </v>
      </c>
      <c r="O2491" s="79" t="str">
        <f t="shared" si="966"/>
        <v xml:space="preserve"> </v>
      </c>
      <c r="P2491" s="79" t="str">
        <f t="shared" si="967"/>
        <v xml:space="preserve"> </v>
      </c>
      <c r="Q2491" s="79"/>
      <c r="R2491" s="21" t="str">
        <f t="shared" si="968"/>
        <v xml:space="preserve"> </v>
      </c>
    </row>
    <row r="2492" spans="1:18" x14ac:dyDescent="0.2">
      <c r="A2492" s="9">
        <v>40558</v>
      </c>
      <c r="B2492" s="3" t="s">
        <v>2</v>
      </c>
      <c r="C2492" s="17">
        <v>0</v>
      </c>
      <c r="D2492" s="17">
        <v>0</v>
      </c>
      <c r="E2492" s="14">
        <f t="shared" si="957"/>
        <v>0</v>
      </c>
      <c r="F2492" s="108" t="str">
        <f t="shared" si="958"/>
        <v>00:00:00</v>
      </c>
      <c r="G2492" s="152">
        <f t="shared" si="959"/>
        <v>0</v>
      </c>
      <c r="H2492" s="179">
        <v>0.39166666666666666</v>
      </c>
      <c r="I2492" s="163">
        <f t="shared" si="960"/>
        <v>-0.39166699999999999</v>
      </c>
      <c r="J2492" s="79" t="str">
        <f t="shared" si="962"/>
        <v xml:space="preserve"> </v>
      </c>
      <c r="K2492" s="79" t="str">
        <f t="shared" si="963"/>
        <v xml:space="preserve"> </v>
      </c>
      <c r="L2492" s="79" t="str">
        <f t="shared" si="964"/>
        <v xml:space="preserve"> </v>
      </c>
      <c r="M2492" s="79"/>
      <c r="N2492" s="79" t="str">
        <f t="shared" si="965"/>
        <v xml:space="preserve"> </v>
      </c>
      <c r="O2492" s="79" t="str">
        <f t="shared" si="966"/>
        <v xml:space="preserve"> </v>
      </c>
      <c r="P2492" s="79" t="str">
        <f t="shared" si="967"/>
        <v xml:space="preserve"> </v>
      </c>
      <c r="Q2492" s="79"/>
      <c r="R2492" s="21" t="str">
        <f t="shared" si="968"/>
        <v xml:space="preserve"> </v>
      </c>
    </row>
    <row r="2493" spans="1:18" x14ac:dyDescent="0.2">
      <c r="A2493" s="9">
        <v>40559</v>
      </c>
      <c r="B2493" s="5" t="s">
        <v>3</v>
      </c>
      <c r="C2493" s="18"/>
      <c r="D2493" s="18"/>
      <c r="E2493" s="15">
        <f t="shared" si="957"/>
        <v>0</v>
      </c>
      <c r="F2493" s="24" t="str">
        <f t="shared" si="958"/>
        <v>00:00:00</v>
      </c>
      <c r="G2493" s="154">
        <f t="shared" si="959"/>
        <v>0</v>
      </c>
      <c r="H2493" s="154"/>
      <c r="I2493" s="150">
        <f t="shared" si="960"/>
        <v>0</v>
      </c>
      <c r="J2493" s="6" t="str">
        <f t="shared" si="962"/>
        <v xml:space="preserve"> </v>
      </c>
      <c r="K2493" s="6" t="str">
        <f t="shared" si="963"/>
        <v xml:space="preserve"> </v>
      </c>
      <c r="L2493" s="6" t="str">
        <f t="shared" si="964"/>
        <v xml:space="preserve"> </v>
      </c>
      <c r="M2493" s="6"/>
      <c r="N2493" s="6" t="str">
        <f t="shared" si="965"/>
        <v xml:space="preserve"> </v>
      </c>
      <c r="O2493" s="6" t="str">
        <f t="shared" si="966"/>
        <v xml:space="preserve"> </v>
      </c>
      <c r="P2493" s="6" t="str">
        <f t="shared" si="967"/>
        <v xml:space="preserve"> </v>
      </c>
      <c r="Q2493" s="6"/>
      <c r="R2493" s="20" t="str">
        <f t="shared" si="968"/>
        <v xml:space="preserve"> </v>
      </c>
    </row>
    <row r="2494" spans="1:18" x14ac:dyDescent="0.2">
      <c r="A2494" s="9">
        <v>40560</v>
      </c>
      <c r="B2494" s="5" t="s">
        <v>4</v>
      </c>
      <c r="C2494" s="18"/>
      <c r="D2494" s="18"/>
      <c r="E2494" s="15">
        <f t="shared" si="957"/>
        <v>0</v>
      </c>
      <c r="F2494" s="24" t="str">
        <f t="shared" si="958"/>
        <v>00:00:00</v>
      </c>
      <c r="G2494" s="154">
        <f t="shared" si="959"/>
        <v>0</v>
      </c>
      <c r="H2494" s="154"/>
      <c r="I2494" s="150">
        <f t="shared" si="960"/>
        <v>0</v>
      </c>
      <c r="J2494" s="6" t="str">
        <f t="shared" si="962"/>
        <v xml:space="preserve"> </v>
      </c>
      <c r="K2494" s="6" t="str">
        <f t="shared" si="963"/>
        <v xml:space="preserve"> </v>
      </c>
      <c r="L2494" s="6" t="str">
        <f t="shared" si="964"/>
        <v xml:space="preserve"> </v>
      </c>
      <c r="M2494" s="6"/>
      <c r="N2494" s="6" t="str">
        <f t="shared" si="965"/>
        <v xml:space="preserve"> </v>
      </c>
      <c r="O2494" s="6" t="str">
        <f t="shared" si="966"/>
        <v xml:space="preserve"> </v>
      </c>
      <c r="P2494" s="6" t="str">
        <f t="shared" si="967"/>
        <v xml:space="preserve"> </v>
      </c>
      <c r="Q2494" s="6"/>
      <c r="R2494" s="20" t="str">
        <f t="shared" si="968"/>
        <v xml:space="preserve"> </v>
      </c>
    </row>
    <row r="2495" spans="1:18" x14ac:dyDescent="0.2">
      <c r="A2495" s="9">
        <v>40561</v>
      </c>
      <c r="B2495" s="3" t="s">
        <v>5</v>
      </c>
      <c r="C2495" s="17">
        <v>0</v>
      </c>
      <c r="D2495" s="17">
        <v>0</v>
      </c>
      <c r="E2495" s="14">
        <f t="shared" si="957"/>
        <v>0</v>
      </c>
      <c r="F2495" s="108" t="str">
        <f t="shared" si="958"/>
        <v>00:00:00</v>
      </c>
      <c r="G2495" s="152">
        <f t="shared" si="959"/>
        <v>0</v>
      </c>
      <c r="H2495" s="179">
        <v>0.39166666666666666</v>
      </c>
      <c r="I2495" s="163">
        <f t="shared" si="960"/>
        <v>-0.39166699999999999</v>
      </c>
      <c r="J2495" s="79" t="str">
        <f t="shared" si="962"/>
        <v xml:space="preserve"> </v>
      </c>
      <c r="K2495" s="79" t="str">
        <f t="shared" si="963"/>
        <v xml:space="preserve"> </v>
      </c>
      <c r="L2495" s="79" t="str">
        <f t="shared" si="964"/>
        <v xml:space="preserve"> </v>
      </c>
      <c r="M2495" s="79"/>
      <c r="N2495" s="79" t="str">
        <f t="shared" si="965"/>
        <v xml:space="preserve"> </v>
      </c>
      <c r="O2495" s="79" t="str">
        <f t="shared" si="966"/>
        <v xml:space="preserve"> </v>
      </c>
      <c r="P2495" s="79" t="str">
        <f t="shared" si="967"/>
        <v xml:space="preserve"> </v>
      </c>
      <c r="Q2495" s="79"/>
      <c r="R2495" s="21" t="str">
        <f t="shared" si="968"/>
        <v xml:space="preserve"> </v>
      </c>
    </row>
    <row r="2496" spans="1:18" x14ac:dyDescent="0.2">
      <c r="A2496" s="9">
        <v>40562</v>
      </c>
      <c r="B2496" s="3" t="s">
        <v>6</v>
      </c>
      <c r="C2496" s="17">
        <v>0</v>
      </c>
      <c r="D2496" s="17">
        <v>0</v>
      </c>
      <c r="E2496" s="14">
        <f t="shared" si="957"/>
        <v>0</v>
      </c>
      <c r="F2496" s="108" t="str">
        <f t="shared" si="958"/>
        <v>00:00:00</v>
      </c>
      <c r="G2496" s="152">
        <f t="shared" si="959"/>
        <v>0</v>
      </c>
      <c r="H2496" s="179">
        <v>0.39166666666666666</v>
      </c>
      <c r="I2496" s="163">
        <f t="shared" si="960"/>
        <v>-0.39166699999999999</v>
      </c>
      <c r="J2496" s="79" t="str">
        <f t="shared" si="962"/>
        <v xml:space="preserve"> </v>
      </c>
      <c r="K2496" s="79" t="str">
        <f t="shared" si="963"/>
        <v xml:space="preserve"> </v>
      </c>
      <c r="L2496" s="79" t="str">
        <f t="shared" si="964"/>
        <v xml:space="preserve"> </v>
      </c>
      <c r="M2496" s="79"/>
      <c r="N2496" s="79" t="str">
        <f t="shared" si="965"/>
        <v xml:space="preserve"> </v>
      </c>
      <c r="O2496" s="79" t="str">
        <f t="shared" si="966"/>
        <v xml:space="preserve"> </v>
      </c>
      <c r="P2496" s="79" t="str">
        <f t="shared" si="967"/>
        <v xml:space="preserve"> </v>
      </c>
      <c r="Q2496" s="79"/>
      <c r="R2496" s="21" t="str">
        <f t="shared" si="968"/>
        <v xml:space="preserve"> </v>
      </c>
    </row>
    <row r="2497" spans="1:18" x14ac:dyDescent="0.2">
      <c r="A2497" s="9">
        <v>40563</v>
      </c>
      <c r="B2497" s="3" t="s">
        <v>0</v>
      </c>
      <c r="C2497" s="17">
        <v>0</v>
      </c>
      <c r="D2497" s="17">
        <v>0</v>
      </c>
      <c r="E2497" s="14">
        <f t="shared" si="957"/>
        <v>0</v>
      </c>
      <c r="F2497" s="108" t="str">
        <f t="shared" si="958"/>
        <v>00:00:00</v>
      </c>
      <c r="G2497" s="152">
        <f t="shared" si="959"/>
        <v>0</v>
      </c>
      <c r="H2497" s="179">
        <v>0.39166666666666666</v>
      </c>
      <c r="I2497" s="163">
        <f t="shared" si="960"/>
        <v>-0.39166699999999999</v>
      </c>
      <c r="J2497" s="79" t="str">
        <f t="shared" si="962"/>
        <v xml:space="preserve"> </v>
      </c>
      <c r="K2497" s="79" t="str">
        <f t="shared" si="963"/>
        <v xml:space="preserve"> </v>
      </c>
      <c r="L2497" s="79" t="str">
        <f t="shared" si="964"/>
        <v xml:space="preserve"> </v>
      </c>
      <c r="M2497" s="79"/>
      <c r="N2497" s="79" t="str">
        <f t="shared" si="965"/>
        <v xml:space="preserve"> </v>
      </c>
      <c r="O2497" s="79" t="str">
        <f t="shared" si="966"/>
        <v xml:space="preserve"> </v>
      </c>
      <c r="P2497" s="79" t="str">
        <f t="shared" si="967"/>
        <v xml:space="preserve"> </v>
      </c>
      <c r="Q2497" s="79"/>
      <c r="R2497" s="21" t="str">
        <f t="shared" si="968"/>
        <v xml:space="preserve"> </v>
      </c>
    </row>
    <row r="2498" spans="1:18" x14ac:dyDescent="0.2">
      <c r="A2498" s="9">
        <v>40564</v>
      </c>
      <c r="B2498" s="3" t="s">
        <v>1</v>
      </c>
      <c r="C2498" s="17">
        <v>0</v>
      </c>
      <c r="D2498" s="17">
        <v>0</v>
      </c>
      <c r="E2498" s="14">
        <f t="shared" si="957"/>
        <v>0</v>
      </c>
      <c r="F2498" s="108" t="str">
        <f t="shared" si="958"/>
        <v>00:00:00</v>
      </c>
      <c r="G2498" s="152">
        <f t="shared" si="959"/>
        <v>0</v>
      </c>
      <c r="H2498" s="179">
        <v>0.39166666666666666</v>
      </c>
      <c r="I2498" s="163">
        <f t="shared" si="960"/>
        <v>-0.39166699999999999</v>
      </c>
      <c r="J2498" s="79" t="str">
        <f t="shared" si="962"/>
        <v xml:space="preserve"> </v>
      </c>
      <c r="K2498" s="79" t="str">
        <f t="shared" si="963"/>
        <v xml:space="preserve"> </v>
      </c>
      <c r="L2498" s="79" t="str">
        <f t="shared" si="964"/>
        <v xml:space="preserve"> </v>
      </c>
      <c r="M2498" s="79"/>
      <c r="N2498" s="79" t="str">
        <f t="shared" si="965"/>
        <v xml:space="preserve"> </v>
      </c>
      <c r="O2498" s="79" t="str">
        <f t="shared" si="966"/>
        <v xml:space="preserve"> </v>
      </c>
      <c r="P2498" s="79" t="str">
        <f t="shared" si="967"/>
        <v xml:space="preserve"> </v>
      </c>
      <c r="Q2498" s="79"/>
      <c r="R2498" s="21" t="str">
        <f t="shared" si="968"/>
        <v xml:space="preserve"> </v>
      </c>
    </row>
    <row r="2499" spans="1:18" x14ac:dyDescent="0.2">
      <c r="A2499" s="9">
        <v>40565</v>
      </c>
      <c r="B2499" s="3" t="s">
        <v>2</v>
      </c>
      <c r="C2499" s="17">
        <v>0</v>
      </c>
      <c r="D2499" s="17">
        <v>0</v>
      </c>
      <c r="E2499" s="14">
        <f t="shared" si="957"/>
        <v>0</v>
      </c>
      <c r="F2499" s="108" t="str">
        <f t="shared" si="958"/>
        <v>00:00:00</v>
      </c>
      <c r="G2499" s="152">
        <f t="shared" si="959"/>
        <v>0</v>
      </c>
      <c r="H2499" s="179">
        <v>0.39166666666666666</v>
      </c>
      <c r="I2499" s="163">
        <f t="shared" si="960"/>
        <v>-0.39166699999999999</v>
      </c>
      <c r="J2499" s="79" t="str">
        <f t="shared" si="962"/>
        <v xml:space="preserve"> </v>
      </c>
      <c r="K2499" s="79" t="str">
        <f t="shared" si="963"/>
        <v xml:space="preserve"> </v>
      </c>
      <c r="L2499" s="79" t="str">
        <f t="shared" si="964"/>
        <v xml:space="preserve"> </v>
      </c>
      <c r="M2499" s="79"/>
      <c r="N2499" s="79" t="str">
        <f t="shared" si="965"/>
        <v xml:space="preserve"> </v>
      </c>
      <c r="O2499" s="79" t="str">
        <f t="shared" si="966"/>
        <v xml:space="preserve"> </v>
      </c>
      <c r="P2499" s="79" t="str">
        <f t="shared" si="967"/>
        <v xml:space="preserve"> </v>
      </c>
      <c r="Q2499" s="79"/>
      <c r="R2499" s="21" t="str">
        <f t="shared" si="968"/>
        <v xml:space="preserve"> </v>
      </c>
    </row>
    <row r="2500" spans="1:18" x14ac:dyDescent="0.2">
      <c r="A2500" s="9">
        <v>40566</v>
      </c>
      <c r="B2500" s="5" t="s">
        <v>3</v>
      </c>
      <c r="C2500" s="18"/>
      <c r="D2500" s="18"/>
      <c r="E2500" s="15">
        <f t="shared" si="957"/>
        <v>0</v>
      </c>
      <c r="F2500" s="24" t="str">
        <f t="shared" si="958"/>
        <v>00:00:00</v>
      </c>
      <c r="G2500" s="154">
        <f t="shared" si="959"/>
        <v>0</v>
      </c>
      <c r="H2500" s="154"/>
      <c r="I2500" s="150">
        <f t="shared" si="960"/>
        <v>0</v>
      </c>
      <c r="J2500" s="6" t="str">
        <f t="shared" si="962"/>
        <v xml:space="preserve"> </v>
      </c>
      <c r="K2500" s="6" t="str">
        <f t="shared" si="963"/>
        <v xml:space="preserve"> </v>
      </c>
      <c r="L2500" s="6" t="str">
        <f t="shared" si="964"/>
        <v xml:space="preserve"> </v>
      </c>
      <c r="M2500" s="6"/>
      <c r="N2500" s="6" t="str">
        <f t="shared" si="965"/>
        <v xml:space="preserve"> </v>
      </c>
      <c r="O2500" s="6" t="str">
        <f t="shared" si="966"/>
        <v xml:space="preserve"> </v>
      </c>
      <c r="P2500" s="6" t="str">
        <f t="shared" si="967"/>
        <v xml:space="preserve"> </v>
      </c>
      <c r="Q2500" s="6"/>
      <c r="R2500" s="20" t="str">
        <f t="shared" si="968"/>
        <v xml:space="preserve"> </v>
      </c>
    </row>
    <row r="2501" spans="1:18" x14ac:dyDescent="0.2">
      <c r="A2501" s="9">
        <v>40567</v>
      </c>
      <c r="B2501" s="5" t="s">
        <v>4</v>
      </c>
      <c r="C2501" s="18"/>
      <c r="D2501" s="18"/>
      <c r="E2501" s="15">
        <f t="shared" si="957"/>
        <v>0</v>
      </c>
      <c r="F2501" s="24" t="str">
        <f t="shared" si="958"/>
        <v>00:00:00</v>
      </c>
      <c r="G2501" s="154">
        <f t="shared" si="959"/>
        <v>0</v>
      </c>
      <c r="H2501" s="154"/>
      <c r="I2501" s="150">
        <f t="shared" si="960"/>
        <v>0</v>
      </c>
      <c r="J2501" s="6" t="str">
        <f t="shared" si="962"/>
        <v xml:space="preserve"> </v>
      </c>
      <c r="K2501" s="6" t="str">
        <f t="shared" si="963"/>
        <v xml:space="preserve"> </v>
      </c>
      <c r="L2501" s="6" t="str">
        <f t="shared" si="964"/>
        <v xml:space="preserve"> </v>
      </c>
      <c r="M2501" s="6"/>
      <c r="N2501" s="6" t="str">
        <f t="shared" si="965"/>
        <v xml:space="preserve"> </v>
      </c>
      <c r="O2501" s="6" t="str">
        <f t="shared" si="966"/>
        <v xml:space="preserve"> </v>
      </c>
      <c r="P2501" s="6" t="str">
        <f t="shared" si="967"/>
        <v xml:space="preserve"> </v>
      </c>
      <c r="Q2501" s="6"/>
      <c r="R2501" s="20" t="str">
        <f t="shared" si="968"/>
        <v xml:space="preserve"> </v>
      </c>
    </row>
    <row r="2502" spans="1:18" x14ac:dyDescent="0.2">
      <c r="A2502" s="9">
        <v>40568</v>
      </c>
      <c r="B2502" s="3" t="s">
        <v>5</v>
      </c>
      <c r="C2502" s="17">
        <v>0</v>
      </c>
      <c r="D2502" s="17">
        <v>0</v>
      </c>
      <c r="E2502" s="14">
        <f t="shared" si="957"/>
        <v>0</v>
      </c>
      <c r="F2502" s="108" t="str">
        <f t="shared" si="958"/>
        <v>00:00:00</v>
      </c>
      <c r="G2502" s="152">
        <f t="shared" si="959"/>
        <v>0</v>
      </c>
      <c r="H2502" s="179">
        <v>0.39166666666666666</v>
      </c>
      <c r="I2502" s="163">
        <f t="shared" si="960"/>
        <v>-0.39166699999999999</v>
      </c>
      <c r="J2502" s="79" t="str">
        <f t="shared" si="962"/>
        <v xml:space="preserve"> </v>
      </c>
      <c r="K2502" s="79" t="str">
        <f t="shared" si="963"/>
        <v xml:space="preserve"> </v>
      </c>
      <c r="L2502" s="79" t="str">
        <f t="shared" si="964"/>
        <v xml:space="preserve"> </v>
      </c>
      <c r="M2502" s="79"/>
      <c r="N2502" s="79" t="str">
        <f t="shared" si="965"/>
        <v xml:space="preserve"> </v>
      </c>
      <c r="O2502" s="79" t="str">
        <f t="shared" si="966"/>
        <v xml:space="preserve"> </v>
      </c>
      <c r="P2502" s="79" t="str">
        <f t="shared" si="967"/>
        <v xml:space="preserve"> </v>
      </c>
      <c r="Q2502" s="79"/>
      <c r="R2502" s="21" t="str">
        <f t="shared" si="968"/>
        <v xml:space="preserve"> </v>
      </c>
    </row>
    <row r="2503" spans="1:18" x14ac:dyDescent="0.2">
      <c r="A2503" s="9">
        <v>40569</v>
      </c>
      <c r="B2503" s="3" t="s">
        <v>6</v>
      </c>
      <c r="C2503" s="17">
        <v>0</v>
      </c>
      <c r="D2503" s="17">
        <v>0</v>
      </c>
      <c r="E2503" s="14">
        <f t="shared" si="957"/>
        <v>0</v>
      </c>
      <c r="F2503" s="108" t="str">
        <f t="shared" si="958"/>
        <v>00:00:00</v>
      </c>
      <c r="G2503" s="152">
        <f t="shared" si="959"/>
        <v>0</v>
      </c>
      <c r="H2503" s="179">
        <v>0.39166666666666666</v>
      </c>
      <c r="I2503" s="163">
        <f t="shared" si="960"/>
        <v>-0.39166699999999999</v>
      </c>
      <c r="J2503" s="79" t="str">
        <f t="shared" si="962"/>
        <v xml:space="preserve"> </v>
      </c>
      <c r="K2503" s="79" t="str">
        <f t="shared" si="963"/>
        <v xml:space="preserve"> </v>
      </c>
      <c r="L2503" s="79" t="str">
        <f t="shared" si="964"/>
        <v xml:space="preserve"> </v>
      </c>
      <c r="M2503" s="79"/>
      <c r="N2503" s="79" t="str">
        <f t="shared" si="965"/>
        <v xml:space="preserve"> </v>
      </c>
      <c r="O2503" s="79" t="str">
        <f t="shared" si="966"/>
        <v xml:space="preserve"> </v>
      </c>
      <c r="P2503" s="79" t="str">
        <f t="shared" si="967"/>
        <v xml:space="preserve"> </v>
      </c>
      <c r="Q2503" s="79"/>
      <c r="R2503" s="21" t="str">
        <f t="shared" si="968"/>
        <v xml:space="preserve"> </v>
      </c>
    </row>
    <row r="2504" spans="1:18" x14ac:dyDescent="0.2">
      <c r="A2504" s="9">
        <v>40570</v>
      </c>
      <c r="B2504" s="3" t="s">
        <v>0</v>
      </c>
      <c r="C2504" s="17">
        <v>0</v>
      </c>
      <c r="D2504" s="17">
        <v>0</v>
      </c>
      <c r="E2504" s="14">
        <f t="shared" si="957"/>
        <v>0</v>
      </c>
      <c r="F2504" s="108" t="str">
        <f t="shared" si="958"/>
        <v>00:00:00</v>
      </c>
      <c r="G2504" s="152">
        <f t="shared" si="959"/>
        <v>0</v>
      </c>
      <c r="H2504" s="179">
        <v>0.39166666666666666</v>
      </c>
      <c r="I2504" s="163">
        <f t="shared" si="960"/>
        <v>-0.39166699999999999</v>
      </c>
      <c r="J2504" s="79" t="str">
        <f t="shared" si="962"/>
        <v xml:space="preserve"> </v>
      </c>
      <c r="K2504" s="79" t="str">
        <f t="shared" si="963"/>
        <v xml:space="preserve"> </v>
      </c>
      <c r="L2504" s="79" t="str">
        <f t="shared" si="964"/>
        <v xml:space="preserve"> </v>
      </c>
      <c r="M2504" s="79"/>
      <c r="N2504" s="79" t="str">
        <f t="shared" si="965"/>
        <v xml:space="preserve"> </v>
      </c>
      <c r="O2504" s="79" t="str">
        <f t="shared" si="966"/>
        <v xml:space="preserve"> </v>
      </c>
      <c r="P2504" s="79" t="str">
        <f t="shared" si="967"/>
        <v xml:space="preserve"> </v>
      </c>
      <c r="Q2504" s="79"/>
      <c r="R2504" s="21" t="str">
        <f t="shared" si="968"/>
        <v xml:space="preserve"> </v>
      </c>
    </row>
    <row r="2505" spans="1:18" x14ac:dyDescent="0.2">
      <c r="A2505" s="9">
        <v>40571</v>
      </c>
      <c r="B2505" s="3" t="s">
        <v>1</v>
      </c>
      <c r="C2505" s="17">
        <v>0</v>
      </c>
      <c r="D2505" s="17">
        <v>0</v>
      </c>
      <c r="E2505" s="14">
        <f t="shared" si="957"/>
        <v>0</v>
      </c>
      <c r="F2505" s="108" t="str">
        <f t="shared" si="958"/>
        <v>00:00:00</v>
      </c>
      <c r="G2505" s="152">
        <f t="shared" si="959"/>
        <v>0</v>
      </c>
      <c r="H2505" s="179">
        <v>0.39166666666666666</v>
      </c>
      <c r="I2505" s="163">
        <f t="shared" si="960"/>
        <v>-0.39166699999999999</v>
      </c>
      <c r="J2505" s="79" t="str">
        <f t="shared" si="962"/>
        <v xml:space="preserve"> </v>
      </c>
      <c r="K2505" s="79" t="str">
        <f t="shared" si="963"/>
        <v xml:space="preserve"> </v>
      </c>
      <c r="L2505" s="79" t="str">
        <f t="shared" si="964"/>
        <v xml:space="preserve"> </v>
      </c>
      <c r="M2505" s="79"/>
      <c r="N2505" s="79" t="str">
        <f t="shared" si="965"/>
        <v xml:space="preserve"> </v>
      </c>
      <c r="O2505" s="79" t="str">
        <f t="shared" si="966"/>
        <v xml:space="preserve"> </v>
      </c>
      <c r="P2505" s="79" t="str">
        <f t="shared" si="967"/>
        <v xml:space="preserve"> </v>
      </c>
      <c r="Q2505" s="79"/>
      <c r="R2505" s="21" t="str">
        <f t="shared" si="968"/>
        <v xml:space="preserve"> </v>
      </c>
    </row>
    <row r="2506" spans="1:18" x14ac:dyDescent="0.2">
      <c r="A2506" s="9">
        <v>40572</v>
      </c>
      <c r="B2506" s="3" t="s">
        <v>2</v>
      </c>
      <c r="C2506" s="17">
        <v>0</v>
      </c>
      <c r="D2506" s="17">
        <v>0</v>
      </c>
      <c r="E2506" s="14">
        <f t="shared" si="957"/>
        <v>0</v>
      </c>
      <c r="F2506" s="108" t="str">
        <f t="shared" si="958"/>
        <v>00:00:00</v>
      </c>
      <c r="G2506" s="152">
        <f t="shared" si="959"/>
        <v>0</v>
      </c>
      <c r="H2506" s="179">
        <v>0.39166666666666666</v>
      </c>
      <c r="I2506" s="163">
        <f t="shared" si="960"/>
        <v>-0.39166699999999999</v>
      </c>
      <c r="J2506" s="79" t="str">
        <f t="shared" si="962"/>
        <v xml:space="preserve"> </v>
      </c>
      <c r="K2506" s="79" t="str">
        <f t="shared" si="963"/>
        <v xml:space="preserve"> </v>
      </c>
      <c r="L2506" s="79" t="str">
        <f t="shared" si="964"/>
        <v xml:space="preserve"> </v>
      </c>
      <c r="M2506" s="79"/>
      <c r="N2506" s="79" t="str">
        <f t="shared" si="965"/>
        <v xml:space="preserve"> </v>
      </c>
      <c r="O2506" s="79" t="str">
        <f t="shared" si="966"/>
        <v xml:space="preserve"> </v>
      </c>
      <c r="P2506" s="79" t="str">
        <f t="shared" si="967"/>
        <v xml:space="preserve"> </v>
      </c>
      <c r="Q2506" s="79"/>
      <c r="R2506" s="21" t="str">
        <f t="shared" si="968"/>
        <v xml:space="preserve"> </v>
      </c>
    </row>
    <row r="2507" spans="1:18" x14ac:dyDescent="0.2">
      <c r="A2507" s="9">
        <v>40573</v>
      </c>
      <c r="B2507" s="5" t="s">
        <v>3</v>
      </c>
      <c r="C2507" s="18"/>
      <c r="D2507" s="18"/>
      <c r="E2507" s="15">
        <f t="shared" si="957"/>
        <v>0</v>
      </c>
      <c r="F2507" s="24" t="str">
        <f t="shared" si="958"/>
        <v>00:00:00</v>
      </c>
      <c r="G2507" s="154">
        <f t="shared" si="959"/>
        <v>0</v>
      </c>
      <c r="H2507" s="154"/>
      <c r="I2507" s="150">
        <f t="shared" si="960"/>
        <v>0</v>
      </c>
      <c r="J2507" s="6" t="str">
        <f t="shared" si="962"/>
        <v xml:space="preserve"> </v>
      </c>
      <c r="K2507" s="6" t="str">
        <f t="shared" si="963"/>
        <v xml:space="preserve"> </v>
      </c>
      <c r="L2507" s="6" t="str">
        <f t="shared" si="964"/>
        <v xml:space="preserve"> </v>
      </c>
      <c r="M2507" s="6"/>
      <c r="N2507" s="6" t="str">
        <f t="shared" si="965"/>
        <v xml:space="preserve"> </v>
      </c>
      <c r="O2507" s="6" t="str">
        <f t="shared" si="966"/>
        <v xml:space="preserve"> </v>
      </c>
      <c r="P2507" s="6" t="str">
        <f t="shared" si="967"/>
        <v xml:space="preserve"> </v>
      </c>
      <c r="Q2507" s="6"/>
      <c r="R2507" s="20" t="str">
        <f t="shared" si="968"/>
        <v xml:space="preserve"> </v>
      </c>
    </row>
    <row r="2508" spans="1:18" ht="16" x14ac:dyDescent="0.2">
      <c r="A2508" s="50" t="s">
        <v>24</v>
      </c>
      <c r="B2508" s="31"/>
      <c r="C2508" s="51"/>
      <c r="D2508" s="51"/>
      <c r="E2508" s="52"/>
      <c r="F2508" s="53"/>
      <c r="G2508" s="156"/>
      <c r="H2508" s="208">
        <f>I2508*24</f>
        <v>-188.00015999999999</v>
      </c>
      <c r="I2508" s="55">
        <f>SUM(I2477:I2507)</f>
        <v>-7.8333399999999997</v>
      </c>
      <c r="J2508" s="27">
        <f>SUM(J2477:J2507)</f>
        <v>0</v>
      </c>
      <c r="K2508" s="27">
        <f t="shared" ref="K2508:L2508" si="969">SUM(K2477:K2507)</f>
        <v>0</v>
      </c>
      <c r="L2508" s="27">
        <f t="shared" si="969"/>
        <v>0</v>
      </c>
      <c r="M2508" s="27"/>
      <c r="N2508" s="27">
        <f t="shared" ref="N2508:P2508" si="970">SUM(N2477:N2507)</f>
        <v>0</v>
      </c>
      <c r="O2508" s="27">
        <f t="shared" si="970"/>
        <v>0</v>
      </c>
      <c r="P2508" s="27">
        <f t="shared" si="970"/>
        <v>0</v>
      </c>
      <c r="Q2508" s="27"/>
      <c r="R2508" s="28">
        <f t="shared" ref="R2508" si="971">SUM(R2477:R2507)</f>
        <v>0</v>
      </c>
    </row>
    <row r="2509" spans="1:18" x14ac:dyDescent="0.2">
      <c r="A2509" s="35" t="s">
        <v>20</v>
      </c>
      <c r="B2509" s="31"/>
      <c r="C2509" s="32"/>
      <c r="D2509" s="32"/>
      <c r="E2509" s="33"/>
      <c r="F2509" s="34"/>
      <c r="G2509" s="157"/>
      <c r="H2509" s="157"/>
      <c r="I2509" s="41">
        <f>ROUND(B2475/168*1.3,2)</f>
        <v>0</v>
      </c>
      <c r="J2509" s="41">
        <v>21.8</v>
      </c>
      <c r="K2509" s="25">
        <v>33.020000000000003</v>
      </c>
      <c r="L2509" s="25">
        <v>41.16</v>
      </c>
      <c r="M2509" s="25"/>
      <c r="N2509" s="25">
        <v>29.94</v>
      </c>
      <c r="O2509" s="25">
        <v>43.05</v>
      </c>
      <c r="P2509" s="25">
        <v>60.49</v>
      </c>
      <c r="Q2509" s="25"/>
      <c r="R2509" s="36">
        <v>0.93</v>
      </c>
    </row>
    <row r="2510" spans="1:18" x14ac:dyDescent="0.2">
      <c r="A2510" s="35" t="s">
        <v>21</v>
      </c>
      <c r="B2510" s="37"/>
      <c r="C2510" s="38"/>
      <c r="D2510" s="38"/>
      <c r="E2510" s="39"/>
      <c r="F2510" s="40"/>
      <c r="G2510" s="158"/>
      <c r="H2510" s="158"/>
      <c r="I2510" s="26">
        <f>ROUND(H2508*I2509,2)</f>
        <v>0</v>
      </c>
      <c r="J2510" s="26">
        <f>ROUND(J2508*J2509,2)</f>
        <v>0</v>
      </c>
      <c r="K2510" s="26">
        <f t="shared" ref="K2510:L2510" si="972">ROUND(K2508*K2509,2)</f>
        <v>0</v>
      </c>
      <c r="L2510" s="26">
        <f t="shared" si="972"/>
        <v>0</v>
      </c>
      <c r="M2510" s="26"/>
      <c r="N2510" s="26">
        <f>ROUND(N2508*N2509,2)</f>
        <v>0</v>
      </c>
      <c r="O2510" s="26">
        <f t="shared" ref="O2510:P2510" si="973">ROUND(O2508*O2509,2)</f>
        <v>0</v>
      </c>
      <c r="P2510" s="26">
        <f t="shared" si="973"/>
        <v>0</v>
      </c>
      <c r="Q2510" s="26"/>
      <c r="R2510" s="26">
        <f t="shared" ref="R2510" si="974">ROUND(R2508*R2509,2)</f>
        <v>0</v>
      </c>
    </row>
    <row r="2511" spans="1:18" ht="16" thickBot="1" x14ac:dyDescent="0.25">
      <c r="A2511" s="35" t="s">
        <v>22</v>
      </c>
      <c r="B2511" s="37"/>
      <c r="C2511" s="38"/>
      <c r="D2511" s="38"/>
      <c r="E2511" s="39"/>
      <c r="F2511" s="40"/>
      <c r="G2511" s="158"/>
      <c r="H2511" s="158"/>
      <c r="I2511" s="43">
        <v>0</v>
      </c>
      <c r="J2511" s="43">
        <v>0</v>
      </c>
      <c r="K2511" s="43">
        <v>0</v>
      </c>
      <c r="L2511" s="43">
        <v>0</v>
      </c>
      <c r="M2511" s="43"/>
      <c r="N2511" s="43">
        <v>0</v>
      </c>
      <c r="O2511" s="43">
        <v>0</v>
      </c>
      <c r="P2511" s="43">
        <v>0</v>
      </c>
      <c r="Q2511" s="43"/>
      <c r="R2511" s="43">
        <v>0</v>
      </c>
    </row>
    <row r="2512" spans="1:18" ht="16" thickBot="1" x14ac:dyDescent="0.25">
      <c r="A2512" s="42" t="s">
        <v>23</v>
      </c>
      <c r="B2512" s="46"/>
      <c r="C2512" s="47"/>
      <c r="D2512" s="47"/>
      <c r="E2512" s="48"/>
      <c r="F2512" s="49"/>
      <c r="G2512" s="159"/>
      <c r="H2512" s="159"/>
      <c r="I2512" s="44">
        <f>ROUND(I2510-I2511,2)</f>
        <v>0</v>
      </c>
      <c r="J2512" s="195">
        <f>ROUND(J2510+K2510+L2510+N2510+O2510+P2510-J2511-K2511-L2511-N2511-O2511-P2511,2)</f>
        <v>0</v>
      </c>
      <c r="K2512" s="196"/>
      <c r="L2512" s="196"/>
      <c r="M2512" s="196"/>
      <c r="N2512" s="196"/>
      <c r="O2512" s="196"/>
      <c r="P2512" s="197"/>
      <c r="Q2512" s="85"/>
      <c r="R2512" s="44">
        <f t="shared" ref="R2512" si="975">ROUND(R2510-R2511,2)</f>
        <v>0</v>
      </c>
    </row>
    <row r="2513" spans="1:18" x14ac:dyDescent="0.2">
      <c r="A2513"/>
      <c r="B2513"/>
      <c r="C2513"/>
      <c r="D2513"/>
      <c r="E2513"/>
      <c r="F2513"/>
      <c r="G2513" s="162"/>
      <c r="H2513" s="162"/>
      <c r="I2513"/>
    </row>
    <row r="2514" spans="1:18" x14ac:dyDescent="0.2">
      <c r="A2514"/>
      <c r="B2514"/>
      <c r="C2514"/>
      <c r="D2514"/>
      <c r="E2514"/>
      <c r="F2514"/>
      <c r="G2514" s="162"/>
      <c r="H2514" s="162"/>
      <c r="I2514"/>
    </row>
    <row r="2515" spans="1:18" x14ac:dyDescent="0.2">
      <c r="A2515"/>
      <c r="B2515"/>
      <c r="C2515"/>
      <c r="D2515"/>
      <c r="E2515"/>
      <c r="F2515"/>
      <c r="G2515" s="162"/>
      <c r="H2515" s="162"/>
      <c r="I2515"/>
    </row>
    <row r="2517" spans="1:18" x14ac:dyDescent="0.2">
      <c r="A2517"/>
      <c r="B2517"/>
      <c r="C2517"/>
      <c r="D2517"/>
      <c r="E2517"/>
      <c r="F2517"/>
      <c r="G2517" s="162"/>
      <c r="H2517" s="162"/>
      <c r="I2517"/>
    </row>
    <row r="2518" spans="1:18" x14ac:dyDescent="0.2">
      <c r="A2518"/>
      <c r="B2518"/>
      <c r="C2518"/>
      <c r="D2518"/>
      <c r="E2518"/>
      <c r="F2518"/>
      <c r="G2518" s="162"/>
      <c r="H2518" s="162"/>
      <c r="I2518"/>
    </row>
    <row r="2519" spans="1:18" x14ac:dyDescent="0.2">
      <c r="A2519"/>
      <c r="B2519"/>
      <c r="C2519"/>
      <c r="D2519"/>
      <c r="E2519"/>
      <c r="F2519"/>
      <c r="G2519" s="162"/>
      <c r="H2519" s="162"/>
      <c r="I2519"/>
    </row>
    <row r="2520" spans="1:18" x14ac:dyDescent="0.2">
      <c r="A2520"/>
      <c r="B2520"/>
      <c r="C2520"/>
      <c r="D2520"/>
      <c r="E2520"/>
      <c r="F2520"/>
      <c r="G2520" s="162"/>
      <c r="H2520" s="162"/>
      <c r="I2520"/>
    </row>
    <row r="2521" spans="1:18" x14ac:dyDescent="0.2">
      <c r="A2521"/>
      <c r="B2521"/>
      <c r="C2521"/>
      <c r="D2521"/>
      <c r="E2521"/>
      <c r="F2521"/>
      <c r="G2521" s="162"/>
      <c r="H2521" s="162"/>
      <c r="I2521"/>
    </row>
    <row r="2522" spans="1:18" x14ac:dyDescent="0.2">
      <c r="A2522" s="45"/>
      <c r="C2522" s="198" t="s">
        <v>18</v>
      </c>
      <c r="D2522" s="199"/>
      <c r="E2522" s="199"/>
      <c r="F2522" s="199"/>
      <c r="G2522" s="199"/>
      <c r="H2522" s="199"/>
      <c r="I2522" s="199"/>
      <c r="J2522" s="200" t="s">
        <v>44</v>
      </c>
      <c r="K2522" s="201"/>
      <c r="L2522" s="201"/>
      <c r="M2522" s="201"/>
      <c r="N2522" s="198" t="s">
        <v>45</v>
      </c>
      <c r="O2522" s="199"/>
      <c r="P2522" s="199"/>
      <c r="Q2522" s="199"/>
      <c r="R2522" s="202" t="s">
        <v>19</v>
      </c>
    </row>
    <row r="2523" spans="1:18" ht="52" x14ac:dyDescent="0.2">
      <c r="A2523" s="64" t="s">
        <v>31</v>
      </c>
      <c r="B2523" s="84">
        <v>0</v>
      </c>
      <c r="C2523" s="56" t="s">
        <v>7</v>
      </c>
      <c r="D2523" s="57" t="s">
        <v>8</v>
      </c>
      <c r="E2523" s="58" t="s">
        <v>9</v>
      </c>
      <c r="F2523" s="58" t="s">
        <v>10</v>
      </c>
      <c r="G2523" s="151" t="s">
        <v>11</v>
      </c>
      <c r="H2523" s="151" t="s">
        <v>12</v>
      </c>
      <c r="I2523" s="59" t="s">
        <v>13</v>
      </c>
      <c r="J2523" s="60" t="s">
        <v>14</v>
      </c>
      <c r="K2523" s="58" t="s">
        <v>15</v>
      </c>
      <c r="L2523" s="58" t="s">
        <v>16</v>
      </c>
      <c r="M2523" s="59" t="s">
        <v>17</v>
      </c>
      <c r="N2523" s="60" t="s">
        <v>14</v>
      </c>
      <c r="O2523" s="58" t="s">
        <v>15</v>
      </c>
      <c r="P2523" s="58" t="s">
        <v>16</v>
      </c>
      <c r="Q2523" s="59" t="s">
        <v>17</v>
      </c>
      <c r="R2523" s="203"/>
    </row>
    <row r="2524" spans="1:18" x14ac:dyDescent="0.2">
      <c r="A2524" s="9"/>
      <c r="B2524" s="3"/>
      <c r="C2524" s="17"/>
      <c r="D2524" s="17"/>
      <c r="E2524" s="14"/>
      <c r="F2524" s="22"/>
      <c r="G2524" s="152"/>
      <c r="H2524" s="179"/>
      <c r="I2524" s="14"/>
      <c r="J2524" s="10"/>
      <c r="K2524" s="10"/>
      <c r="L2524" s="10"/>
      <c r="M2524" s="10"/>
      <c r="N2524" s="10"/>
      <c r="O2524" s="10"/>
      <c r="P2524" s="10"/>
      <c r="Q2524" s="10"/>
      <c r="R2524" s="21"/>
    </row>
    <row r="2525" spans="1:18" x14ac:dyDescent="0.2">
      <c r="A2525" s="9">
        <v>40574</v>
      </c>
      <c r="B2525" s="5" t="s">
        <v>4</v>
      </c>
      <c r="C2525" s="18"/>
      <c r="D2525" s="18"/>
      <c r="E2525" s="15">
        <f t="shared" ref="E2525:E2552" si="976">ROUND(D2525-C2525,6)</f>
        <v>0</v>
      </c>
      <c r="F2525" s="24" t="str">
        <f t="shared" ref="F2525:F2552" si="977">IF(E2525=0,"00:00:00",IF(E2525&lt;0.1875,"00:00:00",IF(E2525&lt;0.375,"00:45:00",IF(E2525&lt;0.5,"01:00:00",IF(E2525&lt;0.625,"02:00:00",IF(E2525&lt;0.7083333,"03:00:00",IF(E2525&lt;0.7916667,"04:00:00",IF(E2525&gt;0.7916667,"05:00:00","VERIF"))))))))</f>
        <v>00:00:00</v>
      </c>
      <c r="G2525" s="154">
        <f t="shared" ref="G2525:G2552" si="978">ROUND(E2525-F2525,6)</f>
        <v>0</v>
      </c>
      <c r="H2525" s="181"/>
      <c r="I2525" s="150">
        <f t="shared" ref="I2525:I2552" si="979">ROUND(G2525-H2525,6)</f>
        <v>0</v>
      </c>
      <c r="J2525" s="6" t="str">
        <f>IF(ISTEXT(Q2525)," ",IF(ISTEXT(M2525),IF(ISTEXT(M2507),IF(AND(VALUE(D2525)&gt;=VALUE("06:00:00"),VALUE(D2525)&lt;VALUE("12:00:00")),1," "),IF(AND(VALUE("24:00:00")-VALUE(C2525)&gt;=VALUE("06:00:00"),VALUE("24:00:00")-VALUE(C2525)&lt;VALUE("12:00:00")),1," ")),IF(AND(VALUE(E2525)&gt;=VALUE("06:00:00"),VALUE(E2525)&lt;VALUE("12:00:00")),1," ")))</f>
        <v xml:space="preserve"> </v>
      </c>
      <c r="K2525" s="6" t="str">
        <f>IF(ISTEXT(Q2525)," ",IF(ISTEXT(M2525),IF(ISTEXT(M2507),IF(AND(VALUE(D2525)&gt;=VALUE("12:00:00"),VALUE(D2525)&lt;VALUE("18:00:00")),1," "),IF(AND(VALUE("24:00:00")-VALUE(C2525)&gt;=VALUE("12:00:00"),VALUE("24:00:00")-VALUE(C2525)&lt;VALUE("18:00:00")),1," ")),IF(AND(VALUE(E2525)&gt;=VALUE("12:00:00"),VALUE(E2525)&lt;VALUE("18:00:00")),1," ")))</f>
        <v xml:space="preserve"> </v>
      </c>
      <c r="L2525" s="6" t="str">
        <f>IF(ISTEXT(Q2525)," ",IF(ISTEXT(M2525),IF(ISTEXT(M2507),IF(VALUE(D2525)&gt;=VALUE("18:00:00"),1," "),IF(VALUE("24:00:00")-VALUE(C2525)&gt;=VALUE("18:00:00"),1," ")),IF(VALUE(E2525)&gt;VALUE("18:00:00"),1," ")))</f>
        <v xml:space="preserve"> </v>
      </c>
      <c r="M2525" s="6"/>
      <c r="N2525" s="6" t="str">
        <f>IF(ISTEXT(Q2525),IF(ISTEXT(Q2507),IF(AND(VALUE(D2525)&gt;=VALUE("06:00:00"),VALUE(D2525)&lt;VALUE("12:00:00")),1," "),IF(AND(VALUE("24:00:00")-VALUE(C2525)&gt;=VALUE("06:00:00"),VALUE("24:00:00")-VALUE(C2525)&lt;VALUE("12:00:00")),1," "))," ")</f>
        <v xml:space="preserve"> </v>
      </c>
      <c r="O2525" s="6" t="str">
        <f>IF(ISTEXT(Q2525),IF(ISTEXT(Q2507),IF(AND(VALUE(D2525)&gt;=VALUE("12:00:00"),VALUE(D2525)&lt;VALUE("18:00:00")),1," "),IF(AND(VALUE("24:00:00")-VALUE(C2525)&gt;=VALUE("12:00:00"),VALUE("24:00:00")-VALUE(C2525)&lt;VALUE("18:00:00")),1," "))," ")</f>
        <v xml:space="preserve"> </v>
      </c>
      <c r="P2525" s="6" t="str">
        <f>IF(ISTEXT(Q2525),IF(ISTEXT(Q2507),IF(VALUE(D2525)&gt;=VALUE("18:00:00"),1," "),IF(VALUE("24:00:00")-VALUE(C2525)&gt;=VALUE("18:00:00"),1," "))," ")</f>
        <v xml:space="preserve"> </v>
      </c>
      <c r="Q2525" s="6"/>
      <c r="R2525" s="20" t="str">
        <f t="shared" ref="R2525" si="980">IF(OR(ISTEXT(M2525),ISTEXT(Q2525)),1,IF(VALUE(C2525)&gt;VALUE("00:00:00"),IF(OR(VALUE(C2525)&lt;VALUE("06:00:00"),VALUE(D2525)&gt;VALUE("22:00:00")),1," ")," "))</f>
        <v xml:space="preserve"> </v>
      </c>
    </row>
    <row r="2526" spans="1:18" x14ac:dyDescent="0.2">
      <c r="A2526" s="9">
        <v>40575</v>
      </c>
      <c r="B2526" s="3" t="s">
        <v>5</v>
      </c>
      <c r="C2526" s="17">
        <v>0</v>
      </c>
      <c r="D2526" s="17">
        <v>0</v>
      </c>
      <c r="E2526" s="14">
        <f t="shared" si="976"/>
        <v>0</v>
      </c>
      <c r="F2526" s="108" t="str">
        <f t="shared" si="977"/>
        <v>00:00:00</v>
      </c>
      <c r="G2526" s="152">
        <f t="shared" si="978"/>
        <v>0</v>
      </c>
      <c r="H2526" s="179">
        <v>0.39166666666666666</v>
      </c>
      <c r="I2526" s="163">
        <f t="shared" si="979"/>
        <v>-0.39166699999999999</v>
      </c>
      <c r="J2526" s="79" t="str">
        <f t="shared" ref="J2526:J2552" si="981">IF(ISTEXT(Q2526)," ",IF(ISTEXT(M2526),IF(ISTEXT(M2525),IF(AND(VALUE(D2526)&gt;=VALUE("06:00:00"),VALUE(D2526)&lt;VALUE("12:00:00")),1," "),IF(AND(VALUE("24:00:00")-VALUE(C2526)&gt;=VALUE("06:00:00"),VALUE("24:00:00")-VALUE(C2526)&lt;VALUE("12:00:00")),1," ")),IF(AND(VALUE(E2526)&gt;=VALUE("06:00:00"),VALUE(E2526)&lt;VALUE("12:00:00")),1," ")))</f>
        <v xml:space="preserve"> </v>
      </c>
      <c r="K2526" s="79" t="str">
        <f t="shared" ref="K2526:K2552" si="982">IF(ISTEXT(Q2526)," ",IF(ISTEXT(M2526),IF(ISTEXT(M2525),IF(AND(VALUE(D2526)&gt;=VALUE("12:00:00"),VALUE(D2526)&lt;VALUE("18:00:00")),1," "),IF(AND(VALUE("24:00:00")-VALUE(C2526)&gt;=VALUE("12:00:00"),VALUE("24:00:00")-VALUE(C2526)&lt;VALUE("18:00:00")),1," ")),IF(AND(VALUE(E2526)&gt;=VALUE("12:00:00"),VALUE(E2526)&lt;VALUE("18:00:00")),1," ")))</f>
        <v xml:space="preserve"> </v>
      </c>
      <c r="L2526" s="79" t="str">
        <f t="shared" ref="L2526:L2552" si="983">IF(ISTEXT(Q2526)," ",IF(ISTEXT(M2526),IF(ISTEXT(M2525),IF(VALUE(D2526)&gt;=VALUE("18:00:00"),1," "),IF(VALUE("24:00:00")-VALUE(C2526)&gt;=VALUE("18:00:00"),1," ")),IF(VALUE(E2526)&gt;VALUE("18:00:00"),1," ")))</f>
        <v xml:space="preserve"> </v>
      </c>
      <c r="M2526" s="79"/>
      <c r="N2526" s="79" t="str">
        <f t="shared" ref="N2526:N2552" si="984">IF(ISTEXT(Q2526),IF(ISTEXT(Q2525),IF(AND(VALUE(D2526)&gt;=VALUE("06:00:00"),VALUE(D2526)&lt;VALUE("12:00:00")),1," "),IF(AND(VALUE("24:00:00")-VALUE(C2526)&gt;=VALUE("06:00:00"),VALUE("24:00:00")-VALUE(C2526)&lt;VALUE("12:00:00")),1," "))," ")</f>
        <v xml:space="preserve"> </v>
      </c>
      <c r="O2526" s="79" t="str">
        <f t="shared" ref="O2526:O2552" si="985">IF(ISTEXT(Q2526),IF(ISTEXT(Q2525),IF(AND(VALUE(D2526)&gt;=VALUE("12:00:00"),VALUE(D2526)&lt;VALUE("18:00:00")),1," "),IF(AND(VALUE("24:00:00")-VALUE(C2526)&gt;=VALUE("12:00:00"),VALUE("24:00:00")-VALUE(C2526)&lt;VALUE("18:00:00")),1," "))," ")</f>
        <v xml:space="preserve"> </v>
      </c>
      <c r="P2526" s="79" t="str">
        <f t="shared" ref="P2526:P2552" si="986">IF(ISTEXT(Q2526),IF(ISTEXT(Q2525),IF(VALUE(D2526)&gt;=VALUE("18:00:00"),1," "),IF(VALUE("24:00:00")-VALUE(C2526)&gt;=VALUE("18:00:00"),1," "))," ")</f>
        <v xml:space="preserve"> </v>
      </c>
      <c r="Q2526" s="79"/>
      <c r="R2526" s="21" t="str">
        <f t="shared" ref="R2526:R2552" si="987">IF(OR(ISTEXT(M2526),ISTEXT(Q2526)),1,IF(VALUE(C2526)&gt;VALUE("00:00:00"),IF(OR(VALUE(C2526)&lt;VALUE("06:00:00"),VALUE(D2526)&gt;VALUE("22:00:00")),1," ")," "))</f>
        <v xml:space="preserve"> </v>
      </c>
    </row>
    <row r="2527" spans="1:18" x14ac:dyDescent="0.2">
      <c r="A2527" s="9">
        <v>40576</v>
      </c>
      <c r="B2527" s="3" t="s">
        <v>6</v>
      </c>
      <c r="C2527" s="17">
        <v>0</v>
      </c>
      <c r="D2527" s="17">
        <v>0</v>
      </c>
      <c r="E2527" s="14">
        <f t="shared" si="976"/>
        <v>0</v>
      </c>
      <c r="F2527" s="108" t="str">
        <f t="shared" si="977"/>
        <v>00:00:00</v>
      </c>
      <c r="G2527" s="152">
        <f t="shared" si="978"/>
        <v>0</v>
      </c>
      <c r="H2527" s="179">
        <v>0.39166666666666666</v>
      </c>
      <c r="I2527" s="163">
        <f t="shared" si="979"/>
        <v>-0.39166699999999999</v>
      </c>
      <c r="J2527" s="79" t="str">
        <f t="shared" si="981"/>
        <v xml:space="preserve"> </v>
      </c>
      <c r="K2527" s="79" t="str">
        <f t="shared" si="982"/>
        <v xml:space="preserve"> </v>
      </c>
      <c r="L2527" s="79" t="str">
        <f t="shared" si="983"/>
        <v xml:space="preserve"> </v>
      </c>
      <c r="M2527" s="79"/>
      <c r="N2527" s="79" t="str">
        <f t="shared" si="984"/>
        <v xml:space="preserve"> </v>
      </c>
      <c r="O2527" s="79" t="str">
        <f t="shared" si="985"/>
        <v xml:space="preserve"> </v>
      </c>
      <c r="P2527" s="79" t="str">
        <f t="shared" si="986"/>
        <v xml:space="preserve"> </v>
      </c>
      <c r="Q2527" s="79"/>
      <c r="R2527" s="21" t="str">
        <f t="shared" si="987"/>
        <v xml:space="preserve"> </v>
      </c>
    </row>
    <row r="2528" spans="1:18" x14ac:dyDescent="0.2">
      <c r="A2528" s="9">
        <v>40577</v>
      </c>
      <c r="B2528" s="3" t="s">
        <v>0</v>
      </c>
      <c r="C2528" s="17">
        <v>0</v>
      </c>
      <c r="D2528" s="17">
        <v>0</v>
      </c>
      <c r="E2528" s="14">
        <f t="shared" si="976"/>
        <v>0</v>
      </c>
      <c r="F2528" s="108" t="str">
        <f t="shared" si="977"/>
        <v>00:00:00</v>
      </c>
      <c r="G2528" s="152">
        <f t="shared" si="978"/>
        <v>0</v>
      </c>
      <c r="H2528" s="179">
        <v>0.39166666666666666</v>
      </c>
      <c r="I2528" s="163">
        <f t="shared" si="979"/>
        <v>-0.39166699999999999</v>
      </c>
      <c r="J2528" s="79" t="str">
        <f t="shared" si="981"/>
        <v xml:space="preserve"> </v>
      </c>
      <c r="K2528" s="79" t="str">
        <f t="shared" si="982"/>
        <v xml:space="preserve"> </v>
      </c>
      <c r="L2528" s="79" t="str">
        <f t="shared" si="983"/>
        <v xml:space="preserve"> </v>
      </c>
      <c r="M2528" s="79"/>
      <c r="N2528" s="79" t="str">
        <f t="shared" si="984"/>
        <v xml:space="preserve"> </v>
      </c>
      <c r="O2528" s="79" t="str">
        <f t="shared" si="985"/>
        <v xml:space="preserve"> </v>
      </c>
      <c r="P2528" s="79" t="str">
        <f t="shared" si="986"/>
        <v xml:space="preserve"> </v>
      </c>
      <c r="Q2528" s="79"/>
      <c r="R2528" s="21" t="str">
        <f t="shared" si="987"/>
        <v xml:space="preserve"> </v>
      </c>
    </row>
    <row r="2529" spans="1:18" x14ac:dyDescent="0.2">
      <c r="A2529" s="9">
        <v>40578</v>
      </c>
      <c r="B2529" s="3" t="s">
        <v>1</v>
      </c>
      <c r="C2529" s="17">
        <v>0</v>
      </c>
      <c r="D2529" s="17">
        <v>0</v>
      </c>
      <c r="E2529" s="14">
        <f t="shared" si="976"/>
        <v>0</v>
      </c>
      <c r="F2529" s="108" t="str">
        <f t="shared" si="977"/>
        <v>00:00:00</v>
      </c>
      <c r="G2529" s="152">
        <f t="shared" si="978"/>
        <v>0</v>
      </c>
      <c r="H2529" s="179">
        <v>0.39166666666666666</v>
      </c>
      <c r="I2529" s="163">
        <f t="shared" si="979"/>
        <v>-0.39166699999999999</v>
      </c>
      <c r="J2529" s="79" t="str">
        <f t="shared" si="981"/>
        <v xml:space="preserve"> </v>
      </c>
      <c r="K2529" s="79" t="str">
        <f t="shared" si="982"/>
        <v xml:space="preserve"> </v>
      </c>
      <c r="L2529" s="79" t="str">
        <f t="shared" si="983"/>
        <v xml:space="preserve"> </v>
      </c>
      <c r="M2529" s="79"/>
      <c r="N2529" s="79" t="str">
        <f t="shared" si="984"/>
        <v xml:space="preserve"> </v>
      </c>
      <c r="O2529" s="79" t="str">
        <f t="shared" si="985"/>
        <v xml:space="preserve"> </v>
      </c>
      <c r="P2529" s="79" t="str">
        <f t="shared" si="986"/>
        <v xml:space="preserve"> </v>
      </c>
      <c r="Q2529" s="79"/>
      <c r="R2529" s="21" t="str">
        <f t="shared" si="987"/>
        <v xml:space="preserve"> </v>
      </c>
    </row>
    <row r="2530" spans="1:18" x14ac:dyDescent="0.2">
      <c r="A2530" s="9">
        <v>40579</v>
      </c>
      <c r="B2530" s="3" t="s">
        <v>2</v>
      </c>
      <c r="C2530" s="17">
        <v>0</v>
      </c>
      <c r="D2530" s="17">
        <v>0</v>
      </c>
      <c r="E2530" s="14">
        <f t="shared" si="976"/>
        <v>0</v>
      </c>
      <c r="F2530" s="108" t="str">
        <f t="shared" si="977"/>
        <v>00:00:00</v>
      </c>
      <c r="G2530" s="152">
        <f t="shared" si="978"/>
        <v>0</v>
      </c>
      <c r="H2530" s="179">
        <v>0.39166666666666666</v>
      </c>
      <c r="I2530" s="163">
        <f t="shared" si="979"/>
        <v>-0.39166699999999999</v>
      </c>
      <c r="J2530" s="79" t="str">
        <f t="shared" si="981"/>
        <v xml:space="preserve"> </v>
      </c>
      <c r="K2530" s="79" t="str">
        <f t="shared" si="982"/>
        <v xml:space="preserve"> </v>
      </c>
      <c r="L2530" s="79" t="str">
        <f t="shared" si="983"/>
        <v xml:space="preserve"> </v>
      </c>
      <c r="M2530" s="79"/>
      <c r="N2530" s="79" t="str">
        <f t="shared" si="984"/>
        <v xml:space="preserve"> </v>
      </c>
      <c r="O2530" s="79" t="str">
        <f t="shared" si="985"/>
        <v xml:space="preserve"> </v>
      </c>
      <c r="P2530" s="79" t="str">
        <f t="shared" si="986"/>
        <v xml:space="preserve"> </v>
      </c>
      <c r="Q2530" s="79"/>
      <c r="R2530" s="21" t="str">
        <f t="shared" si="987"/>
        <v xml:space="preserve"> </v>
      </c>
    </row>
    <row r="2531" spans="1:18" x14ac:dyDescent="0.2">
      <c r="A2531" s="9">
        <v>40580</v>
      </c>
      <c r="B2531" s="5" t="s">
        <v>3</v>
      </c>
      <c r="C2531" s="18"/>
      <c r="D2531" s="18"/>
      <c r="E2531" s="15">
        <f t="shared" si="976"/>
        <v>0</v>
      </c>
      <c r="F2531" s="24" t="str">
        <f t="shared" si="977"/>
        <v>00:00:00</v>
      </c>
      <c r="G2531" s="154">
        <f t="shared" si="978"/>
        <v>0</v>
      </c>
      <c r="H2531" s="181"/>
      <c r="I2531" s="150">
        <f t="shared" si="979"/>
        <v>0</v>
      </c>
      <c r="J2531" s="6" t="str">
        <f t="shared" si="981"/>
        <v xml:space="preserve"> </v>
      </c>
      <c r="K2531" s="6" t="str">
        <f t="shared" si="982"/>
        <v xml:space="preserve"> </v>
      </c>
      <c r="L2531" s="6" t="str">
        <f t="shared" si="983"/>
        <v xml:space="preserve"> </v>
      </c>
      <c r="M2531" s="6"/>
      <c r="N2531" s="6" t="str">
        <f t="shared" si="984"/>
        <v xml:space="preserve"> </v>
      </c>
      <c r="O2531" s="6" t="str">
        <f t="shared" si="985"/>
        <v xml:space="preserve"> </v>
      </c>
      <c r="P2531" s="6" t="str">
        <f t="shared" si="986"/>
        <v xml:space="preserve"> </v>
      </c>
      <c r="Q2531" s="6"/>
      <c r="R2531" s="20" t="str">
        <f t="shared" si="987"/>
        <v xml:space="preserve"> </v>
      </c>
    </row>
    <row r="2532" spans="1:18" x14ac:dyDescent="0.2">
      <c r="A2532" s="9">
        <v>40581</v>
      </c>
      <c r="B2532" s="5" t="s">
        <v>4</v>
      </c>
      <c r="C2532" s="18"/>
      <c r="D2532" s="18"/>
      <c r="E2532" s="15">
        <f t="shared" si="976"/>
        <v>0</v>
      </c>
      <c r="F2532" s="24" t="str">
        <f t="shared" si="977"/>
        <v>00:00:00</v>
      </c>
      <c r="G2532" s="154">
        <f t="shared" si="978"/>
        <v>0</v>
      </c>
      <c r="H2532" s="181"/>
      <c r="I2532" s="150">
        <f t="shared" si="979"/>
        <v>0</v>
      </c>
      <c r="J2532" s="6" t="str">
        <f t="shared" si="981"/>
        <v xml:space="preserve"> </v>
      </c>
      <c r="K2532" s="6" t="str">
        <f t="shared" si="982"/>
        <v xml:space="preserve"> </v>
      </c>
      <c r="L2532" s="6" t="str">
        <f t="shared" si="983"/>
        <v xml:space="preserve"> </v>
      </c>
      <c r="M2532" s="6"/>
      <c r="N2532" s="6" t="str">
        <f t="shared" si="984"/>
        <v xml:space="preserve"> </v>
      </c>
      <c r="O2532" s="6" t="str">
        <f t="shared" si="985"/>
        <v xml:space="preserve"> </v>
      </c>
      <c r="P2532" s="6" t="str">
        <f t="shared" si="986"/>
        <v xml:space="preserve"> </v>
      </c>
      <c r="Q2532" s="6"/>
      <c r="R2532" s="20" t="str">
        <f t="shared" si="987"/>
        <v xml:space="preserve"> </v>
      </c>
    </row>
    <row r="2533" spans="1:18" x14ac:dyDescent="0.2">
      <c r="A2533" s="9">
        <v>40582</v>
      </c>
      <c r="B2533" s="3" t="s">
        <v>5</v>
      </c>
      <c r="C2533" s="17">
        <v>0</v>
      </c>
      <c r="D2533" s="17">
        <v>0</v>
      </c>
      <c r="E2533" s="14">
        <f t="shared" si="976"/>
        <v>0</v>
      </c>
      <c r="F2533" s="108" t="str">
        <f t="shared" si="977"/>
        <v>00:00:00</v>
      </c>
      <c r="G2533" s="152">
        <f t="shared" si="978"/>
        <v>0</v>
      </c>
      <c r="H2533" s="179">
        <v>0.39166666666666666</v>
      </c>
      <c r="I2533" s="163">
        <f t="shared" si="979"/>
        <v>-0.39166699999999999</v>
      </c>
      <c r="J2533" s="79" t="str">
        <f t="shared" si="981"/>
        <v xml:space="preserve"> </v>
      </c>
      <c r="K2533" s="79" t="str">
        <f t="shared" si="982"/>
        <v xml:space="preserve"> </v>
      </c>
      <c r="L2533" s="79" t="str">
        <f t="shared" si="983"/>
        <v xml:space="preserve"> </v>
      </c>
      <c r="M2533" s="79"/>
      <c r="N2533" s="79" t="str">
        <f t="shared" si="984"/>
        <v xml:space="preserve"> </v>
      </c>
      <c r="O2533" s="79" t="str">
        <f t="shared" si="985"/>
        <v xml:space="preserve"> </v>
      </c>
      <c r="P2533" s="79" t="str">
        <f t="shared" si="986"/>
        <v xml:space="preserve"> </v>
      </c>
      <c r="Q2533" s="79"/>
      <c r="R2533" s="21" t="str">
        <f t="shared" si="987"/>
        <v xml:space="preserve"> </v>
      </c>
    </row>
    <row r="2534" spans="1:18" x14ac:dyDescent="0.2">
      <c r="A2534" s="9">
        <v>40583</v>
      </c>
      <c r="B2534" s="3" t="s">
        <v>6</v>
      </c>
      <c r="C2534" s="17">
        <v>0</v>
      </c>
      <c r="D2534" s="17">
        <v>0</v>
      </c>
      <c r="E2534" s="14">
        <f t="shared" si="976"/>
        <v>0</v>
      </c>
      <c r="F2534" s="108" t="str">
        <f t="shared" si="977"/>
        <v>00:00:00</v>
      </c>
      <c r="G2534" s="152">
        <f t="shared" si="978"/>
        <v>0</v>
      </c>
      <c r="H2534" s="179">
        <v>0.39166666666666666</v>
      </c>
      <c r="I2534" s="163">
        <f t="shared" si="979"/>
        <v>-0.39166699999999999</v>
      </c>
      <c r="J2534" s="79" t="str">
        <f t="shared" si="981"/>
        <v xml:space="preserve"> </v>
      </c>
      <c r="K2534" s="79" t="str">
        <f t="shared" si="982"/>
        <v xml:space="preserve"> </v>
      </c>
      <c r="L2534" s="79" t="str">
        <f t="shared" si="983"/>
        <v xml:space="preserve"> </v>
      </c>
      <c r="M2534" s="79"/>
      <c r="N2534" s="79" t="str">
        <f t="shared" si="984"/>
        <v xml:space="preserve"> </v>
      </c>
      <c r="O2534" s="79" t="str">
        <f t="shared" si="985"/>
        <v xml:space="preserve"> </v>
      </c>
      <c r="P2534" s="79" t="str">
        <f t="shared" si="986"/>
        <v xml:space="preserve"> </v>
      </c>
      <c r="Q2534" s="79"/>
      <c r="R2534" s="21" t="str">
        <f t="shared" si="987"/>
        <v xml:space="preserve"> </v>
      </c>
    </row>
    <row r="2535" spans="1:18" x14ac:dyDescent="0.2">
      <c r="A2535" s="9">
        <v>40584</v>
      </c>
      <c r="B2535" s="3" t="s">
        <v>0</v>
      </c>
      <c r="C2535" s="17">
        <v>0</v>
      </c>
      <c r="D2535" s="17">
        <v>0</v>
      </c>
      <c r="E2535" s="14">
        <f t="shared" si="976"/>
        <v>0</v>
      </c>
      <c r="F2535" s="108" t="str">
        <f t="shared" si="977"/>
        <v>00:00:00</v>
      </c>
      <c r="G2535" s="152">
        <f t="shared" si="978"/>
        <v>0</v>
      </c>
      <c r="H2535" s="179">
        <v>0.39166666666666666</v>
      </c>
      <c r="I2535" s="163">
        <f t="shared" si="979"/>
        <v>-0.39166699999999999</v>
      </c>
      <c r="J2535" s="79" t="str">
        <f t="shared" si="981"/>
        <v xml:space="preserve"> </v>
      </c>
      <c r="K2535" s="79" t="str">
        <f t="shared" si="982"/>
        <v xml:space="preserve"> </v>
      </c>
      <c r="L2535" s="79" t="str">
        <f t="shared" si="983"/>
        <v xml:space="preserve"> </v>
      </c>
      <c r="M2535" s="79"/>
      <c r="N2535" s="79" t="str">
        <f t="shared" si="984"/>
        <v xml:space="preserve"> </v>
      </c>
      <c r="O2535" s="79" t="str">
        <f t="shared" si="985"/>
        <v xml:space="preserve"> </v>
      </c>
      <c r="P2535" s="79" t="str">
        <f t="shared" si="986"/>
        <v xml:space="preserve"> </v>
      </c>
      <c r="Q2535" s="79"/>
      <c r="R2535" s="21" t="str">
        <f t="shared" si="987"/>
        <v xml:space="preserve"> </v>
      </c>
    </row>
    <row r="2536" spans="1:18" x14ac:dyDescent="0.2">
      <c r="A2536" s="9">
        <v>40585</v>
      </c>
      <c r="B2536" s="3" t="s">
        <v>1</v>
      </c>
      <c r="C2536" s="17">
        <v>0</v>
      </c>
      <c r="D2536" s="17">
        <v>0</v>
      </c>
      <c r="E2536" s="14">
        <f t="shared" si="976"/>
        <v>0</v>
      </c>
      <c r="F2536" s="108" t="str">
        <f t="shared" si="977"/>
        <v>00:00:00</v>
      </c>
      <c r="G2536" s="152">
        <f t="shared" si="978"/>
        <v>0</v>
      </c>
      <c r="H2536" s="179">
        <v>0.39166666666666666</v>
      </c>
      <c r="I2536" s="163">
        <f t="shared" si="979"/>
        <v>-0.39166699999999999</v>
      </c>
      <c r="J2536" s="79" t="str">
        <f t="shared" si="981"/>
        <v xml:space="preserve"> </v>
      </c>
      <c r="K2536" s="79" t="str">
        <f t="shared" si="982"/>
        <v xml:space="preserve"> </v>
      </c>
      <c r="L2536" s="79" t="str">
        <f t="shared" si="983"/>
        <v xml:space="preserve"> </v>
      </c>
      <c r="M2536" s="79"/>
      <c r="N2536" s="79" t="str">
        <f t="shared" si="984"/>
        <v xml:space="preserve"> </v>
      </c>
      <c r="O2536" s="79" t="str">
        <f t="shared" si="985"/>
        <v xml:space="preserve"> </v>
      </c>
      <c r="P2536" s="79" t="str">
        <f t="shared" si="986"/>
        <v xml:space="preserve"> </v>
      </c>
      <c r="Q2536" s="79"/>
      <c r="R2536" s="21" t="str">
        <f t="shared" si="987"/>
        <v xml:space="preserve"> </v>
      </c>
    </row>
    <row r="2537" spans="1:18" x14ac:dyDescent="0.2">
      <c r="A2537" s="9">
        <v>40586</v>
      </c>
      <c r="B2537" s="3" t="s">
        <v>2</v>
      </c>
      <c r="C2537" s="17">
        <v>0</v>
      </c>
      <c r="D2537" s="17">
        <v>0</v>
      </c>
      <c r="E2537" s="14">
        <f t="shared" si="976"/>
        <v>0</v>
      </c>
      <c r="F2537" s="108" t="str">
        <f t="shared" si="977"/>
        <v>00:00:00</v>
      </c>
      <c r="G2537" s="152">
        <f t="shared" si="978"/>
        <v>0</v>
      </c>
      <c r="H2537" s="179">
        <v>0.39166666666666666</v>
      </c>
      <c r="I2537" s="163">
        <f t="shared" si="979"/>
        <v>-0.39166699999999999</v>
      </c>
      <c r="J2537" s="79" t="str">
        <f t="shared" si="981"/>
        <v xml:space="preserve"> </v>
      </c>
      <c r="K2537" s="79" t="str">
        <f t="shared" si="982"/>
        <v xml:space="preserve"> </v>
      </c>
      <c r="L2537" s="79" t="str">
        <f t="shared" si="983"/>
        <v xml:space="preserve"> </v>
      </c>
      <c r="M2537" s="79"/>
      <c r="N2537" s="79" t="str">
        <f t="shared" si="984"/>
        <v xml:space="preserve"> </v>
      </c>
      <c r="O2537" s="79" t="str">
        <f t="shared" si="985"/>
        <v xml:space="preserve"> </v>
      </c>
      <c r="P2537" s="79" t="str">
        <f t="shared" si="986"/>
        <v xml:space="preserve"> </v>
      </c>
      <c r="Q2537" s="79"/>
      <c r="R2537" s="21" t="str">
        <f t="shared" si="987"/>
        <v xml:space="preserve"> </v>
      </c>
    </row>
    <row r="2538" spans="1:18" x14ac:dyDescent="0.2">
      <c r="A2538" s="9">
        <v>40587</v>
      </c>
      <c r="B2538" s="5" t="s">
        <v>3</v>
      </c>
      <c r="C2538" s="18"/>
      <c r="D2538" s="18"/>
      <c r="E2538" s="15">
        <f t="shared" si="976"/>
        <v>0</v>
      </c>
      <c r="F2538" s="24" t="str">
        <f t="shared" si="977"/>
        <v>00:00:00</v>
      </c>
      <c r="G2538" s="154">
        <f t="shared" si="978"/>
        <v>0</v>
      </c>
      <c r="H2538" s="181"/>
      <c r="I2538" s="150">
        <f t="shared" si="979"/>
        <v>0</v>
      </c>
      <c r="J2538" s="6" t="str">
        <f t="shared" si="981"/>
        <v xml:space="preserve"> </v>
      </c>
      <c r="K2538" s="6" t="str">
        <f t="shared" si="982"/>
        <v xml:space="preserve"> </v>
      </c>
      <c r="L2538" s="6" t="str">
        <f t="shared" si="983"/>
        <v xml:space="preserve"> </v>
      </c>
      <c r="M2538" s="6"/>
      <c r="N2538" s="6" t="str">
        <f t="shared" si="984"/>
        <v xml:space="preserve"> </v>
      </c>
      <c r="O2538" s="6" t="str">
        <f t="shared" si="985"/>
        <v xml:space="preserve"> </v>
      </c>
      <c r="P2538" s="6" t="str">
        <f t="shared" si="986"/>
        <v xml:space="preserve"> </v>
      </c>
      <c r="Q2538" s="6"/>
      <c r="R2538" s="20" t="str">
        <f t="shared" si="987"/>
        <v xml:space="preserve"> </v>
      </c>
    </row>
    <row r="2539" spans="1:18" x14ac:dyDescent="0.2">
      <c r="A2539" s="9">
        <v>40588</v>
      </c>
      <c r="B2539" s="5" t="s">
        <v>4</v>
      </c>
      <c r="C2539" s="18"/>
      <c r="D2539" s="18"/>
      <c r="E2539" s="15">
        <f t="shared" si="976"/>
        <v>0</v>
      </c>
      <c r="F2539" s="24" t="str">
        <f t="shared" si="977"/>
        <v>00:00:00</v>
      </c>
      <c r="G2539" s="154">
        <f t="shared" si="978"/>
        <v>0</v>
      </c>
      <c r="H2539" s="181"/>
      <c r="I2539" s="150">
        <f t="shared" si="979"/>
        <v>0</v>
      </c>
      <c r="J2539" s="6" t="str">
        <f t="shared" si="981"/>
        <v xml:space="preserve"> </v>
      </c>
      <c r="K2539" s="6" t="str">
        <f t="shared" si="982"/>
        <v xml:space="preserve"> </v>
      </c>
      <c r="L2539" s="6" t="str">
        <f t="shared" si="983"/>
        <v xml:space="preserve"> </v>
      </c>
      <c r="M2539" s="6"/>
      <c r="N2539" s="6" t="str">
        <f t="shared" si="984"/>
        <v xml:space="preserve"> </v>
      </c>
      <c r="O2539" s="6" t="str">
        <f t="shared" si="985"/>
        <v xml:space="preserve"> </v>
      </c>
      <c r="P2539" s="6" t="str">
        <f t="shared" si="986"/>
        <v xml:space="preserve"> </v>
      </c>
      <c r="Q2539" s="6"/>
      <c r="R2539" s="20" t="str">
        <f t="shared" si="987"/>
        <v xml:space="preserve"> </v>
      </c>
    </row>
    <row r="2540" spans="1:18" x14ac:dyDescent="0.2">
      <c r="A2540" s="9">
        <v>40589</v>
      </c>
      <c r="B2540" s="3" t="s">
        <v>5</v>
      </c>
      <c r="C2540" s="17">
        <v>0</v>
      </c>
      <c r="D2540" s="17">
        <v>0</v>
      </c>
      <c r="E2540" s="14">
        <f t="shared" si="976"/>
        <v>0</v>
      </c>
      <c r="F2540" s="108" t="str">
        <f t="shared" si="977"/>
        <v>00:00:00</v>
      </c>
      <c r="G2540" s="152">
        <f t="shared" si="978"/>
        <v>0</v>
      </c>
      <c r="H2540" s="179">
        <v>0.39166666666666666</v>
      </c>
      <c r="I2540" s="163">
        <f t="shared" si="979"/>
        <v>-0.39166699999999999</v>
      </c>
      <c r="J2540" s="79" t="str">
        <f t="shared" si="981"/>
        <v xml:space="preserve"> </v>
      </c>
      <c r="K2540" s="79" t="str">
        <f t="shared" si="982"/>
        <v xml:space="preserve"> </v>
      </c>
      <c r="L2540" s="79" t="str">
        <f t="shared" si="983"/>
        <v xml:space="preserve"> </v>
      </c>
      <c r="M2540" s="79"/>
      <c r="N2540" s="79" t="str">
        <f t="shared" si="984"/>
        <v xml:space="preserve"> </v>
      </c>
      <c r="O2540" s="79" t="str">
        <f t="shared" si="985"/>
        <v xml:space="preserve"> </v>
      </c>
      <c r="P2540" s="79" t="str">
        <f t="shared" si="986"/>
        <v xml:space="preserve"> </v>
      </c>
      <c r="Q2540" s="79"/>
      <c r="R2540" s="21" t="str">
        <f t="shared" si="987"/>
        <v xml:space="preserve"> </v>
      </c>
    </row>
    <row r="2541" spans="1:18" x14ac:dyDescent="0.2">
      <c r="A2541" s="9">
        <v>40590</v>
      </c>
      <c r="B2541" s="3" t="s">
        <v>6</v>
      </c>
      <c r="C2541" s="17">
        <v>0</v>
      </c>
      <c r="D2541" s="17">
        <v>0</v>
      </c>
      <c r="E2541" s="14">
        <f t="shared" si="976"/>
        <v>0</v>
      </c>
      <c r="F2541" s="108" t="str">
        <f t="shared" si="977"/>
        <v>00:00:00</v>
      </c>
      <c r="G2541" s="152">
        <f t="shared" si="978"/>
        <v>0</v>
      </c>
      <c r="H2541" s="179">
        <v>0.39166666666666666</v>
      </c>
      <c r="I2541" s="163">
        <f t="shared" si="979"/>
        <v>-0.39166699999999999</v>
      </c>
      <c r="J2541" s="79" t="str">
        <f t="shared" si="981"/>
        <v xml:space="preserve"> </v>
      </c>
      <c r="K2541" s="79" t="str">
        <f t="shared" si="982"/>
        <v xml:space="preserve"> </v>
      </c>
      <c r="L2541" s="79" t="str">
        <f t="shared" si="983"/>
        <v xml:space="preserve"> </v>
      </c>
      <c r="M2541" s="79"/>
      <c r="N2541" s="79" t="str">
        <f t="shared" si="984"/>
        <v xml:space="preserve"> </v>
      </c>
      <c r="O2541" s="79" t="str">
        <f t="shared" si="985"/>
        <v xml:space="preserve"> </v>
      </c>
      <c r="P2541" s="79" t="str">
        <f t="shared" si="986"/>
        <v xml:space="preserve"> </v>
      </c>
      <c r="Q2541" s="79"/>
      <c r="R2541" s="21" t="str">
        <f t="shared" si="987"/>
        <v xml:space="preserve"> </v>
      </c>
    </row>
    <row r="2542" spans="1:18" x14ac:dyDescent="0.2">
      <c r="A2542" s="9">
        <v>40591</v>
      </c>
      <c r="B2542" s="3" t="s">
        <v>0</v>
      </c>
      <c r="C2542" s="17">
        <v>0</v>
      </c>
      <c r="D2542" s="17">
        <v>0</v>
      </c>
      <c r="E2542" s="14">
        <f t="shared" si="976"/>
        <v>0</v>
      </c>
      <c r="F2542" s="108" t="str">
        <f t="shared" si="977"/>
        <v>00:00:00</v>
      </c>
      <c r="G2542" s="152">
        <f t="shared" si="978"/>
        <v>0</v>
      </c>
      <c r="H2542" s="179">
        <v>0.39166666666666666</v>
      </c>
      <c r="I2542" s="163">
        <f t="shared" si="979"/>
        <v>-0.39166699999999999</v>
      </c>
      <c r="J2542" s="79" t="str">
        <f t="shared" si="981"/>
        <v xml:space="preserve"> </v>
      </c>
      <c r="K2542" s="79" t="str">
        <f t="shared" si="982"/>
        <v xml:space="preserve"> </v>
      </c>
      <c r="L2542" s="79" t="str">
        <f t="shared" si="983"/>
        <v xml:space="preserve"> </v>
      </c>
      <c r="M2542" s="79"/>
      <c r="N2542" s="79" t="str">
        <f t="shared" si="984"/>
        <v xml:space="preserve"> </v>
      </c>
      <c r="O2542" s="79" t="str">
        <f t="shared" si="985"/>
        <v xml:space="preserve"> </v>
      </c>
      <c r="P2542" s="79" t="str">
        <f t="shared" si="986"/>
        <v xml:space="preserve"> </v>
      </c>
      <c r="Q2542" s="79"/>
      <c r="R2542" s="21" t="str">
        <f t="shared" si="987"/>
        <v xml:space="preserve"> </v>
      </c>
    </row>
    <row r="2543" spans="1:18" x14ac:dyDescent="0.2">
      <c r="A2543" s="9">
        <v>40592</v>
      </c>
      <c r="B2543" s="3" t="s">
        <v>1</v>
      </c>
      <c r="C2543" s="17">
        <v>0</v>
      </c>
      <c r="D2543" s="17">
        <v>0</v>
      </c>
      <c r="E2543" s="14">
        <f t="shared" si="976"/>
        <v>0</v>
      </c>
      <c r="F2543" s="108" t="str">
        <f t="shared" si="977"/>
        <v>00:00:00</v>
      </c>
      <c r="G2543" s="152">
        <f t="shared" si="978"/>
        <v>0</v>
      </c>
      <c r="H2543" s="179">
        <v>0.39166666666666666</v>
      </c>
      <c r="I2543" s="163">
        <f t="shared" si="979"/>
        <v>-0.39166699999999999</v>
      </c>
      <c r="J2543" s="79" t="str">
        <f t="shared" si="981"/>
        <v xml:space="preserve"> </v>
      </c>
      <c r="K2543" s="79" t="str">
        <f t="shared" si="982"/>
        <v xml:space="preserve"> </v>
      </c>
      <c r="L2543" s="79" t="str">
        <f t="shared" si="983"/>
        <v xml:space="preserve"> </v>
      </c>
      <c r="M2543" s="79"/>
      <c r="N2543" s="79" t="str">
        <f t="shared" si="984"/>
        <v xml:space="preserve"> </v>
      </c>
      <c r="O2543" s="79" t="str">
        <f t="shared" si="985"/>
        <v xml:space="preserve"> </v>
      </c>
      <c r="P2543" s="79" t="str">
        <f t="shared" si="986"/>
        <v xml:space="preserve"> </v>
      </c>
      <c r="Q2543" s="79"/>
      <c r="R2543" s="21" t="str">
        <f t="shared" si="987"/>
        <v xml:space="preserve"> </v>
      </c>
    </row>
    <row r="2544" spans="1:18" x14ac:dyDescent="0.2">
      <c r="A2544" s="9">
        <v>40593</v>
      </c>
      <c r="B2544" s="3" t="s">
        <v>2</v>
      </c>
      <c r="C2544" s="17">
        <v>0</v>
      </c>
      <c r="D2544" s="17">
        <v>0</v>
      </c>
      <c r="E2544" s="14">
        <f t="shared" si="976"/>
        <v>0</v>
      </c>
      <c r="F2544" s="108" t="str">
        <f t="shared" si="977"/>
        <v>00:00:00</v>
      </c>
      <c r="G2544" s="152">
        <f t="shared" si="978"/>
        <v>0</v>
      </c>
      <c r="H2544" s="179">
        <v>0.39166666666666666</v>
      </c>
      <c r="I2544" s="163">
        <f t="shared" si="979"/>
        <v>-0.39166699999999999</v>
      </c>
      <c r="J2544" s="79" t="str">
        <f t="shared" si="981"/>
        <v xml:space="preserve"> </v>
      </c>
      <c r="K2544" s="79" t="str">
        <f t="shared" si="982"/>
        <v xml:space="preserve"> </v>
      </c>
      <c r="L2544" s="79" t="str">
        <f t="shared" si="983"/>
        <v xml:space="preserve"> </v>
      </c>
      <c r="M2544" s="79"/>
      <c r="N2544" s="79" t="str">
        <f t="shared" si="984"/>
        <v xml:space="preserve"> </v>
      </c>
      <c r="O2544" s="79" t="str">
        <f t="shared" si="985"/>
        <v xml:space="preserve"> </v>
      </c>
      <c r="P2544" s="79" t="str">
        <f t="shared" si="986"/>
        <v xml:space="preserve"> </v>
      </c>
      <c r="Q2544" s="79"/>
      <c r="R2544" s="21" t="str">
        <f t="shared" si="987"/>
        <v xml:space="preserve"> </v>
      </c>
    </row>
    <row r="2545" spans="1:18" x14ac:dyDescent="0.2">
      <c r="A2545" s="9">
        <v>40594</v>
      </c>
      <c r="B2545" s="5" t="s">
        <v>3</v>
      </c>
      <c r="C2545" s="18"/>
      <c r="D2545" s="18"/>
      <c r="E2545" s="15">
        <f t="shared" si="976"/>
        <v>0</v>
      </c>
      <c r="F2545" s="24" t="str">
        <f t="shared" si="977"/>
        <v>00:00:00</v>
      </c>
      <c r="G2545" s="154">
        <f t="shared" si="978"/>
        <v>0</v>
      </c>
      <c r="H2545" s="181"/>
      <c r="I2545" s="150">
        <f t="shared" si="979"/>
        <v>0</v>
      </c>
      <c r="J2545" s="6" t="str">
        <f t="shared" si="981"/>
        <v xml:space="preserve"> </v>
      </c>
      <c r="K2545" s="6" t="str">
        <f t="shared" si="982"/>
        <v xml:space="preserve"> </v>
      </c>
      <c r="L2545" s="6" t="str">
        <f t="shared" si="983"/>
        <v xml:space="preserve"> </v>
      </c>
      <c r="M2545" s="6"/>
      <c r="N2545" s="6" t="str">
        <f t="shared" si="984"/>
        <v xml:space="preserve"> </v>
      </c>
      <c r="O2545" s="6" t="str">
        <f t="shared" si="985"/>
        <v xml:space="preserve"> </v>
      </c>
      <c r="P2545" s="6" t="str">
        <f t="shared" si="986"/>
        <v xml:space="preserve"> </v>
      </c>
      <c r="Q2545" s="6"/>
      <c r="R2545" s="20" t="str">
        <f t="shared" si="987"/>
        <v xml:space="preserve"> </v>
      </c>
    </row>
    <row r="2546" spans="1:18" x14ac:dyDescent="0.2">
      <c r="A2546" s="9">
        <v>40595</v>
      </c>
      <c r="B2546" s="5" t="s">
        <v>4</v>
      </c>
      <c r="C2546" s="18"/>
      <c r="D2546" s="18"/>
      <c r="E2546" s="15">
        <f t="shared" si="976"/>
        <v>0</v>
      </c>
      <c r="F2546" s="24" t="str">
        <f t="shared" si="977"/>
        <v>00:00:00</v>
      </c>
      <c r="G2546" s="154">
        <f t="shared" si="978"/>
        <v>0</v>
      </c>
      <c r="H2546" s="181"/>
      <c r="I2546" s="150">
        <f t="shared" si="979"/>
        <v>0</v>
      </c>
      <c r="J2546" s="6" t="str">
        <f t="shared" si="981"/>
        <v xml:space="preserve"> </v>
      </c>
      <c r="K2546" s="6" t="str">
        <f t="shared" si="982"/>
        <v xml:space="preserve"> </v>
      </c>
      <c r="L2546" s="6" t="str">
        <f t="shared" si="983"/>
        <v xml:space="preserve"> </v>
      </c>
      <c r="M2546" s="6"/>
      <c r="N2546" s="6" t="str">
        <f t="shared" si="984"/>
        <v xml:space="preserve"> </v>
      </c>
      <c r="O2546" s="6" t="str">
        <f t="shared" si="985"/>
        <v xml:space="preserve"> </v>
      </c>
      <c r="P2546" s="6" t="str">
        <f t="shared" si="986"/>
        <v xml:space="preserve"> </v>
      </c>
      <c r="Q2546" s="6"/>
      <c r="R2546" s="20" t="str">
        <f t="shared" si="987"/>
        <v xml:space="preserve"> </v>
      </c>
    </row>
    <row r="2547" spans="1:18" x14ac:dyDescent="0.2">
      <c r="A2547" s="9">
        <v>40596</v>
      </c>
      <c r="B2547" s="3" t="s">
        <v>5</v>
      </c>
      <c r="C2547" s="17">
        <v>0</v>
      </c>
      <c r="D2547" s="17">
        <v>0</v>
      </c>
      <c r="E2547" s="14">
        <f t="shared" si="976"/>
        <v>0</v>
      </c>
      <c r="F2547" s="108" t="str">
        <f t="shared" si="977"/>
        <v>00:00:00</v>
      </c>
      <c r="G2547" s="152">
        <f t="shared" si="978"/>
        <v>0</v>
      </c>
      <c r="H2547" s="179">
        <v>0.39166666666666666</v>
      </c>
      <c r="I2547" s="163">
        <f t="shared" si="979"/>
        <v>-0.39166699999999999</v>
      </c>
      <c r="J2547" s="79" t="str">
        <f t="shared" si="981"/>
        <v xml:space="preserve"> </v>
      </c>
      <c r="K2547" s="79" t="str">
        <f t="shared" si="982"/>
        <v xml:space="preserve"> </v>
      </c>
      <c r="L2547" s="79" t="str">
        <f t="shared" si="983"/>
        <v xml:space="preserve"> </v>
      </c>
      <c r="M2547" s="79"/>
      <c r="N2547" s="79" t="str">
        <f t="shared" si="984"/>
        <v xml:space="preserve"> </v>
      </c>
      <c r="O2547" s="79" t="str">
        <f t="shared" si="985"/>
        <v xml:space="preserve"> </v>
      </c>
      <c r="P2547" s="79" t="str">
        <f t="shared" si="986"/>
        <v xml:space="preserve"> </v>
      </c>
      <c r="Q2547" s="79"/>
      <c r="R2547" s="21" t="str">
        <f t="shared" si="987"/>
        <v xml:space="preserve"> </v>
      </c>
    </row>
    <row r="2548" spans="1:18" x14ac:dyDescent="0.2">
      <c r="A2548" s="9">
        <v>40597</v>
      </c>
      <c r="B2548" s="3" t="s">
        <v>6</v>
      </c>
      <c r="C2548" s="17">
        <v>0</v>
      </c>
      <c r="D2548" s="17">
        <v>0</v>
      </c>
      <c r="E2548" s="14">
        <f t="shared" si="976"/>
        <v>0</v>
      </c>
      <c r="F2548" s="108" t="str">
        <f t="shared" si="977"/>
        <v>00:00:00</v>
      </c>
      <c r="G2548" s="152">
        <f t="shared" si="978"/>
        <v>0</v>
      </c>
      <c r="H2548" s="179">
        <v>0.39166666666666666</v>
      </c>
      <c r="I2548" s="163">
        <f t="shared" si="979"/>
        <v>-0.39166699999999999</v>
      </c>
      <c r="J2548" s="79" t="str">
        <f t="shared" si="981"/>
        <v xml:space="preserve"> </v>
      </c>
      <c r="K2548" s="79" t="str">
        <f t="shared" si="982"/>
        <v xml:space="preserve"> </v>
      </c>
      <c r="L2548" s="79" t="str">
        <f t="shared" si="983"/>
        <v xml:space="preserve"> </v>
      </c>
      <c r="M2548" s="79"/>
      <c r="N2548" s="79" t="str">
        <f t="shared" si="984"/>
        <v xml:space="preserve"> </v>
      </c>
      <c r="O2548" s="79" t="str">
        <f t="shared" si="985"/>
        <v xml:space="preserve"> </v>
      </c>
      <c r="P2548" s="79" t="str">
        <f t="shared" si="986"/>
        <v xml:space="preserve"> </v>
      </c>
      <c r="Q2548" s="79"/>
      <c r="R2548" s="21" t="str">
        <f t="shared" si="987"/>
        <v xml:space="preserve"> </v>
      </c>
    </row>
    <row r="2549" spans="1:18" x14ac:dyDescent="0.2">
      <c r="A2549" s="9">
        <v>40598</v>
      </c>
      <c r="B2549" s="3" t="s">
        <v>0</v>
      </c>
      <c r="C2549" s="17">
        <v>0</v>
      </c>
      <c r="D2549" s="17">
        <v>0</v>
      </c>
      <c r="E2549" s="14">
        <f t="shared" si="976"/>
        <v>0</v>
      </c>
      <c r="F2549" s="108" t="str">
        <f t="shared" si="977"/>
        <v>00:00:00</v>
      </c>
      <c r="G2549" s="152">
        <f t="shared" si="978"/>
        <v>0</v>
      </c>
      <c r="H2549" s="179">
        <v>0.39166666666666666</v>
      </c>
      <c r="I2549" s="163">
        <f t="shared" si="979"/>
        <v>-0.39166699999999999</v>
      </c>
      <c r="J2549" s="79" t="str">
        <f t="shared" si="981"/>
        <v xml:space="preserve"> </v>
      </c>
      <c r="K2549" s="79" t="str">
        <f t="shared" si="982"/>
        <v xml:space="preserve"> </v>
      </c>
      <c r="L2549" s="79" t="str">
        <f t="shared" si="983"/>
        <v xml:space="preserve"> </v>
      </c>
      <c r="M2549" s="79"/>
      <c r="N2549" s="79" t="str">
        <f t="shared" si="984"/>
        <v xml:space="preserve"> </v>
      </c>
      <c r="O2549" s="79" t="str">
        <f t="shared" si="985"/>
        <v xml:space="preserve"> </v>
      </c>
      <c r="P2549" s="79" t="str">
        <f t="shared" si="986"/>
        <v xml:space="preserve"> </v>
      </c>
      <c r="Q2549" s="79"/>
      <c r="R2549" s="21" t="str">
        <f t="shared" si="987"/>
        <v xml:space="preserve"> </v>
      </c>
    </row>
    <row r="2550" spans="1:18" x14ac:dyDescent="0.2">
      <c r="A2550" s="9">
        <v>40599</v>
      </c>
      <c r="B2550" s="3" t="s">
        <v>1</v>
      </c>
      <c r="C2550" s="17">
        <v>0</v>
      </c>
      <c r="D2550" s="17">
        <v>0</v>
      </c>
      <c r="E2550" s="14">
        <f t="shared" si="976"/>
        <v>0</v>
      </c>
      <c r="F2550" s="108" t="str">
        <f t="shared" si="977"/>
        <v>00:00:00</v>
      </c>
      <c r="G2550" s="152">
        <f t="shared" si="978"/>
        <v>0</v>
      </c>
      <c r="H2550" s="179">
        <v>0.39166666666666666</v>
      </c>
      <c r="I2550" s="163">
        <f t="shared" si="979"/>
        <v>-0.39166699999999999</v>
      </c>
      <c r="J2550" s="79" t="str">
        <f t="shared" si="981"/>
        <v xml:space="preserve"> </v>
      </c>
      <c r="K2550" s="79" t="str">
        <f t="shared" si="982"/>
        <v xml:space="preserve"> </v>
      </c>
      <c r="L2550" s="79" t="str">
        <f t="shared" si="983"/>
        <v xml:space="preserve"> </v>
      </c>
      <c r="M2550" s="79"/>
      <c r="N2550" s="79" t="str">
        <f t="shared" si="984"/>
        <v xml:space="preserve"> </v>
      </c>
      <c r="O2550" s="79" t="str">
        <f t="shared" si="985"/>
        <v xml:space="preserve"> </v>
      </c>
      <c r="P2550" s="79" t="str">
        <f t="shared" si="986"/>
        <v xml:space="preserve"> </v>
      </c>
      <c r="Q2550" s="79"/>
      <c r="R2550" s="21" t="str">
        <f t="shared" si="987"/>
        <v xml:space="preserve"> </v>
      </c>
    </row>
    <row r="2551" spans="1:18" x14ac:dyDescent="0.2">
      <c r="A2551" s="9">
        <v>40600</v>
      </c>
      <c r="B2551" s="3" t="s">
        <v>2</v>
      </c>
      <c r="C2551" s="17">
        <v>0</v>
      </c>
      <c r="D2551" s="17">
        <v>0</v>
      </c>
      <c r="E2551" s="14">
        <f t="shared" si="976"/>
        <v>0</v>
      </c>
      <c r="F2551" s="108" t="str">
        <f t="shared" si="977"/>
        <v>00:00:00</v>
      </c>
      <c r="G2551" s="152">
        <f t="shared" si="978"/>
        <v>0</v>
      </c>
      <c r="H2551" s="179">
        <v>0.39166666666666666</v>
      </c>
      <c r="I2551" s="163">
        <f t="shared" si="979"/>
        <v>-0.39166699999999999</v>
      </c>
      <c r="J2551" s="79" t="str">
        <f t="shared" si="981"/>
        <v xml:space="preserve"> </v>
      </c>
      <c r="K2551" s="79" t="str">
        <f t="shared" si="982"/>
        <v xml:space="preserve"> </v>
      </c>
      <c r="L2551" s="79" t="str">
        <f t="shared" si="983"/>
        <v xml:space="preserve"> </v>
      </c>
      <c r="M2551" s="79"/>
      <c r="N2551" s="79" t="str">
        <f t="shared" si="984"/>
        <v xml:space="preserve"> </v>
      </c>
      <c r="O2551" s="79" t="str">
        <f t="shared" si="985"/>
        <v xml:space="preserve"> </v>
      </c>
      <c r="P2551" s="79" t="str">
        <f t="shared" si="986"/>
        <v xml:space="preserve"> </v>
      </c>
      <c r="Q2551" s="79"/>
      <c r="R2551" s="21" t="str">
        <f t="shared" si="987"/>
        <v xml:space="preserve"> </v>
      </c>
    </row>
    <row r="2552" spans="1:18" x14ac:dyDescent="0.2">
      <c r="A2552" s="9">
        <v>40601</v>
      </c>
      <c r="B2552" s="5" t="s">
        <v>3</v>
      </c>
      <c r="C2552" s="18"/>
      <c r="D2552" s="18"/>
      <c r="E2552" s="15">
        <f t="shared" si="976"/>
        <v>0</v>
      </c>
      <c r="F2552" s="24" t="str">
        <f t="shared" si="977"/>
        <v>00:00:00</v>
      </c>
      <c r="G2552" s="154">
        <f t="shared" si="978"/>
        <v>0</v>
      </c>
      <c r="H2552" s="181"/>
      <c r="I2552" s="150">
        <f t="shared" si="979"/>
        <v>0</v>
      </c>
      <c r="J2552" s="6" t="str">
        <f t="shared" si="981"/>
        <v xml:space="preserve"> </v>
      </c>
      <c r="K2552" s="6" t="str">
        <f t="shared" si="982"/>
        <v xml:space="preserve"> </v>
      </c>
      <c r="L2552" s="6" t="str">
        <f t="shared" si="983"/>
        <v xml:space="preserve"> </v>
      </c>
      <c r="M2552" s="6"/>
      <c r="N2552" s="6" t="str">
        <f t="shared" si="984"/>
        <v xml:space="preserve"> </v>
      </c>
      <c r="O2552" s="6" t="str">
        <f t="shared" si="985"/>
        <v xml:space="preserve"> </v>
      </c>
      <c r="P2552" s="6" t="str">
        <f t="shared" si="986"/>
        <v xml:space="preserve"> </v>
      </c>
      <c r="Q2552" s="6"/>
      <c r="R2552" s="20" t="str">
        <f t="shared" si="987"/>
        <v xml:space="preserve"> </v>
      </c>
    </row>
    <row r="2553" spans="1:18" ht="16" x14ac:dyDescent="0.2">
      <c r="A2553" s="50" t="s">
        <v>24</v>
      </c>
      <c r="B2553" s="31"/>
      <c r="C2553" s="51"/>
      <c r="D2553" s="51"/>
      <c r="E2553" s="52"/>
      <c r="F2553" s="53"/>
      <c r="G2553" s="156"/>
      <c r="H2553" s="208">
        <f>I2553*24</f>
        <v>-188.00015999999999</v>
      </c>
      <c r="I2553" s="55">
        <f>SUM(I2525:I2552)</f>
        <v>-7.8333399999999997</v>
      </c>
      <c r="J2553" s="27">
        <f>SUM(J2525:J2552)</f>
        <v>0</v>
      </c>
      <c r="K2553" s="27">
        <f t="shared" ref="K2553:L2553" si="988">SUM(K2525:K2552)</f>
        <v>0</v>
      </c>
      <c r="L2553" s="27">
        <f t="shared" si="988"/>
        <v>0</v>
      </c>
      <c r="M2553" s="27"/>
      <c r="N2553" s="27">
        <f t="shared" ref="N2553:P2553" si="989">SUM(N2525:N2552)</f>
        <v>0</v>
      </c>
      <c r="O2553" s="27">
        <f t="shared" si="989"/>
        <v>0</v>
      </c>
      <c r="P2553" s="27">
        <f t="shared" si="989"/>
        <v>0</v>
      </c>
      <c r="Q2553" s="27"/>
      <c r="R2553" s="28">
        <f>SUM(R2525:R2552)</f>
        <v>0</v>
      </c>
    </row>
    <row r="2554" spans="1:18" x14ac:dyDescent="0.2">
      <c r="A2554" s="35" t="s">
        <v>20</v>
      </c>
      <c r="B2554" s="31"/>
      <c r="C2554" s="32"/>
      <c r="D2554" s="32"/>
      <c r="E2554" s="33"/>
      <c r="F2554" s="34"/>
      <c r="G2554" s="157"/>
      <c r="H2554" s="157"/>
      <c r="I2554" s="41">
        <f>ROUND(B2523/168*1.3,2)</f>
        <v>0</v>
      </c>
      <c r="J2554" s="41">
        <v>21.8</v>
      </c>
      <c r="K2554" s="25">
        <v>33.020000000000003</v>
      </c>
      <c r="L2554" s="25">
        <v>41.16</v>
      </c>
      <c r="M2554" s="25"/>
      <c r="N2554" s="25">
        <v>29.94</v>
      </c>
      <c r="O2554" s="25">
        <v>43.05</v>
      </c>
      <c r="P2554" s="25">
        <v>60.49</v>
      </c>
      <c r="Q2554" s="25"/>
      <c r="R2554" s="36">
        <v>0.93</v>
      </c>
    </row>
    <row r="2555" spans="1:18" x14ac:dyDescent="0.2">
      <c r="A2555" s="35" t="s">
        <v>21</v>
      </c>
      <c r="B2555" s="37"/>
      <c r="C2555" s="38"/>
      <c r="D2555" s="38"/>
      <c r="E2555" s="39"/>
      <c r="F2555" s="40"/>
      <c r="G2555" s="158"/>
      <c r="H2555" s="158"/>
      <c r="I2555" s="26">
        <f>ROUND(H2553*I2554,2)</f>
        <v>0</v>
      </c>
      <c r="J2555" s="26">
        <f>ROUND(J2553*J2554,2)</f>
        <v>0</v>
      </c>
      <c r="K2555" s="26">
        <f t="shared" ref="K2555:L2555" si="990">ROUND(K2553*K2554,2)</f>
        <v>0</v>
      </c>
      <c r="L2555" s="26">
        <f t="shared" si="990"/>
        <v>0</v>
      </c>
      <c r="M2555" s="26"/>
      <c r="N2555" s="26">
        <f>ROUND(N2553*N2554,2)</f>
        <v>0</v>
      </c>
      <c r="O2555" s="26">
        <f t="shared" ref="O2555:P2555" si="991">ROUND(O2553*O2554,2)</f>
        <v>0</v>
      </c>
      <c r="P2555" s="26">
        <f t="shared" si="991"/>
        <v>0</v>
      </c>
      <c r="Q2555" s="26"/>
      <c r="R2555" s="26">
        <f t="shared" ref="R2555" si="992">ROUND(R2553*R2554,2)</f>
        <v>0</v>
      </c>
    </row>
    <row r="2556" spans="1:18" ht="16" thickBot="1" x14ac:dyDescent="0.25">
      <c r="A2556" s="35" t="s">
        <v>22</v>
      </c>
      <c r="B2556" s="37"/>
      <c r="C2556" s="38"/>
      <c r="D2556" s="38"/>
      <c r="E2556" s="39"/>
      <c r="F2556" s="40"/>
      <c r="G2556" s="158"/>
      <c r="H2556" s="158"/>
      <c r="I2556" s="43">
        <v>0</v>
      </c>
      <c r="J2556" s="43">
        <v>0</v>
      </c>
      <c r="K2556" s="43">
        <v>0</v>
      </c>
      <c r="L2556" s="43">
        <v>0</v>
      </c>
      <c r="M2556" s="43"/>
      <c r="N2556" s="43">
        <v>0</v>
      </c>
      <c r="O2556" s="43">
        <v>0</v>
      </c>
      <c r="P2556" s="43">
        <v>0</v>
      </c>
      <c r="Q2556" s="43"/>
      <c r="R2556" s="43">
        <v>0</v>
      </c>
    </row>
    <row r="2557" spans="1:18" ht="16" thickBot="1" x14ac:dyDescent="0.25">
      <c r="A2557" s="42" t="s">
        <v>23</v>
      </c>
      <c r="B2557" s="46"/>
      <c r="C2557" s="47"/>
      <c r="D2557" s="47"/>
      <c r="E2557" s="48"/>
      <c r="F2557" s="49"/>
      <c r="G2557" s="159"/>
      <c r="H2557" s="159"/>
      <c r="I2557" s="44">
        <f>ROUND(I2555-I2556,2)</f>
        <v>0</v>
      </c>
      <c r="J2557" s="195">
        <f>ROUND(J2555+K2555+L2555+N2555+O2555+P2555-J2556-K2556-L2556-N2556-O2556-P2556,2)</f>
        <v>0</v>
      </c>
      <c r="K2557" s="196"/>
      <c r="L2557" s="196"/>
      <c r="M2557" s="196"/>
      <c r="N2557" s="196"/>
      <c r="O2557" s="196"/>
      <c r="P2557" s="197"/>
      <c r="Q2557" s="85"/>
      <c r="R2557" s="44">
        <f t="shared" ref="R2557" si="993">ROUND(R2555-R2556,2)</f>
        <v>0</v>
      </c>
    </row>
    <row r="2558" spans="1:18" x14ac:dyDescent="0.2">
      <c r="A2558"/>
      <c r="B2558"/>
      <c r="C2558"/>
      <c r="D2558"/>
      <c r="E2558"/>
      <c r="F2558"/>
      <c r="G2558" s="162"/>
      <c r="H2558" s="162"/>
      <c r="I2558"/>
    </row>
    <row r="2559" spans="1:18" x14ac:dyDescent="0.2">
      <c r="A2559"/>
      <c r="B2559"/>
      <c r="C2559"/>
      <c r="D2559"/>
      <c r="E2559"/>
      <c r="F2559"/>
      <c r="G2559" s="162"/>
      <c r="H2559" s="162"/>
      <c r="I2559"/>
    </row>
    <row r="2560" spans="1:18" x14ac:dyDescent="0.2">
      <c r="A2560"/>
      <c r="B2560"/>
      <c r="C2560"/>
      <c r="D2560"/>
      <c r="E2560"/>
      <c r="F2560"/>
      <c r="G2560" s="162"/>
      <c r="H2560" s="162"/>
      <c r="I2560"/>
    </row>
    <row r="2561" spans="1:18" x14ac:dyDescent="0.2">
      <c r="A2561"/>
      <c r="B2561"/>
      <c r="C2561"/>
      <c r="D2561"/>
      <c r="E2561"/>
      <c r="F2561"/>
      <c r="G2561" s="162"/>
      <c r="H2561" s="162"/>
      <c r="I2561"/>
    </row>
    <row r="2562" spans="1:18" x14ac:dyDescent="0.2">
      <c r="A2562"/>
      <c r="B2562"/>
      <c r="C2562"/>
      <c r="D2562"/>
      <c r="E2562"/>
      <c r="F2562"/>
      <c r="G2562" s="162"/>
      <c r="H2562" s="162"/>
      <c r="I2562"/>
    </row>
    <row r="2563" spans="1:18" x14ac:dyDescent="0.2">
      <c r="A2563"/>
      <c r="B2563"/>
      <c r="C2563"/>
      <c r="D2563"/>
      <c r="E2563"/>
      <c r="F2563"/>
      <c r="G2563" s="162"/>
      <c r="H2563" s="162"/>
      <c r="I2563"/>
    </row>
    <row r="2564" spans="1:18" x14ac:dyDescent="0.2">
      <c r="A2564"/>
      <c r="B2564"/>
      <c r="C2564"/>
      <c r="D2564"/>
      <c r="E2564"/>
      <c r="F2564"/>
      <c r="G2564" s="162"/>
      <c r="H2564" s="162"/>
      <c r="I2564"/>
    </row>
    <row r="2565" spans="1:18" x14ac:dyDescent="0.2">
      <c r="A2565"/>
      <c r="B2565"/>
      <c r="C2565"/>
      <c r="D2565"/>
      <c r="E2565"/>
      <c r="F2565"/>
      <c r="G2565" s="162"/>
      <c r="H2565" s="162"/>
      <c r="I2565"/>
    </row>
    <row r="2566" spans="1:18" x14ac:dyDescent="0.2">
      <c r="A2566"/>
      <c r="B2566"/>
      <c r="C2566"/>
      <c r="D2566"/>
      <c r="E2566"/>
      <c r="F2566"/>
      <c r="G2566" s="162"/>
      <c r="H2566" s="162"/>
      <c r="I2566"/>
    </row>
    <row r="2567" spans="1:18" x14ac:dyDescent="0.2">
      <c r="A2567"/>
      <c r="B2567"/>
      <c r="C2567"/>
      <c r="D2567"/>
      <c r="E2567"/>
      <c r="F2567"/>
      <c r="G2567" s="162"/>
      <c r="H2567" s="162"/>
      <c r="I2567"/>
    </row>
    <row r="2568" spans="1:18" x14ac:dyDescent="0.2">
      <c r="A2568"/>
      <c r="B2568"/>
      <c r="C2568"/>
      <c r="D2568"/>
      <c r="E2568"/>
      <c r="F2568"/>
      <c r="G2568" s="162"/>
      <c r="H2568" s="162"/>
      <c r="I2568"/>
    </row>
    <row r="2569" spans="1:18" x14ac:dyDescent="0.2">
      <c r="A2569"/>
      <c r="B2569"/>
      <c r="C2569"/>
      <c r="D2569"/>
      <c r="E2569"/>
      <c r="F2569"/>
      <c r="G2569" s="162"/>
      <c r="H2569" s="162"/>
      <c r="I2569"/>
    </row>
    <row r="2570" spans="1:18" x14ac:dyDescent="0.2">
      <c r="A2570" s="45"/>
      <c r="C2570" s="198" t="s">
        <v>18</v>
      </c>
      <c r="D2570" s="199"/>
      <c r="E2570" s="199"/>
      <c r="F2570" s="199"/>
      <c r="G2570" s="199"/>
      <c r="H2570" s="199"/>
      <c r="I2570" s="199"/>
      <c r="J2570" s="200" t="s">
        <v>44</v>
      </c>
      <c r="K2570" s="201"/>
      <c r="L2570" s="201"/>
      <c r="M2570" s="201"/>
      <c r="N2570" s="198" t="s">
        <v>45</v>
      </c>
      <c r="O2570" s="199"/>
      <c r="P2570" s="199"/>
      <c r="Q2570" s="199"/>
      <c r="R2570" s="202" t="s">
        <v>19</v>
      </c>
    </row>
    <row r="2571" spans="1:18" ht="52" x14ac:dyDescent="0.2">
      <c r="A2571" s="64" t="s">
        <v>31</v>
      </c>
      <c r="B2571" s="84">
        <v>0</v>
      </c>
      <c r="C2571" s="56" t="s">
        <v>7</v>
      </c>
      <c r="D2571" s="57" t="s">
        <v>8</v>
      </c>
      <c r="E2571" s="58" t="s">
        <v>9</v>
      </c>
      <c r="F2571" s="58" t="s">
        <v>10</v>
      </c>
      <c r="G2571" s="151" t="s">
        <v>11</v>
      </c>
      <c r="H2571" s="151" t="s">
        <v>12</v>
      </c>
      <c r="I2571" s="59" t="s">
        <v>13</v>
      </c>
      <c r="J2571" s="60" t="s">
        <v>14</v>
      </c>
      <c r="K2571" s="58" t="s">
        <v>15</v>
      </c>
      <c r="L2571" s="58" t="s">
        <v>16</v>
      </c>
      <c r="M2571" s="59" t="s">
        <v>17</v>
      </c>
      <c r="N2571" s="60" t="s">
        <v>14</v>
      </c>
      <c r="O2571" s="58" t="s">
        <v>15</v>
      </c>
      <c r="P2571" s="58" t="s">
        <v>16</v>
      </c>
      <c r="Q2571" s="59" t="s">
        <v>17</v>
      </c>
      <c r="R2571" s="203"/>
    </row>
    <row r="2572" spans="1:18" x14ac:dyDescent="0.2">
      <c r="A2572" s="9"/>
      <c r="B2572" s="3"/>
      <c r="C2572" s="17"/>
      <c r="D2572" s="17"/>
      <c r="E2572" s="14"/>
      <c r="F2572" s="22"/>
      <c r="G2572" s="152"/>
      <c r="H2572" s="179"/>
      <c r="I2572" s="14"/>
      <c r="J2572" s="10"/>
      <c r="K2572" s="10"/>
      <c r="L2572" s="10"/>
      <c r="M2572" s="10"/>
      <c r="N2572" s="10"/>
      <c r="O2572" s="10"/>
      <c r="P2572" s="10"/>
      <c r="Q2572" s="10"/>
      <c r="R2572" s="21"/>
    </row>
    <row r="2573" spans="1:18" x14ac:dyDescent="0.2">
      <c r="A2573" s="9">
        <v>40602</v>
      </c>
      <c r="B2573" s="5" t="s">
        <v>4</v>
      </c>
      <c r="C2573" s="18"/>
      <c r="D2573" s="18"/>
      <c r="E2573" s="15">
        <f t="shared" ref="E2573:E2603" si="994">ROUND(D2573-C2573,6)</f>
        <v>0</v>
      </c>
      <c r="F2573" s="24" t="str">
        <f t="shared" ref="F2573:F2603" si="995">IF(E2573=0,"00:00:00",IF(E2573&lt;0.1875,"00:00:00",IF(E2573&lt;0.375,"00:45:00",IF(E2573&lt;0.5,"01:00:00",IF(E2573&lt;0.625,"02:00:00",IF(E2573&lt;0.7083333,"03:00:00",IF(E2573&lt;0.7916667,"04:00:00",IF(E2573&gt;0.7916667,"05:00:00","VERIF"))))))))</f>
        <v>00:00:00</v>
      </c>
      <c r="G2573" s="154">
        <f t="shared" ref="G2573:G2603" si="996">ROUND(E2573-F2573,6)</f>
        <v>0</v>
      </c>
      <c r="H2573" s="181"/>
      <c r="I2573" s="150">
        <f t="shared" ref="I2573:I2603" si="997">ROUND(G2573-H2573,6)</f>
        <v>0</v>
      </c>
      <c r="J2573" s="6" t="str">
        <f>IF(ISTEXT(Q2573)," ",IF(ISTEXT(M2573),IF(ISTEXT(M2552),IF(AND(VALUE(D2573)&gt;=VALUE("06:00:00"),VALUE(D2573)&lt;VALUE("12:00:00")),1," "),IF(AND(VALUE("24:00:00")-VALUE(C2573)&gt;=VALUE("06:00:00"),VALUE("24:00:00")-VALUE(C2573)&lt;VALUE("12:00:00")),1," ")),IF(AND(VALUE(E2573)&gt;=VALUE("06:00:00"),VALUE(E2573)&lt;VALUE("12:00:00")),1," ")))</f>
        <v xml:space="preserve"> </v>
      </c>
      <c r="K2573" s="6" t="str">
        <f>IF(ISTEXT(Q2573)," ",IF(ISTEXT(M2573),IF(ISTEXT(M2552),IF(AND(VALUE(D2573)&gt;=VALUE("12:00:00"),VALUE(D2573)&lt;VALUE("18:00:00")),1," "),IF(AND(VALUE("24:00:00")-VALUE(C2573)&gt;=VALUE("12:00:00"),VALUE("24:00:00")-VALUE(C2573)&lt;VALUE("18:00:00")),1," ")),IF(AND(VALUE(E2573)&gt;=VALUE("12:00:00"),VALUE(E2573)&lt;VALUE("18:00:00")),1," ")))</f>
        <v xml:space="preserve"> </v>
      </c>
      <c r="L2573" s="6" t="str">
        <f>IF(ISTEXT(Q2573)," ",IF(ISTEXT(M2573),IF(ISTEXT(M2552),IF(VALUE(D2573)&gt;=VALUE("18:00:00"),1," "),IF(VALUE("24:00:00")-VALUE(C2573)&gt;=VALUE("18:00:00"),1," ")),IF(VALUE(E2573)&gt;VALUE("18:00:00"),1," ")))</f>
        <v xml:space="preserve"> </v>
      </c>
      <c r="M2573" s="6"/>
      <c r="N2573" s="6" t="str">
        <f>IF(ISTEXT(Q2573),IF(ISTEXT(Q2552),IF(AND(VALUE(D2573)&gt;=VALUE("06:00:00"),VALUE(D2573)&lt;VALUE("12:00:00")),1," "),IF(AND(VALUE("24:00:00")-VALUE(C2573)&gt;=VALUE("06:00:00"),VALUE("24:00:00")-VALUE(C2573)&lt;VALUE("12:00:00")),1," "))," ")</f>
        <v xml:space="preserve"> </v>
      </c>
      <c r="O2573" s="6" t="str">
        <f>IF(ISTEXT(Q2573),IF(ISTEXT(Q2552),IF(AND(VALUE(D2573)&gt;=VALUE("12:00:00"),VALUE(D2573)&lt;VALUE("18:00:00")),1," "),IF(AND(VALUE("24:00:00")-VALUE(C2573)&gt;=VALUE("12:00:00"),VALUE("24:00:00")-VALUE(C2573)&lt;VALUE("18:00:00")),1," "))," ")</f>
        <v xml:space="preserve"> </v>
      </c>
      <c r="P2573" s="6" t="str">
        <f>IF(ISTEXT(Q2573),IF(ISTEXT(Q2552),IF(VALUE(D2573)&gt;=VALUE("18:00:00"),1," "),IF(VALUE("24:00:00")-VALUE(C2573)&gt;=VALUE("18:00:00"),1," "))," ")</f>
        <v xml:space="preserve"> </v>
      </c>
      <c r="Q2573" s="6"/>
      <c r="R2573" s="20" t="str">
        <f t="shared" ref="R2573" si="998">IF(OR(ISTEXT(M2573),ISTEXT(Q2573)),1,IF(VALUE(C2573)&gt;VALUE("00:00:00"),IF(OR(VALUE(C2573)&lt;VALUE("06:00:00"),VALUE(D2573)&gt;VALUE("22:00:00")),1," ")," "))</f>
        <v xml:space="preserve"> </v>
      </c>
    </row>
    <row r="2574" spans="1:18" x14ac:dyDescent="0.2">
      <c r="A2574" s="9">
        <v>40603</v>
      </c>
      <c r="B2574" s="3" t="s">
        <v>5</v>
      </c>
      <c r="C2574" s="17">
        <v>0</v>
      </c>
      <c r="D2574" s="17">
        <v>0</v>
      </c>
      <c r="E2574" s="14">
        <f t="shared" si="994"/>
        <v>0</v>
      </c>
      <c r="F2574" s="108" t="str">
        <f t="shared" si="995"/>
        <v>00:00:00</v>
      </c>
      <c r="G2574" s="152">
        <f t="shared" si="996"/>
        <v>0</v>
      </c>
      <c r="H2574" s="179">
        <v>0.39166666666666666</v>
      </c>
      <c r="I2574" s="163">
        <f t="shared" si="997"/>
        <v>-0.39166699999999999</v>
      </c>
      <c r="J2574" s="79" t="str">
        <f t="shared" ref="J2574:J2603" si="999">IF(ISTEXT(Q2574)," ",IF(ISTEXT(M2574),IF(ISTEXT(M2573),IF(AND(VALUE(D2574)&gt;=VALUE("06:00:00"),VALUE(D2574)&lt;VALUE("12:00:00")),1," "),IF(AND(VALUE("24:00:00")-VALUE(C2574)&gt;=VALUE("06:00:00"),VALUE("24:00:00")-VALUE(C2574)&lt;VALUE("12:00:00")),1," ")),IF(AND(VALUE(E2574)&gt;=VALUE("06:00:00"),VALUE(E2574)&lt;VALUE("12:00:00")),1," ")))</f>
        <v xml:space="preserve"> </v>
      </c>
      <c r="K2574" s="79" t="str">
        <f t="shared" ref="K2574:K2603" si="1000">IF(ISTEXT(Q2574)," ",IF(ISTEXT(M2574),IF(ISTEXT(M2573),IF(AND(VALUE(D2574)&gt;=VALUE("12:00:00"),VALUE(D2574)&lt;VALUE("18:00:00")),1," "),IF(AND(VALUE("24:00:00")-VALUE(C2574)&gt;=VALUE("12:00:00"),VALUE("24:00:00")-VALUE(C2574)&lt;VALUE("18:00:00")),1," ")),IF(AND(VALUE(E2574)&gt;=VALUE("12:00:00"),VALUE(E2574)&lt;VALUE("18:00:00")),1," ")))</f>
        <v xml:space="preserve"> </v>
      </c>
      <c r="L2574" s="79" t="str">
        <f t="shared" ref="L2574:L2603" si="1001">IF(ISTEXT(Q2574)," ",IF(ISTEXT(M2574),IF(ISTEXT(M2573),IF(VALUE(D2574)&gt;=VALUE("18:00:00"),1," "),IF(VALUE("24:00:00")-VALUE(C2574)&gt;=VALUE("18:00:00"),1," ")),IF(VALUE(E2574)&gt;VALUE("18:00:00"),1," ")))</f>
        <v xml:space="preserve"> </v>
      </c>
      <c r="M2574" s="79"/>
      <c r="N2574" s="79" t="str">
        <f t="shared" ref="N2574:N2603" si="1002">IF(ISTEXT(Q2574),IF(ISTEXT(Q2573),IF(AND(VALUE(D2574)&gt;=VALUE("06:00:00"),VALUE(D2574)&lt;VALUE("12:00:00")),1," "),IF(AND(VALUE("24:00:00")-VALUE(C2574)&gt;=VALUE("06:00:00"),VALUE("24:00:00")-VALUE(C2574)&lt;VALUE("12:00:00")),1," "))," ")</f>
        <v xml:space="preserve"> </v>
      </c>
      <c r="O2574" s="79" t="str">
        <f t="shared" ref="O2574:O2603" si="1003">IF(ISTEXT(Q2574),IF(ISTEXT(Q2573),IF(AND(VALUE(D2574)&gt;=VALUE("12:00:00"),VALUE(D2574)&lt;VALUE("18:00:00")),1," "),IF(AND(VALUE("24:00:00")-VALUE(C2574)&gt;=VALUE("12:00:00"),VALUE("24:00:00")-VALUE(C2574)&lt;VALUE("18:00:00")),1," "))," ")</f>
        <v xml:space="preserve"> </v>
      </c>
      <c r="P2574" s="79" t="str">
        <f t="shared" ref="P2574:P2603" si="1004">IF(ISTEXT(Q2574),IF(ISTEXT(Q2573),IF(VALUE(D2574)&gt;=VALUE("18:00:00"),1," "),IF(VALUE("24:00:00")-VALUE(C2574)&gt;=VALUE("18:00:00"),1," "))," ")</f>
        <v xml:space="preserve"> </v>
      </c>
      <c r="Q2574" s="79"/>
      <c r="R2574" s="21" t="str">
        <f t="shared" ref="R2574:R2603" si="1005">IF(OR(ISTEXT(M2574),ISTEXT(Q2574)),1,IF(VALUE(C2574)&gt;VALUE("00:00:00"),IF(OR(VALUE(C2574)&lt;VALUE("06:00:00"),VALUE(D2574)&gt;VALUE("22:00:00")),1," ")," "))</f>
        <v xml:space="preserve"> </v>
      </c>
    </row>
    <row r="2575" spans="1:18" x14ac:dyDescent="0.2">
      <c r="A2575" s="9">
        <v>40604</v>
      </c>
      <c r="B2575" s="3" t="s">
        <v>6</v>
      </c>
      <c r="C2575" s="17">
        <v>0</v>
      </c>
      <c r="D2575" s="17">
        <v>0</v>
      </c>
      <c r="E2575" s="14">
        <f t="shared" si="994"/>
        <v>0</v>
      </c>
      <c r="F2575" s="108" t="str">
        <f t="shared" si="995"/>
        <v>00:00:00</v>
      </c>
      <c r="G2575" s="152">
        <f t="shared" si="996"/>
        <v>0</v>
      </c>
      <c r="H2575" s="179">
        <v>0.39166666666666666</v>
      </c>
      <c r="I2575" s="163">
        <f t="shared" si="997"/>
        <v>-0.39166699999999999</v>
      </c>
      <c r="J2575" s="79" t="str">
        <f t="shared" si="999"/>
        <v xml:space="preserve"> </v>
      </c>
      <c r="K2575" s="79" t="str">
        <f t="shared" si="1000"/>
        <v xml:space="preserve"> </v>
      </c>
      <c r="L2575" s="79" t="str">
        <f t="shared" si="1001"/>
        <v xml:space="preserve"> </v>
      </c>
      <c r="M2575" s="79"/>
      <c r="N2575" s="79" t="str">
        <f t="shared" si="1002"/>
        <v xml:space="preserve"> </v>
      </c>
      <c r="O2575" s="79" t="str">
        <f t="shared" si="1003"/>
        <v xml:space="preserve"> </v>
      </c>
      <c r="P2575" s="79" t="str">
        <f t="shared" si="1004"/>
        <v xml:space="preserve"> </v>
      </c>
      <c r="Q2575" s="79"/>
      <c r="R2575" s="21" t="str">
        <f t="shared" si="1005"/>
        <v xml:space="preserve"> </v>
      </c>
    </row>
    <row r="2576" spans="1:18" x14ac:dyDescent="0.2">
      <c r="A2576" s="9">
        <v>40605</v>
      </c>
      <c r="B2576" s="3" t="s">
        <v>0</v>
      </c>
      <c r="C2576" s="17">
        <v>0</v>
      </c>
      <c r="D2576" s="17">
        <v>0</v>
      </c>
      <c r="E2576" s="14">
        <f t="shared" si="994"/>
        <v>0</v>
      </c>
      <c r="F2576" s="108" t="str">
        <f t="shared" si="995"/>
        <v>00:00:00</v>
      </c>
      <c r="G2576" s="152">
        <f t="shared" si="996"/>
        <v>0</v>
      </c>
      <c r="H2576" s="179">
        <v>0.39166666666666666</v>
      </c>
      <c r="I2576" s="163">
        <f t="shared" si="997"/>
        <v>-0.39166699999999999</v>
      </c>
      <c r="J2576" s="79" t="str">
        <f t="shared" si="999"/>
        <v xml:space="preserve"> </v>
      </c>
      <c r="K2576" s="79" t="str">
        <f t="shared" si="1000"/>
        <v xml:space="preserve"> </v>
      </c>
      <c r="L2576" s="79" t="str">
        <f t="shared" si="1001"/>
        <v xml:space="preserve"> </v>
      </c>
      <c r="M2576" s="79"/>
      <c r="N2576" s="79" t="str">
        <f t="shared" si="1002"/>
        <v xml:space="preserve"> </v>
      </c>
      <c r="O2576" s="79" t="str">
        <f t="shared" si="1003"/>
        <v xml:space="preserve"> </v>
      </c>
      <c r="P2576" s="79" t="str">
        <f t="shared" si="1004"/>
        <v xml:space="preserve"> </v>
      </c>
      <c r="Q2576" s="79"/>
      <c r="R2576" s="21" t="str">
        <f t="shared" si="1005"/>
        <v xml:space="preserve"> </v>
      </c>
    </row>
    <row r="2577" spans="1:18" x14ac:dyDescent="0.2">
      <c r="A2577" s="9">
        <v>40606</v>
      </c>
      <c r="B2577" s="3" t="s">
        <v>1</v>
      </c>
      <c r="C2577" s="17">
        <v>0</v>
      </c>
      <c r="D2577" s="17">
        <v>0</v>
      </c>
      <c r="E2577" s="14">
        <f t="shared" si="994"/>
        <v>0</v>
      </c>
      <c r="F2577" s="108" t="str">
        <f t="shared" si="995"/>
        <v>00:00:00</v>
      </c>
      <c r="G2577" s="152">
        <f t="shared" si="996"/>
        <v>0</v>
      </c>
      <c r="H2577" s="179">
        <v>0.39166666666666666</v>
      </c>
      <c r="I2577" s="163">
        <f t="shared" si="997"/>
        <v>-0.39166699999999999</v>
      </c>
      <c r="J2577" s="79" t="str">
        <f t="shared" si="999"/>
        <v xml:space="preserve"> </v>
      </c>
      <c r="K2577" s="79" t="str">
        <f t="shared" si="1000"/>
        <v xml:space="preserve"> </v>
      </c>
      <c r="L2577" s="79" t="str">
        <f t="shared" si="1001"/>
        <v xml:space="preserve"> </v>
      </c>
      <c r="M2577" s="79"/>
      <c r="N2577" s="79" t="str">
        <f t="shared" si="1002"/>
        <v xml:space="preserve"> </v>
      </c>
      <c r="O2577" s="79" t="str">
        <f t="shared" si="1003"/>
        <v xml:space="preserve"> </v>
      </c>
      <c r="P2577" s="79" t="str">
        <f t="shared" si="1004"/>
        <v xml:space="preserve"> </v>
      </c>
      <c r="Q2577" s="79"/>
      <c r="R2577" s="21" t="str">
        <f t="shared" si="1005"/>
        <v xml:space="preserve"> </v>
      </c>
    </row>
    <row r="2578" spans="1:18" x14ac:dyDescent="0.2">
      <c r="A2578" s="9">
        <v>40607</v>
      </c>
      <c r="B2578" s="3" t="s">
        <v>2</v>
      </c>
      <c r="C2578" s="17">
        <v>0</v>
      </c>
      <c r="D2578" s="17">
        <v>0</v>
      </c>
      <c r="E2578" s="14">
        <f t="shared" si="994"/>
        <v>0</v>
      </c>
      <c r="F2578" s="108" t="str">
        <f t="shared" si="995"/>
        <v>00:00:00</v>
      </c>
      <c r="G2578" s="152">
        <f t="shared" si="996"/>
        <v>0</v>
      </c>
      <c r="H2578" s="179">
        <v>0.39166666666666666</v>
      </c>
      <c r="I2578" s="163">
        <f t="shared" si="997"/>
        <v>-0.39166699999999999</v>
      </c>
      <c r="J2578" s="79" t="str">
        <f t="shared" si="999"/>
        <v xml:space="preserve"> </v>
      </c>
      <c r="K2578" s="79" t="str">
        <f t="shared" si="1000"/>
        <v xml:space="preserve"> </v>
      </c>
      <c r="L2578" s="79" t="str">
        <f t="shared" si="1001"/>
        <v xml:space="preserve"> </v>
      </c>
      <c r="M2578" s="79"/>
      <c r="N2578" s="79" t="str">
        <f t="shared" si="1002"/>
        <v xml:space="preserve"> </v>
      </c>
      <c r="O2578" s="79" t="str">
        <f t="shared" si="1003"/>
        <v xml:space="preserve"> </v>
      </c>
      <c r="P2578" s="79" t="str">
        <f t="shared" si="1004"/>
        <v xml:space="preserve"> </v>
      </c>
      <c r="Q2578" s="79"/>
      <c r="R2578" s="21" t="str">
        <f t="shared" si="1005"/>
        <v xml:space="preserve"> </v>
      </c>
    </row>
    <row r="2579" spans="1:18" x14ac:dyDescent="0.2">
      <c r="A2579" s="9">
        <v>40608</v>
      </c>
      <c r="B2579" s="5" t="s">
        <v>3</v>
      </c>
      <c r="C2579" s="18"/>
      <c r="D2579" s="18"/>
      <c r="E2579" s="15">
        <f t="shared" si="994"/>
        <v>0</v>
      </c>
      <c r="F2579" s="24" t="str">
        <f t="shared" si="995"/>
        <v>00:00:00</v>
      </c>
      <c r="G2579" s="154">
        <f t="shared" si="996"/>
        <v>0</v>
      </c>
      <c r="H2579" s="181"/>
      <c r="I2579" s="150">
        <f t="shared" si="997"/>
        <v>0</v>
      </c>
      <c r="J2579" s="6" t="str">
        <f t="shared" si="999"/>
        <v xml:space="preserve"> </v>
      </c>
      <c r="K2579" s="6" t="str">
        <f t="shared" si="1000"/>
        <v xml:space="preserve"> </v>
      </c>
      <c r="L2579" s="6" t="str">
        <f t="shared" si="1001"/>
        <v xml:space="preserve"> </v>
      </c>
      <c r="M2579" s="6"/>
      <c r="N2579" s="6" t="str">
        <f t="shared" si="1002"/>
        <v xml:space="preserve"> </v>
      </c>
      <c r="O2579" s="6" t="str">
        <f t="shared" si="1003"/>
        <v xml:space="preserve"> </v>
      </c>
      <c r="P2579" s="6" t="str">
        <f t="shared" si="1004"/>
        <v xml:space="preserve"> </v>
      </c>
      <c r="Q2579" s="6"/>
      <c r="R2579" s="20" t="str">
        <f t="shared" si="1005"/>
        <v xml:space="preserve"> </v>
      </c>
    </row>
    <row r="2580" spans="1:18" x14ac:dyDescent="0.2">
      <c r="A2580" s="9">
        <v>40609</v>
      </c>
      <c r="B2580" s="5" t="s">
        <v>4</v>
      </c>
      <c r="C2580" s="18"/>
      <c r="D2580" s="18"/>
      <c r="E2580" s="15">
        <f t="shared" si="994"/>
        <v>0</v>
      </c>
      <c r="F2580" s="24" t="str">
        <f t="shared" si="995"/>
        <v>00:00:00</v>
      </c>
      <c r="G2580" s="154">
        <f t="shared" si="996"/>
        <v>0</v>
      </c>
      <c r="H2580" s="181"/>
      <c r="I2580" s="150">
        <f t="shared" si="997"/>
        <v>0</v>
      </c>
      <c r="J2580" s="6" t="str">
        <f t="shared" si="999"/>
        <v xml:space="preserve"> </v>
      </c>
      <c r="K2580" s="6" t="str">
        <f t="shared" si="1000"/>
        <v xml:space="preserve"> </v>
      </c>
      <c r="L2580" s="6" t="str">
        <f t="shared" si="1001"/>
        <v xml:space="preserve"> </v>
      </c>
      <c r="M2580" s="6"/>
      <c r="N2580" s="6" t="str">
        <f t="shared" si="1002"/>
        <v xml:space="preserve"> </v>
      </c>
      <c r="O2580" s="6" t="str">
        <f t="shared" si="1003"/>
        <v xml:space="preserve"> </v>
      </c>
      <c r="P2580" s="6" t="str">
        <f t="shared" si="1004"/>
        <v xml:space="preserve"> </v>
      </c>
      <c r="Q2580" s="6"/>
      <c r="R2580" s="20" t="str">
        <f t="shared" si="1005"/>
        <v xml:space="preserve"> </v>
      </c>
    </row>
    <row r="2581" spans="1:18" x14ac:dyDescent="0.2">
      <c r="A2581" s="9">
        <v>40610</v>
      </c>
      <c r="B2581" s="3" t="s">
        <v>5</v>
      </c>
      <c r="C2581" s="17">
        <v>0</v>
      </c>
      <c r="D2581" s="17">
        <v>0</v>
      </c>
      <c r="E2581" s="14">
        <f t="shared" si="994"/>
        <v>0</v>
      </c>
      <c r="F2581" s="108" t="str">
        <f t="shared" si="995"/>
        <v>00:00:00</v>
      </c>
      <c r="G2581" s="152">
        <f t="shared" si="996"/>
        <v>0</v>
      </c>
      <c r="H2581" s="179">
        <v>0.39166666666666666</v>
      </c>
      <c r="I2581" s="163">
        <f t="shared" si="997"/>
        <v>-0.39166699999999999</v>
      </c>
      <c r="J2581" s="79" t="str">
        <f t="shared" si="999"/>
        <v xml:space="preserve"> </v>
      </c>
      <c r="K2581" s="79" t="str">
        <f t="shared" si="1000"/>
        <v xml:space="preserve"> </v>
      </c>
      <c r="L2581" s="79" t="str">
        <f t="shared" si="1001"/>
        <v xml:space="preserve"> </v>
      </c>
      <c r="M2581" s="79"/>
      <c r="N2581" s="79" t="str">
        <f t="shared" si="1002"/>
        <v xml:space="preserve"> </v>
      </c>
      <c r="O2581" s="79" t="str">
        <f t="shared" si="1003"/>
        <v xml:space="preserve"> </v>
      </c>
      <c r="P2581" s="79" t="str">
        <f t="shared" si="1004"/>
        <v xml:space="preserve"> </v>
      </c>
      <c r="Q2581" s="79"/>
      <c r="R2581" s="21" t="str">
        <f t="shared" si="1005"/>
        <v xml:space="preserve"> </v>
      </c>
    </row>
    <row r="2582" spans="1:18" x14ac:dyDescent="0.2">
      <c r="A2582" s="9">
        <v>40611</v>
      </c>
      <c r="B2582" s="3" t="s">
        <v>6</v>
      </c>
      <c r="C2582" s="17">
        <v>0</v>
      </c>
      <c r="D2582" s="17">
        <v>0</v>
      </c>
      <c r="E2582" s="14">
        <f t="shared" si="994"/>
        <v>0</v>
      </c>
      <c r="F2582" s="108" t="str">
        <f t="shared" si="995"/>
        <v>00:00:00</v>
      </c>
      <c r="G2582" s="152">
        <f t="shared" si="996"/>
        <v>0</v>
      </c>
      <c r="H2582" s="179">
        <v>0.39166666666666666</v>
      </c>
      <c r="I2582" s="163">
        <f t="shared" si="997"/>
        <v>-0.39166699999999999</v>
      </c>
      <c r="J2582" s="79" t="str">
        <f t="shared" si="999"/>
        <v xml:space="preserve"> </v>
      </c>
      <c r="K2582" s="79" t="str">
        <f t="shared" si="1000"/>
        <v xml:space="preserve"> </v>
      </c>
      <c r="L2582" s="79" t="str">
        <f t="shared" si="1001"/>
        <v xml:space="preserve"> </v>
      </c>
      <c r="M2582" s="79"/>
      <c r="N2582" s="79" t="str">
        <f t="shared" si="1002"/>
        <v xml:space="preserve"> </v>
      </c>
      <c r="O2582" s="79" t="str">
        <f t="shared" si="1003"/>
        <v xml:space="preserve"> </v>
      </c>
      <c r="P2582" s="79" t="str">
        <f t="shared" si="1004"/>
        <v xml:space="preserve"> </v>
      </c>
      <c r="Q2582" s="79"/>
      <c r="R2582" s="21" t="str">
        <f t="shared" si="1005"/>
        <v xml:space="preserve"> </v>
      </c>
    </row>
    <row r="2583" spans="1:18" x14ac:dyDescent="0.2">
      <c r="A2583" s="9">
        <v>40612</v>
      </c>
      <c r="B2583" s="3" t="s">
        <v>0</v>
      </c>
      <c r="C2583" s="17">
        <v>0</v>
      </c>
      <c r="D2583" s="17">
        <v>0</v>
      </c>
      <c r="E2583" s="14">
        <f t="shared" si="994"/>
        <v>0</v>
      </c>
      <c r="F2583" s="108" t="str">
        <f t="shared" si="995"/>
        <v>00:00:00</v>
      </c>
      <c r="G2583" s="152">
        <f t="shared" si="996"/>
        <v>0</v>
      </c>
      <c r="H2583" s="179">
        <v>0.39166666666666666</v>
      </c>
      <c r="I2583" s="163">
        <f t="shared" si="997"/>
        <v>-0.39166699999999999</v>
      </c>
      <c r="J2583" s="79" t="str">
        <f t="shared" si="999"/>
        <v xml:space="preserve"> </v>
      </c>
      <c r="K2583" s="79" t="str">
        <f t="shared" si="1000"/>
        <v xml:space="preserve"> </v>
      </c>
      <c r="L2583" s="79" t="str">
        <f t="shared" si="1001"/>
        <v xml:space="preserve"> </v>
      </c>
      <c r="M2583" s="79"/>
      <c r="N2583" s="79" t="str">
        <f t="shared" si="1002"/>
        <v xml:space="preserve"> </v>
      </c>
      <c r="O2583" s="79" t="str">
        <f t="shared" si="1003"/>
        <v xml:space="preserve"> </v>
      </c>
      <c r="P2583" s="79" t="str">
        <f t="shared" si="1004"/>
        <v xml:space="preserve"> </v>
      </c>
      <c r="Q2583" s="79"/>
      <c r="R2583" s="21" t="str">
        <f t="shared" si="1005"/>
        <v xml:space="preserve"> </v>
      </c>
    </row>
    <row r="2584" spans="1:18" x14ac:dyDescent="0.2">
      <c r="A2584" s="9">
        <v>40613</v>
      </c>
      <c r="B2584" s="3" t="s">
        <v>1</v>
      </c>
      <c r="C2584" s="17">
        <v>0</v>
      </c>
      <c r="D2584" s="17">
        <v>0</v>
      </c>
      <c r="E2584" s="14">
        <f t="shared" si="994"/>
        <v>0</v>
      </c>
      <c r="F2584" s="108" t="str">
        <f t="shared" si="995"/>
        <v>00:00:00</v>
      </c>
      <c r="G2584" s="152">
        <f t="shared" si="996"/>
        <v>0</v>
      </c>
      <c r="H2584" s="179">
        <v>0.39166666666666666</v>
      </c>
      <c r="I2584" s="163">
        <f t="shared" si="997"/>
        <v>-0.39166699999999999</v>
      </c>
      <c r="J2584" s="79" t="str">
        <f t="shared" si="999"/>
        <v xml:space="preserve"> </v>
      </c>
      <c r="K2584" s="79" t="str">
        <f t="shared" si="1000"/>
        <v xml:space="preserve"> </v>
      </c>
      <c r="L2584" s="79" t="str">
        <f t="shared" si="1001"/>
        <v xml:space="preserve"> </v>
      </c>
      <c r="M2584" s="79"/>
      <c r="N2584" s="79" t="str">
        <f t="shared" si="1002"/>
        <v xml:space="preserve"> </v>
      </c>
      <c r="O2584" s="79" t="str">
        <f t="shared" si="1003"/>
        <v xml:space="preserve"> </v>
      </c>
      <c r="P2584" s="79" t="str">
        <f t="shared" si="1004"/>
        <v xml:space="preserve"> </v>
      </c>
      <c r="Q2584" s="79"/>
      <c r="R2584" s="21" t="str">
        <f t="shared" si="1005"/>
        <v xml:space="preserve"> </v>
      </c>
    </row>
    <row r="2585" spans="1:18" x14ac:dyDescent="0.2">
      <c r="A2585" s="9">
        <v>40614</v>
      </c>
      <c r="B2585" s="3" t="s">
        <v>2</v>
      </c>
      <c r="C2585" s="17">
        <v>0</v>
      </c>
      <c r="D2585" s="17">
        <v>0</v>
      </c>
      <c r="E2585" s="14">
        <f t="shared" si="994"/>
        <v>0</v>
      </c>
      <c r="F2585" s="108" t="str">
        <f t="shared" si="995"/>
        <v>00:00:00</v>
      </c>
      <c r="G2585" s="152">
        <f t="shared" si="996"/>
        <v>0</v>
      </c>
      <c r="H2585" s="179">
        <v>0.39166666666666666</v>
      </c>
      <c r="I2585" s="163">
        <f t="shared" si="997"/>
        <v>-0.39166699999999999</v>
      </c>
      <c r="J2585" s="79" t="str">
        <f t="shared" si="999"/>
        <v xml:space="preserve"> </v>
      </c>
      <c r="K2585" s="79" t="str">
        <f t="shared" si="1000"/>
        <v xml:space="preserve"> </v>
      </c>
      <c r="L2585" s="79" t="str">
        <f t="shared" si="1001"/>
        <v xml:space="preserve"> </v>
      </c>
      <c r="M2585" s="79"/>
      <c r="N2585" s="79" t="str">
        <f t="shared" si="1002"/>
        <v xml:space="preserve"> </v>
      </c>
      <c r="O2585" s="79" t="str">
        <f t="shared" si="1003"/>
        <v xml:space="preserve"> </v>
      </c>
      <c r="P2585" s="79" t="str">
        <f t="shared" si="1004"/>
        <v xml:space="preserve"> </v>
      </c>
      <c r="Q2585" s="79"/>
      <c r="R2585" s="21" t="str">
        <f t="shared" si="1005"/>
        <v xml:space="preserve"> </v>
      </c>
    </row>
    <row r="2586" spans="1:18" x14ac:dyDescent="0.2">
      <c r="A2586" s="9">
        <v>40615</v>
      </c>
      <c r="B2586" s="5" t="s">
        <v>3</v>
      </c>
      <c r="C2586" s="18"/>
      <c r="D2586" s="18"/>
      <c r="E2586" s="15">
        <f t="shared" si="994"/>
        <v>0</v>
      </c>
      <c r="F2586" s="24" t="str">
        <f t="shared" si="995"/>
        <v>00:00:00</v>
      </c>
      <c r="G2586" s="154">
        <f t="shared" si="996"/>
        <v>0</v>
      </c>
      <c r="H2586" s="181"/>
      <c r="I2586" s="150">
        <f t="shared" si="997"/>
        <v>0</v>
      </c>
      <c r="J2586" s="6" t="str">
        <f t="shared" si="999"/>
        <v xml:space="preserve"> </v>
      </c>
      <c r="K2586" s="6" t="str">
        <f t="shared" si="1000"/>
        <v xml:space="preserve"> </v>
      </c>
      <c r="L2586" s="6" t="str">
        <f t="shared" si="1001"/>
        <v xml:space="preserve"> </v>
      </c>
      <c r="M2586" s="6"/>
      <c r="N2586" s="6" t="str">
        <f t="shared" si="1002"/>
        <v xml:space="preserve"> </v>
      </c>
      <c r="O2586" s="6" t="str">
        <f t="shared" si="1003"/>
        <v xml:space="preserve"> </v>
      </c>
      <c r="P2586" s="6" t="str">
        <f t="shared" si="1004"/>
        <v xml:space="preserve"> </v>
      </c>
      <c r="Q2586" s="6"/>
      <c r="R2586" s="20" t="str">
        <f t="shared" si="1005"/>
        <v xml:space="preserve"> </v>
      </c>
    </row>
    <row r="2587" spans="1:18" x14ac:dyDescent="0.2">
      <c r="A2587" s="9">
        <v>40616</v>
      </c>
      <c r="B2587" s="5" t="s">
        <v>4</v>
      </c>
      <c r="C2587" s="18"/>
      <c r="D2587" s="18"/>
      <c r="E2587" s="15">
        <f t="shared" si="994"/>
        <v>0</v>
      </c>
      <c r="F2587" s="24" t="str">
        <f t="shared" si="995"/>
        <v>00:00:00</v>
      </c>
      <c r="G2587" s="154">
        <f t="shared" si="996"/>
        <v>0</v>
      </c>
      <c r="H2587" s="181"/>
      <c r="I2587" s="150">
        <f t="shared" si="997"/>
        <v>0</v>
      </c>
      <c r="J2587" s="6" t="str">
        <f t="shared" si="999"/>
        <v xml:space="preserve"> </v>
      </c>
      <c r="K2587" s="6" t="str">
        <f t="shared" si="1000"/>
        <v xml:space="preserve"> </v>
      </c>
      <c r="L2587" s="6" t="str">
        <f t="shared" si="1001"/>
        <v xml:space="preserve"> </v>
      </c>
      <c r="M2587" s="6"/>
      <c r="N2587" s="6" t="str">
        <f t="shared" si="1002"/>
        <v xml:space="preserve"> </v>
      </c>
      <c r="O2587" s="6" t="str">
        <f t="shared" si="1003"/>
        <v xml:space="preserve"> </v>
      </c>
      <c r="P2587" s="6" t="str">
        <f t="shared" si="1004"/>
        <v xml:space="preserve"> </v>
      </c>
      <c r="Q2587" s="6"/>
      <c r="R2587" s="20" t="str">
        <f t="shared" si="1005"/>
        <v xml:space="preserve"> </v>
      </c>
    </row>
    <row r="2588" spans="1:18" x14ac:dyDescent="0.2">
      <c r="A2588" s="9">
        <v>40617</v>
      </c>
      <c r="B2588" s="3" t="s">
        <v>5</v>
      </c>
      <c r="C2588" s="17">
        <v>0</v>
      </c>
      <c r="D2588" s="17">
        <v>0</v>
      </c>
      <c r="E2588" s="14">
        <f t="shared" si="994"/>
        <v>0</v>
      </c>
      <c r="F2588" s="108" t="str">
        <f t="shared" si="995"/>
        <v>00:00:00</v>
      </c>
      <c r="G2588" s="152">
        <f t="shared" si="996"/>
        <v>0</v>
      </c>
      <c r="H2588" s="179">
        <v>0.39166666666666666</v>
      </c>
      <c r="I2588" s="163">
        <f t="shared" si="997"/>
        <v>-0.39166699999999999</v>
      </c>
      <c r="J2588" s="79" t="str">
        <f t="shared" si="999"/>
        <v xml:space="preserve"> </v>
      </c>
      <c r="K2588" s="79" t="str">
        <f t="shared" si="1000"/>
        <v xml:space="preserve"> </v>
      </c>
      <c r="L2588" s="79" t="str">
        <f t="shared" si="1001"/>
        <v xml:space="preserve"> </v>
      </c>
      <c r="M2588" s="79"/>
      <c r="N2588" s="79" t="str">
        <f t="shared" si="1002"/>
        <v xml:space="preserve"> </v>
      </c>
      <c r="O2588" s="79" t="str">
        <f t="shared" si="1003"/>
        <v xml:space="preserve"> </v>
      </c>
      <c r="P2588" s="79" t="str">
        <f t="shared" si="1004"/>
        <v xml:space="preserve"> </v>
      </c>
      <c r="Q2588" s="79"/>
      <c r="R2588" s="21" t="str">
        <f t="shared" si="1005"/>
        <v xml:space="preserve"> </v>
      </c>
    </row>
    <row r="2589" spans="1:18" x14ac:dyDescent="0.2">
      <c r="A2589" s="9">
        <v>40618</v>
      </c>
      <c r="B2589" s="3" t="s">
        <v>6</v>
      </c>
      <c r="C2589" s="17">
        <v>0</v>
      </c>
      <c r="D2589" s="17">
        <v>0</v>
      </c>
      <c r="E2589" s="14">
        <f t="shared" si="994"/>
        <v>0</v>
      </c>
      <c r="F2589" s="108" t="str">
        <f t="shared" si="995"/>
        <v>00:00:00</v>
      </c>
      <c r="G2589" s="152">
        <f t="shared" si="996"/>
        <v>0</v>
      </c>
      <c r="H2589" s="179">
        <v>0.39166666666666666</v>
      </c>
      <c r="I2589" s="163">
        <f t="shared" si="997"/>
        <v>-0.39166699999999999</v>
      </c>
      <c r="J2589" s="79" t="str">
        <f t="shared" si="999"/>
        <v xml:space="preserve"> </v>
      </c>
      <c r="K2589" s="79" t="str">
        <f t="shared" si="1000"/>
        <v xml:space="preserve"> </v>
      </c>
      <c r="L2589" s="79" t="str">
        <f t="shared" si="1001"/>
        <v xml:space="preserve"> </v>
      </c>
      <c r="M2589" s="79"/>
      <c r="N2589" s="79" t="str">
        <f t="shared" si="1002"/>
        <v xml:space="preserve"> </v>
      </c>
      <c r="O2589" s="79" t="str">
        <f t="shared" si="1003"/>
        <v xml:space="preserve"> </v>
      </c>
      <c r="P2589" s="79" t="str">
        <f t="shared" si="1004"/>
        <v xml:space="preserve"> </v>
      </c>
      <c r="Q2589" s="79"/>
      <c r="R2589" s="21" t="str">
        <f t="shared" si="1005"/>
        <v xml:space="preserve"> </v>
      </c>
    </row>
    <row r="2590" spans="1:18" x14ac:dyDescent="0.2">
      <c r="A2590" s="9">
        <v>40619</v>
      </c>
      <c r="B2590" s="3" t="s">
        <v>0</v>
      </c>
      <c r="C2590" s="17">
        <v>0</v>
      </c>
      <c r="D2590" s="17">
        <v>0</v>
      </c>
      <c r="E2590" s="14">
        <f t="shared" si="994"/>
        <v>0</v>
      </c>
      <c r="F2590" s="108" t="str">
        <f t="shared" si="995"/>
        <v>00:00:00</v>
      </c>
      <c r="G2590" s="152">
        <f t="shared" si="996"/>
        <v>0</v>
      </c>
      <c r="H2590" s="179">
        <v>0.39166666666666666</v>
      </c>
      <c r="I2590" s="163">
        <f t="shared" si="997"/>
        <v>-0.39166699999999999</v>
      </c>
      <c r="J2590" s="79" t="str">
        <f t="shared" si="999"/>
        <v xml:space="preserve"> </v>
      </c>
      <c r="K2590" s="79" t="str">
        <f t="shared" si="1000"/>
        <v xml:space="preserve"> </v>
      </c>
      <c r="L2590" s="79" t="str">
        <f t="shared" si="1001"/>
        <v xml:space="preserve"> </v>
      </c>
      <c r="M2590" s="79"/>
      <c r="N2590" s="79" t="str">
        <f t="shared" si="1002"/>
        <v xml:space="preserve"> </v>
      </c>
      <c r="O2590" s="79" t="str">
        <f t="shared" si="1003"/>
        <v xml:space="preserve"> </v>
      </c>
      <c r="P2590" s="79" t="str">
        <f t="shared" si="1004"/>
        <v xml:space="preserve"> </v>
      </c>
      <c r="Q2590" s="79"/>
      <c r="R2590" s="21" t="str">
        <f t="shared" si="1005"/>
        <v xml:space="preserve"> </v>
      </c>
    </row>
    <row r="2591" spans="1:18" x14ac:dyDescent="0.2">
      <c r="A2591" s="9">
        <v>40620</v>
      </c>
      <c r="B2591" s="3" t="s">
        <v>1</v>
      </c>
      <c r="C2591" s="17">
        <v>0</v>
      </c>
      <c r="D2591" s="17">
        <v>0</v>
      </c>
      <c r="E2591" s="14">
        <f t="shared" si="994"/>
        <v>0</v>
      </c>
      <c r="F2591" s="108" t="str">
        <f t="shared" si="995"/>
        <v>00:00:00</v>
      </c>
      <c r="G2591" s="152">
        <f t="shared" si="996"/>
        <v>0</v>
      </c>
      <c r="H2591" s="179">
        <v>0.39166666666666666</v>
      </c>
      <c r="I2591" s="163">
        <f t="shared" si="997"/>
        <v>-0.39166699999999999</v>
      </c>
      <c r="J2591" s="79" t="str">
        <f t="shared" si="999"/>
        <v xml:space="preserve"> </v>
      </c>
      <c r="K2591" s="79" t="str">
        <f t="shared" si="1000"/>
        <v xml:space="preserve"> </v>
      </c>
      <c r="L2591" s="79" t="str">
        <f t="shared" si="1001"/>
        <v xml:space="preserve"> </v>
      </c>
      <c r="M2591" s="79"/>
      <c r="N2591" s="79" t="str">
        <f t="shared" si="1002"/>
        <v xml:space="preserve"> </v>
      </c>
      <c r="O2591" s="79" t="str">
        <f t="shared" si="1003"/>
        <v xml:space="preserve"> </v>
      </c>
      <c r="P2591" s="79" t="str">
        <f t="shared" si="1004"/>
        <v xml:space="preserve"> </v>
      </c>
      <c r="Q2591" s="79"/>
      <c r="R2591" s="21" t="str">
        <f t="shared" si="1005"/>
        <v xml:space="preserve"> </v>
      </c>
    </row>
    <row r="2592" spans="1:18" x14ac:dyDescent="0.2">
      <c r="A2592" s="9">
        <v>40621</v>
      </c>
      <c r="B2592" s="3" t="s">
        <v>2</v>
      </c>
      <c r="C2592" s="17">
        <v>0</v>
      </c>
      <c r="D2592" s="17">
        <v>0</v>
      </c>
      <c r="E2592" s="14">
        <f t="shared" si="994"/>
        <v>0</v>
      </c>
      <c r="F2592" s="108" t="str">
        <f t="shared" si="995"/>
        <v>00:00:00</v>
      </c>
      <c r="G2592" s="152">
        <f t="shared" si="996"/>
        <v>0</v>
      </c>
      <c r="H2592" s="179">
        <v>0.39166666666666666</v>
      </c>
      <c r="I2592" s="163">
        <f t="shared" si="997"/>
        <v>-0.39166699999999999</v>
      </c>
      <c r="J2592" s="79" t="str">
        <f t="shared" si="999"/>
        <v xml:space="preserve"> </v>
      </c>
      <c r="K2592" s="79" t="str">
        <f t="shared" si="1000"/>
        <v xml:space="preserve"> </v>
      </c>
      <c r="L2592" s="79" t="str">
        <f t="shared" si="1001"/>
        <v xml:space="preserve"> </v>
      </c>
      <c r="M2592" s="79"/>
      <c r="N2592" s="79" t="str">
        <f t="shared" si="1002"/>
        <v xml:space="preserve"> </v>
      </c>
      <c r="O2592" s="79" t="str">
        <f t="shared" si="1003"/>
        <v xml:space="preserve"> </v>
      </c>
      <c r="P2592" s="79" t="str">
        <f t="shared" si="1004"/>
        <v xml:space="preserve"> </v>
      </c>
      <c r="Q2592" s="79"/>
      <c r="R2592" s="21" t="str">
        <f t="shared" si="1005"/>
        <v xml:space="preserve"> </v>
      </c>
    </row>
    <row r="2593" spans="1:18" x14ac:dyDescent="0.2">
      <c r="A2593" s="9">
        <v>40622</v>
      </c>
      <c r="B2593" s="5" t="s">
        <v>3</v>
      </c>
      <c r="C2593" s="18"/>
      <c r="D2593" s="18"/>
      <c r="E2593" s="15">
        <f t="shared" si="994"/>
        <v>0</v>
      </c>
      <c r="F2593" s="24" t="str">
        <f t="shared" si="995"/>
        <v>00:00:00</v>
      </c>
      <c r="G2593" s="154">
        <f t="shared" si="996"/>
        <v>0</v>
      </c>
      <c r="H2593" s="181"/>
      <c r="I2593" s="150">
        <f t="shared" si="997"/>
        <v>0</v>
      </c>
      <c r="J2593" s="6" t="str">
        <f t="shared" si="999"/>
        <v xml:space="preserve"> </v>
      </c>
      <c r="K2593" s="6" t="str">
        <f t="shared" si="1000"/>
        <v xml:space="preserve"> </v>
      </c>
      <c r="L2593" s="6" t="str">
        <f t="shared" si="1001"/>
        <v xml:space="preserve"> </v>
      </c>
      <c r="M2593" s="6"/>
      <c r="N2593" s="6" t="str">
        <f t="shared" si="1002"/>
        <v xml:space="preserve"> </v>
      </c>
      <c r="O2593" s="6" t="str">
        <f t="shared" si="1003"/>
        <v xml:space="preserve"> </v>
      </c>
      <c r="P2593" s="6" t="str">
        <f t="shared" si="1004"/>
        <v xml:space="preserve"> </v>
      </c>
      <c r="Q2593" s="6"/>
      <c r="R2593" s="20" t="str">
        <f t="shared" si="1005"/>
        <v xml:space="preserve"> </v>
      </c>
    </row>
    <row r="2594" spans="1:18" x14ac:dyDescent="0.2">
      <c r="A2594" s="9">
        <v>40623</v>
      </c>
      <c r="B2594" s="5" t="s">
        <v>4</v>
      </c>
      <c r="C2594" s="18"/>
      <c r="D2594" s="18"/>
      <c r="E2594" s="15">
        <f t="shared" si="994"/>
        <v>0</v>
      </c>
      <c r="F2594" s="24" t="str">
        <f t="shared" si="995"/>
        <v>00:00:00</v>
      </c>
      <c r="G2594" s="154">
        <f t="shared" si="996"/>
        <v>0</v>
      </c>
      <c r="H2594" s="181"/>
      <c r="I2594" s="150">
        <f t="shared" si="997"/>
        <v>0</v>
      </c>
      <c r="J2594" s="6" t="str">
        <f t="shared" si="999"/>
        <v xml:space="preserve"> </v>
      </c>
      <c r="K2594" s="6" t="str">
        <f t="shared" si="1000"/>
        <v xml:space="preserve"> </v>
      </c>
      <c r="L2594" s="6" t="str">
        <f t="shared" si="1001"/>
        <v xml:space="preserve"> </v>
      </c>
      <c r="M2594" s="6"/>
      <c r="N2594" s="6" t="str">
        <f t="shared" si="1002"/>
        <v xml:space="preserve"> </v>
      </c>
      <c r="O2594" s="6" t="str">
        <f t="shared" si="1003"/>
        <v xml:space="preserve"> </v>
      </c>
      <c r="P2594" s="6" t="str">
        <f t="shared" si="1004"/>
        <v xml:space="preserve"> </v>
      </c>
      <c r="Q2594" s="6"/>
      <c r="R2594" s="20" t="str">
        <f t="shared" si="1005"/>
        <v xml:space="preserve"> </v>
      </c>
    </row>
    <row r="2595" spans="1:18" x14ac:dyDescent="0.2">
      <c r="A2595" s="9">
        <v>40624</v>
      </c>
      <c r="B2595" s="3" t="s">
        <v>5</v>
      </c>
      <c r="C2595" s="17">
        <v>0</v>
      </c>
      <c r="D2595" s="17">
        <v>0</v>
      </c>
      <c r="E2595" s="14">
        <f t="shared" si="994"/>
        <v>0</v>
      </c>
      <c r="F2595" s="108" t="str">
        <f t="shared" si="995"/>
        <v>00:00:00</v>
      </c>
      <c r="G2595" s="152">
        <f t="shared" si="996"/>
        <v>0</v>
      </c>
      <c r="H2595" s="179">
        <v>0.39166666666666666</v>
      </c>
      <c r="I2595" s="163">
        <f t="shared" si="997"/>
        <v>-0.39166699999999999</v>
      </c>
      <c r="J2595" s="79" t="str">
        <f t="shared" si="999"/>
        <v xml:space="preserve"> </v>
      </c>
      <c r="K2595" s="79" t="str">
        <f t="shared" si="1000"/>
        <v xml:space="preserve"> </v>
      </c>
      <c r="L2595" s="79" t="str">
        <f t="shared" si="1001"/>
        <v xml:space="preserve"> </v>
      </c>
      <c r="M2595" s="79"/>
      <c r="N2595" s="79" t="str">
        <f t="shared" si="1002"/>
        <v xml:space="preserve"> </v>
      </c>
      <c r="O2595" s="79" t="str">
        <f t="shared" si="1003"/>
        <v xml:space="preserve"> </v>
      </c>
      <c r="P2595" s="79" t="str">
        <f t="shared" si="1004"/>
        <v xml:space="preserve"> </v>
      </c>
      <c r="Q2595" s="79"/>
      <c r="R2595" s="21" t="str">
        <f t="shared" si="1005"/>
        <v xml:space="preserve"> </v>
      </c>
    </row>
    <row r="2596" spans="1:18" x14ac:dyDescent="0.2">
      <c r="A2596" s="9">
        <v>40625</v>
      </c>
      <c r="B2596" s="3" t="s">
        <v>6</v>
      </c>
      <c r="C2596" s="17">
        <v>0</v>
      </c>
      <c r="D2596" s="17">
        <v>0</v>
      </c>
      <c r="E2596" s="14">
        <f t="shared" si="994"/>
        <v>0</v>
      </c>
      <c r="F2596" s="108" t="str">
        <f t="shared" si="995"/>
        <v>00:00:00</v>
      </c>
      <c r="G2596" s="152">
        <f t="shared" si="996"/>
        <v>0</v>
      </c>
      <c r="H2596" s="179">
        <v>0.39166666666666666</v>
      </c>
      <c r="I2596" s="163">
        <f t="shared" si="997"/>
        <v>-0.39166699999999999</v>
      </c>
      <c r="J2596" s="79" t="str">
        <f t="shared" si="999"/>
        <v xml:space="preserve"> </v>
      </c>
      <c r="K2596" s="79" t="str">
        <f t="shared" si="1000"/>
        <v xml:space="preserve"> </v>
      </c>
      <c r="L2596" s="79" t="str">
        <f t="shared" si="1001"/>
        <v xml:space="preserve"> </v>
      </c>
      <c r="M2596" s="79"/>
      <c r="N2596" s="79" t="str">
        <f t="shared" si="1002"/>
        <v xml:space="preserve"> </v>
      </c>
      <c r="O2596" s="79" t="str">
        <f t="shared" si="1003"/>
        <v xml:space="preserve"> </v>
      </c>
      <c r="P2596" s="79" t="str">
        <f t="shared" si="1004"/>
        <v xml:space="preserve"> </v>
      </c>
      <c r="Q2596" s="79"/>
      <c r="R2596" s="21" t="str">
        <f t="shared" si="1005"/>
        <v xml:space="preserve"> </v>
      </c>
    </row>
    <row r="2597" spans="1:18" x14ac:dyDescent="0.2">
      <c r="A2597" s="9">
        <v>40626</v>
      </c>
      <c r="B2597" s="3" t="s">
        <v>0</v>
      </c>
      <c r="C2597" s="17">
        <v>0</v>
      </c>
      <c r="D2597" s="17">
        <v>0</v>
      </c>
      <c r="E2597" s="14">
        <f t="shared" si="994"/>
        <v>0</v>
      </c>
      <c r="F2597" s="108" t="str">
        <f t="shared" si="995"/>
        <v>00:00:00</v>
      </c>
      <c r="G2597" s="152">
        <f t="shared" si="996"/>
        <v>0</v>
      </c>
      <c r="H2597" s="179">
        <v>0.39166666666666666</v>
      </c>
      <c r="I2597" s="163">
        <f t="shared" si="997"/>
        <v>-0.39166699999999999</v>
      </c>
      <c r="J2597" s="79" t="str">
        <f t="shared" si="999"/>
        <v xml:space="preserve"> </v>
      </c>
      <c r="K2597" s="79" t="str">
        <f t="shared" si="1000"/>
        <v xml:space="preserve"> </v>
      </c>
      <c r="L2597" s="79" t="str">
        <f t="shared" si="1001"/>
        <v xml:space="preserve"> </v>
      </c>
      <c r="M2597" s="79"/>
      <c r="N2597" s="79" t="str">
        <f t="shared" si="1002"/>
        <v xml:space="preserve"> </v>
      </c>
      <c r="O2597" s="79" t="str">
        <f t="shared" si="1003"/>
        <v xml:space="preserve"> </v>
      </c>
      <c r="P2597" s="79" t="str">
        <f t="shared" si="1004"/>
        <v xml:space="preserve"> </v>
      </c>
      <c r="Q2597" s="79"/>
      <c r="R2597" s="21" t="str">
        <f t="shared" si="1005"/>
        <v xml:space="preserve"> </v>
      </c>
    </row>
    <row r="2598" spans="1:18" x14ac:dyDescent="0.2">
      <c r="A2598" s="9">
        <v>40627</v>
      </c>
      <c r="B2598" s="3" t="s">
        <v>1</v>
      </c>
      <c r="C2598" s="17">
        <v>0</v>
      </c>
      <c r="D2598" s="17">
        <v>0</v>
      </c>
      <c r="E2598" s="14">
        <f t="shared" si="994"/>
        <v>0</v>
      </c>
      <c r="F2598" s="108" t="str">
        <f t="shared" si="995"/>
        <v>00:00:00</v>
      </c>
      <c r="G2598" s="152">
        <f t="shared" si="996"/>
        <v>0</v>
      </c>
      <c r="H2598" s="179">
        <v>0.39166666666666666</v>
      </c>
      <c r="I2598" s="163">
        <f t="shared" si="997"/>
        <v>-0.39166699999999999</v>
      </c>
      <c r="J2598" s="79" t="str">
        <f t="shared" si="999"/>
        <v xml:space="preserve"> </v>
      </c>
      <c r="K2598" s="79" t="str">
        <f t="shared" si="1000"/>
        <v xml:space="preserve"> </v>
      </c>
      <c r="L2598" s="79" t="str">
        <f t="shared" si="1001"/>
        <v xml:space="preserve"> </v>
      </c>
      <c r="M2598" s="79"/>
      <c r="N2598" s="79" t="str">
        <f t="shared" si="1002"/>
        <v xml:space="preserve"> </v>
      </c>
      <c r="O2598" s="79" t="str">
        <f t="shared" si="1003"/>
        <v xml:space="preserve"> </v>
      </c>
      <c r="P2598" s="79" t="str">
        <f t="shared" si="1004"/>
        <v xml:space="preserve"> </v>
      </c>
      <c r="Q2598" s="79"/>
      <c r="R2598" s="21" t="str">
        <f t="shared" si="1005"/>
        <v xml:space="preserve"> </v>
      </c>
    </row>
    <row r="2599" spans="1:18" x14ac:dyDescent="0.2">
      <c r="A2599" s="9">
        <v>40628</v>
      </c>
      <c r="B2599" s="3" t="s">
        <v>2</v>
      </c>
      <c r="C2599" s="17">
        <v>0</v>
      </c>
      <c r="D2599" s="17">
        <v>0</v>
      </c>
      <c r="E2599" s="14">
        <f t="shared" si="994"/>
        <v>0</v>
      </c>
      <c r="F2599" s="108" t="str">
        <f t="shared" si="995"/>
        <v>00:00:00</v>
      </c>
      <c r="G2599" s="152">
        <f t="shared" si="996"/>
        <v>0</v>
      </c>
      <c r="H2599" s="179">
        <v>0.39166666666666666</v>
      </c>
      <c r="I2599" s="163">
        <f t="shared" si="997"/>
        <v>-0.39166699999999999</v>
      </c>
      <c r="J2599" s="79" t="str">
        <f t="shared" si="999"/>
        <v xml:space="preserve"> </v>
      </c>
      <c r="K2599" s="79" t="str">
        <f t="shared" si="1000"/>
        <v xml:space="preserve"> </v>
      </c>
      <c r="L2599" s="79" t="str">
        <f t="shared" si="1001"/>
        <v xml:space="preserve"> </v>
      </c>
      <c r="M2599" s="79"/>
      <c r="N2599" s="79" t="str">
        <f t="shared" si="1002"/>
        <v xml:space="preserve"> </v>
      </c>
      <c r="O2599" s="79" t="str">
        <f t="shared" si="1003"/>
        <v xml:space="preserve"> </v>
      </c>
      <c r="P2599" s="79" t="str">
        <f t="shared" si="1004"/>
        <v xml:space="preserve"> </v>
      </c>
      <c r="Q2599" s="79"/>
      <c r="R2599" s="21" t="str">
        <f t="shared" si="1005"/>
        <v xml:space="preserve"> </v>
      </c>
    </row>
    <row r="2600" spans="1:18" x14ac:dyDescent="0.2">
      <c r="A2600" s="9">
        <v>40629</v>
      </c>
      <c r="B2600" s="5" t="s">
        <v>3</v>
      </c>
      <c r="C2600" s="18"/>
      <c r="D2600" s="18"/>
      <c r="E2600" s="15">
        <f t="shared" si="994"/>
        <v>0</v>
      </c>
      <c r="F2600" s="24" t="str">
        <f t="shared" si="995"/>
        <v>00:00:00</v>
      </c>
      <c r="G2600" s="154">
        <f t="shared" si="996"/>
        <v>0</v>
      </c>
      <c r="H2600" s="181"/>
      <c r="I2600" s="150">
        <f t="shared" si="997"/>
        <v>0</v>
      </c>
      <c r="J2600" s="6" t="str">
        <f t="shared" si="999"/>
        <v xml:space="preserve"> </v>
      </c>
      <c r="K2600" s="6" t="str">
        <f t="shared" si="1000"/>
        <v xml:space="preserve"> </v>
      </c>
      <c r="L2600" s="6" t="str">
        <f t="shared" si="1001"/>
        <v xml:space="preserve"> </v>
      </c>
      <c r="M2600" s="6"/>
      <c r="N2600" s="6" t="str">
        <f t="shared" si="1002"/>
        <v xml:space="preserve"> </v>
      </c>
      <c r="O2600" s="6" t="str">
        <f t="shared" si="1003"/>
        <v xml:space="preserve"> </v>
      </c>
      <c r="P2600" s="6" t="str">
        <f t="shared" si="1004"/>
        <v xml:space="preserve"> </v>
      </c>
      <c r="Q2600" s="6"/>
      <c r="R2600" s="20" t="str">
        <f t="shared" si="1005"/>
        <v xml:space="preserve"> </v>
      </c>
    </row>
    <row r="2601" spans="1:18" x14ac:dyDescent="0.2">
      <c r="A2601" s="9">
        <v>40630</v>
      </c>
      <c r="B2601" s="5" t="s">
        <v>4</v>
      </c>
      <c r="C2601" s="18"/>
      <c r="D2601" s="18"/>
      <c r="E2601" s="15">
        <f t="shared" si="994"/>
        <v>0</v>
      </c>
      <c r="F2601" s="24" t="str">
        <f t="shared" si="995"/>
        <v>00:00:00</v>
      </c>
      <c r="G2601" s="154">
        <f t="shared" si="996"/>
        <v>0</v>
      </c>
      <c r="H2601" s="181"/>
      <c r="I2601" s="150">
        <f t="shared" si="997"/>
        <v>0</v>
      </c>
      <c r="J2601" s="6" t="str">
        <f t="shared" si="999"/>
        <v xml:space="preserve"> </v>
      </c>
      <c r="K2601" s="6" t="str">
        <f t="shared" si="1000"/>
        <v xml:space="preserve"> </v>
      </c>
      <c r="L2601" s="6" t="str">
        <f t="shared" si="1001"/>
        <v xml:space="preserve"> </v>
      </c>
      <c r="M2601" s="6"/>
      <c r="N2601" s="6" t="str">
        <f t="shared" si="1002"/>
        <v xml:space="preserve"> </v>
      </c>
      <c r="O2601" s="6" t="str">
        <f t="shared" si="1003"/>
        <v xml:space="preserve"> </v>
      </c>
      <c r="P2601" s="6" t="str">
        <f t="shared" si="1004"/>
        <v xml:space="preserve"> </v>
      </c>
      <c r="Q2601" s="6"/>
      <c r="R2601" s="20" t="str">
        <f t="shared" si="1005"/>
        <v xml:space="preserve"> </v>
      </c>
    </row>
    <row r="2602" spans="1:18" x14ac:dyDescent="0.2">
      <c r="A2602" s="9">
        <v>40631</v>
      </c>
      <c r="B2602" s="3" t="s">
        <v>5</v>
      </c>
      <c r="C2602" s="17">
        <v>0</v>
      </c>
      <c r="D2602" s="17">
        <v>0</v>
      </c>
      <c r="E2602" s="14">
        <f t="shared" si="994"/>
        <v>0</v>
      </c>
      <c r="F2602" s="108" t="str">
        <f t="shared" si="995"/>
        <v>00:00:00</v>
      </c>
      <c r="G2602" s="152">
        <f t="shared" si="996"/>
        <v>0</v>
      </c>
      <c r="H2602" s="179">
        <v>0.39166666666666666</v>
      </c>
      <c r="I2602" s="163">
        <f t="shared" si="997"/>
        <v>-0.39166699999999999</v>
      </c>
      <c r="J2602" s="79" t="str">
        <f t="shared" si="999"/>
        <v xml:space="preserve"> </v>
      </c>
      <c r="K2602" s="79" t="str">
        <f t="shared" si="1000"/>
        <v xml:space="preserve"> </v>
      </c>
      <c r="L2602" s="79" t="str">
        <f t="shared" si="1001"/>
        <v xml:space="preserve"> </v>
      </c>
      <c r="M2602" s="79"/>
      <c r="N2602" s="79" t="str">
        <f t="shared" si="1002"/>
        <v xml:space="preserve"> </v>
      </c>
      <c r="O2602" s="79" t="str">
        <f t="shared" si="1003"/>
        <v xml:space="preserve"> </v>
      </c>
      <c r="P2602" s="79" t="str">
        <f t="shared" si="1004"/>
        <v xml:space="preserve"> </v>
      </c>
      <c r="Q2602" s="79"/>
      <c r="R2602" s="21" t="str">
        <f t="shared" si="1005"/>
        <v xml:space="preserve"> </v>
      </c>
    </row>
    <row r="2603" spans="1:18" x14ac:dyDescent="0.2">
      <c r="A2603" s="9">
        <v>40632</v>
      </c>
      <c r="B2603" s="3" t="s">
        <v>6</v>
      </c>
      <c r="C2603" s="17">
        <v>0</v>
      </c>
      <c r="D2603" s="17">
        <v>0</v>
      </c>
      <c r="E2603" s="14">
        <f t="shared" si="994"/>
        <v>0</v>
      </c>
      <c r="F2603" s="108" t="str">
        <f t="shared" si="995"/>
        <v>00:00:00</v>
      </c>
      <c r="G2603" s="152">
        <f t="shared" si="996"/>
        <v>0</v>
      </c>
      <c r="H2603" s="179">
        <v>0.39166666666666666</v>
      </c>
      <c r="I2603" s="163">
        <f t="shared" si="997"/>
        <v>-0.39166699999999999</v>
      </c>
      <c r="J2603" s="79" t="str">
        <f t="shared" si="999"/>
        <v xml:space="preserve"> </v>
      </c>
      <c r="K2603" s="79" t="str">
        <f t="shared" si="1000"/>
        <v xml:space="preserve"> </v>
      </c>
      <c r="L2603" s="79" t="str">
        <f t="shared" si="1001"/>
        <v xml:space="preserve"> </v>
      </c>
      <c r="M2603" s="79"/>
      <c r="N2603" s="79" t="str">
        <f t="shared" si="1002"/>
        <v xml:space="preserve"> </v>
      </c>
      <c r="O2603" s="79" t="str">
        <f t="shared" si="1003"/>
        <v xml:space="preserve"> </v>
      </c>
      <c r="P2603" s="79" t="str">
        <f t="shared" si="1004"/>
        <v xml:space="preserve"> </v>
      </c>
      <c r="Q2603" s="79"/>
      <c r="R2603" s="21" t="str">
        <f t="shared" si="1005"/>
        <v xml:space="preserve"> </v>
      </c>
    </row>
    <row r="2604" spans="1:18" ht="16" x14ac:dyDescent="0.2">
      <c r="A2604" s="50" t="s">
        <v>24</v>
      </c>
      <c r="B2604" s="31"/>
      <c r="C2604" s="51"/>
      <c r="D2604" s="51"/>
      <c r="E2604" s="52"/>
      <c r="F2604" s="53"/>
      <c r="G2604" s="156"/>
      <c r="H2604" s="208">
        <f>I2604*24</f>
        <v>-206.80017599999999</v>
      </c>
      <c r="I2604" s="55">
        <f>SUM(I2573:I2603)</f>
        <v>-8.6166739999999997</v>
      </c>
      <c r="J2604" s="27">
        <f>SUM(J2573:J2603)</f>
        <v>0</v>
      </c>
      <c r="K2604" s="27">
        <f t="shared" ref="K2604:L2604" si="1006">SUM(K2573:K2603)</f>
        <v>0</v>
      </c>
      <c r="L2604" s="27">
        <f t="shared" si="1006"/>
        <v>0</v>
      </c>
      <c r="M2604" s="27"/>
      <c r="N2604" s="27">
        <f t="shared" ref="N2604:P2604" si="1007">SUM(N2573:N2603)</f>
        <v>0</v>
      </c>
      <c r="O2604" s="27">
        <f t="shared" si="1007"/>
        <v>0</v>
      </c>
      <c r="P2604" s="27">
        <f t="shared" si="1007"/>
        <v>0</v>
      </c>
      <c r="Q2604" s="27"/>
      <c r="R2604" s="28">
        <f t="shared" ref="R2604" si="1008">SUM(R2573:R2603)</f>
        <v>0</v>
      </c>
    </row>
    <row r="2605" spans="1:18" x14ac:dyDescent="0.2">
      <c r="A2605" s="35" t="s">
        <v>20</v>
      </c>
      <c r="B2605" s="31"/>
      <c r="C2605" s="32"/>
      <c r="D2605" s="32"/>
      <c r="E2605" s="33"/>
      <c r="F2605" s="34"/>
      <c r="G2605" s="157"/>
      <c r="H2605" s="157"/>
      <c r="I2605" s="41">
        <f>ROUND(B2571/168*1.3,2)</f>
        <v>0</v>
      </c>
      <c r="J2605" s="41">
        <v>21.8</v>
      </c>
      <c r="K2605" s="25">
        <v>33.020000000000003</v>
      </c>
      <c r="L2605" s="25">
        <v>41.16</v>
      </c>
      <c r="M2605" s="25"/>
      <c r="N2605" s="25">
        <v>29.94</v>
      </c>
      <c r="O2605" s="25">
        <v>43.05</v>
      </c>
      <c r="P2605" s="25">
        <v>60.49</v>
      </c>
      <c r="Q2605" s="25"/>
      <c r="R2605" s="36">
        <v>0.93</v>
      </c>
    </row>
    <row r="2606" spans="1:18" x14ac:dyDescent="0.2">
      <c r="A2606" s="35" t="s">
        <v>21</v>
      </c>
      <c r="B2606" s="37"/>
      <c r="C2606" s="38"/>
      <c r="D2606" s="38"/>
      <c r="E2606" s="39"/>
      <c r="F2606" s="40"/>
      <c r="G2606" s="158"/>
      <c r="H2606" s="158"/>
      <c r="I2606" s="26">
        <f>ROUND(H2604*I2605,2)</f>
        <v>0</v>
      </c>
      <c r="J2606" s="26">
        <f>ROUND(J2604*J2605,2)</f>
        <v>0</v>
      </c>
      <c r="K2606" s="26">
        <f t="shared" ref="K2606:L2606" si="1009">ROUND(K2604*K2605,2)</f>
        <v>0</v>
      </c>
      <c r="L2606" s="26">
        <f t="shared" si="1009"/>
        <v>0</v>
      </c>
      <c r="M2606" s="26"/>
      <c r="N2606" s="26">
        <f>ROUND(N2604*N2605,2)</f>
        <v>0</v>
      </c>
      <c r="O2606" s="26">
        <f t="shared" ref="O2606:P2606" si="1010">ROUND(O2604*O2605,2)</f>
        <v>0</v>
      </c>
      <c r="P2606" s="26">
        <f t="shared" si="1010"/>
        <v>0</v>
      </c>
      <c r="Q2606" s="26"/>
      <c r="R2606" s="26">
        <f t="shared" ref="R2606" si="1011">ROUND(R2604*R2605,2)</f>
        <v>0</v>
      </c>
    </row>
    <row r="2607" spans="1:18" ht="16" thickBot="1" x14ac:dyDescent="0.25">
      <c r="A2607" s="35" t="s">
        <v>22</v>
      </c>
      <c r="B2607" s="37"/>
      <c r="C2607" s="38"/>
      <c r="D2607" s="38"/>
      <c r="E2607" s="39"/>
      <c r="F2607" s="40"/>
      <c r="G2607" s="158"/>
      <c r="H2607" s="158"/>
      <c r="I2607" s="43">
        <v>0</v>
      </c>
      <c r="J2607" s="43">
        <v>0</v>
      </c>
      <c r="K2607" s="43">
        <v>0</v>
      </c>
      <c r="L2607" s="43">
        <v>0</v>
      </c>
      <c r="M2607" s="43"/>
      <c r="N2607" s="43">
        <v>0</v>
      </c>
      <c r="O2607" s="43">
        <v>0</v>
      </c>
      <c r="P2607" s="43">
        <v>0</v>
      </c>
      <c r="Q2607" s="43"/>
      <c r="R2607" s="43">
        <v>0</v>
      </c>
    </row>
    <row r="2608" spans="1:18" ht="16" thickBot="1" x14ac:dyDescent="0.25">
      <c r="A2608" s="42" t="s">
        <v>23</v>
      </c>
      <c r="B2608" s="46"/>
      <c r="C2608" s="47"/>
      <c r="D2608" s="47"/>
      <c r="E2608" s="48"/>
      <c r="F2608" s="49"/>
      <c r="G2608" s="159"/>
      <c r="H2608" s="159"/>
      <c r="I2608" s="44">
        <f>ROUND(I2606-I2607,2)</f>
        <v>0</v>
      </c>
      <c r="J2608" s="195">
        <f>ROUND(J2606+K2606+L2606+N2606+O2606+P2606-J2607-K2607-L2607-N2607-O2607-P2607,2)</f>
        <v>0</v>
      </c>
      <c r="K2608" s="196"/>
      <c r="L2608" s="196"/>
      <c r="M2608" s="196"/>
      <c r="N2608" s="196"/>
      <c r="O2608" s="196"/>
      <c r="P2608" s="197"/>
      <c r="Q2608" s="85"/>
      <c r="R2608" s="44">
        <f t="shared" ref="R2608" si="1012">ROUND(R2606-R2607,2)</f>
        <v>0</v>
      </c>
    </row>
    <row r="2609" spans="1:18" x14ac:dyDescent="0.2">
      <c r="A2609"/>
      <c r="B2609"/>
      <c r="C2609"/>
      <c r="D2609"/>
      <c r="E2609"/>
      <c r="F2609"/>
      <c r="G2609" s="162"/>
      <c r="H2609" s="162"/>
      <c r="I2609"/>
    </row>
    <row r="2610" spans="1:18" x14ac:dyDescent="0.2">
      <c r="A2610"/>
      <c r="B2610"/>
      <c r="C2610"/>
      <c r="D2610"/>
      <c r="E2610"/>
      <c r="F2610"/>
      <c r="G2610" s="162"/>
      <c r="H2610" s="162"/>
      <c r="I2610"/>
    </row>
    <row r="2611" spans="1:18" x14ac:dyDescent="0.2">
      <c r="A2611"/>
      <c r="B2611"/>
      <c r="C2611"/>
      <c r="D2611"/>
      <c r="E2611"/>
      <c r="F2611"/>
      <c r="G2611" s="162"/>
      <c r="H2611" s="162"/>
      <c r="I2611"/>
    </row>
    <row r="2612" spans="1:18" x14ac:dyDescent="0.2">
      <c r="A2612"/>
      <c r="B2612"/>
      <c r="C2612"/>
      <c r="D2612"/>
      <c r="E2612"/>
      <c r="F2612"/>
      <c r="G2612" s="162"/>
      <c r="H2612" s="162"/>
      <c r="I2612"/>
    </row>
    <row r="2613" spans="1:18" x14ac:dyDescent="0.2">
      <c r="A2613"/>
      <c r="B2613"/>
      <c r="C2613"/>
      <c r="D2613"/>
      <c r="E2613"/>
      <c r="F2613"/>
      <c r="G2613" s="162"/>
      <c r="H2613" s="162"/>
      <c r="I2613"/>
    </row>
    <row r="2614" spans="1:18" x14ac:dyDescent="0.2">
      <c r="A2614"/>
      <c r="B2614"/>
      <c r="C2614"/>
      <c r="D2614"/>
      <c r="E2614"/>
      <c r="F2614"/>
      <c r="G2614" s="162"/>
      <c r="H2614" s="162"/>
      <c r="I2614"/>
    </row>
    <row r="2615" spans="1:18" x14ac:dyDescent="0.2">
      <c r="A2615"/>
      <c r="B2615"/>
      <c r="C2615"/>
      <c r="D2615"/>
      <c r="E2615"/>
      <c r="F2615"/>
      <c r="G2615" s="162"/>
      <c r="H2615" s="162"/>
      <c r="I2615"/>
    </row>
    <row r="2616" spans="1:18" x14ac:dyDescent="0.2">
      <c r="A2616"/>
      <c r="B2616"/>
      <c r="C2616"/>
      <c r="D2616"/>
      <c r="E2616"/>
      <c r="F2616"/>
      <c r="G2616" s="162"/>
      <c r="H2616" s="162"/>
      <c r="I2616"/>
    </row>
    <row r="2617" spans="1:18" x14ac:dyDescent="0.2">
      <c r="A2617"/>
      <c r="B2617"/>
      <c r="C2617"/>
      <c r="D2617"/>
      <c r="E2617"/>
      <c r="F2617"/>
      <c r="G2617" s="162"/>
      <c r="H2617" s="162"/>
      <c r="I2617"/>
    </row>
    <row r="2618" spans="1:18" x14ac:dyDescent="0.2">
      <c r="A2618" s="45"/>
      <c r="C2618" s="198" t="s">
        <v>18</v>
      </c>
      <c r="D2618" s="199"/>
      <c r="E2618" s="199"/>
      <c r="F2618" s="199"/>
      <c r="G2618" s="199"/>
      <c r="H2618" s="199"/>
      <c r="I2618" s="199"/>
      <c r="J2618" s="200" t="s">
        <v>44</v>
      </c>
      <c r="K2618" s="201"/>
      <c r="L2618" s="201"/>
      <c r="M2618" s="201"/>
      <c r="N2618" s="198" t="s">
        <v>45</v>
      </c>
      <c r="O2618" s="199"/>
      <c r="P2618" s="199"/>
      <c r="Q2618" s="199"/>
      <c r="R2618" s="202" t="s">
        <v>19</v>
      </c>
    </row>
    <row r="2619" spans="1:18" ht="52" x14ac:dyDescent="0.2">
      <c r="A2619" s="64" t="s">
        <v>31</v>
      </c>
      <c r="B2619" s="84">
        <v>0</v>
      </c>
      <c r="C2619" s="56" t="s">
        <v>7</v>
      </c>
      <c r="D2619" s="57" t="s">
        <v>8</v>
      </c>
      <c r="E2619" s="58" t="s">
        <v>9</v>
      </c>
      <c r="F2619" s="58" t="s">
        <v>10</v>
      </c>
      <c r="G2619" s="151" t="s">
        <v>11</v>
      </c>
      <c r="H2619" s="151" t="s">
        <v>12</v>
      </c>
      <c r="I2619" s="59" t="s">
        <v>13</v>
      </c>
      <c r="J2619" s="60" t="s">
        <v>14</v>
      </c>
      <c r="K2619" s="58" t="s">
        <v>15</v>
      </c>
      <c r="L2619" s="58" t="s">
        <v>16</v>
      </c>
      <c r="M2619" s="59" t="s">
        <v>17</v>
      </c>
      <c r="N2619" s="60" t="s">
        <v>14</v>
      </c>
      <c r="O2619" s="58" t="s">
        <v>15</v>
      </c>
      <c r="P2619" s="58" t="s">
        <v>16</v>
      </c>
      <c r="Q2619" s="59" t="s">
        <v>17</v>
      </c>
      <c r="R2619" s="203"/>
    </row>
    <row r="2620" spans="1:18" x14ac:dyDescent="0.2">
      <c r="A2620" s="9"/>
      <c r="B2620" s="3"/>
      <c r="C2620" s="17"/>
      <c r="D2620" s="17"/>
      <c r="E2620" s="14"/>
      <c r="F2620" s="22"/>
      <c r="G2620" s="152"/>
      <c r="H2620" s="179"/>
      <c r="I2620" s="14"/>
      <c r="J2620" s="10"/>
      <c r="K2620" s="10"/>
      <c r="L2620" s="10"/>
      <c r="M2620" s="10"/>
      <c r="N2620" s="10"/>
      <c r="O2620" s="10"/>
      <c r="P2620" s="10"/>
      <c r="Q2620" s="10"/>
      <c r="R2620" s="21"/>
    </row>
    <row r="2621" spans="1:18" x14ac:dyDescent="0.2">
      <c r="A2621" s="9">
        <v>40633</v>
      </c>
      <c r="B2621" s="3" t="s">
        <v>0</v>
      </c>
      <c r="C2621" s="17">
        <v>0</v>
      </c>
      <c r="D2621" s="17">
        <v>0</v>
      </c>
      <c r="E2621" s="163">
        <f t="shared" ref="E2621:E2650" si="1013">ROUND(D2621-C2621,6)</f>
        <v>0</v>
      </c>
      <c r="F2621" s="108" t="str">
        <f t="shared" ref="F2621:F2650" si="1014">IF(E2621=0,"00:00:00",IF(E2621&lt;0.1875,"00:00:00",IF(E2621&lt;0.375,"00:45:00",IF(E2621&lt;0.5,"01:00:00",IF(E2621&lt;0.625,"02:00:00",IF(E2621&lt;0.7083333,"03:00:00",IF(E2621&lt;0.7916667,"04:00:00",IF(E2621&gt;0.7916667,"05:00:00","VERIF"))))))))</f>
        <v>00:00:00</v>
      </c>
      <c r="G2621" s="152">
        <f t="shared" ref="G2621:G2650" si="1015">ROUND(E2621-F2621,6)</f>
        <v>0</v>
      </c>
      <c r="H2621" s="179">
        <v>0.39166666666666666</v>
      </c>
      <c r="I2621" s="163">
        <f t="shared" ref="I2621:I2650" si="1016">ROUND(G2621-H2621,6)</f>
        <v>-0.39166699999999999</v>
      </c>
      <c r="J2621" s="79" t="str">
        <f>IF(ISTEXT(Q2621)," ",IF(ISTEXT(M2621),IF(ISTEXT(M2603),IF(AND(VALUE(D2621)&gt;=VALUE("06:00:00"),VALUE(D2621)&lt;VALUE("12:00:00")),1," "),IF(AND(VALUE("24:00:00")-VALUE(C2621)&gt;=VALUE("06:00:00"),VALUE("24:00:00")-VALUE(C2621)&lt;VALUE("12:00:00")),1," ")),IF(AND(VALUE(E2621)&gt;=VALUE("06:00:00"),VALUE(E2621)&lt;VALUE("12:00:00")),1," ")))</f>
        <v xml:space="preserve"> </v>
      </c>
      <c r="K2621" s="79" t="str">
        <f>IF(ISTEXT(Q2621)," ",IF(ISTEXT(M2621),IF(ISTEXT(M2603),IF(AND(VALUE(D2621)&gt;=VALUE("12:00:00"),VALUE(D2621)&lt;VALUE("18:00:00")),1," "),IF(AND(VALUE("24:00:00")-VALUE(C2621)&gt;=VALUE("12:00:00"),VALUE("24:00:00")-VALUE(C2621)&lt;VALUE("18:00:00")),1," ")),IF(AND(VALUE(E2621)&gt;=VALUE("12:00:00"),VALUE(E2621)&lt;VALUE("18:00:00")),1," ")))</f>
        <v xml:space="preserve"> </v>
      </c>
      <c r="L2621" s="79" t="str">
        <f>IF(ISTEXT(Q2621)," ",IF(ISTEXT(M2621),IF(ISTEXT(M2603),IF(VALUE(D2621)&gt;=VALUE("18:00:00"),1," "),IF(VALUE("24:00:00")-VALUE(C2621)&gt;=VALUE("18:00:00"),1," ")),IF(VALUE(E2621)&gt;VALUE("18:00:00"),1," ")))</f>
        <v xml:space="preserve"> </v>
      </c>
      <c r="M2621" s="79"/>
      <c r="N2621" s="79" t="str">
        <f>IF(ISTEXT(Q2621),IF(ISTEXT(Q2603),IF(AND(VALUE(D2621)&gt;=VALUE("06:00:00"),VALUE(D2621)&lt;VALUE("12:00:00")),1," "),IF(AND(VALUE("24:00:00")-VALUE(C2621)&gt;=VALUE("06:00:00"),VALUE("24:00:00")-VALUE(C2621)&lt;VALUE("12:00:00")),1," "))," ")</f>
        <v xml:space="preserve"> </v>
      </c>
      <c r="O2621" s="79" t="str">
        <f>IF(ISTEXT(Q2621),IF(ISTEXT(Q2603),IF(AND(VALUE(D2621)&gt;=VALUE("12:00:00"),VALUE(D2621)&lt;VALUE("18:00:00")),1," "),IF(AND(VALUE("24:00:00")-VALUE(C2621)&gt;=VALUE("12:00:00"),VALUE("24:00:00")-VALUE(C2621)&lt;VALUE("18:00:00")),1," "))," ")</f>
        <v xml:space="preserve"> </v>
      </c>
      <c r="P2621" s="79" t="str">
        <f>IF(ISTEXT(Q2621),IF(ISTEXT(Q2603),IF(VALUE(D2621)&gt;=VALUE("18:00:00"),1," "),IF(VALUE("24:00:00")-VALUE(C2621)&gt;=VALUE("18:00:00"),1," "))," ")</f>
        <v xml:space="preserve"> </v>
      </c>
      <c r="Q2621" s="79"/>
      <c r="R2621" s="21" t="str">
        <f t="shared" ref="R2621" si="1017">IF(OR(ISTEXT(M2621),ISTEXT(Q2621)),1,IF(VALUE(C2621)&gt;VALUE("00:00:00"),IF(OR(VALUE(C2621)&lt;VALUE("06:00:00"),VALUE(D2621)&gt;VALUE("22:00:00")),1," ")," "))</f>
        <v xml:space="preserve"> </v>
      </c>
    </row>
    <row r="2622" spans="1:18" x14ac:dyDescent="0.2">
      <c r="A2622" s="9">
        <v>40634</v>
      </c>
      <c r="B2622" s="3" t="s">
        <v>1</v>
      </c>
      <c r="C2622" s="17">
        <v>0</v>
      </c>
      <c r="D2622" s="17">
        <v>0</v>
      </c>
      <c r="E2622" s="163">
        <f t="shared" si="1013"/>
        <v>0</v>
      </c>
      <c r="F2622" s="108" t="str">
        <f t="shared" si="1014"/>
        <v>00:00:00</v>
      </c>
      <c r="G2622" s="152">
        <f t="shared" si="1015"/>
        <v>0</v>
      </c>
      <c r="H2622" s="179">
        <v>0.39166666666666666</v>
      </c>
      <c r="I2622" s="163">
        <f t="shared" si="1016"/>
        <v>-0.39166699999999999</v>
      </c>
      <c r="J2622" s="79" t="str">
        <f t="shared" ref="J2622:J2650" si="1018">IF(ISTEXT(Q2622)," ",IF(ISTEXT(M2622),IF(ISTEXT(M2621),IF(AND(VALUE(D2622)&gt;=VALUE("06:00:00"),VALUE(D2622)&lt;VALUE("12:00:00")),1," "),IF(AND(VALUE("24:00:00")-VALUE(C2622)&gt;=VALUE("06:00:00"),VALUE("24:00:00")-VALUE(C2622)&lt;VALUE("12:00:00")),1," ")),IF(AND(VALUE(E2622)&gt;=VALUE("06:00:00"),VALUE(E2622)&lt;VALUE("12:00:00")),1," ")))</f>
        <v xml:space="preserve"> </v>
      </c>
      <c r="K2622" s="79" t="str">
        <f t="shared" ref="K2622:K2650" si="1019">IF(ISTEXT(Q2622)," ",IF(ISTEXT(M2622),IF(ISTEXT(M2621),IF(AND(VALUE(D2622)&gt;=VALUE("12:00:00"),VALUE(D2622)&lt;VALUE("18:00:00")),1," "),IF(AND(VALUE("24:00:00")-VALUE(C2622)&gt;=VALUE("12:00:00"),VALUE("24:00:00")-VALUE(C2622)&lt;VALUE("18:00:00")),1," ")),IF(AND(VALUE(E2622)&gt;=VALUE("12:00:00"),VALUE(E2622)&lt;VALUE("18:00:00")),1," ")))</f>
        <v xml:space="preserve"> </v>
      </c>
      <c r="L2622" s="79" t="str">
        <f t="shared" ref="L2622:L2650" si="1020">IF(ISTEXT(Q2622)," ",IF(ISTEXT(M2622),IF(ISTEXT(M2621),IF(VALUE(D2622)&gt;=VALUE("18:00:00"),1," "),IF(VALUE("24:00:00")-VALUE(C2622)&gt;=VALUE("18:00:00"),1," ")),IF(VALUE(E2622)&gt;VALUE("18:00:00"),1," ")))</f>
        <v xml:space="preserve"> </v>
      </c>
      <c r="M2622" s="79"/>
      <c r="N2622" s="79" t="str">
        <f t="shared" ref="N2622:N2650" si="1021">IF(ISTEXT(Q2622),IF(ISTEXT(Q2621),IF(AND(VALUE(D2622)&gt;=VALUE("06:00:00"),VALUE(D2622)&lt;VALUE("12:00:00")),1," "),IF(AND(VALUE("24:00:00")-VALUE(C2622)&gt;=VALUE("06:00:00"),VALUE("24:00:00")-VALUE(C2622)&lt;VALUE("12:00:00")),1," "))," ")</f>
        <v xml:space="preserve"> </v>
      </c>
      <c r="O2622" s="79" t="str">
        <f t="shared" ref="O2622:O2650" si="1022">IF(ISTEXT(Q2622),IF(ISTEXT(Q2621),IF(AND(VALUE(D2622)&gt;=VALUE("12:00:00"),VALUE(D2622)&lt;VALUE("18:00:00")),1," "),IF(AND(VALUE("24:00:00")-VALUE(C2622)&gt;=VALUE("12:00:00"),VALUE("24:00:00")-VALUE(C2622)&lt;VALUE("18:00:00")),1," "))," ")</f>
        <v xml:space="preserve"> </v>
      </c>
      <c r="P2622" s="79" t="str">
        <f t="shared" ref="P2622:P2650" si="1023">IF(ISTEXT(Q2622),IF(ISTEXT(Q2621),IF(VALUE(D2622)&gt;=VALUE("18:00:00"),1," "),IF(VALUE("24:00:00")-VALUE(C2622)&gt;=VALUE("18:00:00"),1," "))," ")</f>
        <v xml:space="preserve"> </v>
      </c>
      <c r="Q2622" s="79"/>
      <c r="R2622" s="21" t="str">
        <f t="shared" ref="R2622:R2650" si="1024">IF(OR(ISTEXT(M2622),ISTEXT(Q2622)),1,IF(VALUE(C2622)&gt;VALUE("00:00:00"),IF(OR(VALUE(C2622)&lt;VALUE("06:00:00"),VALUE(D2622)&gt;VALUE("22:00:00")),1," ")," "))</f>
        <v xml:space="preserve"> </v>
      </c>
    </row>
    <row r="2623" spans="1:18" x14ac:dyDescent="0.2">
      <c r="A2623" s="9">
        <v>40635</v>
      </c>
      <c r="B2623" s="3" t="s">
        <v>2</v>
      </c>
      <c r="C2623" s="17">
        <v>0</v>
      </c>
      <c r="D2623" s="17">
        <v>0</v>
      </c>
      <c r="E2623" s="163">
        <f t="shared" si="1013"/>
        <v>0</v>
      </c>
      <c r="F2623" s="108" t="str">
        <f t="shared" si="1014"/>
        <v>00:00:00</v>
      </c>
      <c r="G2623" s="152">
        <f t="shared" si="1015"/>
        <v>0</v>
      </c>
      <c r="H2623" s="179">
        <v>0.39166666666666666</v>
      </c>
      <c r="I2623" s="163">
        <f t="shared" si="1016"/>
        <v>-0.39166699999999999</v>
      </c>
      <c r="J2623" s="79" t="str">
        <f t="shared" si="1018"/>
        <v xml:space="preserve"> </v>
      </c>
      <c r="K2623" s="79" t="str">
        <f t="shared" si="1019"/>
        <v xml:space="preserve"> </v>
      </c>
      <c r="L2623" s="79" t="str">
        <f t="shared" si="1020"/>
        <v xml:space="preserve"> </v>
      </c>
      <c r="M2623" s="79"/>
      <c r="N2623" s="79" t="str">
        <f t="shared" si="1021"/>
        <v xml:space="preserve"> </v>
      </c>
      <c r="O2623" s="79" t="str">
        <f t="shared" si="1022"/>
        <v xml:space="preserve"> </v>
      </c>
      <c r="P2623" s="79" t="str">
        <f t="shared" si="1023"/>
        <v xml:space="preserve"> </v>
      </c>
      <c r="Q2623" s="79"/>
      <c r="R2623" s="21" t="str">
        <f t="shared" si="1024"/>
        <v xml:space="preserve"> </v>
      </c>
    </row>
    <row r="2624" spans="1:18" x14ac:dyDescent="0.2">
      <c r="A2624" s="9">
        <v>40636</v>
      </c>
      <c r="B2624" s="5" t="s">
        <v>3</v>
      </c>
      <c r="C2624" s="18"/>
      <c r="D2624" s="18"/>
      <c r="E2624" s="150">
        <f t="shared" si="1013"/>
        <v>0</v>
      </c>
      <c r="F2624" s="24" t="str">
        <f t="shared" si="1014"/>
        <v>00:00:00</v>
      </c>
      <c r="G2624" s="154">
        <f t="shared" si="1015"/>
        <v>0</v>
      </c>
      <c r="H2624" s="181"/>
      <c r="I2624" s="150">
        <f t="shared" si="1016"/>
        <v>0</v>
      </c>
      <c r="J2624" s="6" t="str">
        <f t="shared" si="1018"/>
        <v xml:space="preserve"> </v>
      </c>
      <c r="K2624" s="6" t="str">
        <f t="shared" si="1019"/>
        <v xml:space="preserve"> </v>
      </c>
      <c r="L2624" s="6" t="str">
        <f t="shared" si="1020"/>
        <v xml:space="preserve"> </v>
      </c>
      <c r="M2624" s="6"/>
      <c r="N2624" s="6" t="str">
        <f t="shared" si="1021"/>
        <v xml:space="preserve"> </v>
      </c>
      <c r="O2624" s="6" t="str">
        <f t="shared" si="1022"/>
        <v xml:space="preserve"> </v>
      </c>
      <c r="P2624" s="6" t="str">
        <f t="shared" si="1023"/>
        <v xml:space="preserve"> </v>
      </c>
      <c r="Q2624" s="6"/>
      <c r="R2624" s="20" t="str">
        <f t="shared" si="1024"/>
        <v xml:space="preserve"> </v>
      </c>
    </row>
    <row r="2625" spans="1:18" x14ac:dyDescent="0.2">
      <c r="A2625" s="9">
        <v>40637</v>
      </c>
      <c r="B2625" s="5" t="s">
        <v>4</v>
      </c>
      <c r="C2625" s="18"/>
      <c r="D2625" s="18"/>
      <c r="E2625" s="150">
        <f t="shared" si="1013"/>
        <v>0</v>
      </c>
      <c r="F2625" s="24" t="str">
        <f t="shared" si="1014"/>
        <v>00:00:00</v>
      </c>
      <c r="G2625" s="154">
        <f t="shared" si="1015"/>
        <v>0</v>
      </c>
      <c r="H2625" s="181"/>
      <c r="I2625" s="150">
        <f t="shared" si="1016"/>
        <v>0</v>
      </c>
      <c r="J2625" s="6" t="str">
        <f t="shared" si="1018"/>
        <v xml:space="preserve"> </v>
      </c>
      <c r="K2625" s="6" t="str">
        <f t="shared" si="1019"/>
        <v xml:space="preserve"> </v>
      </c>
      <c r="L2625" s="6" t="str">
        <f t="shared" si="1020"/>
        <v xml:space="preserve"> </v>
      </c>
      <c r="M2625" s="6"/>
      <c r="N2625" s="6" t="str">
        <f t="shared" si="1021"/>
        <v xml:space="preserve"> </v>
      </c>
      <c r="O2625" s="6" t="str">
        <f t="shared" si="1022"/>
        <v xml:space="preserve"> </v>
      </c>
      <c r="P2625" s="6" t="str">
        <f t="shared" si="1023"/>
        <v xml:space="preserve"> </v>
      </c>
      <c r="Q2625" s="6"/>
      <c r="R2625" s="20" t="str">
        <f t="shared" si="1024"/>
        <v xml:space="preserve"> </v>
      </c>
    </row>
    <row r="2626" spans="1:18" x14ac:dyDescent="0.2">
      <c r="A2626" s="9">
        <v>40638</v>
      </c>
      <c r="B2626" s="7" t="s">
        <v>5</v>
      </c>
      <c r="C2626" s="16"/>
      <c r="D2626" s="16"/>
      <c r="E2626" s="164">
        <f t="shared" si="1013"/>
        <v>0</v>
      </c>
      <c r="F2626" s="23" t="str">
        <f t="shared" si="1014"/>
        <v>00:00:00</v>
      </c>
      <c r="G2626" s="155">
        <f t="shared" si="1015"/>
        <v>0</v>
      </c>
      <c r="H2626" s="180"/>
      <c r="I2626" s="164">
        <f t="shared" si="1016"/>
        <v>0</v>
      </c>
      <c r="J2626" s="8" t="str">
        <f t="shared" si="1018"/>
        <v xml:space="preserve"> </v>
      </c>
      <c r="K2626" s="8" t="str">
        <f t="shared" si="1019"/>
        <v xml:space="preserve"> </v>
      </c>
      <c r="L2626" s="8" t="str">
        <f t="shared" si="1020"/>
        <v xml:space="preserve"> </v>
      </c>
      <c r="M2626" s="8"/>
      <c r="N2626" s="8" t="str">
        <f t="shared" si="1021"/>
        <v xml:space="preserve"> </v>
      </c>
      <c r="O2626" s="8" t="str">
        <f t="shared" si="1022"/>
        <v xml:space="preserve"> </v>
      </c>
      <c r="P2626" s="8" t="str">
        <f t="shared" si="1023"/>
        <v xml:space="preserve"> </v>
      </c>
      <c r="Q2626" s="8"/>
      <c r="R2626" s="19" t="str">
        <f t="shared" si="1024"/>
        <v xml:space="preserve"> </v>
      </c>
    </row>
    <row r="2627" spans="1:18" x14ac:dyDescent="0.2">
      <c r="A2627" s="9">
        <v>40639</v>
      </c>
      <c r="B2627" s="3" t="s">
        <v>6</v>
      </c>
      <c r="C2627" s="17">
        <v>0</v>
      </c>
      <c r="D2627" s="17">
        <v>0</v>
      </c>
      <c r="E2627" s="163">
        <f t="shared" si="1013"/>
        <v>0</v>
      </c>
      <c r="F2627" s="108" t="str">
        <f t="shared" si="1014"/>
        <v>00:00:00</v>
      </c>
      <c r="G2627" s="152">
        <f t="shared" si="1015"/>
        <v>0</v>
      </c>
      <c r="H2627" s="179">
        <v>0.39166666666666666</v>
      </c>
      <c r="I2627" s="163">
        <f t="shared" si="1016"/>
        <v>-0.39166699999999999</v>
      </c>
      <c r="J2627" s="79" t="str">
        <f t="shared" si="1018"/>
        <v xml:space="preserve"> </v>
      </c>
      <c r="K2627" s="79" t="str">
        <f t="shared" si="1019"/>
        <v xml:space="preserve"> </v>
      </c>
      <c r="L2627" s="79" t="str">
        <f t="shared" si="1020"/>
        <v xml:space="preserve"> </v>
      </c>
      <c r="M2627" s="79"/>
      <c r="N2627" s="79" t="str">
        <f t="shared" si="1021"/>
        <v xml:space="preserve"> </v>
      </c>
      <c r="O2627" s="79" t="str">
        <f t="shared" si="1022"/>
        <v xml:space="preserve"> </v>
      </c>
      <c r="P2627" s="79" t="str">
        <f t="shared" si="1023"/>
        <v xml:space="preserve"> </v>
      </c>
      <c r="Q2627" s="79"/>
      <c r="R2627" s="21" t="str">
        <f t="shared" si="1024"/>
        <v xml:space="preserve"> </v>
      </c>
    </row>
    <row r="2628" spans="1:18" x14ac:dyDescent="0.2">
      <c r="A2628" s="9">
        <v>40640</v>
      </c>
      <c r="B2628" s="3" t="s">
        <v>0</v>
      </c>
      <c r="C2628" s="17">
        <v>0</v>
      </c>
      <c r="D2628" s="17">
        <v>0</v>
      </c>
      <c r="E2628" s="163">
        <f t="shared" si="1013"/>
        <v>0</v>
      </c>
      <c r="F2628" s="108" t="str">
        <f t="shared" si="1014"/>
        <v>00:00:00</v>
      </c>
      <c r="G2628" s="152">
        <f t="shared" si="1015"/>
        <v>0</v>
      </c>
      <c r="H2628" s="179">
        <v>0.39166666666666666</v>
      </c>
      <c r="I2628" s="163">
        <f t="shared" si="1016"/>
        <v>-0.39166699999999999</v>
      </c>
      <c r="J2628" s="79" t="str">
        <f t="shared" si="1018"/>
        <v xml:space="preserve"> </v>
      </c>
      <c r="K2628" s="79" t="str">
        <f t="shared" si="1019"/>
        <v xml:space="preserve"> </v>
      </c>
      <c r="L2628" s="79" t="str">
        <f t="shared" si="1020"/>
        <v xml:space="preserve"> </v>
      </c>
      <c r="M2628" s="79"/>
      <c r="N2628" s="79" t="str">
        <f t="shared" si="1021"/>
        <v xml:space="preserve"> </v>
      </c>
      <c r="O2628" s="79" t="str">
        <f t="shared" si="1022"/>
        <v xml:space="preserve"> </v>
      </c>
      <c r="P2628" s="79" t="str">
        <f t="shared" si="1023"/>
        <v xml:space="preserve"> </v>
      </c>
      <c r="Q2628" s="79"/>
      <c r="R2628" s="21" t="str">
        <f t="shared" si="1024"/>
        <v xml:space="preserve"> </v>
      </c>
    </row>
    <row r="2629" spans="1:18" x14ac:dyDescent="0.2">
      <c r="A2629" s="9">
        <v>40641</v>
      </c>
      <c r="B2629" s="3" t="s">
        <v>1</v>
      </c>
      <c r="C2629" s="17">
        <v>0</v>
      </c>
      <c r="D2629" s="17">
        <v>0</v>
      </c>
      <c r="E2629" s="163">
        <f t="shared" si="1013"/>
        <v>0</v>
      </c>
      <c r="F2629" s="108" t="str">
        <f t="shared" si="1014"/>
        <v>00:00:00</v>
      </c>
      <c r="G2629" s="152">
        <f t="shared" si="1015"/>
        <v>0</v>
      </c>
      <c r="H2629" s="179">
        <v>0.39166666666666666</v>
      </c>
      <c r="I2629" s="163">
        <f t="shared" si="1016"/>
        <v>-0.39166699999999999</v>
      </c>
      <c r="J2629" s="79" t="str">
        <f t="shared" si="1018"/>
        <v xml:space="preserve"> </v>
      </c>
      <c r="K2629" s="79" t="str">
        <f t="shared" si="1019"/>
        <v xml:space="preserve"> </v>
      </c>
      <c r="L2629" s="79" t="str">
        <f t="shared" si="1020"/>
        <v xml:space="preserve"> </v>
      </c>
      <c r="M2629" s="79"/>
      <c r="N2629" s="79" t="str">
        <f t="shared" si="1021"/>
        <v xml:space="preserve"> </v>
      </c>
      <c r="O2629" s="79" t="str">
        <f t="shared" si="1022"/>
        <v xml:space="preserve"> </v>
      </c>
      <c r="P2629" s="79" t="str">
        <f t="shared" si="1023"/>
        <v xml:space="preserve"> </v>
      </c>
      <c r="Q2629" s="79"/>
      <c r="R2629" s="21" t="str">
        <f t="shared" si="1024"/>
        <v xml:space="preserve"> </v>
      </c>
    </row>
    <row r="2630" spans="1:18" x14ac:dyDescent="0.2">
      <c r="A2630" s="9">
        <v>40642</v>
      </c>
      <c r="B2630" s="3" t="s">
        <v>2</v>
      </c>
      <c r="C2630" s="17">
        <v>0</v>
      </c>
      <c r="D2630" s="17">
        <v>0</v>
      </c>
      <c r="E2630" s="163">
        <f t="shared" si="1013"/>
        <v>0</v>
      </c>
      <c r="F2630" s="108" t="str">
        <f t="shared" si="1014"/>
        <v>00:00:00</v>
      </c>
      <c r="G2630" s="152">
        <f t="shared" si="1015"/>
        <v>0</v>
      </c>
      <c r="H2630" s="179">
        <v>0.39166666666666666</v>
      </c>
      <c r="I2630" s="163">
        <f t="shared" si="1016"/>
        <v>-0.39166699999999999</v>
      </c>
      <c r="J2630" s="79" t="str">
        <f t="shared" si="1018"/>
        <v xml:space="preserve"> </v>
      </c>
      <c r="K2630" s="79" t="str">
        <f t="shared" si="1019"/>
        <v xml:space="preserve"> </v>
      </c>
      <c r="L2630" s="79" t="str">
        <f t="shared" si="1020"/>
        <v xml:space="preserve"> </v>
      </c>
      <c r="M2630" s="79"/>
      <c r="N2630" s="79" t="str">
        <f t="shared" si="1021"/>
        <v xml:space="preserve"> </v>
      </c>
      <c r="O2630" s="79" t="str">
        <f t="shared" si="1022"/>
        <v xml:space="preserve"> </v>
      </c>
      <c r="P2630" s="79" t="str">
        <f t="shared" si="1023"/>
        <v xml:space="preserve"> </v>
      </c>
      <c r="Q2630" s="79"/>
      <c r="R2630" s="21" t="str">
        <f t="shared" si="1024"/>
        <v xml:space="preserve"> </v>
      </c>
    </row>
    <row r="2631" spans="1:18" x14ac:dyDescent="0.2">
      <c r="A2631" s="9">
        <v>40643</v>
      </c>
      <c r="B2631" s="5" t="s">
        <v>3</v>
      </c>
      <c r="C2631" s="18"/>
      <c r="D2631" s="18"/>
      <c r="E2631" s="150">
        <f t="shared" si="1013"/>
        <v>0</v>
      </c>
      <c r="F2631" s="24" t="str">
        <f t="shared" si="1014"/>
        <v>00:00:00</v>
      </c>
      <c r="G2631" s="154">
        <f t="shared" si="1015"/>
        <v>0</v>
      </c>
      <c r="H2631" s="181"/>
      <c r="I2631" s="150">
        <f t="shared" si="1016"/>
        <v>0</v>
      </c>
      <c r="J2631" s="6" t="str">
        <f t="shared" si="1018"/>
        <v xml:space="preserve"> </v>
      </c>
      <c r="K2631" s="6" t="str">
        <f t="shared" si="1019"/>
        <v xml:space="preserve"> </v>
      </c>
      <c r="L2631" s="6" t="str">
        <f t="shared" si="1020"/>
        <v xml:space="preserve"> </v>
      </c>
      <c r="M2631" s="6"/>
      <c r="N2631" s="6" t="str">
        <f t="shared" si="1021"/>
        <v xml:space="preserve"> </v>
      </c>
      <c r="O2631" s="6" t="str">
        <f t="shared" si="1022"/>
        <v xml:space="preserve"> </v>
      </c>
      <c r="P2631" s="6" t="str">
        <f t="shared" si="1023"/>
        <v xml:space="preserve"> </v>
      </c>
      <c r="Q2631" s="6"/>
      <c r="R2631" s="20" t="str">
        <f t="shared" si="1024"/>
        <v xml:space="preserve"> </v>
      </c>
    </row>
    <row r="2632" spans="1:18" x14ac:dyDescent="0.2">
      <c r="A2632" s="9">
        <v>40644</v>
      </c>
      <c r="B2632" s="5" t="s">
        <v>4</v>
      </c>
      <c r="C2632" s="18"/>
      <c r="D2632" s="18"/>
      <c r="E2632" s="150">
        <f t="shared" si="1013"/>
        <v>0</v>
      </c>
      <c r="F2632" s="24" t="str">
        <f t="shared" si="1014"/>
        <v>00:00:00</v>
      </c>
      <c r="G2632" s="154">
        <f t="shared" si="1015"/>
        <v>0</v>
      </c>
      <c r="H2632" s="181"/>
      <c r="I2632" s="150">
        <f t="shared" si="1016"/>
        <v>0</v>
      </c>
      <c r="J2632" s="6" t="str">
        <f t="shared" si="1018"/>
        <v xml:space="preserve"> </v>
      </c>
      <c r="K2632" s="6" t="str">
        <f t="shared" si="1019"/>
        <v xml:space="preserve"> </v>
      </c>
      <c r="L2632" s="6" t="str">
        <f t="shared" si="1020"/>
        <v xml:space="preserve"> </v>
      </c>
      <c r="M2632" s="6"/>
      <c r="N2632" s="6" t="str">
        <f t="shared" si="1021"/>
        <v xml:space="preserve"> </v>
      </c>
      <c r="O2632" s="6" t="str">
        <f t="shared" si="1022"/>
        <v xml:space="preserve"> </v>
      </c>
      <c r="P2632" s="6" t="str">
        <f t="shared" si="1023"/>
        <v xml:space="preserve"> </v>
      </c>
      <c r="Q2632" s="6"/>
      <c r="R2632" s="20" t="str">
        <f t="shared" si="1024"/>
        <v xml:space="preserve"> </v>
      </c>
    </row>
    <row r="2633" spans="1:18" x14ac:dyDescent="0.2">
      <c r="A2633" s="9">
        <v>40645</v>
      </c>
      <c r="B2633" s="3" t="s">
        <v>5</v>
      </c>
      <c r="C2633" s="17">
        <v>0</v>
      </c>
      <c r="D2633" s="17">
        <v>0</v>
      </c>
      <c r="E2633" s="163">
        <f t="shared" si="1013"/>
        <v>0</v>
      </c>
      <c r="F2633" s="108" t="str">
        <f t="shared" si="1014"/>
        <v>00:00:00</v>
      </c>
      <c r="G2633" s="152">
        <f t="shared" si="1015"/>
        <v>0</v>
      </c>
      <c r="H2633" s="179">
        <v>0.39166666666666666</v>
      </c>
      <c r="I2633" s="163">
        <f t="shared" si="1016"/>
        <v>-0.39166699999999999</v>
      </c>
      <c r="J2633" s="79" t="str">
        <f t="shared" si="1018"/>
        <v xml:space="preserve"> </v>
      </c>
      <c r="K2633" s="79" t="str">
        <f t="shared" si="1019"/>
        <v xml:space="preserve"> </v>
      </c>
      <c r="L2633" s="79" t="str">
        <f t="shared" si="1020"/>
        <v xml:space="preserve"> </v>
      </c>
      <c r="M2633" s="79"/>
      <c r="N2633" s="79" t="str">
        <f t="shared" si="1021"/>
        <v xml:space="preserve"> </v>
      </c>
      <c r="O2633" s="79" t="str">
        <f t="shared" si="1022"/>
        <v xml:space="preserve"> </v>
      </c>
      <c r="P2633" s="79" t="str">
        <f t="shared" si="1023"/>
        <v xml:space="preserve"> </v>
      </c>
      <c r="Q2633" s="79"/>
      <c r="R2633" s="21" t="str">
        <f t="shared" si="1024"/>
        <v xml:space="preserve"> </v>
      </c>
    </row>
    <row r="2634" spans="1:18" x14ac:dyDescent="0.2">
      <c r="A2634" s="9">
        <v>40646</v>
      </c>
      <c r="B2634" s="3" t="s">
        <v>6</v>
      </c>
      <c r="C2634" s="17">
        <v>0</v>
      </c>
      <c r="D2634" s="17">
        <v>0</v>
      </c>
      <c r="E2634" s="163">
        <f t="shared" si="1013"/>
        <v>0</v>
      </c>
      <c r="F2634" s="108" t="str">
        <f t="shared" si="1014"/>
        <v>00:00:00</v>
      </c>
      <c r="G2634" s="152">
        <f t="shared" si="1015"/>
        <v>0</v>
      </c>
      <c r="H2634" s="179">
        <v>0.39166666666666666</v>
      </c>
      <c r="I2634" s="163">
        <f t="shared" si="1016"/>
        <v>-0.39166699999999999</v>
      </c>
      <c r="J2634" s="79" t="str">
        <f t="shared" si="1018"/>
        <v xml:space="preserve"> </v>
      </c>
      <c r="K2634" s="79" t="str">
        <f t="shared" si="1019"/>
        <v xml:space="preserve"> </v>
      </c>
      <c r="L2634" s="79" t="str">
        <f t="shared" si="1020"/>
        <v xml:space="preserve"> </v>
      </c>
      <c r="M2634" s="79"/>
      <c r="N2634" s="79" t="str">
        <f t="shared" si="1021"/>
        <v xml:space="preserve"> </v>
      </c>
      <c r="O2634" s="79" t="str">
        <f t="shared" si="1022"/>
        <v xml:space="preserve"> </v>
      </c>
      <c r="P2634" s="79" t="str">
        <f t="shared" si="1023"/>
        <v xml:space="preserve"> </v>
      </c>
      <c r="Q2634" s="79"/>
      <c r="R2634" s="21" t="str">
        <f t="shared" si="1024"/>
        <v xml:space="preserve"> </v>
      </c>
    </row>
    <row r="2635" spans="1:18" x14ac:dyDescent="0.2">
      <c r="A2635" s="9">
        <v>40647</v>
      </c>
      <c r="B2635" s="3" t="s">
        <v>0</v>
      </c>
      <c r="C2635" s="17">
        <v>0</v>
      </c>
      <c r="D2635" s="17">
        <v>0</v>
      </c>
      <c r="E2635" s="163">
        <f t="shared" si="1013"/>
        <v>0</v>
      </c>
      <c r="F2635" s="108" t="str">
        <f t="shared" si="1014"/>
        <v>00:00:00</v>
      </c>
      <c r="G2635" s="152">
        <f t="shared" si="1015"/>
        <v>0</v>
      </c>
      <c r="H2635" s="179">
        <v>0.39166666666666666</v>
      </c>
      <c r="I2635" s="163">
        <f t="shared" si="1016"/>
        <v>-0.39166699999999999</v>
      </c>
      <c r="J2635" s="79" t="str">
        <f t="shared" si="1018"/>
        <v xml:space="preserve"> </v>
      </c>
      <c r="K2635" s="79" t="str">
        <f t="shared" si="1019"/>
        <v xml:space="preserve"> </v>
      </c>
      <c r="L2635" s="79" t="str">
        <f t="shared" si="1020"/>
        <v xml:space="preserve"> </v>
      </c>
      <c r="M2635" s="79"/>
      <c r="N2635" s="79" t="str">
        <f t="shared" si="1021"/>
        <v xml:space="preserve"> </v>
      </c>
      <c r="O2635" s="79" t="str">
        <f t="shared" si="1022"/>
        <v xml:space="preserve"> </v>
      </c>
      <c r="P2635" s="79" t="str">
        <f t="shared" si="1023"/>
        <v xml:space="preserve"> </v>
      </c>
      <c r="Q2635" s="79"/>
      <c r="R2635" s="21" t="str">
        <f t="shared" si="1024"/>
        <v xml:space="preserve"> </v>
      </c>
    </row>
    <row r="2636" spans="1:18" x14ac:dyDescent="0.2">
      <c r="A2636" s="9">
        <v>40648</v>
      </c>
      <c r="B2636" s="3" t="s">
        <v>1</v>
      </c>
      <c r="C2636" s="17">
        <v>0</v>
      </c>
      <c r="D2636" s="17">
        <v>0</v>
      </c>
      <c r="E2636" s="163">
        <f t="shared" si="1013"/>
        <v>0</v>
      </c>
      <c r="F2636" s="108" t="str">
        <f t="shared" si="1014"/>
        <v>00:00:00</v>
      </c>
      <c r="G2636" s="152">
        <f t="shared" si="1015"/>
        <v>0</v>
      </c>
      <c r="H2636" s="179">
        <v>0.39166666666666666</v>
      </c>
      <c r="I2636" s="163">
        <f t="shared" si="1016"/>
        <v>-0.39166699999999999</v>
      </c>
      <c r="J2636" s="79" t="str">
        <f t="shared" si="1018"/>
        <v xml:space="preserve"> </v>
      </c>
      <c r="K2636" s="79" t="str">
        <f t="shared" si="1019"/>
        <v xml:space="preserve"> </v>
      </c>
      <c r="L2636" s="79" t="str">
        <f t="shared" si="1020"/>
        <v xml:space="preserve"> </v>
      </c>
      <c r="M2636" s="79"/>
      <c r="N2636" s="79" t="str">
        <f t="shared" si="1021"/>
        <v xml:space="preserve"> </v>
      </c>
      <c r="O2636" s="79" t="str">
        <f t="shared" si="1022"/>
        <v xml:space="preserve"> </v>
      </c>
      <c r="P2636" s="79" t="str">
        <f t="shared" si="1023"/>
        <v xml:space="preserve"> </v>
      </c>
      <c r="Q2636" s="79"/>
      <c r="R2636" s="21" t="str">
        <f t="shared" si="1024"/>
        <v xml:space="preserve"> </v>
      </c>
    </row>
    <row r="2637" spans="1:18" x14ac:dyDescent="0.2">
      <c r="A2637" s="9">
        <v>40649</v>
      </c>
      <c r="B2637" s="3" t="s">
        <v>2</v>
      </c>
      <c r="C2637" s="17">
        <v>0</v>
      </c>
      <c r="D2637" s="17">
        <v>0</v>
      </c>
      <c r="E2637" s="163">
        <f t="shared" si="1013"/>
        <v>0</v>
      </c>
      <c r="F2637" s="108" t="str">
        <f t="shared" si="1014"/>
        <v>00:00:00</v>
      </c>
      <c r="G2637" s="152">
        <f t="shared" si="1015"/>
        <v>0</v>
      </c>
      <c r="H2637" s="179">
        <v>0.39166666666666666</v>
      </c>
      <c r="I2637" s="163">
        <f t="shared" si="1016"/>
        <v>-0.39166699999999999</v>
      </c>
      <c r="J2637" s="79" t="str">
        <f t="shared" si="1018"/>
        <v xml:space="preserve"> </v>
      </c>
      <c r="K2637" s="79" t="str">
        <f t="shared" si="1019"/>
        <v xml:space="preserve"> </v>
      </c>
      <c r="L2637" s="79" t="str">
        <f t="shared" si="1020"/>
        <v xml:space="preserve"> </v>
      </c>
      <c r="M2637" s="79"/>
      <c r="N2637" s="79" t="str">
        <f t="shared" si="1021"/>
        <v xml:space="preserve"> </v>
      </c>
      <c r="O2637" s="79" t="str">
        <f t="shared" si="1022"/>
        <v xml:space="preserve"> </v>
      </c>
      <c r="P2637" s="79" t="str">
        <f t="shared" si="1023"/>
        <v xml:space="preserve"> </v>
      </c>
      <c r="Q2637" s="79"/>
      <c r="R2637" s="21" t="str">
        <f t="shared" si="1024"/>
        <v xml:space="preserve"> </v>
      </c>
    </row>
    <row r="2638" spans="1:18" x14ac:dyDescent="0.2">
      <c r="A2638" s="9">
        <v>40650</v>
      </c>
      <c r="B2638" s="5" t="s">
        <v>3</v>
      </c>
      <c r="C2638" s="18"/>
      <c r="D2638" s="18"/>
      <c r="E2638" s="150">
        <f t="shared" si="1013"/>
        <v>0</v>
      </c>
      <c r="F2638" s="24" t="str">
        <f t="shared" si="1014"/>
        <v>00:00:00</v>
      </c>
      <c r="G2638" s="154">
        <f t="shared" si="1015"/>
        <v>0</v>
      </c>
      <c r="H2638" s="181"/>
      <c r="I2638" s="150">
        <f t="shared" si="1016"/>
        <v>0</v>
      </c>
      <c r="J2638" s="6" t="str">
        <f t="shared" si="1018"/>
        <v xml:space="preserve"> </v>
      </c>
      <c r="K2638" s="6" t="str">
        <f t="shared" si="1019"/>
        <v xml:space="preserve"> </v>
      </c>
      <c r="L2638" s="6" t="str">
        <f t="shared" si="1020"/>
        <v xml:space="preserve"> </v>
      </c>
      <c r="M2638" s="6"/>
      <c r="N2638" s="6" t="str">
        <f t="shared" si="1021"/>
        <v xml:space="preserve"> </v>
      </c>
      <c r="O2638" s="6" t="str">
        <f t="shared" si="1022"/>
        <v xml:space="preserve"> </v>
      </c>
      <c r="P2638" s="6" t="str">
        <f t="shared" si="1023"/>
        <v xml:space="preserve"> </v>
      </c>
      <c r="Q2638" s="6"/>
      <c r="R2638" s="20" t="str">
        <f t="shared" si="1024"/>
        <v xml:space="preserve"> </v>
      </c>
    </row>
    <row r="2639" spans="1:18" x14ac:dyDescent="0.2">
      <c r="A2639" s="9">
        <v>40651</v>
      </c>
      <c r="B2639" s="5" t="s">
        <v>4</v>
      </c>
      <c r="C2639" s="18"/>
      <c r="D2639" s="18"/>
      <c r="E2639" s="150">
        <f t="shared" si="1013"/>
        <v>0</v>
      </c>
      <c r="F2639" s="24" t="str">
        <f t="shared" si="1014"/>
        <v>00:00:00</v>
      </c>
      <c r="G2639" s="154">
        <f t="shared" si="1015"/>
        <v>0</v>
      </c>
      <c r="H2639" s="181"/>
      <c r="I2639" s="150">
        <f t="shared" si="1016"/>
        <v>0</v>
      </c>
      <c r="J2639" s="6" t="str">
        <f t="shared" si="1018"/>
        <v xml:space="preserve"> </v>
      </c>
      <c r="K2639" s="6" t="str">
        <f t="shared" si="1019"/>
        <v xml:space="preserve"> </v>
      </c>
      <c r="L2639" s="6" t="str">
        <f t="shared" si="1020"/>
        <v xml:space="preserve"> </v>
      </c>
      <c r="M2639" s="6"/>
      <c r="N2639" s="6" t="str">
        <f t="shared" si="1021"/>
        <v xml:space="preserve"> </v>
      </c>
      <c r="O2639" s="6" t="str">
        <f t="shared" si="1022"/>
        <v xml:space="preserve"> </v>
      </c>
      <c r="P2639" s="6" t="str">
        <f t="shared" si="1023"/>
        <v xml:space="preserve"> </v>
      </c>
      <c r="Q2639" s="6"/>
      <c r="R2639" s="20" t="str">
        <f t="shared" si="1024"/>
        <v xml:space="preserve"> </v>
      </c>
    </row>
    <row r="2640" spans="1:18" x14ac:dyDescent="0.2">
      <c r="A2640" s="9">
        <v>40652</v>
      </c>
      <c r="B2640" s="3" t="s">
        <v>5</v>
      </c>
      <c r="C2640" s="17">
        <v>0</v>
      </c>
      <c r="D2640" s="17">
        <v>0</v>
      </c>
      <c r="E2640" s="163">
        <f t="shared" si="1013"/>
        <v>0</v>
      </c>
      <c r="F2640" s="108" t="str">
        <f t="shared" si="1014"/>
        <v>00:00:00</v>
      </c>
      <c r="G2640" s="152">
        <f t="shared" si="1015"/>
        <v>0</v>
      </c>
      <c r="H2640" s="179">
        <v>0.39166666666666666</v>
      </c>
      <c r="I2640" s="163">
        <f t="shared" si="1016"/>
        <v>-0.39166699999999999</v>
      </c>
      <c r="J2640" s="79" t="str">
        <f t="shared" si="1018"/>
        <v xml:space="preserve"> </v>
      </c>
      <c r="K2640" s="79" t="str">
        <f t="shared" si="1019"/>
        <v xml:space="preserve"> </v>
      </c>
      <c r="L2640" s="79" t="str">
        <f t="shared" si="1020"/>
        <v xml:space="preserve"> </v>
      </c>
      <c r="M2640" s="79"/>
      <c r="N2640" s="79" t="str">
        <f t="shared" si="1021"/>
        <v xml:space="preserve"> </v>
      </c>
      <c r="O2640" s="79" t="str">
        <f t="shared" si="1022"/>
        <v xml:space="preserve"> </v>
      </c>
      <c r="P2640" s="79" t="str">
        <f t="shared" si="1023"/>
        <v xml:space="preserve"> </v>
      </c>
      <c r="Q2640" s="79"/>
      <c r="R2640" s="21" t="str">
        <f t="shared" si="1024"/>
        <v xml:space="preserve"> </v>
      </c>
    </row>
    <row r="2641" spans="1:18" x14ac:dyDescent="0.2">
      <c r="A2641" s="9">
        <v>40653</v>
      </c>
      <c r="B2641" s="3" t="s">
        <v>6</v>
      </c>
      <c r="C2641" s="17">
        <v>0</v>
      </c>
      <c r="D2641" s="17">
        <v>0</v>
      </c>
      <c r="E2641" s="163">
        <f t="shared" si="1013"/>
        <v>0</v>
      </c>
      <c r="F2641" s="108" t="str">
        <f t="shared" si="1014"/>
        <v>00:00:00</v>
      </c>
      <c r="G2641" s="152">
        <f t="shared" si="1015"/>
        <v>0</v>
      </c>
      <c r="H2641" s="179">
        <v>0.39166666666666666</v>
      </c>
      <c r="I2641" s="163">
        <f t="shared" si="1016"/>
        <v>-0.39166699999999999</v>
      </c>
      <c r="J2641" s="79" t="str">
        <f t="shared" si="1018"/>
        <v xml:space="preserve"> </v>
      </c>
      <c r="K2641" s="79" t="str">
        <f t="shared" si="1019"/>
        <v xml:space="preserve"> </v>
      </c>
      <c r="L2641" s="79" t="str">
        <f t="shared" si="1020"/>
        <v xml:space="preserve"> </v>
      </c>
      <c r="M2641" s="79"/>
      <c r="N2641" s="79" t="str">
        <f t="shared" si="1021"/>
        <v xml:space="preserve"> </v>
      </c>
      <c r="O2641" s="79" t="str">
        <f t="shared" si="1022"/>
        <v xml:space="preserve"> </v>
      </c>
      <c r="P2641" s="79" t="str">
        <f t="shared" si="1023"/>
        <v xml:space="preserve"> </v>
      </c>
      <c r="Q2641" s="79"/>
      <c r="R2641" s="21" t="str">
        <f t="shared" si="1024"/>
        <v xml:space="preserve"> </v>
      </c>
    </row>
    <row r="2642" spans="1:18" x14ac:dyDescent="0.2">
      <c r="A2642" s="9">
        <v>40654</v>
      </c>
      <c r="B2642" s="3" t="s">
        <v>0</v>
      </c>
      <c r="C2642" s="17">
        <v>0</v>
      </c>
      <c r="D2642" s="17">
        <v>0</v>
      </c>
      <c r="E2642" s="163">
        <f t="shared" si="1013"/>
        <v>0</v>
      </c>
      <c r="F2642" s="108" t="str">
        <f t="shared" si="1014"/>
        <v>00:00:00</v>
      </c>
      <c r="G2642" s="152">
        <f t="shared" si="1015"/>
        <v>0</v>
      </c>
      <c r="H2642" s="179">
        <v>0.39166666666666666</v>
      </c>
      <c r="I2642" s="163">
        <f t="shared" si="1016"/>
        <v>-0.39166699999999999</v>
      </c>
      <c r="J2642" s="79" t="str">
        <f t="shared" si="1018"/>
        <v xml:space="preserve"> </v>
      </c>
      <c r="K2642" s="79" t="str">
        <f t="shared" si="1019"/>
        <v xml:space="preserve"> </v>
      </c>
      <c r="L2642" s="79" t="str">
        <f t="shared" si="1020"/>
        <v xml:space="preserve"> </v>
      </c>
      <c r="M2642" s="79"/>
      <c r="N2642" s="79" t="str">
        <f t="shared" si="1021"/>
        <v xml:space="preserve"> </v>
      </c>
      <c r="O2642" s="79" t="str">
        <f t="shared" si="1022"/>
        <v xml:space="preserve"> </v>
      </c>
      <c r="P2642" s="79" t="str">
        <f t="shared" si="1023"/>
        <v xml:space="preserve"> </v>
      </c>
      <c r="Q2642" s="79"/>
      <c r="R2642" s="21" t="str">
        <f t="shared" si="1024"/>
        <v xml:space="preserve"> </v>
      </c>
    </row>
    <row r="2643" spans="1:18" x14ac:dyDescent="0.2">
      <c r="A2643" s="9">
        <v>40655</v>
      </c>
      <c r="B2643" s="3" t="s">
        <v>1</v>
      </c>
      <c r="C2643" s="17">
        <v>0</v>
      </c>
      <c r="D2643" s="17">
        <v>0</v>
      </c>
      <c r="E2643" s="163">
        <f t="shared" si="1013"/>
        <v>0</v>
      </c>
      <c r="F2643" s="108" t="str">
        <f t="shared" si="1014"/>
        <v>00:00:00</v>
      </c>
      <c r="G2643" s="152">
        <f t="shared" si="1015"/>
        <v>0</v>
      </c>
      <c r="H2643" s="179">
        <v>0.39166666666666666</v>
      </c>
      <c r="I2643" s="163">
        <f t="shared" si="1016"/>
        <v>-0.39166699999999999</v>
      </c>
      <c r="J2643" s="79" t="str">
        <f t="shared" si="1018"/>
        <v xml:space="preserve"> </v>
      </c>
      <c r="K2643" s="79" t="str">
        <f t="shared" si="1019"/>
        <v xml:space="preserve"> </v>
      </c>
      <c r="L2643" s="79" t="str">
        <f t="shared" si="1020"/>
        <v xml:space="preserve"> </v>
      </c>
      <c r="M2643" s="79"/>
      <c r="N2643" s="79" t="str">
        <f t="shared" si="1021"/>
        <v xml:space="preserve"> </v>
      </c>
      <c r="O2643" s="79" t="str">
        <f t="shared" si="1022"/>
        <v xml:space="preserve"> </v>
      </c>
      <c r="P2643" s="79" t="str">
        <f t="shared" si="1023"/>
        <v xml:space="preserve"> </v>
      </c>
      <c r="Q2643" s="79"/>
      <c r="R2643" s="21" t="str">
        <f t="shared" si="1024"/>
        <v xml:space="preserve"> </v>
      </c>
    </row>
    <row r="2644" spans="1:18" x14ac:dyDescent="0.2">
      <c r="A2644" s="9">
        <v>40656</v>
      </c>
      <c r="B2644" s="3" t="s">
        <v>2</v>
      </c>
      <c r="C2644" s="17">
        <v>0</v>
      </c>
      <c r="D2644" s="17">
        <v>0</v>
      </c>
      <c r="E2644" s="163">
        <f t="shared" si="1013"/>
        <v>0</v>
      </c>
      <c r="F2644" s="108" t="str">
        <f t="shared" si="1014"/>
        <v>00:00:00</v>
      </c>
      <c r="G2644" s="152">
        <f t="shared" si="1015"/>
        <v>0</v>
      </c>
      <c r="H2644" s="179">
        <v>0.39166666666666666</v>
      </c>
      <c r="I2644" s="163">
        <f t="shared" si="1016"/>
        <v>-0.39166699999999999</v>
      </c>
      <c r="J2644" s="79" t="str">
        <f t="shared" si="1018"/>
        <v xml:space="preserve"> </v>
      </c>
      <c r="K2644" s="79" t="str">
        <f t="shared" si="1019"/>
        <v xml:space="preserve"> </v>
      </c>
      <c r="L2644" s="79" t="str">
        <f t="shared" si="1020"/>
        <v xml:space="preserve"> </v>
      </c>
      <c r="M2644" s="79"/>
      <c r="N2644" s="79" t="str">
        <f t="shared" si="1021"/>
        <v xml:space="preserve"> </v>
      </c>
      <c r="O2644" s="79" t="str">
        <f t="shared" si="1022"/>
        <v xml:space="preserve"> </v>
      </c>
      <c r="P2644" s="79" t="str">
        <f t="shared" si="1023"/>
        <v xml:space="preserve"> </v>
      </c>
      <c r="Q2644" s="79"/>
      <c r="R2644" s="21" t="str">
        <f t="shared" si="1024"/>
        <v xml:space="preserve"> </v>
      </c>
    </row>
    <row r="2645" spans="1:18" x14ac:dyDescent="0.2">
      <c r="A2645" s="9">
        <v>40657</v>
      </c>
      <c r="B2645" s="7" t="s">
        <v>3</v>
      </c>
      <c r="C2645" s="16"/>
      <c r="D2645" s="16"/>
      <c r="E2645" s="164">
        <f t="shared" si="1013"/>
        <v>0</v>
      </c>
      <c r="F2645" s="23" t="str">
        <f t="shared" si="1014"/>
        <v>00:00:00</v>
      </c>
      <c r="G2645" s="155">
        <f t="shared" si="1015"/>
        <v>0</v>
      </c>
      <c r="H2645" s="180"/>
      <c r="I2645" s="164">
        <f t="shared" si="1016"/>
        <v>0</v>
      </c>
      <c r="J2645" s="8" t="str">
        <f t="shared" si="1018"/>
        <v xml:space="preserve"> </v>
      </c>
      <c r="K2645" s="8" t="str">
        <f t="shared" si="1019"/>
        <v xml:space="preserve"> </v>
      </c>
      <c r="L2645" s="8" t="str">
        <f t="shared" si="1020"/>
        <v xml:space="preserve"> </v>
      </c>
      <c r="M2645" s="8"/>
      <c r="N2645" s="8" t="str">
        <f t="shared" si="1021"/>
        <v xml:space="preserve"> </v>
      </c>
      <c r="O2645" s="8" t="str">
        <f t="shared" si="1022"/>
        <v xml:space="preserve"> </v>
      </c>
      <c r="P2645" s="8" t="str">
        <f t="shared" si="1023"/>
        <v xml:space="preserve"> </v>
      </c>
      <c r="Q2645" s="8"/>
      <c r="R2645" s="19" t="str">
        <f t="shared" si="1024"/>
        <v xml:space="preserve"> </v>
      </c>
    </row>
    <row r="2646" spans="1:18" x14ac:dyDescent="0.2">
      <c r="A2646" s="9">
        <v>40658</v>
      </c>
      <c r="B2646" s="5" t="s">
        <v>4</v>
      </c>
      <c r="C2646" s="18"/>
      <c r="D2646" s="18"/>
      <c r="E2646" s="150">
        <f t="shared" si="1013"/>
        <v>0</v>
      </c>
      <c r="F2646" s="24" t="str">
        <f t="shared" si="1014"/>
        <v>00:00:00</v>
      </c>
      <c r="G2646" s="154">
        <f t="shared" si="1015"/>
        <v>0</v>
      </c>
      <c r="H2646" s="154"/>
      <c r="I2646" s="150">
        <f t="shared" si="1016"/>
        <v>0</v>
      </c>
      <c r="J2646" s="6" t="str">
        <f t="shared" si="1018"/>
        <v xml:space="preserve"> </v>
      </c>
      <c r="K2646" s="6" t="str">
        <f t="shared" si="1019"/>
        <v xml:space="preserve"> </v>
      </c>
      <c r="L2646" s="6" t="str">
        <f t="shared" si="1020"/>
        <v xml:space="preserve"> </v>
      </c>
      <c r="M2646" s="6"/>
      <c r="N2646" s="6" t="str">
        <f t="shared" si="1021"/>
        <v xml:space="preserve"> </v>
      </c>
      <c r="O2646" s="6" t="str">
        <f t="shared" si="1022"/>
        <v xml:space="preserve"> </v>
      </c>
      <c r="P2646" s="6" t="str">
        <f t="shared" si="1023"/>
        <v xml:space="preserve"> </v>
      </c>
      <c r="Q2646" s="6"/>
      <c r="R2646" s="20" t="str">
        <f t="shared" si="1024"/>
        <v xml:space="preserve"> </v>
      </c>
    </row>
    <row r="2647" spans="1:18" x14ac:dyDescent="0.2">
      <c r="A2647" s="9">
        <v>40659</v>
      </c>
      <c r="B2647" s="3" t="s">
        <v>5</v>
      </c>
      <c r="C2647" s="17">
        <v>0</v>
      </c>
      <c r="D2647" s="17">
        <v>0</v>
      </c>
      <c r="E2647" s="163">
        <f t="shared" si="1013"/>
        <v>0</v>
      </c>
      <c r="F2647" s="108" t="str">
        <f t="shared" si="1014"/>
        <v>00:00:00</v>
      </c>
      <c r="G2647" s="152">
        <f t="shared" si="1015"/>
        <v>0</v>
      </c>
      <c r="H2647" s="179">
        <v>0.39166666666666666</v>
      </c>
      <c r="I2647" s="163">
        <f t="shared" si="1016"/>
        <v>-0.39166699999999999</v>
      </c>
      <c r="J2647" s="79" t="str">
        <f t="shared" si="1018"/>
        <v xml:space="preserve"> </v>
      </c>
      <c r="K2647" s="79" t="str">
        <f t="shared" si="1019"/>
        <v xml:space="preserve"> </v>
      </c>
      <c r="L2647" s="79" t="str">
        <f t="shared" si="1020"/>
        <v xml:space="preserve"> </v>
      </c>
      <c r="M2647" s="79"/>
      <c r="N2647" s="79" t="str">
        <f t="shared" si="1021"/>
        <v xml:space="preserve"> </v>
      </c>
      <c r="O2647" s="79" t="str">
        <f t="shared" si="1022"/>
        <v xml:space="preserve"> </v>
      </c>
      <c r="P2647" s="79" t="str">
        <f t="shared" si="1023"/>
        <v xml:space="preserve"> </v>
      </c>
      <c r="Q2647" s="79"/>
      <c r="R2647" s="21" t="str">
        <f t="shared" si="1024"/>
        <v xml:space="preserve"> </v>
      </c>
    </row>
    <row r="2648" spans="1:18" x14ac:dyDescent="0.2">
      <c r="A2648" s="9">
        <v>40660</v>
      </c>
      <c r="B2648" s="3" t="s">
        <v>6</v>
      </c>
      <c r="C2648" s="17">
        <v>0</v>
      </c>
      <c r="D2648" s="17">
        <v>0</v>
      </c>
      <c r="E2648" s="163">
        <f t="shared" si="1013"/>
        <v>0</v>
      </c>
      <c r="F2648" s="108" t="str">
        <f t="shared" si="1014"/>
        <v>00:00:00</v>
      </c>
      <c r="G2648" s="152">
        <f t="shared" si="1015"/>
        <v>0</v>
      </c>
      <c r="H2648" s="179">
        <v>0.39166666666666666</v>
      </c>
      <c r="I2648" s="163">
        <f t="shared" si="1016"/>
        <v>-0.39166699999999999</v>
      </c>
      <c r="J2648" s="79" t="str">
        <f t="shared" si="1018"/>
        <v xml:space="preserve"> </v>
      </c>
      <c r="K2648" s="79" t="str">
        <f t="shared" si="1019"/>
        <v xml:space="preserve"> </v>
      </c>
      <c r="L2648" s="79" t="str">
        <f t="shared" si="1020"/>
        <v xml:space="preserve"> </v>
      </c>
      <c r="M2648" s="79"/>
      <c r="N2648" s="79" t="str">
        <f t="shared" si="1021"/>
        <v xml:space="preserve"> </v>
      </c>
      <c r="O2648" s="79" t="str">
        <f t="shared" si="1022"/>
        <v xml:space="preserve"> </v>
      </c>
      <c r="P2648" s="79" t="str">
        <f t="shared" si="1023"/>
        <v xml:space="preserve"> </v>
      </c>
      <c r="Q2648" s="79"/>
      <c r="R2648" s="21" t="str">
        <f t="shared" si="1024"/>
        <v xml:space="preserve"> </v>
      </c>
    </row>
    <row r="2649" spans="1:18" x14ac:dyDescent="0.2">
      <c r="A2649" s="9">
        <v>40661</v>
      </c>
      <c r="B2649" s="3" t="s">
        <v>0</v>
      </c>
      <c r="C2649" s="17">
        <v>0</v>
      </c>
      <c r="D2649" s="17">
        <v>0</v>
      </c>
      <c r="E2649" s="163">
        <f t="shared" si="1013"/>
        <v>0</v>
      </c>
      <c r="F2649" s="108" t="str">
        <f t="shared" si="1014"/>
        <v>00:00:00</v>
      </c>
      <c r="G2649" s="152">
        <f t="shared" si="1015"/>
        <v>0</v>
      </c>
      <c r="H2649" s="179">
        <v>0.39166666666666666</v>
      </c>
      <c r="I2649" s="163">
        <f t="shared" si="1016"/>
        <v>-0.39166699999999999</v>
      </c>
      <c r="J2649" s="79" t="str">
        <f t="shared" si="1018"/>
        <v xml:space="preserve"> </v>
      </c>
      <c r="K2649" s="79" t="str">
        <f t="shared" si="1019"/>
        <v xml:space="preserve"> </v>
      </c>
      <c r="L2649" s="79" t="str">
        <f t="shared" si="1020"/>
        <v xml:space="preserve"> </v>
      </c>
      <c r="M2649" s="79"/>
      <c r="N2649" s="79" t="str">
        <f t="shared" si="1021"/>
        <v xml:space="preserve"> </v>
      </c>
      <c r="O2649" s="79" t="str">
        <f t="shared" si="1022"/>
        <v xml:space="preserve"> </v>
      </c>
      <c r="P2649" s="79" t="str">
        <f t="shared" si="1023"/>
        <v xml:space="preserve"> </v>
      </c>
      <c r="Q2649" s="79"/>
      <c r="R2649" s="21" t="str">
        <f t="shared" si="1024"/>
        <v xml:space="preserve"> </v>
      </c>
    </row>
    <row r="2650" spans="1:18" x14ac:dyDescent="0.2">
      <c r="A2650" s="9">
        <v>40662</v>
      </c>
      <c r="B2650" s="3" t="s">
        <v>1</v>
      </c>
      <c r="C2650" s="17">
        <v>0</v>
      </c>
      <c r="D2650" s="17">
        <v>0</v>
      </c>
      <c r="E2650" s="163">
        <f t="shared" si="1013"/>
        <v>0</v>
      </c>
      <c r="F2650" s="108" t="str">
        <f t="shared" si="1014"/>
        <v>00:00:00</v>
      </c>
      <c r="G2650" s="152">
        <f t="shared" si="1015"/>
        <v>0</v>
      </c>
      <c r="H2650" s="179">
        <v>0.39166666666666666</v>
      </c>
      <c r="I2650" s="163">
        <f t="shared" si="1016"/>
        <v>-0.39166699999999999</v>
      </c>
      <c r="J2650" s="79" t="str">
        <f t="shared" si="1018"/>
        <v xml:space="preserve"> </v>
      </c>
      <c r="K2650" s="79" t="str">
        <f t="shared" si="1019"/>
        <v xml:space="preserve"> </v>
      </c>
      <c r="L2650" s="79" t="str">
        <f t="shared" si="1020"/>
        <v xml:space="preserve"> </v>
      </c>
      <c r="M2650" s="79"/>
      <c r="N2650" s="79" t="str">
        <f t="shared" si="1021"/>
        <v xml:space="preserve"> </v>
      </c>
      <c r="O2650" s="79" t="str">
        <f t="shared" si="1022"/>
        <v xml:space="preserve"> </v>
      </c>
      <c r="P2650" s="79" t="str">
        <f t="shared" si="1023"/>
        <v xml:space="preserve"> </v>
      </c>
      <c r="Q2650" s="79"/>
      <c r="R2650" s="21" t="str">
        <f t="shared" si="1024"/>
        <v xml:space="preserve"> </v>
      </c>
    </row>
    <row r="2651" spans="1:18" ht="16" x14ac:dyDescent="0.2">
      <c r="A2651" s="50" t="s">
        <v>24</v>
      </c>
      <c r="B2651" s="31"/>
      <c r="C2651" s="51"/>
      <c r="D2651" s="51"/>
      <c r="E2651" s="52"/>
      <c r="F2651" s="53"/>
      <c r="G2651" s="156"/>
      <c r="H2651" s="208">
        <f>I2651*24</f>
        <v>-197.40016800000001</v>
      </c>
      <c r="I2651" s="55">
        <f>SUM(I2621:I2650)</f>
        <v>-8.2250069999999997</v>
      </c>
      <c r="J2651" s="27">
        <f>SUM(J2621:J2650)</f>
        <v>0</v>
      </c>
      <c r="K2651" s="27">
        <f t="shared" ref="K2651:L2651" si="1025">SUM(K2621:K2650)</f>
        <v>0</v>
      </c>
      <c r="L2651" s="27">
        <f t="shared" si="1025"/>
        <v>0</v>
      </c>
      <c r="M2651" s="27"/>
      <c r="N2651" s="27">
        <f t="shared" ref="N2651:P2651" si="1026">SUM(N2621:N2650)</f>
        <v>0</v>
      </c>
      <c r="O2651" s="27">
        <f t="shared" si="1026"/>
        <v>0</v>
      </c>
      <c r="P2651" s="27">
        <f t="shared" si="1026"/>
        <v>0</v>
      </c>
      <c r="Q2651" s="27"/>
      <c r="R2651" s="28">
        <f>SUM(R2621:R2650)</f>
        <v>0</v>
      </c>
    </row>
    <row r="2652" spans="1:18" x14ac:dyDescent="0.2">
      <c r="A2652" s="35" t="s">
        <v>20</v>
      </c>
      <c r="B2652" s="31"/>
      <c r="C2652" s="32"/>
      <c r="D2652" s="32"/>
      <c r="E2652" s="33"/>
      <c r="F2652" s="34"/>
      <c r="G2652" s="157"/>
      <c r="H2652" s="157"/>
      <c r="I2652" s="41">
        <f>ROUND(B2619/168*1.3,2)</f>
        <v>0</v>
      </c>
      <c r="J2652" s="41">
        <v>21.8</v>
      </c>
      <c r="K2652" s="25">
        <v>33.020000000000003</v>
      </c>
      <c r="L2652" s="25">
        <v>41.16</v>
      </c>
      <c r="M2652" s="25"/>
      <c r="N2652" s="25">
        <v>29.94</v>
      </c>
      <c r="O2652" s="25">
        <v>43.05</v>
      </c>
      <c r="P2652" s="25">
        <v>60.49</v>
      </c>
      <c r="Q2652" s="25"/>
      <c r="R2652" s="36">
        <v>0.93</v>
      </c>
    </row>
    <row r="2653" spans="1:18" x14ac:dyDescent="0.2">
      <c r="A2653" s="35" t="s">
        <v>21</v>
      </c>
      <c r="B2653" s="37"/>
      <c r="C2653" s="38"/>
      <c r="D2653" s="38"/>
      <c r="E2653" s="39"/>
      <c r="F2653" s="40"/>
      <c r="G2653" s="158"/>
      <c r="H2653" s="158"/>
      <c r="I2653" s="26">
        <f>ROUND(H2651*I2652,2)</f>
        <v>0</v>
      </c>
      <c r="J2653" s="26">
        <f>ROUND(J2651*J2652,2)</f>
        <v>0</v>
      </c>
      <c r="K2653" s="26">
        <f t="shared" ref="K2653:L2653" si="1027">ROUND(K2651*K2652,2)</f>
        <v>0</v>
      </c>
      <c r="L2653" s="26">
        <f t="shared" si="1027"/>
        <v>0</v>
      </c>
      <c r="M2653" s="26"/>
      <c r="N2653" s="26">
        <f>ROUND(N2651*N2652,2)</f>
        <v>0</v>
      </c>
      <c r="O2653" s="26">
        <f t="shared" ref="O2653:P2653" si="1028">ROUND(O2651*O2652,2)</f>
        <v>0</v>
      </c>
      <c r="P2653" s="26">
        <f t="shared" si="1028"/>
        <v>0</v>
      </c>
      <c r="Q2653" s="26"/>
      <c r="R2653" s="26">
        <f t="shared" ref="R2653" si="1029">ROUND(R2651*R2652,2)</f>
        <v>0</v>
      </c>
    </row>
    <row r="2654" spans="1:18" ht="16" thickBot="1" x14ac:dyDescent="0.25">
      <c r="A2654" s="35" t="s">
        <v>22</v>
      </c>
      <c r="B2654" s="37"/>
      <c r="C2654" s="38"/>
      <c r="D2654" s="38"/>
      <c r="E2654" s="39"/>
      <c r="F2654" s="40"/>
      <c r="G2654" s="158"/>
      <c r="H2654" s="158"/>
      <c r="I2654" s="43">
        <v>0</v>
      </c>
      <c r="J2654" s="43">
        <v>0</v>
      </c>
      <c r="K2654" s="43">
        <v>0</v>
      </c>
      <c r="L2654" s="43">
        <v>0</v>
      </c>
      <c r="M2654" s="43"/>
      <c r="N2654" s="43">
        <v>0</v>
      </c>
      <c r="O2654" s="43">
        <v>0</v>
      </c>
      <c r="P2654" s="43">
        <v>0</v>
      </c>
      <c r="Q2654" s="43"/>
      <c r="R2654" s="43">
        <v>0</v>
      </c>
    </row>
    <row r="2655" spans="1:18" ht="16" thickBot="1" x14ac:dyDescent="0.25">
      <c r="A2655" s="42" t="s">
        <v>23</v>
      </c>
      <c r="B2655" s="46"/>
      <c r="C2655" s="47"/>
      <c r="D2655" s="47"/>
      <c r="E2655" s="48"/>
      <c r="F2655" s="49"/>
      <c r="G2655" s="159"/>
      <c r="H2655" s="159"/>
      <c r="I2655" s="44">
        <f>ROUND(I2653-I2654,2)</f>
        <v>0</v>
      </c>
      <c r="J2655" s="195">
        <f>ROUND(J2653+K2653+L2653+N2653+O2653+P2653-J2654-K2654-L2654-N2654-O2654-P2654,2)</f>
        <v>0</v>
      </c>
      <c r="K2655" s="196"/>
      <c r="L2655" s="196"/>
      <c r="M2655" s="196"/>
      <c r="N2655" s="196"/>
      <c r="O2655" s="196"/>
      <c r="P2655" s="197"/>
      <c r="Q2655" s="85"/>
      <c r="R2655" s="44">
        <f t="shared" ref="R2655" si="1030">ROUND(R2653-R2654,2)</f>
        <v>0</v>
      </c>
    </row>
    <row r="2656" spans="1:18" x14ac:dyDescent="0.2">
      <c r="A2656"/>
      <c r="B2656"/>
      <c r="C2656"/>
      <c r="D2656"/>
      <c r="E2656"/>
      <c r="F2656"/>
      <c r="G2656" s="162"/>
      <c r="H2656" s="162"/>
      <c r="I2656"/>
    </row>
    <row r="2657" spans="1:18" x14ac:dyDescent="0.2">
      <c r="A2657"/>
      <c r="B2657"/>
      <c r="C2657"/>
      <c r="D2657"/>
      <c r="E2657"/>
      <c r="F2657"/>
      <c r="G2657" s="162"/>
      <c r="H2657" s="162"/>
      <c r="I2657"/>
    </row>
    <row r="2658" spans="1:18" x14ac:dyDescent="0.2">
      <c r="A2658"/>
      <c r="B2658"/>
      <c r="C2658"/>
      <c r="D2658"/>
      <c r="E2658"/>
      <c r="F2658"/>
      <c r="G2658" s="162"/>
      <c r="H2658" s="162"/>
      <c r="I2658"/>
    </row>
    <row r="2659" spans="1:18" x14ac:dyDescent="0.2">
      <c r="A2659"/>
      <c r="B2659"/>
      <c r="C2659"/>
      <c r="D2659"/>
      <c r="E2659"/>
      <c r="F2659"/>
      <c r="G2659" s="162"/>
      <c r="H2659" s="162"/>
      <c r="I2659"/>
    </row>
    <row r="2660" spans="1:18" x14ac:dyDescent="0.2">
      <c r="A2660"/>
      <c r="B2660"/>
      <c r="C2660"/>
      <c r="D2660"/>
      <c r="E2660"/>
      <c r="F2660"/>
      <c r="G2660" s="162"/>
      <c r="H2660" s="162"/>
      <c r="I2660"/>
    </row>
    <row r="2661" spans="1:18" x14ac:dyDescent="0.2">
      <c r="A2661"/>
      <c r="B2661"/>
      <c r="C2661"/>
      <c r="D2661"/>
      <c r="E2661"/>
      <c r="F2661"/>
      <c r="G2661" s="162"/>
      <c r="H2661" s="162"/>
      <c r="I2661"/>
    </row>
    <row r="2662" spans="1:18" x14ac:dyDescent="0.2">
      <c r="A2662"/>
      <c r="B2662"/>
      <c r="C2662"/>
      <c r="D2662"/>
      <c r="E2662"/>
      <c r="F2662"/>
      <c r="G2662" s="162"/>
      <c r="H2662" s="162"/>
      <c r="I2662"/>
    </row>
    <row r="2663" spans="1:18" x14ac:dyDescent="0.2">
      <c r="A2663"/>
      <c r="B2663"/>
      <c r="C2663"/>
      <c r="D2663"/>
      <c r="E2663"/>
      <c r="F2663"/>
      <c r="G2663" s="162"/>
      <c r="H2663" s="162"/>
      <c r="I2663"/>
    </row>
    <row r="2664" spans="1:18" x14ac:dyDescent="0.2">
      <c r="A2664"/>
      <c r="B2664"/>
      <c r="C2664"/>
      <c r="D2664"/>
      <c r="E2664"/>
      <c r="F2664"/>
      <c r="G2664" s="162"/>
      <c r="H2664" s="162"/>
      <c r="I2664"/>
    </row>
    <row r="2665" spans="1:18" x14ac:dyDescent="0.2">
      <c r="A2665"/>
      <c r="B2665"/>
      <c r="C2665"/>
      <c r="D2665"/>
      <c r="E2665"/>
      <c r="F2665"/>
      <c r="G2665" s="162"/>
      <c r="H2665" s="162"/>
      <c r="I2665"/>
    </row>
    <row r="2666" spans="1:18" x14ac:dyDescent="0.2">
      <c r="A2666" s="45"/>
      <c r="C2666" s="198" t="s">
        <v>18</v>
      </c>
      <c r="D2666" s="199"/>
      <c r="E2666" s="199"/>
      <c r="F2666" s="199"/>
      <c r="G2666" s="199"/>
      <c r="H2666" s="199"/>
      <c r="I2666" s="199"/>
      <c r="J2666" s="200" t="s">
        <v>44</v>
      </c>
      <c r="K2666" s="201"/>
      <c r="L2666" s="201"/>
      <c r="M2666" s="201"/>
      <c r="N2666" s="198" t="s">
        <v>45</v>
      </c>
      <c r="O2666" s="199"/>
      <c r="P2666" s="199"/>
      <c r="Q2666" s="199"/>
      <c r="R2666" s="202" t="s">
        <v>19</v>
      </c>
    </row>
    <row r="2667" spans="1:18" ht="52" x14ac:dyDescent="0.2">
      <c r="A2667" s="64" t="s">
        <v>31</v>
      </c>
      <c r="B2667" s="84">
        <v>0</v>
      </c>
      <c r="C2667" s="56" t="s">
        <v>7</v>
      </c>
      <c r="D2667" s="57" t="s">
        <v>8</v>
      </c>
      <c r="E2667" s="58" t="s">
        <v>9</v>
      </c>
      <c r="F2667" s="58" t="s">
        <v>10</v>
      </c>
      <c r="G2667" s="151" t="s">
        <v>11</v>
      </c>
      <c r="H2667" s="151" t="s">
        <v>12</v>
      </c>
      <c r="I2667" s="59" t="s">
        <v>13</v>
      </c>
      <c r="J2667" s="60" t="s">
        <v>14</v>
      </c>
      <c r="K2667" s="58" t="s">
        <v>15</v>
      </c>
      <c r="L2667" s="58" t="s">
        <v>16</v>
      </c>
      <c r="M2667" s="59" t="s">
        <v>17</v>
      </c>
      <c r="N2667" s="60" t="s">
        <v>14</v>
      </c>
      <c r="O2667" s="58" t="s">
        <v>15</v>
      </c>
      <c r="P2667" s="58" t="s">
        <v>16</v>
      </c>
      <c r="Q2667" s="59" t="s">
        <v>17</v>
      </c>
      <c r="R2667" s="203"/>
    </row>
    <row r="2668" spans="1:18" x14ac:dyDescent="0.2">
      <c r="A2668" s="9"/>
      <c r="B2668" s="3"/>
      <c r="C2668" s="17"/>
      <c r="D2668" s="17"/>
      <c r="E2668" s="14"/>
      <c r="F2668" s="22"/>
      <c r="G2668" s="152"/>
      <c r="H2668" s="179"/>
      <c r="I2668" s="14"/>
      <c r="J2668" s="10"/>
      <c r="K2668" s="10"/>
      <c r="L2668" s="10"/>
      <c r="M2668" s="10"/>
      <c r="N2668" s="10"/>
      <c r="O2668" s="10"/>
      <c r="P2668" s="10"/>
      <c r="Q2668" s="10"/>
      <c r="R2668" s="21"/>
    </row>
    <row r="2669" spans="1:18" x14ac:dyDescent="0.2">
      <c r="A2669" s="9">
        <v>40663</v>
      </c>
      <c r="B2669" s="7" t="s">
        <v>2</v>
      </c>
      <c r="C2669" s="16"/>
      <c r="D2669" s="16"/>
      <c r="E2669" s="13">
        <f t="shared" ref="E2669:E2699" si="1031">ROUND(D2669-C2669,6)</f>
        <v>0</v>
      </c>
      <c r="F2669" s="23" t="str">
        <f t="shared" ref="F2669:F2699" si="1032">IF(E2669=0,"00:00:00",IF(E2669&lt;0.1875,"00:00:00",IF(E2669&lt;0.375,"00:45:00",IF(E2669&lt;0.5,"01:00:00",IF(E2669&lt;0.625,"02:00:00",IF(E2669&lt;0.7083333,"03:00:00",IF(E2669&lt;0.7916667,"04:00:00",IF(E2669&gt;0.7916667,"05:00:00","VERIF"))))))))</f>
        <v>00:00:00</v>
      </c>
      <c r="G2669" s="155">
        <f t="shared" ref="G2669:G2699" si="1033">ROUND(E2669-F2669,6)</f>
        <v>0</v>
      </c>
      <c r="H2669" s="180"/>
      <c r="I2669" s="164">
        <f t="shared" ref="I2669:I2699" si="1034">ROUND(G2669-H2669,6)</f>
        <v>0</v>
      </c>
      <c r="J2669" s="8" t="str">
        <f>IF(ISTEXT(Q2669)," ",IF(ISTEXT(M2669),IF(ISTEXT(M2650),IF(AND(VALUE(D2669)&gt;=VALUE("06:00:00"),VALUE(D2669)&lt;VALUE("12:00:00")),1," "),IF(AND(VALUE("24:00:00")-VALUE(C2669)&gt;=VALUE("06:00:00"),VALUE("24:00:00")-VALUE(C2669)&lt;VALUE("12:00:00")),1," ")),IF(AND(VALUE(E2669)&gt;=VALUE("06:00:00"),VALUE(E2669)&lt;VALUE("12:00:00")),1," ")))</f>
        <v xml:space="preserve"> </v>
      </c>
      <c r="K2669" s="8" t="str">
        <f>IF(ISTEXT(Q2669)," ",IF(ISTEXT(M2669),IF(ISTEXT(M2650),IF(AND(VALUE(D2669)&gt;=VALUE("12:00:00"),VALUE(D2669)&lt;VALUE("18:00:00")),1," "),IF(AND(VALUE("24:00:00")-VALUE(C2669)&gt;=VALUE("12:00:00"),VALUE("24:00:00")-VALUE(C2669)&lt;VALUE("18:00:00")),1," ")),IF(AND(VALUE(E2669)&gt;=VALUE("12:00:00"),VALUE(E2669)&lt;VALUE("18:00:00")),1," ")))</f>
        <v xml:space="preserve"> </v>
      </c>
      <c r="L2669" s="8" t="str">
        <f>IF(ISTEXT(Q2669)," ",IF(ISTEXT(M2669),IF(ISTEXT(M2650),IF(VALUE(D2669)&gt;=VALUE("18:00:00"),1," "),IF(VALUE("24:00:00")-VALUE(C2669)&gt;=VALUE("18:00:00"),1," ")),IF(VALUE(E2669)&gt;VALUE("18:00:00"),1," ")))</f>
        <v xml:space="preserve"> </v>
      </c>
      <c r="M2669" s="8"/>
      <c r="N2669" s="8" t="str">
        <f>IF(ISTEXT(Q2669),IF(ISTEXT(Q2650),IF(AND(VALUE(D2669)&gt;=VALUE("06:00:00"),VALUE(D2669)&lt;VALUE("12:00:00")),1," "),IF(AND(VALUE("24:00:00")-VALUE(C2669)&gt;=VALUE("06:00:00"),VALUE("24:00:00")-VALUE(C2669)&lt;VALUE("12:00:00")),1," "))," ")</f>
        <v xml:space="preserve"> </v>
      </c>
      <c r="O2669" s="8" t="str">
        <f>IF(ISTEXT(Q2669),IF(ISTEXT(Q2650),IF(AND(VALUE(D2669)&gt;=VALUE("12:00:00"),VALUE(D2669)&lt;VALUE("18:00:00")),1," "),IF(AND(VALUE("24:00:00")-VALUE(C2669)&gt;=VALUE("12:00:00"),VALUE("24:00:00")-VALUE(C2669)&lt;VALUE("18:00:00")),1," "))," ")</f>
        <v xml:space="preserve"> </v>
      </c>
      <c r="P2669" s="8" t="str">
        <f>IF(ISTEXT(Q2669),IF(ISTEXT(Q2650),IF(VALUE(D2669)&gt;=VALUE("18:00:00"),1," "),IF(VALUE("24:00:00")-VALUE(C2669)&gt;=VALUE("18:00:00"),1," "))," ")</f>
        <v xml:space="preserve"> </v>
      </c>
      <c r="Q2669" s="8"/>
      <c r="R2669" s="19" t="str">
        <f t="shared" ref="R2669" si="1035">IF(OR(ISTEXT(M2669),ISTEXT(Q2669)),1,IF(VALUE(C2669)&gt;VALUE("00:00:00"),IF(OR(VALUE(C2669)&lt;VALUE("06:00:00"),VALUE(D2669)&gt;VALUE("22:00:00")),1," ")," "))</f>
        <v xml:space="preserve"> </v>
      </c>
    </row>
    <row r="2670" spans="1:18" x14ac:dyDescent="0.2">
      <c r="A2670" s="9">
        <v>40664</v>
      </c>
      <c r="B2670" s="5" t="s">
        <v>3</v>
      </c>
      <c r="C2670" s="18"/>
      <c r="D2670" s="18"/>
      <c r="E2670" s="15">
        <f t="shared" si="1031"/>
        <v>0</v>
      </c>
      <c r="F2670" s="24" t="str">
        <f t="shared" si="1032"/>
        <v>00:00:00</v>
      </c>
      <c r="G2670" s="154">
        <f t="shared" si="1033"/>
        <v>0</v>
      </c>
      <c r="H2670" s="181"/>
      <c r="I2670" s="150">
        <f t="shared" si="1034"/>
        <v>0</v>
      </c>
      <c r="J2670" s="6" t="str">
        <f t="shared" ref="J2670:J2699" si="1036">IF(ISTEXT(Q2670)," ",IF(ISTEXT(M2670),IF(ISTEXT(M2669),IF(AND(VALUE(D2670)&gt;=VALUE("06:00:00"),VALUE(D2670)&lt;VALUE("12:00:00")),1," "),IF(AND(VALUE("24:00:00")-VALUE(C2670)&gt;=VALUE("06:00:00"),VALUE("24:00:00")-VALUE(C2670)&lt;VALUE("12:00:00")),1," ")),IF(AND(VALUE(E2670)&gt;=VALUE("06:00:00"),VALUE(E2670)&lt;VALUE("12:00:00")),1," ")))</f>
        <v xml:space="preserve"> </v>
      </c>
      <c r="K2670" s="6" t="str">
        <f t="shared" ref="K2670:K2699" si="1037">IF(ISTEXT(Q2670)," ",IF(ISTEXT(M2670),IF(ISTEXT(M2669),IF(AND(VALUE(D2670)&gt;=VALUE("12:00:00"),VALUE(D2670)&lt;VALUE("18:00:00")),1," "),IF(AND(VALUE("24:00:00")-VALUE(C2670)&gt;=VALUE("12:00:00"),VALUE("24:00:00")-VALUE(C2670)&lt;VALUE("18:00:00")),1," ")),IF(AND(VALUE(E2670)&gt;=VALUE("12:00:00"),VALUE(E2670)&lt;VALUE("18:00:00")),1," ")))</f>
        <v xml:space="preserve"> </v>
      </c>
      <c r="L2670" s="6" t="str">
        <f t="shared" ref="L2670:L2699" si="1038">IF(ISTEXT(Q2670)," ",IF(ISTEXT(M2670),IF(ISTEXT(M2669),IF(VALUE(D2670)&gt;=VALUE("18:00:00"),1," "),IF(VALUE("24:00:00")-VALUE(C2670)&gt;=VALUE("18:00:00"),1," ")),IF(VALUE(E2670)&gt;VALUE("18:00:00"),1," ")))</f>
        <v xml:space="preserve"> </v>
      </c>
      <c r="M2670" s="6"/>
      <c r="N2670" s="6" t="str">
        <f t="shared" ref="N2670:N2699" si="1039">IF(ISTEXT(Q2670),IF(ISTEXT(Q2669),IF(AND(VALUE(D2670)&gt;=VALUE("06:00:00"),VALUE(D2670)&lt;VALUE("12:00:00")),1," "),IF(AND(VALUE("24:00:00")-VALUE(C2670)&gt;=VALUE("06:00:00"),VALUE("24:00:00")-VALUE(C2670)&lt;VALUE("12:00:00")),1," "))," ")</f>
        <v xml:space="preserve"> </v>
      </c>
      <c r="O2670" s="6" t="str">
        <f t="shared" ref="O2670:O2699" si="1040">IF(ISTEXT(Q2670),IF(ISTEXT(Q2669),IF(AND(VALUE(D2670)&gt;=VALUE("12:00:00"),VALUE(D2670)&lt;VALUE("18:00:00")),1," "),IF(AND(VALUE("24:00:00")-VALUE(C2670)&gt;=VALUE("12:00:00"),VALUE("24:00:00")-VALUE(C2670)&lt;VALUE("18:00:00")),1," "))," ")</f>
        <v xml:space="preserve"> </v>
      </c>
      <c r="P2670" s="6" t="str">
        <f t="shared" ref="P2670:P2699" si="1041">IF(ISTEXT(Q2670),IF(ISTEXT(Q2669),IF(VALUE(D2670)&gt;=VALUE("18:00:00"),1," "),IF(VALUE("24:00:00")-VALUE(C2670)&gt;=VALUE("18:00:00"),1," "))," ")</f>
        <v xml:space="preserve"> </v>
      </c>
      <c r="Q2670" s="6"/>
      <c r="R2670" s="20" t="str">
        <f t="shared" ref="R2670:R2699" si="1042">IF(OR(ISTEXT(M2670),ISTEXT(Q2670)),1,IF(VALUE(C2670)&gt;VALUE("00:00:00"),IF(OR(VALUE(C2670)&lt;VALUE("06:00:00"),VALUE(D2670)&gt;VALUE("22:00:00")),1," ")," "))</f>
        <v xml:space="preserve"> </v>
      </c>
    </row>
    <row r="2671" spans="1:18" x14ac:dyDescent="0.2">
      <c r="A2671" s="9">
        <v>40665</v>
      </c>
      <c r="B2671" s="5" t="s">
        <v>4</v>
      </c>
      <c r="C2671" s="18"/>
      <c r="D2671" s="18"/>
      <c r="E2671" s="15">
        <f t="shared" si="1031"/>
        <v>0</v>
      </c>
      <c r="F2671" s="24" t="str">
        <f t="shared" si="1032"/>
        <v>00:00:00</v>
      </c>
      <c r="G2671" s="154">
        <f t="shared" si="1033"/>
        <v>0</v>
      </c>
      <c r="H2671" s="181"/>
      <c r="I2671" s="150">
        <f t="shared" si="1034"/>
        <v>0</v>
      </c>
      <c r="J2671" s="6" t="str">
        <f t="shared" si="1036"/>
        <v xml:space="preserve"> </v>
      </c>
      <c r="K2671" s="6" t="str">
        <f t="shared" si="1037"/>
        <v xml:space="preserve"> </v>
      </c>
      <c r="L2671" s="6" t="str">
        <f t="shared" si="1038"/>
        <v xml:space="preserve"> </v>
      </c>
      <c r="M2671" s="6"/>
      <c r="N2671" s="6" t="str">
        <f t="shared" si="1039"/>
        <v xml:space="preserve"> </v>
      </c>
      <c r="O2671" s="6" t="str">
        <f t="shared" si="1040"/>
        <v xml:space="preserve"> </v>
      </c>
      <c r="P2671" s="6" t="str">
        <f t="shared" si="1041"/>
        <v xml:space="preserve"> </v>
      </c>
      <c r="Q2671" s="6"/>
      <c r="R2671" s="20" t="str">
        <f t="shared" si="1042"/>
        <v xml:space="preserve"> </v>
      </c>
    </row>
    <row r="2672" spans="1:18" x14ac:dyDescent="0.2">
      <c r="A2672" s="9">
        <v>40666</v>
      </c>
      <c r="B2672" s="3" t="s">
        <v>5</v>
      </c>
      <c r="C2672" s="17">
        <v>0</v>
      </c>
      <c r="D2672" s="17">
        <v>0</v>
      </c>
      <c r="E2672" s="14">
        <f t="shared" si="1031"/>
        <v>0</v>
      </c>
      <c r="F2672" s="108" t="str">
        <f t="shared" si="1032"/>
        <v>00:00:00</v>
      </c>
      <c r="G2672" s="152">
        <f t="shared" si="1033"/>
        <v>0</v>
      </c>
      <c r="H2672" s="179">
        <v>0.39166666666666666</v>
      </c>
      <c r="I2672" s="163">
        <f t="shared" si="1034"/>
        <v>-0.39166699999999999</v>
      </c>
      <c r="J2672" s="79" t="str">
        <f t="shared" si="1036"/>
        <v xml:space="preserve"> </v>
      </c>
      <c r="K2672" s="79" t="str">
        <f t="shared" si="1037"/>
        <v xml:space="preserve"> </v>
      </c>
      <c r="L2672" s="79" t="str">
        <f t="shared" si="1038"/>
        <v xml:space="preserve"> </v>
      </c>
      <c r="M2672" s="79"/>
      <c r="N2672" s="79" t="str">
        <f t="shared" si="1039"/>
        <v xml:space="preserve"> </v>
      </c>
      <c r="O2672" s="79" t="str">
        <f t="shared" si="1040"/>
        <v xml:space="preserve"> </v>
      </c>
      <c r="P2672" s="79" t="str">
        <f t="shared" si="1041"/>
        <v xml:space="preserve"> </v>
      </c>
      <c r="Q2672" s="79"/>
      <c r="R2672" s="21" t="str">
        <f t="shared" si="1042"/>
        <v xml:space="preserve"> </v>
      </c>
    </row>
    <row r="2673" spans="1:18" x14ac:dyDescent="0.2">
      <c r="A2673" s="9">
        <v>40667</v>
      </c>
      <c r="B2673" s="3" t="s">
        <v>6</v>
      </c>
      <c r="C2673" s="17">
        <v>0</v>
      </c>
      <c r="D2673" s="17">
        <v>0</v>
      </c>
      <c r="E2673" s="14">
        <f t="shared" si="1031"/>
        <v>0</v>
      </c>
      <c r="F2673" s="108" t="str">
        <f t="shared" si="1032"/>
        <v>00:00:00</v>
      </c>
      <c r="G2673" s="152">
        <f t="shared" si="1033"/>
        <v>0</v>
      </c>
      <c r="H2673" s="179">
        <v>0.39166666666666666</v>
      </c>
      <c r="I2673" s="163">
        <f t="shared" si="1034"/>
        <v>-0.39166699999999999</v>
      </c>
      <c r="J2673" s="79" t="str">
        <f t="shared" si="1036"/>
        <v xml:space="preserve"> </v>
      </c>
      <c r="K2673" s="79" t="str">
        <f t="shared" si="1037"/>
        <v xml:space="preserve"> </v>
      </c>
      <c r="L2673" s="79" t="str">
        <f t="shared" si="1038"/>
        <v xml:space="preserve"> </v>
      </c>
      <c r="M2673" s="79"/>
      <c r="N2673" s="79" t="str">
        <f t="shared" si="1039"/>
        <v xml:space="preserve"> </v>
      </c>
      <c r="O2673" s="79" t="str">
        <f t="shared" si="1040"/>
        <v xml:space="preserve"> </v>
      </c>
      <c r="P2673" s="79" t="str">
        <f t="shared" si="1041"/>
        <v xml:space="preserve"> </v>
      </c>
      <c r="Q2673" s="79"/>
      <c r="R2673" s="21" t="str">
        <f t="shared" si="1042"/>
        <v xml:space="preserve"> </v>
      </c>
    </row>
    <row r="2674" spans="1:18" x14ac:dyDescent="0.2">
      <c r="A2674" s="9">
        <v>40668</v>
      </c>
      <c r="B2674" s="3" t="s">
        <v>0</v>
      </c>
      <c r="C2674" s="17">
        <v>0</v>
      </c>
      <c r="D2674" s="17">
        <v>0</v>
      </c>
      <c r="E2674" s="14">
        <f t="shared" si="1031"/>
        <v>0</v>
      </c>
      <c r="F2674" s="108" t="str">
        <f t="shared" si="1032"/>
        <v>00:00:00</v>
      </c>
      <c r="G2674" s="152">
        <f t="shared" si="1033"/>
        <v>0</v>
      </c>
      <c r="H2674" s="179">
        <v>0.39166666666666666</v>
      </c>
      <c r="I2674" s="163">
        <f t="shared" si="1034"/>
        <v>-0.39166699999999999</v>
      </c>
      <c r="J2674" s="79" t="str">
        <f t="shared" si="1036"/>
        <v xml:space="preserve"> </v>
      </c>
      <c r="K2674" s="79" t="str">
        <f t="shared" si="1037"/>
        <v xml:space="preserve"> </v>
      </c>
      <c r="L2674" s="79" t="str">
        <f t="shared" si="1038"/>
        <v xml:space="preserve"> </v>
      </c>
      <c r="M2674" s="79"/>
      <c r="N2674" s="79" t="str">
        <f t="shared" si="1039"/>
        <v xml:space="preserve"> </v>
      </c>
      <c r="O2674" s="79" t="str">
        <f t="shared" si="1040"/>
        <v xml:space="preserve"> </v>
      </c>
      <c r="P2674" s="79" t="str">
        <f t="shared" si="1041"/>
        <v xml:space="preserve"> </v>
      </c>
      <c r="Q2674" s="79"/>
      <c r="R2674" s="21" t="str">
        <f t="shared" si="1042"/>
        <v xml:space="preserve"> </v>
      </c>
    </row>
    <row r="2675" spans="1:18" x14ac:dyDescent="0.2">
      <c r="A2675" s="9">
        <v>40669</v>
      </c>
      <c r="B2675" s="3" t="s">
        <v>1</v>
      </c>
      <c r="C2675" s="17">
        <v>0</v>
      </c>
      <c r="D2675" s="17">
        <v>0</v>
      </c>
      <c r="E2675" s="14">
        <f t="shared" si="1031"/>
        <v>0</v>
      </c>
      <c r="F2675" s="108" t="str">
        <f t="shared" si="1032"/>
        <v>00:00:00</v>
      </c>
      <c r="G2675" s="152">
        <f t="shared" si="1033"/>
        <v>0</v>
      </c>
      <c r="H2675" s="179">
        <v>0.39166666666666666</v>
      </c>
      <c r="I2675" s="163">
        <f t="shared" si="1034"/>
        <v>-0.39166699999999999</v>
      </c>
      <c r="J2675" s="79" t="str">
        <f t="shared" si="1036"/>
        <v xml:space="preserve"> </v>
      </c>
      <c r="K2675" s="79" t="str">
        <f t="shared" si="1037"/>
        <v xml:space="preserve"> </v>
      </c>
      <c r="L2675" s="79" t="str">
        <f t="shared" si="1038"/>
        <v xml:space="preserve"> </v>
      </c>
      <c r="M2675" s="79"/>
      <c r="N2675" s="79" t="str">
        <f t="shared" si="1039"/>
        <v xml:space="preserve"> </v>
      </c>
      <c r="O2675" s="79" t="str">
        <f t="shared" si="1040"/>
        <v xml:space="preserve"> </v>
      </c>
      <c r="P2675" s="79" t="str">
        <f t="shared" si="1041"/>
        <v xml:space="preserve"> </v>
      </c>
      <c r="Q2675" s="79"/>
      <c r="R2675" s="21" t="str">
        <f t="shared" si="1042"/>
        <v xml:space="preserve"> </v>
      </c>
    </row>
    <row r="2676" spans="1:18" x14ac:dyDescent="0.2">
      <c r="A2676" s="9">
        <v>40670</v>
      </c>
      <c r="B2676" s="3" t="s">
        <v>2</v>
      </c>
      <c r="C2676" s="17">
        <v>0</v>
      </c>
      <c r="D2676" s="17">
        <v>0</v>
      </c>
      <c r="E2676" s="14">
        <f t="shared" si="1031"/>
        <v>0</v>
      </c>
      <c r="F2676" s="108" t="str">
        <f t="shared" si="1032"/>
        <v>00:00:00</v>
      </c>
      <c r="G2676" s="152">
        <f t="shared" si="1033"/>
        <v>0</v>
      </c>
      <c r="H2676" s="179">
        <v>0.39166666666666666</v>
      </c>
      <c r="I2676" s="163">
        <f t="shared" si="1034"/>
        <v>-0.39166699999999999</v>
      </c>
      <c r="J2676" s="79" t="str">
        <f t="shared" si="1036"/>
        <v xml:space="preserve"> </v>
      </c>
      <c r="K2676" s="79" t="str">
        <f t="shared" si="1037"/>
        <v xml:space="preserve"> </v>
      </c>
      <c r="L2676" s="79" t="str">
        <f t="shared" si="1038"/>
        <v xml:space="preserve"> </v>
      </c>
      <c r="M2676" s="79"/>
      <c r="N2676" s="79" t="str">
        <f t="shared" si="1039"/>
        <v xml:space="preserve"> </v>
      </c>
      <c r="O2676" s="79" t="str">
        <f t="shared" si="1040"/>
        <v xml:space="preserve"> </v>
      </c>
      <c r="P2676" s="79" t="str">
        <f t="shared" si="1041"/>
        <v xml:space="preserve"> </v>
      </c>
      <c r="Q2676" s="79"/>
      <c r="R2676" s="21" t="str">
        <f t="shared" si="1042"/>
        <v xml:space="preserve"> </v>
      </c>
    </row>
    <row r="2677" spans="1:18" x14ac:dyDescent="0.2">
      <c r="A2677" s="9">
        <v>40671</v>
      </c>
      <c r="B2677" s="5" t="s">
        <v>3</v>
      </c>
      <c r="C2677" s="18"/>
      <c r="D2677" s="18"/>
      <c r="E2677" s="15">
        <f t="shared" si="1031"/>
        <v>0</v>
      </c>
      <c r="F2677" s="24" t="str">
        <f t="shared" si="1032"/>
        <v>00:00:00</v>
      </c>
      <c r="G2677" s="154">
        <f t="shared" si="1033"/>
        <v>0</v>
      </c>
      <c r="H2677" s="181"/>
      <c r="I2677" s="150">
        <f t="shared" si="1034"/>
        <v>0</v>
      </c>
      <c r="J2677" s="6" t="str">
        <f t="shared" si="1036"/>
        <v xml:space="preserve"> </v>
      </c>
      <c r="K2677" s="6" t="str">
        <f t="shared" si="1037"/>
        <v xml:space="preserve"> </v>
      </c>
      <c r="L2677" s="6" t="str">
        <f t="shared" si="1038"/>
        <v xml:space="preserve"> </v>
      </c>
      <c r="M2677" s="6"/>
      <c r="N2677" s="6" t="str">
        <f t="shared" si="1039"/>
        <v xml:space="preserve"> </v>
      </c>
      <c r="O2677" s="6" t="str">
        <f t="shared" si="1040"/>
        <v xml:space="preserve"> </v>
      </c>
      <c r="P2677" s="6" t="str">
        <f t="shared" si="1041"/>
        <v xml:space="preserve"> </v>
      </c>
      <c r="Q2677" s="6"/>
      <c r="R2677" s="20" t="str">
        <f t="shared" si="1042"/>
        <v xml:space="preserve"> </v>
      </c>
    </row>
    <row r="2678" spans="1:18" x14ac:dyDescent="0.2">
      <c r="A2678" s="9">
        <v>40672</v>
      </c>
      <c r="B2678" s="5" t="s">
        <v>4</v>
      </c>
      <c r="C2678" s="18"/>
      <c r="D2678" s="18"/>
      <c r="E2678" s="15">
        <f t="shared" si="1031"/>
        <v>0</v>
      </c>
      <c r="F2678" s="24" t="str">
        <f t="shared" si="1032"/>
        <v>00:00:00</v>
      </c>
      <c r="G2678" s="154">
        <f t="shared" si="1033"/>
        <v>0</v>
      </c>
      <c r="H2678" s="181"/>
      <c r="I2678" s="150">
        <f t="shared" si="1034"/>
        <v>0</v>
      </c>
      <c r="J2678" s="6" t="str">
        <f t="shared" si="1036"/>
        <v xml:space="preserve"> </v>
      </c>
      <c r="K2678" s="6" t="str">
        <f t="shared" si="1037"/>
        <v xml:space="preserve"> </v>
      </c>
      <c r="L2678" s="6" t="str">
        <f t="shared" si="1038"/>
        <v xml:space="preserve"> </v>
      </c>
      <c r="M2678" s="6"/>
      <c r="N2678" s="6" t="str">
        <f t="shared" si="1039"/>
        <v xml:space="preserve"> </v>
      </c>
      <c r="O2678" s="6" t="str">
        <f t="shared" si="1040"/>
        <v xml:space="preserve"> </v>
      </c>
      <c r="P2678" s="6" t="str">
        <f t="shared" si="1041"/>
        <v xml:space="preserve"> </v>
      </c>
      <c r="Q2678" s="6"/>
      <c r="R2678" s="20" t="str">
        <f t="shared" si="1042"/>
        <v xml:space="preserve"> </v>
      </c>
    </row>
    <row r="2679" spans="1:18" x14ac:dyDescent="0.2">
      <c r="A2679" s="9">
        <v>40673</v>
      </c>
      <c r="B2679" s="3" t="s">
        <v>5</v>
      </c>
      <c r="C2679" s="17">
        <v>0</v>
      </c>
      <c r="D2679" s="17">
        <v>0</v>
      </c>
      <c r="E2679" s="14">
        <f t="shared" si="1031"/>
        <v>0</v>
      </c>
      <c r="F2679" s="108" t="str">
        <f t="shared" si="1032"/>
        <v>00:00:00</v>
      </c>
      <c r="G2679" s="152">
        <f t="shared" si="1033"/>
        <v>0</v>
      </c>
      <c r="H2679" s="179">
        <v>0.39166666666666666</v>
      </c>
      <c r="I2679" s="163">
        <f t="shared" si="1034"/>
        <v>-0.39166699999999999</v>
      </c>
      <c r="J2679" s="79" t="str">
        <f t="shared" si="1036"/>
        <v xml:space="preserve"> </v>
      </c>
      <c r="K2679" s="79" t="str">
        <f t="shared" si="1037"/>
        <v xml:space="preserve"> </v>
      </c>
      <c r="L2679" s="79" t="str">
        <f t="shared" si="1038"/>
        <v xml:space="preserve"> </v>
      </c>
      <c r="M2679" s="79"/>
      <c r="N2679" s="79" t="str">
        <f t="shared" si="1039"/>
        <v xml:space="preserve"> </v>
      </c>
      <c r="O2679" s="79" t="str">
        <f t="shared" si="1040"/>
        <v xml:space="preserve"> </v>
      </c>
      <c r="P2679" s="79" t="str">
        <f t="shared" si="1041"/>
        <v xml:space="preserve"> </v>
      </c>
      <c r="Q2679" s="79"/>
      <c r="R2679" s="21" t="str">
        <f t="shared" si="1042"/>
        <v xml:space="preserve"> </v>
      </c>
    </row>
    <row r="2680" spans="1:18" x14ac:dyDescent="0.2">
      <c r="A2680" s="9">
        <v>40674</v>
      </c>
      <c r="B2680" s="3" t="s">
        <v>6</v>
      </c>
      <c r="C2680" s="17">
        <v>0</v>
      </c>
      <c r="D2680" s="17">
        <v>0</v>
      </c>
      <c r="E2680" s="14">
        <f t="shared" si="1031"/>
        <v>0</v>
      </c>
      <c r="F2680" s="108" t="str">
        <f t="shared" si="1032"/>
        <v>00:00:00</v>
      </c>
      <c r="G2680" s="152">
        <f t="shared" si="1033"/>
        <v>0</v>
      </c>
      <c r="H2680" s="179">
        <v>0.39166666666666666</v>
      </c>
      <c r="I2680" s="163">
        <f t="shared" si="1034"/>
        <v>-0.39166699999999999</v>
      </c>
      <c r="J2680" s="79" t="str">
        <f t="shared" si="1036"/>
        <v xml:space="preserve"> </v>
      </c>
      <c r="K2680" s="79" t="str">
        <f t="shared" si="1037"/>
        <v xml:space="preserve"> </v>
      </c>
      <c r="L2680" s="79" t="str">
        <f t="shared" si="1038"/>
        <v xml:space="preserve"> </v>
      </c>
      <c r="M2680" s="79"/>
      <c r="N2680" s="79" t="str">
        <f t="shared" si="1039"/>
        <v xml:space="preserve"> </v>
      </c>
      <c r="O2680" s="79" t="str">
        <f t="shared" si="1040"/>
        <v xml:space="preserve"> </v>
      </c>
      <c r="P2680" s="79" t="str">
        <f t="shared" si="1041"/>
        <v xml:space="preserve"> </v>
      </c>
      <c r="Q2680" s="79"/>
      <c r="R2680" s="21" t="str">
        <f t="shared" si="1042"/>
        <v xml:space="preserve"> </v>
      </c>
    </row>
    <row r="2681" spans="1:18" x14ac:dyDescent="0.2">
      <c r="A2681" s="9">
        <v>40675</v>
      </c>
      <c r="B2681" s="3" t="s">
        <v>0</v>
      </c>
      <c r="C2681" s="17">
        <v>0</v>
      </c>
      <c r="D2681" s="17">
        <v>0</v>
      </c>
      <c r="E2681" s="14">
        <f t="shared" si="1031"/>
        <v>0</v>
      </c>
      <c r="F2681" s="108" t="str">
        <f t="shared" si="1032"/>
        <v>00:00:00</v>
      </c>
      <c r="G2681" s="152">
        <f t="shared" si="1033"/>
        <v>0</v>
      </c>
      <c r="H2681" s="179">
        <v>0.39166666666666666</v>
      </c>
      <c r="I2681" s="163">
        <f t="shared" si="1034"/>
        <v>-0.39166699999999999</v>
      </c>
      <c r="J2681" s="79" t="str">
        <f t="shared" si="1036"/>
        <v xml:space="preserve"> </v>
      </c>
      <c r="K2681" s="79" t="str">
        <f t="shared" si="1037"/>
        <v xml:space="preserve"> </v>
      </c>
      <c r="L2681" s="79" t="str">
        <f t="shared" si="1038"/>
        <v xml:space="preserve"> </v>
      </c>
      <c r="M2681" s="79"/>
      <c r="N2681" s="79" t="str">
        <f t="shared" si="1039"/>
        <v xml:space="preserve"> </v>
      </c>
      <c r="O2681" s="79" t="str">
        <f t="shared" si="1040"/>
        <v xml:space="preserve"> </v>
      </c>
      <c r="P2681" s="79" t="str">
        <f t="shared" si="1041"/>
        <v xml:space="preserve"> </v>
      </c>
      <c r="Q2681" s="79"/>
      <c r="R2681" s="21" t="str">
        <f t="shared" si="1042"/>
        <v xml:space="preserve"> </v>
      </c>
    </row>
    <row r="2682" spans="1:18" x14ac:dyDescent="0.2">
      <c r="A2682" s="9">
        <v>40676</v>
      </c>
      <c r="B2682" s="3" t="s">
        <v>1</v>
      </c>
      <c r="C2682" s="17">
        <v>0</v>
      </c>
      <c r="D2682" s="17">
        <v>0</v>
      </c>
      <c r="E2682" s="14">
        <f t="shared" si="1031"/>
        <v>0</v>
      </c>
      <c r="F2682" s="108" t="str">
        <f t="shared" si="1032"/>
        <v>00:00:00</v>
      </c>
      <c r="G2682" s="152">
        <f t="shared" si="1033"/>
        <v>0</v>
      </c>
      <c r="H2682" s="179">
        <v>0.39166666666666666</v>
      </c>
      <c r="I2682" s="163">
        <f t="shared" si="1034"/>
        <v>-0.39166699999999999</v>
      </c>
      <c r="J2682" s="79" t="str">
        <f t="shared" si="1036"/>
        <v xml:space="preserve"> </v>
      </c>
      <c r="K2682" s="79" t="str">
        <f t="shared" si="1037"/>
        <v xml:space="preserve"> </v>
      </c>
      <c r="L2682" s="79" t="str">
        <f t="shared" si="1038"/>
        <v xml:space="preserve"> </v>
      </c>
      <c r="M2682" s="79"/>
      <c r="N2682" s="79" t="str">
        <f t="shared" si="1039"/>
        <v xml:space="preserve"> </v>
      </c>
      <c r="O2682" s="79" t="str">
        <f t="shared" si="1040"/>
        <v xml:space="preserve"> </v>
      </c>
      <c r="P2682" s="79" t="str">
        <f t="shared" si="1041"/>
        <v xml:space="preserve"> </v>
      </c>
      <c r="Q2682" s="79"/>
      <c r="R2682" s="21" t="str">
        <f t="shared" si="1042"/>
        <v xml:space="preserve"> </v>
      </c>
    </row>
    <row r="2683" spans="1:18" x14ac:dyDescent="0.2">
      <c r="A2683" s="9">
        <v>40677</v>
      </c>
      <c r="B2683" s="3" t="s">
        <v>2</v>
      </c>
      <c r="C2683" s="17">
        <v>0</v>
      </c>
      <c r="D2683" s="17">
        <v>0</v>
      </c>
      <c r="E2683" s="14">
        <f t="shared" si="1031"/>
        <v>0</v>
      </c>
      <c r="F2683" s="108" t="str">
        <f t="shared" si="1032"/>
        <v>00:00:00</v>
      </c>
      <c r="G2683" s="152">
        <f t="shared" si="1033"/>
        <v>0</v>
      </c>
      <c r="H2683" s="179">
        <v>0.39166666666666666</v>
      </c>
      <c r="I2683" s="163">
        <f t="shared" si="1034"/>
        <v>-0.39166699999999999</v>
      </c>
      <c r="J2683" s="79" t="str">
        <f t="shared" si="1036"/>
        <v xml:space="preserve"> </v>
      </c>
      <c r="K2683" s="79" t="str">
        <f t="shared" si="1037"/>
        <v xml:space="preserve"> </v>
      </c>
      <c r="L2683" s="79" t="str">
        <f t="shared" si="1038"/>
        <v xml:space="preserve"> </v>
      </c>
      <c r="M2683" s="79"/>
      <c r="N2683" s="79" t="str">
        <f t="shared" si="1039"/>
        <v xml:space="preserve"> </v>
      </c>
      <c r="O2683" s="79" t="str">
        <f t="shared" si="1040"/>
        <v xml:space="preserve"> </v>
      </c>
      <c r="P2683" s="79" t="str">
        <f t="shared" si="1041"/>
        <v xml:space="preserve"> </v>
      </c>
      <c r="Q2683" s="79"/>
      <c r="R2683" s="21" t="str">
        <f t="shared" si="1042"/>
        <v xml:space="preserve"> </v>
      </c>
    </row>
    <row r="2684" spans="1:18" x14ac:dyDescent="0.2">
      <c r="A2684" s="9">
        <v>40678</v>
      </c>
      <c r="B2684" s="5" t="s">
        <v>3</v>
      </c>
      <c r="C2684" s="18"/>
      <c r="D2684" s="18"/>
      <c r="E2684" s="15">
        <f t="shared" si="1031"/>
        <v>0</v>
      </c>
      <c r="F2684" s="24" t="str">
        <f t="shared" si="1032"/>
        <v>00:00:00</v>
      </c>
      <c r="G2684" s="154">
        <f t="shared" si="1033"/>
        <v>0</v>
      </c>
      <c r="H2684" s="181"/>
      <c r="I2684" s="150">
        <f t="shared" si="1034"/>
        <v>0</v>
      </c>
      <c r="J2684" s="6" t="str">
        <f t="shared" si="1036"/>
        <v xml:space="preserve"> </v>
      </c>
      <c r="K2684" s="6" t="str">
        <f t="shared" si="1037"/>
        <v xml:space="preserve"> </v>
      </c>
      <c r="L2684" s="6" t="str">
        <f t="shared" si="1038"/>
        <v xml:space="preserve"> </v>
      </c>
      <c r="M2684" s="6"/>
      <c r="N2684" s="6" t="str">
        <f t="shared" si="1039"/>
        <v xml:space="preserve"> </v>
      </c>
      <c r="O2684" s="6" t="str">
        <f t="shared" si="1040"/>
        <v xml:space="preserve"> </v>
      </c>
      <c r="P2684" s="6" t="str">
        <f t="shared" si="1041"/>
        <v xml:space="preserve"> </v>
      </c>
      <c r="Q2684" s="6"/>
      <c r="R2684" s="20" t="str">
        <f t="shared" si="1042"/>
        <v xml:space="preserve"> </v>
      </c>
    </row>
    <row r="2685" spans="1:18" x14ac:dyDescent="0.2">
      <c r="A2685" s="9">
        <v>40679</v>
      </c>
      <c r="B2685" s="5" t="s">
        <v>4</v>
      </c>
      <c r="C2685" s="18"/>
      <c r="D2685" s="18"/>
      <c r="E2685" s="15">
        <f t="shared" si="1031"/>
        <v>0</v>
      </c>
      <c r="F2685" s="24" t="str">
        <f t="shared" si="1032"/>
        <v>00:00:00</v>
      </c>
      <c r="G2685" s="154">
        <f t="shared" si="1033"/>
        <v>0</v>
      </c>
      <c r="H2685" s="181"/>
      <c r="I2685" s="150">
        <f t="shared" si="1034"/>
        <v>0</v>
      </c>
      <c r="J2685" s="6" t="str">
        <f t="shared" si="1036"/>
        <v xml:space="preserve"> </v>
      </c>
      <c r="K2685" s="6" t="str">
        <f t="shared" si="1037"/>
        <v xml:space="preserve"> </v>
      </c>
      <c r="L2685" s="6" t="str">
        <f t="shared" si="1038"/>
        <v xml:space="preserve"> </v>
      </c>
      <c r="M2685" s="6"/>
      <c r="N2685" s="6" t="str">
        <f t="shared" si="1039"/>
        <v xml:space="preserve"> </v>
      </c>
      <c r="O2685" s="6" t="str">
        <f t="shared" si="1040"/>
        <v xml:space="preserve"> </v>
      </c>
      <c r="P2685" s="6" t="str">
        <f t="shared" si="1041"/>
        <v xml:space="preserve"> </v>
      </c>
      <c r="Q2685" s="6"/>
      <c r="R2685" s="20" t="str">
        <f t="shared" si="1042"/>
        <v xml:space="preserve"> </v>
      </c>
    </row>
    <row r="2686" spans="1:18" x14ac:dyDescent="0.2">
      <c r="A2686" s="9">
        <v>40680</v>
      </c>
      <c r="B2686" s="3" t="s">
        <v>5</v>
      </c>
      <c r="C2686" s="17">
        <v>0</v>
      </c>
      <c r="D2686" s="17">
        <v>0</v>
      </c>
      <c r="E2686" s="14">
        <f t="shared" si="1031"/>
        <v>0</v>
      </c>
      <c r="F2686" s="108" t="str">
        <f t="shared" si="1032"/>
        <v>00:00:00</v>
      </c>
      <c r="G2686" s="152">
        <f t="shared" si="1033"/>
        <v>0</v>
      </c>
      <c r="H2686" s="179">
        <v>0.39166666666666666</v>
      </c>
      <c r="I2686" s="163">
        <f t="shared" si="1034"/>
        <v>-0.39166699999999999</v>
      </c>
      <c r="J2686" s="79" t="str">
        <f t="shared" si="1036"/>
        <v xml:space="preserve"> </v>
      </c>
      <c r="K2686" s="79" t="str">
        <f t="shared" si="1037"/>
        <v xml:space="preserve"> </v>
      </c>
      <c r="L2686" s="79" t="str">
        <f t="shared" si="1038"/>
        <v xml:space="preserve"> </v>
      </c>
      <c r="M2686" s="79"/>
      <c r="N2686" s="79" t="str">
        <f t="shared" si="1039"/>
        <v xml:space="preserve"> </v>
      </c>
      <c r="O2686" s="79" t="str">
        <f t="shared" si="1040"/>
        <v xml:space="preserve"> </v>
      </c>
      <c r="P2686" s="79" t="str">
        <f t="shared" si="1041"/>
        <v xml:space="preserve"> </v>
      </c>
      <c r="Q2686" s="79"/>
      <c r="R2686" s="21" t="str">
        <f t="shared" si="1042"/>
        <v xml:space="preserve"> </v>
      </c>
    </row>
    <row r="2687" spans="1:18" x14ac:dyDescent="0.2">
      <c r="A2687" s="9">
        <v>40681</v>
      </c>
      <c r="B2687" s="3" t="s">
        <v>6</v>
      </c>
      <c r="C2687" s="17">
        <v>0</v>
      </c>
      <c r="D2687" s="17">
        <v>0</v>
      </c>
      <c r="E2687" s="14">
        <f t="shared" si="1031"/>
        <v>0</v>
      </c>
      <c r="F2687" s="108" t="str">
        <f t="shared" si="1032"/>
        <v>00:00:00</v>
      </c>
      <c r="G2687" s="152">
        <f t="shared" si="1033"/>
        <v>0</v>
      </c>
      <c r="H2687" s="179">
        <v>0.39166666666666666</v>
      </c>
      <c r="I2687" s="163">
        <f t="shared" si="1034"/>
        <v>-0.39166699999999999</v>
      </c>
      <c r="J2687" s="79" t="str">
        <f t="shared" si="1036"/>
        <v xml:space="preserve"> </v>
      </c>
      <c r="K2687" s="79" t="str">
        <f t="shared" si="1037"/>
        <v xml:space="preserve"> </v>
      </c>
      <c r="L2687" s="79" t="str">
        <f t="shared" si="1038"/>
        <v xml:space="preserve"> </v>
      </c>
      <c r="M2687" s="79"/>
      <c r="N2687" s="79" t="str">
        <f t="shared" si="1039"/>
        <v xml:space="preserve"> </v>
      </c>
      <c r="O2687" s="79" t="str">
        <f t="shared" si="1040"/>
        <v xml:space="preserve"> </v>
      </c>
      <c r="P2687" s="79" t="str">
        <f t="shared" si="1041"/>
        <v xml:space="preserve"> </v>
      </c>
      <c r="Q2687" s="79"/>
      <c r="R2687" s="21" t="str">
        <f t="shared" si="1042"/>
        <v xml:space="preserve"> </v>
      </c>
    </row>
    <row r="2688" spans="1:18" x14ac:dyDescent="0.2">
      <c r="A2688" s="9">
        <v>40682</v>
      </c>
      <c r="B2688" s="3" t="s">
        <v>0</v>
      </c>
      <c r="C2688" s="17">
        <v>0</v>
      </c>
      <c r="D2688" s="17">
        <v>0</v>
      </c>
      <c r="E2688" s="14">
        <f t="shared" si="1031"/>
        <v>0</v>
      </c>
      <c r="F2688" s="108" t="str">
        <f t="shared" si="1032"/>
        <v>00:00:00</v>
      </c>
      <c r="G2688" s="152">
        <f t="shared" si="1033"/>
        <v>0</v>
      </c>
      <c r="H2688" s="179">
        <v>0.39166666666666666</v>
      </c>
      <c r="I2688" s="163">
        <f t="shared" si="1034"/>
        <v>-0.39166699999999999</v>
      </c>
      <c r="J2688" s="79" t="str">
        <f t="shared" si="1036"/>
        <v xml:space="preserve"> </v>
      </c>
      <c r="K2688" s="79" t="str">
        <f t="shared" si="1037"/>
        <v xml:space="preserve"> </v>
      </c>
      <c r="L2688" s="79" t="str">
        <f t="shared" si="1038"/>
        <v xml:space="preserve"> </v>
      </c>
      <c r="M2688" s="79"/>
      <c r="N2688" s="79" t="str">
        <f t="shared" si="1039"/>
        <v xml:space="preserve"> </v>
      </c>
      <c r="O2688" s="79" t="str">
        <f t="shared" si="1040"/>
        <v xml:space="preserve"> </v>
      </c>
      <c r="P2688" s="79" t="str">
        <f t="shared" si="1041"/>
        <v xml:space="preserve"> </v>
      </c>
      <c r="Q2688" s="79"/>
      <c r="R2688" s="21" t="str">
        <f t="shared" si="1042"/>
        <v xml:space="preserve"> </v>
      </c>
    </row>
    <row r="2689" spans="1:18" x14ac:dyDescent="0.2">
      <c r="A2689" s="9">
        <v>40683</v>
      </c>
      <c r="B2689" s="3" t="s">
        <v>1</v>
      </c>
      <c r="C2689" s="17">
        <v>0</v>
      </c>
      <c r="D2689" s="17">
        <v>0</v>
      </c>
      <c r="E2689" s="14">
        <f t="shared" si="1031"/>
        <v>0</v>
      </c>
      <c r="F2689" s="108" t="str">
        <f t="shared" si="1032"/>
        <v>00:00:00</v>
      </c>
      <c r="G2689" s="152">
        <f t="shared" si="1033"/>
        <v>0</v>
      </c>
      <c r="H2689" s="179">
        <v>0.39166666666666666</v>
      </c>
      <c r="I2689" s="163">
        <f t="shared" si="1034"/>
        <v>-0.39166699999999999</v>
      </c>
      <c r="J2689" s="79" t="str">
        <f t="shared" si="1036"/>
        <v xml:space="preserve"> </v>
      </c>
      <c r="K2689" s="79" t="str">
        <f t="shared" si="1037"/>
        <v xml:space="preserve"> </v>
      </c>
      <c r="L2689" s="79" t="str">
        <f t="shared" si="1038"/>
        <v xml:space="preserve"> </v>
      </c>
      <c r="M2689" s="79"/>
      <c r="N2689" s="79" t="str">
        <f t="shared" si="1039"/>
        <v xml:space="preserve"> </v>
      </c>
      <c r="O2689" s="79" t="str">
        <f t="shared" si="1040"/>
        <v xml:space="preserve"> </v>
      </c>
      <c r="P2689" s="79" t="str">
        <f t="shared" si="1041"/>
        <v xml:space="preserve"> </v>
      </c>
      <c r="Q2689" s="79"/>
      <c r="R2689" s="21" t="str">
        <f t="shared" si="1042"/>
        <v xml:space="preserve"> </v>
      </c>
    </row>
    <row r="2690" spans="1:18" x14ac:dyDescent="0.2">
      <c r="A2690" s="9">
        <v>40684</v>
      </c>
      <c r="B2690" s="3" t="s">
        <v>2</v>
      </c>
      <c r="C2690" s="17">
        <v>0</v>
      </c>
      <c r="D2690" s="17">
        <v>0</v>
      </c>
      <c r="E2690" s="14">
        <f t="shared" si="1031"/>
        <v>0</v>
      </c>
      <c r="F2690" s="108" t="str">
        <f t="shared" si="1032"/>
        <v>00:00:00</v>
      </c>
      <c r="G2690" s="152">
        <f t="shared" si="1033"/>
        <v>0</v>
      </c>
      <c r="H2690" s="179">
        <v>0.39166666666666666</v>
      </c>
      <c r="I2690" s="163">
        <f t="shared" si="1034"/>
        <v>-0.39166699999999999</v>
      </c>
      <c r="J2690" s="79" t="str">
        <f t="shared" si="1036"/>
        <v xml:space="preserve"> </v>
      </c>
      <c r="K2690" s="79" t="str">
        <f t="shared" si="1037"/>
        <v xml:space="preserve"> </v>
      </c>
      <c r="L2690" s="79" t="str">
        <f t="shared" si="1038"/>
        <v xml:space="preserve"> </v>
      </c>
      <c r="M2690" s="79"/>
      <c r="N2690" s="79" t="str">
        <f t="shared" si="1039"/>
        <v xml:space="preserve"> </v>
      </c>
      <c r="O2690" s="79" t="str">
        <f t="shared" si="1040"/>
        <v xml:space="preserve"> </v>
      </c>
      <c r="P2690" s="79" t="str">
        <f t="shared" si="1041"/>
        <v xml:space="preserve"> </v>
      </c>
      <c r="Q2690" s="79"/>
      <c r="R2690" s="21" t="str">
        <f t="shared" si="1042"/>
        <v xml:space="preserve"> </v>
      </c>
    </row>
    <row r="2691" spans="1:18" x14ac:dyDescent="0.2">
      <c r="A2691" s="9">
        <v>40685</v>
      </c>
      <c r="B2691" s="5" t="s">
        <v>3</v>
      </c>
      <c r="C2691" s="18"/>
      <c r="D2691" s="18"/>
      <c r="E2691" s="15">
        <f t="shared" si="1031"/>
        <v>0</v>
      </c>
      <c r="F2691" s="24" t="str">
        <f t="shared" si="1032"/>
        <v>00:00:00</v>
      </c>
      <c r="G2691" s="154">
        <f t="shared" si="1033"/>
        <v>0</v>
      </c>
      <c r="H2691" s="181"/>
      <c r="I2691" s="150">
        <f t="shared" si="1034"/>
        <v>0</v>
      </c>
      <c r="J2691" s="6" t="str">
        <f t="shared" si="1036"/>
        <v xml:space="preserve"> </v>
      </c>
      <c r="K2691" s="6" t="str">
        <f t="shared" si="1037"/>
        <v xml:space="preserve"> </v>
      </c>
      <c r="L2691" s="6" t="str">
        <f t="shared" si="1038"/>
        <v xml:space="preserve"> </v>
      </c>
      <c r="M2691" s="6"/>
      <c r="N2691" s="6" t="str">
        <f t="shared" si="1039"/>
        <v xml:space="preserve"> </v>
      </c>
      <c r="O2691" s="6" t="str">
        <f t="shared" si="1040"/>
        <v xml:space="preserve"> </v>
      </c>
      <c r="P2691" s="6" t="str">
        <f t="shared" si="1041"/>
        <v xml:space="preserve"> </v>
      </c>
      <c r="Q2691" s="6"/>
      <c r="R2691" s="20" t="str">
        <f t="shared" si="1042"/>
        <v xml:space="preserve"> </v>
      </c>
    </row>
    <row r="2692" spans="1:18" x14ac:dyDescent="0.2">
      <c r="A2692" s="9">
        <v>40686</v>
      </c>
      <c r="B2692" s="5" t="s">
        <v>4</v>
      </c>
      <c r="C2692" s="18"/>
      <c r="D2692" s="18"/>
      <c r="E2692" s="15">
        <f t="shared" si="1031"/>
        <v>0</v>
      </c>
      <c r="F2692" s="24" t="str">
        <f t="shared" si="1032"/>
        <v>00:00:00</v>
      </c>
      <c r="G2692" s="154">
        <f t="shared" si="1033"/>
        <v>0</v>
      </c>
      <c r="H2692" s="181"/>
      <c r="I2692" s="150">
        <f t="shared" si="1034"/>
        <v>0</v>
      </c>
      <c r="J2692" s="6" t="str">
        <f t="shared" si="1036"/>
        <v xml:space="preserve"> </v>
      </c>
      <c r="K2692" s="6" t="str">
        <f t="shared" si="1037"/>
        <v xml:space="preserve"> </v>
      </c>
      <c r="L2692" s="6" t="str">
        <f t="shared" si="1038"/>
        <v xml:space="preserve"> </v>
      </c>
      <c r="M2692" s="6"/>
      <c r="N2692" s="6" t="str">
        <f t="shared" si="1039"/>
        <v xml:space="preserve"> </v>
      </c>
      <c r="O2692" s="6" t="str">
        <f t="shared" si="1040"/>
        <v xml:space="preserve"> </v>
      </c>
      <c r="P2692" s="6" t="str">
        <f t="shared" si="1041"/>
        <v xml:space="preserve"> </v>
      </c>
      <c r="Q2692" s="6"/>
      <c r="R2692" s="20" t="str">
        <f t="shared" si="1042"/>
        <v xml:space="preserve"> </v>
      </c>
    </row>
    <row r="2693" spans="1:18" x14ac:dyDescent="0.2">
      <c r="A2693" s="9">
        <v>40687</v>
      </c>
      <c r="B2693" s="3" t="s">
        <v>5</v>
      </c>
      <c r="C2693" s="17">
        <v>0</v>
      </c>
      <c r="D2693" s="17">
        <v>0</v>
      </c>
      <c r="E2693" s="14">
        <f t="shared" si="1031"/>
        <v>0</v>
      </c>
      <c r="F2693" s="108" t="str">
        <f t="shared" si="1032"/>
        <v>00:00:00</v>
      </c>
      <c r="G2693" s="152">
        <f t="shared" si="1033"/>
        <v>0</v>
      </c>
      <c r="H2693" s="179">
        <v>0.39166666666666666</v>
      </c>
      <c r="I2693" s="163">
        <f t="shared" si="1034"/>
        <v>-0.39166699999999999</v>
      </c>
      <c r="J2693" s="79" t="str">
        <f t="shared" si="1036"/>
        <v xml:space="preserve"> </v>
      </c>
      <c r="K2693" s="79" t="str">
        <f t="shared" si="1037"/>
        <v xml:space="preserve"> </v>
      </c>
      <c r="L2693" s="79" t="str">
        <f t="shared" si="1038"/>
        <v xml:space="preserve"> </v>
      </c>
      <c r="M2693" s="79"/>
      <c r="N2693" s="79" t="str">
        <f t="shared" si="1039"/>
        <v xml:space="preserve"> </v>
      </c>
      <c r="O2693" s="79" t="str">
        <f t="shared" si="1040"/>
        <v xml:space="preserve"> </v>
      </c>
      <c r="P2693" s="79" t="str">
        <f t="shared" si="1041"/>
        <v xml:space="preserve"> </v>
      </c>
      <c r="Q2693" s="79"/>
      <c r="R2693" s="21" t="str">
        <f t="shared" si="1042"/>
        <v xml:space="preserve"> </v>
      </c>
    </row>
    <row r="2694" spans="1:18" x14ac:dyDescent="0.2">
      <c r="A2694" s="9">
        <v>40688</v>
      </c>
      <c r="B2694" s="3" t="s">
        <v>6</v>
      </c>
      <c r="C2694" s="17">
        <v>0</v>
      </c>
      <c r="D2694" s="17">
        <v>0</v>
      </c>
      <c r="E2694" s="14">
        <f t="shared" si="1031"/>
        <v>0</v>
      </c>
      <c r="F2694" s="108" t="str">
        <f t="shared" si="1032"/>
        <v>00:00:00</v>
      </c>
      <c r="G2694" s="152">
        <f t="shared" si="1033"/>
        <v>0</v>
      </c>
      <c r="H2694" s="179">
        <v>0.39166666666666666</v>
      </c>
      <c r="I2694" s="163">
        <f t="shared" si="1034"/>
        <v>-0.39166699999999999</v>
      </c>
      <c r="J2694" s="79" t="str">
        <f t="shared" si="1036"/>
        <v xml:space="preserve"> </v>
      </c>
      <c r="K2694" s="79" t="str">
        <f t="shared" si="1037"/>
        <v xml:space="preserve"> </v>
      </c>
      <c r="L2694" s="79" t="str">
        <f t="shared" si="1038"/>
        <v xml:space="preserve"> </v>
      </c>
      <c r="M2694" s="79"/>
      <c r="N2694" s="79" t="str">
        <f t="shared" si="1039"/>
        <v xml:space="preserve"> </v>
      </c>
      <c r="O2694" s="79" t="str">
        <f t="shared" si="1040"/>
        <v xml:space="preserve"> </v>
      </c>
      <c r="P2694" s="79" t="str">
        <f t="shared" si="1041"/>
        <v xml:space="preserve"> </v>
      </c>
      <c r="Q2694" s="79"/>
      <c r="R2694" s="21" t="str">
        <f t="shared" si="1042"/>
        <v xml:space="preserve"> </v>
      </c>
    </row>
    <row r="2695" spans="1:18" x14ac:dyDescent="0.2">
      <c r="A2695" s="9">
        <v>40689</v>
      </c>
      <c r="B2695" s="3" t="s">
        <v>0</v>
      </c>
      <c r="C2695" s="17">
        <v>0</v>
      </c>
      <c r="D2695" s="17">
        <v>0</v>
      </c>
      <c r="E2695" s="14">
        <f t="shared" si="1031"/>
        <v>0</v>
      </c>
      <c r="F2695" s="108" t="str">
        <f t="shared" si="1032"/>
        <v>00:00:00</v>
      </c>
      <c r="G2695" s="152">
        <f t="shared" si="1033"/>
        <v>0</v>
      </c>
      <c r="H2695" s="179">
        <v>0.39166666666666666</v>
      </c>
      <c r="I2695" s="163">
        <f t="shared" si="1034"/>
        <v>-0.39166699999999999</v>
      </c>
      <c r="J2695" s="79" t="str">
        <f t="shared" si="1036"/>
        <v xml:space="preserve"> </v>
      </c>
      <c r="K2695" s="79" t="str">
        <f t="shared" si="1037"/>
        <v xml:space="preserve"> </v>
      </c>
      <c r="L2695" s="79" t="str">
        <f t="shared" si="1038"/>
        <v xml:space="preserve"> </v>
      </c>
      <c r="M2695" s="79"/>
      <c r="N2695" s="79" t="str">
        <f t="shared" si="1039"/>
        <v xml:space="preserve"> </v>
      </c>
      <c r="O2695" s="79" t="str">
        <f t="shared" si="1040"/>
        <v xml:space="preserve"> </v>
      </c>
      <c r="P2695" s="79" t="str">
        <f t="shared" si="1041"/>
        <v xml:space="preserve"> </v>
      </c>
      <c r="Q2695" s="79"/>
      <c r="R2695" s="21" t="str">
        <f t="shared" si="1042"/>
        <v xml:space="preserve"> </v>
      </c>
    </row>
    <row r="2696" spans="1:18" x14ac:dyDescent="0.2">
      <c r="A2696" s="9">
        <v>40690</v>
      </c>
      <c r="B2696" s="3" t="s">
        <v>1</v>
      </c>
      <c r="C2696" s="17">
        <v>0</v>
      </c>
      <c r="D2696" s="17">
        <v>0</v>
      </c>
      <c r="E2696" s="14">
        <f t="shared" si="1031"/>
        <v>0</v>
      </c>
      <c r="F2696" s="108" t="str">
        <f t="shared" si="1032"/>
        <v>00:00:00</v>
      </c>
      <c r="G2696" s="152">
        <f t="shared" si="1033"/>
        <v>0</v>
      </c>
      <c r="H2696" s="179">
        <v>0.39166666666666666</v>
      </c>
      <c r="I2696" s="163">
        <f t="shared" si="1034"/>
        <v>-0.39166699999999999</v>
      </c>
      <c r="J2696" s="79" t="str">
        <f t="shared" si="1036"/>
        <v xml:space="preserve"> </v>
      </c>
      <c r="K2696" s="79" t="str">
        <f t="shared" si="1037"/>
        <v xml:space="preserve"> </v>
      </c>
      <c r="L2696" s="79" t="str">
        <f t="shared" si="1038"/>
        <v xml:space="preserve"> </v>
      </c>
      <c r="M2696" s="79"/>
      <c r="N2696" s="79" t="str">
        <f t="shared" si="1039"/>
        <v xml:space="preserve"> </v>
      </c>
      <c r="O2696" s="79" t="str">
        <f t="shared" si="1040"/>
        <v xml:space="preserve"> </v>
      </c>
      <c r="P2696" s="79" t="str">
        <f t="shared" si="1041"/>
        <v xml:space="preserve"> </v>
      </c>
      <c r="Q2696" s="79"/>
      <c r="R2696" s="21" t="str">
        <f t="shared" si="1042"/>
        <v xml:space="preserve"> </v>
      </c>
    </row>
    <row r="2697" spans="1:18" x14ac:dyDescent="0.2">
      <c r="A2697" s="9">
        <v>40691</v>
      </c>
      <c r="B2697" s="3" t="s">
        <v>2</v>
      </c>
      <c r="C2697" s="17">
        <v>0</v>
      </c>
      <c r="D2697" s="17">
        <v>0</v>
      </c>
      <c r="E2697" s="14">
        <f t="shared" si="1031"/>
        <v>0</v>
      </c>
      <c r="F2697" s="108" t="str">
        <f t="shared" si="1032"/>
        <v>00:00:00</v>
      </c>
      <c r="G2697" s="152">
        <f t="shared" si="1033"/>
        <v>0</v>
      </c>
      <c r="H2697" s="179">
        <v>0.39166666666666666</v>
      </c>
      <c r="I2697" s="163">
        <f t="shared" si="1034"/>
        <v>-0.39166699999999999</v>
      </c>
      <c r="J2697" s="79" t="str">
        <f t="shared" si="1036"/>
        <v xml:space="preserve"> </v>
      </c>
      <c r="K2697" s="79" t="str">
        <f t="shared" si="1037"/>
        <v xml:space="preserve"> </v>
      </c>
      <c r="L2697" s="79" t="str">
        <f t="shared" si="1038"/>
        <v xml:space="preserve"> </v>
      </c>
      <c r="M2697" s="79"/>
      <c r="N2697" s="79" t="str">
        <f t="shared" si="1039"/>
        <v xml:space="preserve"> </v>
      </c>
      <c r="O2697" s="79" t="str">
        <f t="shared" si="1040"/>
        <v xml:space="preserve"> </v>
      </c>
      <c r="P2697" s="79" t="str">
        <f t="shared" si="1041"/>
        <v xml:space="preserve"> </v>
      </c>
      <c r="Q2697" s="79"/>
      <c r="R2697" s="21" t="str">
        <f t="shared" si="1042"/>
        <v xml:space="preserve"> </v>
      </c>
    </row>
    <row r="2698" spans="1:18" x14ac:dyDescent="0.2">
      <c r="A2698" s="9">
        <v>40692</v>
      </c>
      <c r="B2698" s="5" t="s">
        <v>3</v>
      </c>
      <c r="C2698" s="18"/>
      <c r="D2698" s="18"/>
      <c r="E2698" s="15">
        <f t="shared" si="1031"/>
        <v>0</v>
      </c>
      <c r="F2698" s="24" t="str">
        <f t="shared" si="1032"/>
        <v>00:00:00</v>
      </c>
      <c r="G2698" s="154">
        <f t="shared" si="1033"/>
        <v>0</v>
      </c>
      <c r="H2698" s="181"/>
      <c r="I2698" s="150">
        <f t="shared" si="1034"/>
        <v>0</v>
      </c>
      <c r="J2698" s="6" t="str">
        <f t="shared" si="1036"/>
        <v xml:space="preserve"> </v>
      </c>
      <c r="K2698" s="6" t="str">
        <f t="shared" si="1037"/>
        <v xml:space="preserve"> </v>
      </c>
      <c r="L2698" s="6" t="str">
        <f t="shared" si="1038"/>
        <v xml:space="preserve"> </v>
      </c>
      <c r="M2698" s="6"/>
      <c r="N2698" s="6" t="str">
        <f t="shared" si="1039"/>
        <v xml:space="preserve"> </v>
      </c>
      <c r="O2698" s="6" t="str">
        <f t="shared" si="1040"/>
        <v xml:space="preserve"> </v>
      </c>
      <c r="P2698" s="6" t="str">
        <f t="shared" si="1041"/>
        <v xml:space="preserve"> </v>
      </c>
      <c r="Q2698" s="6"/>
      <c r="R2698" s="20" t="str">
        <f t="shared" si="1042"/>
        <v xml:space="preserve"> </v>
      </c>
    </row>
    <row r="2699" spans="1:18" x14ac:dyDescent="0.2">
      <c r="A2699" s="9">
        <v>40693</v>
      </c>
      <c r="B2699" s="5" t="s">
        <v>4</v>
      </c>
      <c r="C2699" s="18"/>
      <c r="D2699" s="18"/>
      <c r="E2699" s="15">
        <f t="shared" si="1031"/>
        <v>0</v>
      </c>
      <c r="F2699" s="24" t="str">
        <f t="shared" si="1032"/>
        <v>00:00:00</v>
      </c>
      <c r="G2699" s="154">
        <f t="shared" si="1033"/>
        <v>0</v>
      </c>
      <c r="H2699" s="181"/>
      <c r="I2699" s="150">
        <f t="shared" si="1034"/>
        <v>0</v>
      </c>
      <c r="J2699" s="6" t="str">
        <f t="shared" si="1036"/>
        <v xml:space="preserve"> </v>
      </c>
      <c r="K2699" s="6" t="str">
        <f t="shared" si="1037"/>
        <v xml:space="preserve"> </v>
      </c>
      <c r="L2699" s="6" t="str">
        <f t="shared" si="1038"/>
        <v xml:space="preserve"> </v>
      </c>
      <c r="M2699" s="6"/>
      <c r="N2699" s="6" t="str">
        <f t="shared" si="1039"/>
        <v xml:space="preserve"> </v>
      </c>
      <c r="O2699" s="6" t="str">
        <f t="shared" si="1040"/>
        <v xml:space="preserve"> </v>
      </c>
      <c r="P2699" s="6" t="str">
        <f t="shared" si="1041"/>
        <v xml:space="preserve"> </v>
      </c>
      <c r="Q2699" s="6"/>
      <c r="R2699" s="20" t="str">
        <f t="shared" si="1042"/>
        <v xml:space="preserve"> </v>
      </c>
    </row>
    <row r="2700" spans="1:18" ht="16" x14ac:dyDescent="0.2">
      <c r="A2700" s="50" t="s">
        <v>24</v>
      </c>
      <c r="B2700" s="31"/>
      <c r="C2700" s="51"/>
      <c r="D2700" s="51"/>
      <c r="E2700" s="52"/>
      <c r="F2700" s="53"/>
      <c r="G2700" s="156"/>
      <c r="H2700" s="208">
        <f>I2700*24</f>
        <v>-188.00015999999999</v>
      </c>
      <c r="I2700" s="55">
        <f>SUM(I2669:I2699)</f>
        <v>-7.8333399999999997</v>
      </c>
      <c r="J2700" s="27">
        <f>SUM(J2669:J2699)</f>
        <v>0</v>
      </c>
      <c r="K2700" s="27">
        <f t="shared" ref="K2700:L2700" si="1043">SUM(K2669:K2699)</f>
        <v>0</v>
      </c>
      <c r="L2700" s="27">
        <f t="shared" si="1043"/>
        <v>0</v>
      </c>
      <c r="M2700" s="27"/>
      <c r="N2700" s="27">
        <f t="shared" ref="N2700:P2700" si="1044">SUM(N2669:N2699)</f>
        <v>0</v>
      </c>
      <c r="O2700" s="27">
        <f t="shared" si="1044"/>
        <v>0</v>
      </c>
      <c r="P2700" s="27">
        <f t="shared" si="1044"/>
        <v>0</v>
      </c>
      <c r="Q2700" s="27"/>
      <c r="R2700" s="28">
        <f t="shared" ref="R2700" si="1045">SUM(R2669:R2699)</f>
        <v>0</v>
      </c>
    </row>
    <row r="2701" spans="1:18" x14ac:dyDescent="0.2">
      <c r="A2701" s="35" t="s">
        <v>20</v>
      </c>
      <c r="B2701" s="31"/>
      <c r="C2701" s="32"/>
      <c r="D2701" s="32"/>
      <c r="E2701" s="33"/>
      <c r="F2701" s="34"/>
      <c r="G2701" s="157"/>
      <c r="H2701" s="157"/>
      <c r="I2701" s="41">
        <f>ROUND(B2667/168*1.3,2)</f>
        <v>0</v>
      </c>
      <c r="J2701" s="41">
        <v>21.8</v>
      </c>
      <c r="K2701" s="25">
        <v>33.020000000000003</v>
      </c>
      <c r="L2701" s="25">
        <v>41.16</v>
      </c>
      <c r="M2701" s="25"/>
      <c r="N2701" s="25">
        <v>29.94</v>
      </c>
      <c r="O2701" s="25">
        <v>43.05</v>
      </c>
      <c r="P2701" s="25">
        <v>60.49</v>
      </c>
      <c r="Q2701" s="25"/>
      <c r="R2701" s="36">
        <v>0.93</v>
      </c>
    </row>
    <row r="2702" spans="1:18" x14ac:dyDescent="0.2">
      <c r="A2702" s="35" t="s">
        <v>21</v>
      </c>
      <c r="B2702" s="37"/>
      <c r="C2702" s="38"/>
      <c r="D2702" s="38"/>
      <c r="E2702" s="39"/>
      <c r="F2702" s="40"/>
      <c r="G2702" s="158"/>
      <c r="H2702" s="158"/>
      <c r="I2702" s="26">
        <f>ROUND(H2700*I2701,2)</f>
        <v>0</v>
      </c>
      <c r="J2702" s="26">
        <f>ROUND(J2700*J2701,2)</f>
        <v>0</v>
      </c>
      <c r="K2702" s="26">
        <f t="shared" ref="K2702:L2702" si="1046">ROUND(K2700*K2701,2)</f>
        <v>0</v>
      </c>
      <c r="L2702" s="26">
        <f t="shared" si="1046"/>
        <v>0</v>
      </c>
      <c r="M2702" s="26"/>
      <c r="N2702" s="26">
        <f>ROUND(N2700*N2701,2)</f>
        <v>0</v>
      </c>
      <c r="O2702" s="26">
        <f t="shared" ref="O2702:P2702" si="1047">ROUND(O2700*O2701,2)</f>
        <v>0</v>
      </c>
      <c r="P2702" s="26">
        <f t="shared" si="1047"/>
        <v>0</v>
      </c>
      <c r="Q2702" s="26"/>
      <c r="R2702" s="26">
        <f t="shared" ref="R2702" si="1048">ROUND(R2700*R2701,2)</f>
        <v>0</v>
      </c>
    </row>
    <row r="2703" spans="1:18" ht="16" thickBot="1" x14ac:dyDescent="0.25">
      <c r="A2703" s="35" t="s">
        <v>22</v>
      </c>
      <c r="B2703" s="37"/>
      <c r="C2703" s="38"/>
      <c r="D2703" s="38"/>
      <c r="E2703" s="39"/>
      <c r="F2703" s="40"/>
      <c r="G2703" s="158"/>
      <c r="H2703" s="158"/>
      <c r="I2703" s="43">
        <v>0</v>
      </c>
      <c r="J2703" s="43">
        <v>0</v>
      </c>
      <c r="K2703" s="43">
        <v>0</v>
      </c>
      <c r="L2703" s="43">
        <v>0</v>
      </c>
      <c r="M2703" s="43"/>
      <c r="N2703" s="43">
        <v>0</v>
      </c>
      <c r="O2703" s="43">
        <v>0</v>
      </c>
      <c r="P2703" s="43">
        <v>0</v>
      </c>
      <c r="Q2703" s="43"/>
      <c r="R2703" s="43">
        <v>0</v>
      </c>
    </row>
    <row r="2704" spans="1:18" ht="16" thickBot="1" x14ac:dyDescent="0.25">
      <c r="A2704" s="42" t="s">
        <v>23</v>
      </c>
      <c r="B2704" s="46"/>
      <c r="C2704" s="47"/>
      <c r="D2704" s="47"/>
      <c r="E2704" s="48"/>
      <c r="F2704" s="49"/>
      <c r="G2704" s="159"/>
      <c r="H2704" s="159"/>
      <c r="I2704" s="44">
        <f>ROUND(I2702-I2703,2)</f>
        <v>0</v>
      </c>
      <c r="J2704" s="195">
        <f>ROUND(J2702+K2702+L2702+N2702+O2702+P2702-J2703-K2703-L2703-N2703-O2703-P2703,2)</f>
        <v>0</v>
      </c>
      <c r="K2704" s="196"/>
      <c r="L2704" s="196"/>
      <c r="M2704" s="196"/>
      <c r="N2704" s="196"/>
      <c r="O2704" s="196"/>
      <c r="P2704" s="197"/>
      <c r="Q2704" s="85"/>
      <c r="R2704" s="44">
        <f t="shared" ref="R2704" si="1049">ROUND(R2702-R2703,2)</f>
        <v>0</v>
      </c>
    </row>
    <row r="2705" spans="1:18" x14ac:dyDescent="0.2">
      <c r="A2705"/>
      <c r="B2705"/>
      <c r="C2705"/>
      <c r="D2705"/>
      <c r="E2705"/>
      <c r="F2705"/>
      <c r="G2705" s="162"/>
      <c r="H2705" s="162"/>
      <c r="I2705"/>
    </row>
    <row r="2706" spans="1:18" x14ac:dyDescent="0.2">
      <c r="A2706"/>
      <c r="B2706"/>
      <c r="C2706"/>
      <c r="D2706"/>
      <c r="E2706"/>
      <c r="F2706"/>
      <c r="G2706" s="162"/>
      <c r="H2706" s="162"/>
      <c r="I2706"/>
    </row>
    <row r="2707" spans="1:18" x14ac:dyDescent="0.2">
      <c r="A2707"/>
      <c r="B2707"/>
      <c r="C2707"/>
      <c r="D2707"/>
      <c r="E2707"/>
      <c r="F2707"/>
      <c r="G2707" s="162"/>
      <c r="H2707" s="162"/>
      <c r="I2707"/>
    </row>
    <row r="2708" spans="1:18" x14ac:dyDescent="0.2">
      <c r="A2708"/>
      <c r="B2708"/>
      <c r="C2708"/>
      <c r="D2708"/>
      <c r="E2708"/>
      <c r="F2708"/>
      <c r="G2708" s="162"/>
      <c r="H2708" s="162"/>
      <c r="I2708"/>
    </row>
    <row r="2709" spans="1:18" x14ac:dyDescent="0.2">
      <c r="A2709"/>
      <c r="B2709"/>
      <c r="C2709"/>
      <c r="D2709"/>
      <c r="E2709"/>
      <c r="F2709"/>
      <c r="G2709" s="162"/>
      <c r="H2709" s="162"/>
      <c r="I2709"/>
    </row>
    <row r="2710" spans="1:18" x14ac:dyDescent="0.2">
      <c r="A2710"/>
      <c r="B2710"/>
      <c r="C2710"/>
      <c r="D2710"/>
      <c r="E2710"/>
      <c r="F2710"/>
      <c r="G2710" s="162"/>
      <c r="H2710" s="162"/>
      <c r="I2710"/>
    </row>
    <row r="2711" spans="1:18" x14ac:dyDescent="0.2">
      <c r="A2711"/>
      <c r="B2711"/>
      <c r="C2711"/>
      <c r="D2711"/>
      <c r="E2711"/>
      <c r="F2711"/>
      <c r="G2711" s="162"/>
      <c r="H2711" s="162"/>
      <c r="I2711"/>
    </row>
    <row r="2712" spans="1:18" x14ac:dyDescent="0.2">
      <c r="A2712"/>
      <c r="B2712"/>
      <c r="C2712"/>
      <c r="D2712"/>
      <c r="E2712"/>
      <c r="F2712"/>
      <c r="G2712" s="162"/>
      <c r="H2712" s="162"/>
      <c r="I2712"/>
    </row>
    <row r="2713" spans="1:18" x14ac:dyDescent="0.2">
      <c r="A2713"/>
      <c r="B2713"/>
      <c r="C2713"/>
      <c r="D2713"/>
      <c r="E2713"/>
      <c r="F2713"/>
      <c r="G2713" s="162"/>
      <c r="H2713" s="162"/>
      <c r="I2713"/>
    </row>
    <row r="2714" spans="1:18" x14ac:dyDescent="0.2">
      <c r="A2714" s="45"/>
      <c r="C2714" s="198" t="s">
        <v>18</v>
      </c>
      <c r="D2714" s="199"/>
      <c r="E2714" s="199"/>
      <c r="F2714" s="199"/>
      <c r="G2714" s="199"/>
      <c r="H2714" s="199"/>
      <c r="I2714" s="199"/>
      <c r="J2714" s="200" t="s">
        <v>44</v>
      </c>
      <c r="K2714" s="201"/>
      <c r="L2714" s="201"/>
      <c r="M2714" s="201"/>
      <c r="N2714" s="198" t="s">
        <v>45</v>
      </c>
      <c r="O2714" s="199"/>
      <c r="P2714" s="199"/>
      <c r="Q2714" s="199"/>
      <c r="R2714" s="202" t="s">
        <v>19</v>
      </c>
    </row>
    <row r="2715" spans="1:18" ht="52" x14ac:dyDescent="0.2">
      <c r="A2715" s="64" t="s">
        <v>31</v>
      </c>
      <c r="B2715" s="84">
        <v>0</v>
      </c>
      <c r="C2715" s="56" t="s">
        <v>7</v>
      </c>
      <c r="D2715" s="57" t="s">
        <v>8</v>
      </c>
      <c r="E2715" s="58" t="s">
        <v>9</v>
      </c>
      <c r="F2715" s="58" t="s">
        <v>10</v>
      </c>
      <c r="G2715" s="151" t="s">
        <v>11</v>
      </c>
      <c r="H2715" s="151" t="s">
        <v>12</v>
      </c>
      <c r="I2715" s="59" t="s">
        <v>13</v>
      </c>
      <c r="J2715" s="60" t="s">
        <v>14</v>
      </c>
      <c r="K2715" s="58" t="s">
        <v>15</v>
      </c>
      <c r="L2715" s="58" t="s">
        <v>16</v>
      </c>
      <c r="M2715" s="59" t="s">
        <v>17</v>
      </c>
      <c r="N2715" s="60" t="s">
        <v>14</v>
      </c>
      <c r="O2715" s="58" t="s">
        <v>15</v>
      </c>
      <c r="P2715" s="58" t="s">
        <v>16</v>
      </c>
      <c r="Q2715" s="59" t="s">
        <v>17</v>
      </c>
      <c r="R2715" s="203"/>
    </row>
    <row r="2716" spans="1:18" x14ac:dyDescent="0.2">
      <c r="A2716" s="9"/>
      <c r="B2716" s="3"/>
      <c r="C2716" s="17"/>
      <c r="D2716" s="17"/>
      <c r="E2716" s="14"/>
      <c r="F2716" s="22"/>
      <c r="G2716" s="152"/>
      <c r="H2716" s="179"/>
      <c r="I2716" s="14"/>
      <c r="J2716" s="10"/>
      <c r="K2716" s="10"/>
      <c r="L2716" s="10"/>
      <c r="M2716" s="10"/>
      <c r="N2716" s="10"/>
      <c r="O2716" s="10"/>
      <c r="P2716" s="10"/>
      <c r="Q2716" s="10"/>
      <c r="R2716" s="21"/>
    </row>
    <row r="2717" spans="1:18" x14ac:dyDescent="0.2">
      <c r="A2717" s="9">
        <v>40694</v>
      </c>
      <c r="B2717" s="3" t="s">
        <v>5</v>
      </c>
      <c r="C2717" s="17">
        <v>0</v>
      </c>
      <c r="D2717" s="17">
        <v>0</v>
      </c>
      <c r="E2717" s="14">
        <f t="shared" ref="E2717:E2746" si="1050">ROUND(D2717-C2717,6)</f>
        <v>0</v>
      </c>
      <c r="F2717" s="108" t="str">
        <f t="shared" ref="F2717:F2746" si="1051">IF(E2717=0,"00:00:00",IF(E2717&lt;0.1875,"00:00:00",IF(E2717&lt;0.375,"00:45:00",IF(E2717&lt;0.5,"01:00:00",IF(E2717&lt;0.625,"02:00:00",IF(E2717&lt;0.7083333,"03:00:00",IF(E2717&lt;0.7916667,"04:00:00",IF(E2717&gt;0.7916667,"05:00:00","VERIF"))))))))</f>
        <v>00:00:00</v>
      </c>
      <c r="G2717" s="152">
        <f t="shared" ref="G2717:G2746" si="1052">ROUND(E2717-F2717,6)</f>
        <v>0</v>
      </c>
      <c r="H2717" s="179">
        <v>0.39166666666666666</v>
      </c>
      <c r="I2717" s="163">
        <f t="shared" ref="I2717:I2746" si="1053">ROUND(G2717-H2717,6)</f>
        <v>-0.39166699999999999</v>
      </c>
      <c r="J2717" s="79" t="str">
        <f>IF(ISTEXT(Q2717)," ",IF(ISTEXT(M2717),IF(ISTEXT(M2699),IF(AND(VALUE(D2717)&gt;=VALUE("06:00:00"),VALUE(D2717)&lt;VALUE("12:00:00")),1," "),IF(AND(VALUE("24:00:00")-VALUE(C2717)&gt;=VALUE("06:00:00"),VALUE("24:00:00")-VALUE(C2717)&lt;VALUE("12:00:00")),1," ")),IF(AND(VALUE(E2717)&gt;=VALUE("06:00:00"),VALUE(E2717)&lt;VALUE("12:00:00")),1," ")))</f>
        <v xml:space="preserve"> </v>
      </c>
      <c r="K2717" s="79" t="str">
        <f>IF(ISTEXT(Q2717)," ",IF(ISTEXT(M2717),IF(ISTEXT(M2699),IF(AND(VALUE(D2717)&gt;=VALUE("12:00:00"),VALUE(D2717)&lt;VALUE("18:00:00")),1," "),IF(AND(VALUE("24:00:00")-VALUE(C2717)&gt;=VALUE("12:00:00"),VALUE("24:00:00")-VALUE(C2717)&lt;VALUE("18:00:00")),1," ")),IF(AND(VALUE(E2717)&gt;=VALUE("12:00:00"),VALUE(E2717)&lt;VALUE("18:00:00")),1," ")))</f>
        <v xml:space="preserve"> </v>
      </c>
      <c r="L2717" s="79" t="str">
        <f>IF(ISTEXT(Q2717)," ",IF(ISTEXT(M2717),IF(ISTEXT(M2699),IF(VALUE(D2717)&gt;=VALUE("18:00:00"),1," "),IF(VALUE("24:00:00")-VALUE(C2717)&gt;=VALUE("18:00:00"),1," ")),IF(VALUE(E2717)&gt;VALUE("18:00:00"),1," ")))</f>
        <v xml:space="preserve"> </v>
      </c>
      <c r="M2717" s="79"/>
      <c r="N2717" s="79" t="str">
        <f>IF(ISTEXT(Q2717),IF(ISTEXT(Q2699),IF(AND(VALUE(D2717)&gt;=VALUE("06:00:00"),VALUE(D2717)&lt;VALUE("12:00:00")),1," "),IF(AND(VALUE("24:00:00")-VALUE(C2717)&gt;=VALUE("06:00:00"),VALUE("24:00:00")-VALUE(C2717)&lt;VALUE("12:00:00")),1," "))," ")</f>
        <v xml:space="preserve"> </v>
      </c>
      <c r="O2717" s="79" t="str">
        <f>IF(ISTEXT(Q2717),IF(ISTEXT(Q2699),IF(AND(VALUE(D2717)&gt;=VALUE("12:00:00"),VALUE(D2717)&lt;VALUE("18:00:00")),1," "),IF(AND(VALUE("24:00:00")-VALUE(C2717)&gt;=VALUE("12:00:00"),VALUE("24:00:00")-VALUE(C2717)&lt;VALUE("18:00:00")),1," "))," ")</f>
        <v xml:space="preserve"> </v>
      </c>
      <c r="P2717" s="79" t="str">
        <f>IF(ISTEXT(Q2717),IF(ISTEXT(Q2699),IF(VALUE(D2717)&gt;=VALUE("18:00:00"),1," "),IF(VALUE("24:00:00")-VALUE(C2717)&gt;=VALUE("18:00:00"),1," "))," ")</f>
        <v xml:space="preserve"> </v>
      </c>
      <c r="Q2717" s="79"/>
      <c r="R2717" s="21" t="str">
        <f t="shared" ref="R2717" si="1054">IF(OR(ISTEXT(M2717),ISTEXT(Q2717)),1,IF(VALUE(C2717)&gt;VALUE("00:00:00"),IF(OR(VALUE(C2717)&lt;VALUE("06:00:00"),VALUE(D2717)&gt;VALUE("22:00:00")),1," ")," "))</f>
        <v xml:space="preserve"> </v>
      </c>
    </row>
    <row r="2718" spans="1:18" x14ac:dyDescent="0.2">
      <c r="A2718" s="9">
        <v>40695</v>
      </c>
      <c r="B2718" s="7" t="s">
        <v>6</v>
      </c>
      <c r="C2718" s="16"/>
      <c r="D2718" s="16"/>
      <c r="E2718" s="13">
        <f t="shared" si="1050"/>
        <v>0</v>
      </c>
      <c r="F2718" s="23" t="str">
        <f t="shared" si="1051"/>
        <v>00:00:00</v>
      </c>
      <c r="G2718" s="155">
        <f t="shared" si="1052"/>
        <v>0</v>
      </c>
      <c r="H2718" s="180"/>
      <c r="I2718" s="164">
        <f t="shared" si="1053"/>
        <v>0</v>
      </c>
      <c r="J2718" s="8" t="str">
        <f t="shared" ref="J2718:J2746" si="1055">IF(ISTEXT(Q2718)," ",IF(ISTEXT(M2718),IF(ISTEXT(M2717),IF(AND(VALUE(D2718)&gt;=VALUE("06:00:00"),VALUE(D2718)&lt;VALUE("12:00:00")),1," "),IF(AND(VALUE("24:00:00")-VALUE(C2718)&gt;=VALUE("06:00:00"),VALUE("24:00:00")-VALUE(C2718)&lt;VALUE("12:00:00")),1," ")),IF(AND(VALUE(E2718)&gt;=VALUE("06:00:00"),VALUE(E2718)&lt;VALUE("12:00:00")),1," ")))</f>
        <v xml:space="preserve"> </v>
      </c>
      <c r="K2718" s="8" t="str">
        <f t="shared" ref="K2718:K2746" si="1056">IF(ISTEXT(Q2718)," ",IF(ISTEXT(M2718),IF(ISTEXT(M2717),IF(AND(VALUE(D2718)&gt;=VALUE("12:00:00"),VALUE(D2718)&lt;VALUE("18:00:00")),1," "),IF(AND(VALUE("24:00:00")-VALUE(C2718)&gt;=VALUE("12:00:00"),VALUE("24:00:00")-VALUE(C2718)&lt;VALUE("18:00:00")),1," ")),IF(AND(VALUE(E2718)&gt;=VALUE("12:00:00"),VALUE(E2718)&lt;VALUE("18:00:00")),1," ")))</f>
        <v xml:space="preserve"> </v>
      </c>
      <c r="L2718" s="8" t="str">
        <f t="shared" ref="L2718:L2746" si="1057">IF(ISTEXT(Q2718)," ",IF(ISTEXT(M2718),IF(ISTEXT(M2717),IF(VALUE(D2718)&gt;=VALUE("18:00:00"),1," "),IF(VALUE("24:00:00")-VALUE(C2718)&gt;=VALUE("18:00:00"),1," ")),IF(VALUE(E2718)&gt;VALUE("18:00:00"),1," ")))</f>
        <v xml:space="preserve"> </v>
      </c>
      <c r="M2718" s="8"/>
      <c r="N2718" s="8" t="str">
        <f t="shared" ref="N2718:N2746" si="1058">IF(ISTEXT(Q2718),IF(ISTEXT(Q2717),IF(AND(VALUE(D2718)&gt;=VALUE("06:00:00"),VALUE(D2718)&lt;VALUE("12:00:00")),1," "),IF(AND(VALUE("24:00:00")-VALUE(C2718)&gt;=VALUE("06:00:00"),VALUE("24:00:00")-VALUE(C2718)&lt;VALUE("12:00:00")),1," "))," ")</f>
        <v xml:space="preserve"> </v>
      </c>
      <c r="O2718" s="8" t="str">
        <f t="shared" ref="O2718:O2746" si="1059">IF(ISTEXT(Q2718),IF(ISTEXT(Q2717),IF(AND(VALUE(D2718)&gt;=VALUE("12:00:00"),VALUE(D2718)&lt;VALUE("18:00:00")),1," "),IF(AND(VALUE("24:00:00")-VALUE(C2718)&gt;=VALUE("12:00:00"),VALUE("24:00:00")-VALUE(C2718)&lt;VALUE("18:00:00")),1," "))," ")</f>
        <v xml:space="preserve"> </v>
      </c>
      <c r="P2718" s="8" t="str">
        <f t="shared" ref="P2718:P2746" si="1060">IF(ISTEXT(Q2718),IF(ISTEXT(Q2717),IF(VALUE(D2718)&gt;=VALUE("18:00:00"),1," "),IF(VALUE("24:00:00")-VALUE(C2718)&gt;=VALUE("18:00:00"),1," "))," ")</f>
        <v xml:space="preserve"> </v>
      </c>
      <c r="Q2718" s="8"/>
      <c r="R2718" s="19" t="str">
        <f t="shared" ref="R2718:R2746" si="1061">IF(OR(ISTEXT(M2718),ISTEXT(Q2718)),1,IF(VALUE(C2718)&gt;VALUE("00:00:00"),IF(OR(VALUE(C2718)&lt;VALUE("06:00:00"),VALUE(D2718)&gt;VALUE("22:00:00")),1," ")," "))</f>
        <v xml:space="preserve"> </v>
      </c>
    </row>
    <row r="2719" spans="1:18" x14ac:dyDescent="0.2">
      <c r="A2719" s="9">
        <v>40696</v>
      </c>
      <c r="B2719" s="3" t="s">
        <v>0</v>
      </c>
      <c r="C2719" s="17">
        <v>0</v>
      </c>
      <c r="D2719" s="17">
        <v>0</v>
      </c>
      <c r="E2719" s="14">
        <f t="shared" si="1050"/>
        <v>0</v>
      </c>
      <c r="F2719" s="108" t="str">
        <f t="shared" si="1051"/>
        <v>00:00:00</v>
      </c>
      <c r="G2719" s="152">
        <f t="shared" si="1052"/>
        <v>0</v>
      </c>
      <c r="H2719" s="179">
        <v>0.39166666666666666</v>
      </c>
      <c r="I2719" s="163">
        <f t="shared" si="1053"/>
        <v>-0.39166699999999999</v>
      </c>
      <c r="J2719" s="79" t="str">
        <f t="shared" si="1055"/>
        <v xml:space="preserve"> </v>
      </c>
      <c r="K2719" s="79" t="str">
        <f t="shared" si="1056"/>
        <v xml:space="preserve"> </v>
      </c>
      <c r="L2719" s="79" t="str">
        <f t="shared" si="1057"/>
        <v xml:space="preserve"> </v>
      </c>
      <c r="M2719" s="79"/>
      <c r="N2719" s="79" t="str">
        <f t="shared" si="1058"/>
        <v xml:space="preserve"> </v>
      </c>
      <c r="O2719" s="79" t="str">
        <f t="shared" si="1059"/>
        <v xml:space="preserve"> </v>
      </c>
      <c r="P2719" s="79" t="str">
        <f t="shared" si="1060"/>
        <v xml:space="preserve"> </v>
      </c>
      <c r="Q2719" s="79"/>
      <c r="R2719" s="21" t="str">
        <f t="shared" si="1061"/>
        <v xml:space="preserve"> </v>
      </c>
    </row>
    <row r="2720" spans="1:18" x14ac:dyDescent="0.2">
      <c r="A2720" s="9">
        <v>40697</v>
      </c>
      <c r="B2720" s="3" t="s">
        <v>1</v>
      </c>
      <c r="C2720" s="17">
        <v>0</v>
      </c>
      <c r="D2720" s="17">
        <v>0</v>
      </c>
      <c r="E2720" s="14">
        <f t="shared" si="1050"/>
        <v>0</v>
      </c>
      <c r="F2720" s="108" t="str">
        <f t="shared" si="1051"/>
        <v>00:00:00</v>
      </c>
      <c r="G2720" s="152">
        <f t="shared" si="1052"/>
        <v>0</v>
      </c>
      <c r="H2720" s="179">
        <v>0.39166666666666666</v>
      </c>
      <c r="I2720" s="163">
        <f t="shared" si="1053"/>
        <v>-0.39166699999999999</v>
      </c>
      <c r="J2720" s="79" t="str">
        <f t="shared" si="1055"/>
        <v xml:space="preserve"> </v>
      </c>
      <c r="K2720" s="79" t="str">
        <f t="shared" si="1056"/>
        <v xml:space="preserve"> </v>
      </c>
      <c r="L2720" s="79" t="str">
        <f t="shared" si="1057"/>
        <v xml:space="preserve"> </v>
      </c>
      <c r="M2720" s="79"/>
      <c r="N2720" s="79" t="str">
        <f t="shared" si="1058"/>
        <v xml:space="preserve"> </v>
      </c>
      <c r="O2720" s="79" t="str">
        <f t="shared" si="1059"/>
        <v xml:space="preserve"> </v>
      </c>
      <c r="P2720" s="79" t="str">
        <f t="shared" si="1060"/>
        <v xml:space="preserve"> </v>
      </c>
      <c r="Q2720" s="79"/>
      <c r="R2720" s="21" t="str">
        <f t="shared" si="1061"/>
        <v xml:space="preserve"> </v>
      </c>
    </row>
    <row r="2721" spans="1:18" x14ac:dyDescent="0.2">
      <c r="A2721" s="9">
        <v>40698</v>
      </c>
      <c r="B2721" s="3" t="s">
        <v>2</v>
      </c>
      <c r="C2721" s="17">
        <v>0</v>
      </c>
      <c r="D2721" s="17">
        <v>0</v>
      </c>
      <c r="E2721" s="14">
        <f t="shared" si="1050"/>
        <v>0</v>
      </c>
      <c r="F2721" s="108" t="str">
        <f t="shared" si="1051"/>
        <v>00:00:00</v>
      </c>
      <c r="G2721" s="152">
        <f t="shared" si="1052"/>
        <v>0</v>
      </c>
      <c r="H2721" s="179">
        <v>0.39166666666666666</v>
      </c>
      <c r="I2721" s="163">
        <f t="shared" si="1053"/>
        <v>-0.39166699999999999</v>
      </c>
      <c r="J2721" s="79" t="str">
        <f t="shared" si="1055"/>
        <v xml:space="preserve"> </v>
      </c>
      <c r="K2721" s="79" t="str">
        <f t="shared" si="1056"/>
        <v xml:space="preserve"> </v>
      </c>
      <c r="L2721" s="79" t="str">
        <f t="shared" si="1057"/>
        <v xml:space="preserve"> </v>
      </c>
      <c r="M2721" s="79"/>
      <c r="N2721" s="79" t="str">
        <f t="shared" si="1058"/>
        <v xml:space="preserve"> </v>
      </c>
      <c r="O2721" s="79" t="str">
        <f t="shared" si="1059"/>
        <v xml:space="preserve"> </v>
      </c>
      <c r="P2721" s="79" t="str">
        <f t="shared" si="1060"/>
        <v xml:space="preserve"> </v>
      </c>
      <c r="Q2721" s="79"/>
      <c r="R2721" s="21" t="str">
        <f t="shared" si="1061"/>
        <v xml:space="preserve"> </v>
      </c>
    </row>
    <row r="2722" spans="1:18" x14ac:dyDescent="0.2">
      <c r="A2722" s="9">
        <v>40699</v>
      </c>
      <c r="B2722" s="5" t="s">
        <v>3</v>
      </c>
      <c r="C2722" s="18"/>
      <c r="D2722" s="18"/>
      <c r="E2722" s="15">
        <f t="shared" si="1050"/>
        <v>0</v>
      </c>
      <c r="F2722" s="24" t="str">
        <f t="shared" si="1051"/>
        <v>00:00:00</v>
      </c>
      <c r="G2722" s="154">
        <f t="shared" si="1052"/>
        <v>0</v>
      </c>
      <c r="H2722" s="181"/>
      <c r="I2722" s="150">
        <f t="shared" si="1053"/>
        <v>0</v>
      </c>
      <c r="J2722" s="6" t="str">
        <f t="shared" si="1055"/>
        <v xml:space="preserve"> </v>
      </c>
      <c r="K2722" s="6" t="str">
        <f t="shared" si="1056"/>
        <v xml:space="preserve"> </v>
      </c>
      <c r="L2722" s="6" t="str">
        <f t="shared" si="1057"/>
        <v xml:space="preserve"> </v>
      </c>
      <c r="M2722" s="6"/>
      <c r="N2722" s="6" t="str">
        <f t="shared" si="1058"/>
        <v xml:space="preserve"> </v>
      </c>
      <c r="O2722" s="6" t="str">
        <f t="shared" si="1059"/>
        <v xml:space="preserve"> </v>
      </c>
      <c r="P2722" s="6" t="str">
        <f t="shared" si="1060"/>
        <v xml:space="preserve"> </v>
      </c>
      <c r="Q2722" s="6"/>
      <c r="R2722" s="20" t="str">
        <f t="shared" si="1061"/>
        <v xml:space="preserve"> </v>
      </c>
    </row>
    <row r="2723" spans="1:18" x14ac:dyDescent="0.2">
      <c r="A2723" s="9">
        <v>40700</v>
      </c>
      <c r="B2723" s="5" t="s">
        <v>4</v>
      </c>
      <c r="C2723" s="18"/>
      <c r="D2723" s="18"/>
      <c r="E2723" s="15">
        <f t="shared" si="1050"/>
        <v>0</v>
      </c>
      <c r="F2723" s="24" t="str">
        <f t="shared" si="1051"/>
        <v>00:00:00</v>
      </c>
      <c r="G2723" s="154">
        <f t="shared" si="1052"/>
        <v>0</v>
      </c>
      <c r="H2723" s="181"/>
      <c r="I2723" s="150">
        <f t="shared" si="1053"/>
        <v>0</v>
      </c>
      <c r="J2723" s="6" t="str">
        <f t="shared" si="1055"/>
        <v xml:space="preserve"> </v>
      </c>
      <c r="K2723" s="6" t="str">
        <f t="shared" si="1056"/>
        <v xml:space="preserve"> </v>
      </c>
      <c r="L2723" s="6" t="str">
        <f t="shared" si="1057"/>
        <v xml:space="preserve"> </v>
      </c>
      <c r="M2723" s="6"/>
      <c r="N2723" s="6" t="str">
        <f t="shared" si="1058"/>
        <v xml:space="preserve"> </v>
      </c>
      <c r="O2723" s="6" t="str">
        <f t="shared" si="1059"/>
        <v xml:space="preserve"> </v>
      </c>
      <c r="P2723" s="6" t="str">
        <f t="shared" si="1060"/>
        <v xml:space="preserve"> </v>
      </c>
      <c r="Q2723" s="6"/>
      <c r="R2723" s="20" t="str">
        <f t="shared" si="1061"/>
        <v xml:space="preserve"> </v>
      </c>
    </row>
    <row r="2724" spans="1:18" x14ac:dyDescent="0.2">
      <c r="A2724" s="9">
        <v>40701</v>
      </c>
      <c r="B2724" s="3" t="s">
        <v>5</v>
      </c>
      <c r="C2724" s="17">
        <v>0</v>
      </c>
      <c r="D2724" s="17">
        <v>0</v>
      </c>
      <c r="E2724" s="14">
        <f t="shared" si="1050"/>
        <v>0</v>
      </c>
      <c r="F2724" s="108" t="str">
        <f t="shared" si="1051"/>
        <v>00:00:00</v>
      </c>
      <c r="G2724" s="152">
        <f t="shared" si="1052"/>
        <v>0</v>
      </c>
      <c r="H2724" s="179">
        <v>0.39166666666666666</v>
      </c>
      <c r="I2724" s="163">
        <f t="shared" si="1053"/>
        <v>-0.39166699999999999</v>
      </c>
      <c r="J2724" s="79" t="str">
        <f t="shared" si="1055"/>
        <v xml:space="preserve"> </v>
      </c>
      <c r="K2724" s="79" t="str">
        <f t="shared" si="1056"/>
        <v xml:space="preserve"> </v>
      </c>
      <c r="L2724" s="79" t="str">
        <f t="shared" si="1057"/>
        <v xml:space="preserve"> </v>
      </c>
      <c r="M2724" s="79"/>
      <c r="N2724" s="79" t="str">
        <f t="shared" si="1058"/>
        <v xml:space="preserve"> </v>
      </c>
      <c r="O2724" s="79" t="str">
        <f t="shared" si="1059"/>
        <v xml:space="preserve"> </v>
      </c>
      <c r="P2724" s="79" t="str">
        <f t="shared" si="1060"/>
        <v xml:space="preserve"> </v>
      </c>
      <c r="Q2724" s="79"/>
      <c r="R2724" s="21" t="str">
        <f t="shared" si="1061"/>
        <v xml:space="preserve"> </v>
      </c>
    </row>
    <row r="2725" spans="1:18" x14ac:dyDescent="0.2">
      <c r="A2725" s="9">
        <v>40702</v>
      </c>
      <c r="B2725" s="3" t="s">
        <v>6</v>
      </c>
      <c r="C2725" s="17">
        <v>0</v>
      </c>
      <c r="D2725" s="17">
        <v>0</v>
      </c>
      <c r="E2725" s="14">
        <f t="shared" si="1050"/>
        <v>0</v>
      </c>
      <c r="F2725" s="108" t="str">
        <f t="shared" si="1051"/>
        <v>00:00:00</v>
      </c>
      <c r="G2725" s="152">
        <f t="shared" si="1052"/>
        <v>0</v>
      </c>
      <c r="H2725" s="179">
        <v>0.39166666666666666</v>
      </c>
      <c r="I2725" s="163">
        <f t="shared" si="1053"/>
        <v>-0.39166699999999999</v>
      </c>
      <c r="J2725" s="79" t="str">
        <f t="shared" si="1055"/>
        <v xml:space="preserve"> </v>
      </c>
      <c r="K2725" s="79" t="str">
        <f t="shared" si="1056"/>
        <v xml:space="preserve"> </v>
      </c>
      <c r="L2725" s="79" t="str">
        <f t="shared" si="1057"/>
        <v xml:space="preserve"> </v>
      </c>
      <c r="M2725" s="79"/>
      <c r="N2725" s="79" t="str">
        <f t="shared" si="1058"/>
        <v xml:space="preserve"> </v>
      </c>
      <c r="O2725" s="79" t="str">
        <f t="shared" si="1059"/>
        <v xml:space="preserve"> </v>
      </c>
      <c r="P2725" s="79" t="str">
        <f t="shared" si="1060"/>
        <v xml:space="preserve"> </v>
      </c>
      <c r="Q2725" s="79"/>
      <c r="R2725" s="21" t="str">
        <f t="shared" si="1061"/>
        <v xml:space="preserve"> </v>
      </c>
    </row>
    <row r="2726" spans="1:18" x14ac:dyDescent="0.2">
      <c r="A2726" s="9">
        <v>40703</v>
      </c>
      <c r="B2726" s="3" t="s">
        <v>0</v>
      </c>
      <c r="C2726" s="17">
        <v>0</v>
      </c>
      <c r="D2726" s="17">
        <v>0</v>
      </c>
      <c r="E2726" s="14">
        <f t="shared" si="1050"/>
        <v>0</v>
      </c>
      <c r="F2726" s="108" t="str">
        <f t="shared" si="1051"/>
        <v>00:00:00</v>
      </c>
      <c r="G2726" s="152">
        <f t="shared" si="1052"/>
        <v>0</v>
      </c>
      <c r="H2726" s="179">
        <v>0.39166666666666666</v>
      </c>
      <c r="I2726" s="163">
        <f t="shared" si="1053"/>
        <v>-0.39166699999999999</v>
      </c>
      <c r="J2726" s="79" t="str">
        <f t="shared" si="1055"/>
        <v xml:space="preserve"> </v>
      </c>
      <c r="K2726" s="79" t="str">
        <f t="shared" si="1056"/>
        <v xml:space="preserve"> </v>
      </c>
      <c r="L2726" s="79" t="str">
        <f t="shared" si="1057"/>
        <v xml:space="preserve"> </v>
      </c>
      <c r="M2726" s="79"/>
      <c r="N2726" s="79" t="str">
        <f t="shared" si="1058"/>
        <v xml:space="preserve"> </v>
      </c>
      <c r="O2726" s="79" t="str">
        <f t="shared" si="1059"/>
        <v xml:space="preserve"> </v>
      </c>
      <c r="P2726" s="79" t="str">
        <f t="shared" si="1060"/>
        <v xml:space="preserve"> </v>
      </c>
      <c r="Q2726" s="79"/>
      <c r="R2726" s="21" t="str">
        <f t="shared" si="1061"/>
        <v xml:space="preserve"> </v>
      </c>
    </row>
    <row r="2727" spans="1:18" x14ac:dyDescent="0.2">
      <c r="A2727" s="9">
        <v>40704</v>
      </c>
      <c r="B2727" s="3" t="s">
        <v>1</v>
      </c>
      <c r="C2727" s="17">
        <v>0</v>
      </c>
      <c r="D2727" s="17">
        <v>0</v>
      </c>
      <c r="E2727" s="14">
        <f t="shared" si="1050"/>
        <v>0</v>
      </c>
      <c r="F2727" s="108" t="str">
        <f t="shared" si="1051"/>
        <v>00:00:00</v>
      </c>
      <c r="G2727" s="152">
        <f t="shared" si="1052"/>
        <v>0</v>
      </c>
      <c r="H2727" s="179">
        <v>0.39166666666666666</v>
      </c>
      <c r="I2727" s="163">
        <f t="shared" si="1053"/>
        <v>-0.39166699999999999</v>
      </c>
      <c r="J2727" s="79" t="str">
        <f t="shared" si="1055"/>
        <v xml:space="preserve"> </v>
      </c>
      <c r="K2727" s="79" t="str">
        <f t="shared" si="1056"/>
        <v xml:space="preserve"> </v>
      </c>
      <c r="L2727" s="79" t="str">
        <f t="shared" si="1057"/>
        <v xml:space="preserve"> </v>
      </c>
      <c r="M2727" s="79"/>
      <c r="N2727" s="79" t="str">
        <f t="shared" si="1058"/>
        <v xml:space="preserve"> </v>
      </c>
      <c r="O2727" s="79" t="str">
        <f t="shared" si="1059"/>
        <v xml:space="preserve"> </v>
      </c>
      <c r="P2727" s="79" t="str">
        <f t="shared" si="1060"/>
        <v xml:space="preserve"> </v>
      </c>
      <c r="Q2727" s="79"/>
      <c r="R2727" s="21" t="str">
        <f t="shared" si="1061"/>
        <v xml:space="preserve"> </v>
      </c>
    </row>
    <row r="2728" spans="1:18" x14ac:dyDescent="0.2">
      <c r="A2728" s="9">
        <v>40705</v>
      </c>
      <c r="B2728" s="3" t="s">
        <v>2</v>
      </c>
      <c r="C2728" s="17">
        <v>0</v>
      </c>
      <c r="D2728" s="17">
        <v>0</v>
      </c>
      <c r="E2728" s="14">
        <f t="shared" si="1050"/>
        <v>0</v>
      </c>
      <c r="F2728" s="108" t="str">
        <f t="shared" si="1051"/>
        <v>00:00:00</v>
      </c>
      <c r="G2728" s="152">
        <f t="shared" si="1052"/>
        <v>0</v>
      </c>
      <c r="H2728" s="179">
        <v>0.39166666666666666</v>
      </c>
      <c r="I2728" s="163">
        <f t="shared" si="1053"/>
        <v>-0.39166699999999999</v>
      </c>
      <c r="J2728" s="79" t="str">
        <f t="shared" si="1055"/>
        <v xml:space="preserve"> </v>
      </c>
      <c r="K2728" s="79" t="str">
        <f t="shared" si="1056"/>
        <v xml:space="preserve"> </v>
      </c>
      <c r="L2728" s="79" t="str">
        <f t="shared" si="1057"/>
        <v xml:space="preserve"> </v>
      </c>
      <c r="M2728" s="79"/>
      <c r="N2728" s="79" t="str">
        <f t="shared" si="1058"/>
        <v xml:space="preserve"> </v>
      </c>
      <c r="O2728" s="79" t="str">
        <f t="shared" si="1059"/>
        <v xml:space="preserve"> </v>
      </c>
      <c r="P2728" s="79" t="str">
        <f t="shared" si="1060"/>
        <v xml:space="preserve"> </v>
      </c>
      <c r="Q2728" s="79"/>
      <c r="R2728" s="21" t="str">
        <f t="shared" si="1061"/>
        <v xml:space="preserve"> </v>
      </c>
    </row>
    <row r="2729" spans="1:18" x14ac:dyDescent="0.2">
      <c r="A2729" s="9">
        <v>40706</v>
      </c>
      <c r="B2729" s="5" t="s">
        <v>3</v>
      </c>
      <c r="C2729" s="18"/>
      <c r="D2729" s="18"/>
      <c r="E2729" s="15">
        <f t="shared" si="1050"/>
        <v>0</v>
      </c>
      <c r="F2729" s="24" t="str">
        <f t="shared" si="1051"/>
        <v>00:00:00</v>
      </c>
      <c r="G2729" s="154">
        <f t="shared" si="1052"/>
        <v>0</v>
      </c>
      <c r="H2729" s="181"/>
      <c r="I2729" s="150">
        <f t="shared" si="1053"/>
        <v>0</v>
      </c>
      <c r="J2729" s="6" t="str">
        <f t="shared" si="1055"/>
        <v xml:space="preserve"> </v>
      </c>
      <c r="K2729" s="6" t="str">
        <f t="shared" si="1056"/>
        <v xml:space="preserve"> </v>
      </c>
      <c r="L2729" s="6" t="str">
        <f t="shared" si="1057"/>
        <v xml:space="preserve"> </v>
      </c>
      <c r="M2729" s="6"/>
      <c r="N2729" s="6" t="str">
        <f t="shared" si="1058"/>
        <v xml:space="preserve"> </v>
      </c>
      <c r="O2729" s="6" t="str">
        <f t="shared" si="1059"/>
        <v xml:space="preserve"> </v>
      </c>
      <c r="P2729" s="6" t="str">
        <f t="shared" si="1060"/>
        <v xml:space="preserve"> </v>
      </c>
      <c r="Q2729" s="6"/>
      <c r="R2729" s="20" t="str">
        <f t="shared" si="1061"/>
        <v xml:space="preserve"> </v>
      </c>
    </row>
    <row r="2730" spans="1:18" x14ac:dyDescent="0.2">
      <c r="A2730" s="9">
        <v>40707</v>
      </c>
      <c r="B2730" s="5" t="s">
        <v>4</v>
      </c>
      <c r="C2730" s="18"/>
      <c r="D2730" s="18"/>
      <c r="E2730" s="15">
        <f t="shared" si="1050"/>
        <v>0</v>
      </c>
      <c r="F2730" s="24" t="str">
        <f t="shared" si="1051"/>
        <v>00:00:00</v>
      </c>
      <c r="G2730" s="154">
        <f t="shared" si="1052"/>
        <v>0</v>
      </c>
      <c r="H2730" s="181"/>
      <c r="I2730" s="150">
        <f t="shared" si="1053"/>
        <v>0</v>
      </c>
      <c r="J2730" s="6" t="str">
        <f t="shared" si="1055"/>
        <v xml:space="preserve"> </v>
      </c>
      <c r="K2730" s="6" t="str">
        <f t="shared" si="1056"/>
        <v xml:space="preserve"> </v>
      </c>
      <c r="L2730" s="6" t="str">
        <f t="shared" si="1057"/>
        <v xml:space="preserve"> </v>
      </c>
      <c r="M2730" s="6"/>
      <c r="N2730" s="6" t="str">
        <f t="shared" si="1058"/>
        <v xml:space="preserve"> </v>
      </c>
      <c r="O2730" s="6" t="str">
        <f t="shared" si="1059"/>
        <v xml:space="preserve"> </v>
      </c>
      <c r="P2730" s="6" t="str">
        <f t="shared" si="1060"/>
        <v xml:space="preserve"> </v>
      </c>
      <c r="Q2730" s="6"/>
      <c r="R2730" s="20" t="str">
        <f t="shared" si="1061"/>
        <v xml:space="preserve"> </v>
      </c>
    </row>
    <row r="2731" spans="1:18" x14ac:dyDescent="0.2">
      <c r="A2731" s="9">
        <v>40708</v>
      </c>
      <c r="B2731" s="3" t="s">
        <v>5</v>
      </c>
      <c r="C2731" s="17">
        <v>0</v>
      </c>
      <c r="D2731" s="17">
        <v>0</v>
      </c>
      <c r="E2731" s="14">
        <f t="shared" si="1050"/>
        <v>0</v>
      </c>
      <c r="F2731" s="108" t="str">
        <f t="shared" si="1051"/>
        <v>00:00:00</v>
      </c>
      <c r="G2731" s="152">
        <f t="shared" si="1052"/>
        <v>0</v>
      </c>
      <c r="H2731" s="179">
        <v>0.39166666666666666</v>
      </c>
      <c r="I2731" s="163">
        <f t="shared" si="1053"/>
        <v>-0.39166699999999999</v>
      </c>
      <c r="J2731" s="79" t="str">
        <f t="shared" si="1055"/>
        <v xml:space="preserve"> </v>
      </c>
      <c r="K2731" s="79" t="str">
        <f t="shared" si="1056"/>
        <v xml:space="preserve"> </v>
      </c>
      <c r="L2731" s="79" t="str">
        <f t="shared" si="1057"/>
        <v xml:space="preserve"> </v>
      </c>
      <c r="M2731" s="79"/>
      <c r="N2731" s="79" t="str">
        <f t="shared" si="1058"/>
        <v xml:space="preserve"> </v>
      </c>
      <c r="O2731" s="79" t="str">
        <f t="shared" si="1059"/>
        <v xml:space="preserve"> </v>
      </c>
      <c r="P2731" s="79" t="str">
        <f t="shared" si="1060"/>
        <v xml:space="preserve"> </v>
      </c>
      <c r="Q2731" s="79"/>
      <c r="R2731" s="21" t="str">
        <f t="shared" si="1061"/>
        <v xml:space="preserve"> </v>
      </c>
    </row>
    <row r="2732" spans="1:18" x14ac:dyDescent="0.2">
      <c r="A2732" s="9">
        <v>40709</v>
      </c>
      <c r="B2732" s="3" t="s">
        <v>6</v>
      </c>
      <c r="C2732" s="17">
        <v>0</v>
      </c>
      <c r="D2732" s="17">
        <v>0</v>
      </c>
      <c r="E2732" s="14">
        <f t="shared" si="1050"/>
        <v>0</v>
      </c>
      <c r="F2732" s="108" t="str">
        <f t="shared" si="1051"/>
        <v>00:00:00</v>
      </c>
      <c r="G2732" s="152">
        <f t="shared" si="1052"/>
        <v>0</v>
      </c>
      <c r="H2732" s="179">
        <v>0.39166666666666666</v>
      </c>
      <c r="I2732" s="163">
        <f t="shared" si="1053"/>
        <v>-0.39166699999999999</v>
      </c>
      <c r="J2732" s="79" t="str">
        <f t="shared" si="1055"/>
        <v xml:space="preserve"> </v>
      </c>
      <c r="K2732" s="79" t="str">
        <f t="shared" si="1056"/>
        <v xml:space="preserve"> </v>
      </c>
      <c r="L2732" s="79" t="str">
        <f t="shared" si="1057"/>
        <v xml:space="preserve"> </v>
      </c>
      <c r="M2732" s="79"/>
      <c r="N2732" s="79" t="str">
        <f t="shared" si="1058"/>
        <v xml:space="preserve"> </v>
      </c>
      <c r="O2732" s="79" t="str">
        <f t="shared" si="1059"/>
        <v xml:space="preserve"> </v>
      </c>
      <c r="P2732" s="79" t="str">
        <f t="shared" si="1060"/>
        <v xml:space="preserve"> </v>
      </c>
      <c r="Q2732" s="79"/>
      <c r="R2732" s="21" t="str">
        <f t="shared" si="1061"/>
        <v xml:space="preserve"> </v>
      </c>
    </row>
    <row r="2733" spans="1:18" x14ac:dyDescent="0.2">
      <c r="A2733" s="9">
        <v>40710</v>
      </c>
      <c r="B2733" s="3" t="s">
        <v>0</v>
      </c>
      <c r="C2733" s="17">
        <v>0</v>
      </c>
      <c r="D2733" s="17">
        <v>0</v>
      </c>
      <c r="E2733" s="14">
        <f t="shared" si="1050"/>
        <v>0</v>
      </c>
      <c r="F2733" s="108" t="str">
        <f t="shared" si="1051"/>
        <v>00:00:00</v>
      </c>
      <c r="G2733" s="152">
        <f t="shared" si="1052"/>
        <v>0</v>
      </c>
      <c r="H2733" s="179">
        <v>0.39166666666666666</v>
      </c>
      <c r="I2733" s="163">
        <f t="shared" si="1053"/>
        <v>-0.39166699999999999</v>
      </c>
      <c r="J2733" s="79" t="str">
        <f t="shared" si="1055"/>
        <v xml:space="preserve"> </v>
      </c>
      <c r="K2733" s="79" t="str">
        <f t="shared" si="1056"/>
        <v xml:space="preserve"> </v>
      </c>
      <c r="L2733" s="79" t="str">
        <f t="shared" si="1057"/>
        <v xml:space="preserve"> </v>
      </c>
      <c r="M2733" s="79"/>
      <c r="N2733" s="79" t="str">
        <f t="shared" si="1058"/>
        <v xml:space="preserve"> </v>
      </c>
      <c r="O2733" s="79" t="str">
        <f t="shared" si="1059"/>
        <v xml:space="preserve"> </v>
      </c>
      <c r="P2733" s="79" t="str">
        <f t="shared" si="1060"/>
        <v xml:space="preserve"> </v>
      </c>
      <c r="Q2733" s="79"/>
      <c r="R2733" s="21" t="str">
        <f t="shared" si="1061"/>
        <v xml:space="preserve"> </v>
      </c>
    </row>
    <row r="2734" spans="1:18" x14ac:dyDescent="0.2">
      <c r="A2734" s="9">
        <v>40711</v>
      </c>
      <c r="B2734" s="3" t="s">
        <v>1</v>
      </c>
      <c r="C2734" s="17">
        <v>0</v>
      </c>
      <c r="D2734" s="17">
        <v>0</v>
      </c>
      <c r="E2734" s="14">
        <f t="shared" si="1050"/>
        <v>0</v>
      </c>
      <c r="F2734" s="108" t="str">
        <f t="shared" si="1051"/>
        <v>00:00:00</v>
      </c>
      <c r="G2734" s="152">
        <f t="shared" si="1052"/>
        <v>0</v>
      </c>
      <c r="H2734" s="179">
        <v>0.39166666666666666</v>
      </c>
      <c r="I2734" s="163">
        <f t="shared" si="1053"/>
        <v>-0.39166699999999999</v>
      </c>
      <c r="J2734" s="79" t="str">
        <f t="shared" si="1055"/>
        <v xml:space="preserve"> </v>
      </c>
      <c r="K2734" s="79" t="str">
        <f t="shared" si="1056"/>
        <v xml:space="preserve"> </v>
      </c>
      <c r="L2734" s="79" t="str">
        <f t="shared" si="1057"/>
        <v xml:space="preserve"> </v>
      </c>
      <c r="M2734" s="79"/>
      <c r="N2734" s="79" t="str">
        <f t="shared" si="1058"/>
        <v xml:space="preserve"> </v>
      </c>
      <c r="O2734" s="79" t="str">
        <f t="shared" si="1059"/>
        <v xml:space="preserve"> </v>
      </c>
      <c r="P2734" s="79" t="str">
        <f t="shared" si="1060"/>
        <v xml:space="preserve"> </v>
      </c>
      <c r="Q2734" s="79"/>
      <c r="R2734" s="21" t="str">
        <f t="shared" si="1061"/>
        <v xml:space="preserve"> </v>
      </c>
    </row>
    <row r="2735" spans="1:18" x14ac:dyDescent="0.2">
      <c r="A2735" s="9">
        <v>40712</v>
      </c>
      <c r="B2735" s="3" t="s">
        <v>2</v>
      </c>
      <c r="C2735" s="17">
        <v>0</v>
      </c>
      <c r="D2735" s="17">
        <v>0</v>
      </c>
      <c r="E2735" s="14">
        <f t="shared" si="1050"/>
        <v>0</v>
      </c>
      <c r="F2735" s="108" t="str">
        <f t="shared" si="1051"/>
        <v>00:00:00</v>
      </c>
      <c r="G2735" s="152">
        <f t="shared" si="1052"/>
        <v>0</v>
      </c>
      <c r="H2735" s="179">
        <v>0.39166666666666666</v>
      </c>
      <c r="I2735" s="163">
        <f t="shared" si="1053"/>
        <v>-0.39166699999999999</v>
      </c>
      <c r="J2735" s="79" t="str">
        <f t="shared" si="1055"/>
        <v xml:space="preserve"> </v>
      </c>
      <c r="K2735" s="79" t="str">
        <f t="shared" si="1056"/>
        <v xml:space="preserve"> </v>
      </c>
      <c r="L2735" s="79" t="str">
        <f t="shared" si="1057"/>
        <v xml:space="preserve"> </v>
      </c>
      <c r="M2735" s="79"/>
      <c r="N2735" s="79" t="str">
        <f t="shared" si="1058"/>
        <v xml:space="preserve"> </v>
      </c>
      <c r="O2735" s="79" t="str">
        <f t="shared" si="1059"/>
        <v xml:space="preserve"> </v>
      </c>
      <c r="P2735" s="79" t="str">
        <f t="shared" si="1060"/>
        <v xml:space="preserve"> </v>
      </c>
      <c r="Q2735" s="79"/>
      <c r="R2735" s="21" t="str">
        <f t="shared" si="1061"/>
        <v xml:space="preserve"> </v>
      </c>
    </row>
    <row r="2736" spans="1:18" x14ac:dyDescent="0.2">
      <c r="A2736" s="9">
        <v>40713</v>
      </c>
      <c r="B2736" s="5" t="s">
        <v>3</v>
      </c>
      <c r="C2736" s="18"/>
      <c r="D2736" s="18"/>
      <c r="E2736" s="15">
        <f t="shared" si="1050"/>
        <v>0</v>
      </c>
      <c r="F2736" s="24" t="str">
        <f t="shared" si="1051"/>
        <v>00:00:00</v>
      </c>
      <c r="G2736" s="154">
        <f t="shared" si="1052"/>
        <v>0</v>
      </c>
      <c r="H2736" s="181"/>
      <c r="I2736" s="150">
        <f t="shared" si="1053"/>
        <v>0</v>
      </c>
      <c r="J2736" s="6" t="str">
        <f t="shared" si="1055"/>
        <v xml:space="preserve"> </v>
      </c>
      <c r="K2736" s="6" t="str">
        <f t="shared" si="1056"/>
        <v xml:space="preserve"> </v>
      </c>
      <c r="L2736" s="6" t="str">
        <f t="shared" si="1057"/>
        <v xml:space="preserve"> </v>
      </c>
      <c r="M2736" s="6"/>
      <c r="N2736" s="6" t="str">
        <f t="shared" si="1058"/>
        <v xml:space="preserve"> </v>
      </c>
      <c r="O2736" s="6" t="str">
        <f t="shared" si="1059"/>
        <v xml:space="preserve"> </v>
      </c>
      <c r="P2736" s="6" t="str">
        <f t="shared" si="1060"/>
        <v xml:space="preserve"> </v>
      </c>
      <c r="Q2736" s="6"/>
      <c r="R2736" s="20" t="str">
        <f t="shared" si="1061"/>
        <v xml:space="preserve"> </v>
      </c>
    </row>
    <row r="2737" spans="1:19" x14ac:dyDescent="0.2">
      <c r="A2737" s="9">
        <v>40714</v>
      </c>
      <c r="B2737" s="5" t="s">
        <v>4</v>
      </c>
      <c r="C2737" s="18"/>
      <c r="D2737" s="18"/>
      <c r="E2737" s="15">
        <f t="shared" si="1050"/>
        <v>0</v>
      </c>
      <c r="F2737" s="24" t="str">
        <f t="shared" si="1051"/>
        <v>00:00:00</v>
      </c>
      <c r="G2737" s="154">
        <f t="shared" si="1052"/>
        <v>0</v>
      </c>
      <c r="H2737" s="181"/>
      <c r="I2737" s="150">
        <f t="shared" si="1053"/>
        <v>0</v>
      </c>
      <c r="J2737" s="6" t="str">
        <f t="shared" si="1055"/>
        <v xml:space="preserve"> </v>
      </c>
      <c r="K2737" s="6" t="str">
        <f t="shared" si="1056"/>
        <v xml:space="preserve"> </v>
      </c>
      <c r="L2737" s="6" t="str">
        <f t="shared" si="1057"/>
        <v xml:space="preserve"> </v>
      </c>
      <c r="M2737" s="6"/>
      <c r="N2737" s="6" t="str">
        <f t="shared" si="1058"/>
        <v xml:space="preserve"> </v>
      </c>
      <c r="O2737" s="6" t="str">
        <f t="shared" si="1059"/>
        <v xml:space="preserve"> </v>
      </c>
      <c r="P2737" s="6" t="str">
        <f t="shared" si="1060"/>
        <v xml:space="preserve"> </v>
      </c>
      <c r="Q2737" s="6"/>
      <c r="R2737" s="20" t="str">
        <f t="shared" si="1061"/>
        <v xml:space="preserve"> </v>
      </c>
    </row>
    <row r="2738" spans="1:19" x14ac:dyDescent="0.2">
      <c r="A2738" s="9">
        <v>40715</v>
      </c>
      <c r="B2738" s="3" t="s">
        <v>5</v>
      </c>
      <c r="C2738" s="17">
        <v>0</v>
      </c>
      <c r="D2738" s="17">
        <v>0</v>
      </c>
      <c r="E2738" s="14">
        <f t="shared" si="1050"/>
        <v>0</v>
      </c>
      <c r="F2738" s="108" t="str">
        <f t="shared" si="1051"/>
        <v>00:00:00</v>
      </c>
      <c r="G2738" s="152">
        <f t="shared" si="1052"/>
        <v>0</v>
      </c>
      <c r="H2738" s="179">
        <v>0.39166666666666666</v>
      </c>
      <c r="I2738" s="163">
        <f t="shared" si="1053"/>
        <v>-0.39166699999999999</v>
      </c>
      <c r="J2738" s="79" t="str">
        <f t="shared" si="1055"/>
        <v xml:space="preserve"> </v>
      </c>
      <c r="K2738" s="79" t="str">
        <f t="shared" si="1056"/>
        <v xml:space="preserve"> </v>
      </c>
      <c r="L2738" s="79" t="str">
        <f t="shared" si="1057"/>
        <v xml:space="preserve"> </v>
      </c>
      <c r="M2738" s="79"/>
      <c r="N2738" s="79" t="str">
        <f t="shared" si="1058"/>
        <v xml:space="preserve"> </v>
      </c>
      <c r="O2738" s="79" t="str">
        <f t="shared" si="1059"/>
        <v xml:space="preserve"> </v>
      </c>
      <c r="P2738" s="79" t="str">
        <f t="shared" si="1060"/>
        <v xml:space="preserve"> </v>
      </c>
      <c r="Q2738" s="79"/>
      <c r="R2738" s="21" t="str">
        <f t="shared" si="1061"/>
        <v xml:space="preserve"> </v>
      </c>
    </row>
    <row r="2739" spans="1:19" x14ac:dyDescent="0.2">
      <c r="A2739" s="9">
        <v>40716</v>
      </c>
      <c r="B2739" s="3" t="s">
        <v>6</v>
      </c>
      <c r="C2739" s="17">
        <v>0</v>
      </c>
      <c r="D2739" s="17">
        <v>0</v>
      </c>
      <c r="E2739" s="14">
        <f t="shared" si="1050"/>
        <v>0</v>
      </c>
      <c r="F2739" s="108" t="str">
        <f t="shared" si="1051"/>
        <v>00:00:00</v>
      </c>
      <c r="G2739" s="152">
        <f t="shared" si="1052"/>
        <v>0</v>
      </c>
      <c r="H2739" s="179">
        <v>0.39166666666666666</v>
      </c>
      <c r="I2739" s="163">
        <f t="shared" si="1053"/>
        <v>-0.39166699999999999</v>
      </c>
      <c r="J2739" s="79" t="str">
        <f t="shared" si="1055"/>
        <v xml:space="preserve"> </v>
      </c>
      <c r="K2739" s="79" t="str">
        <f t="shared" si="1056"/>
        <v xml:space="preserve"> </v>
      </c>
      <c r="L2739" s="79" t="str">
        <f t="shared" si="1057"/>
        <v xml:space="preserve"> </v>
      </c>
      <c r="M2739" s="79"/>
      <c r="N2739" s="79" t="str">
        <f t="shared" si="1058"/>
        <v xml:space="preserve"> </v>
      </c>
      <c r="O2739" s="79" t="str">
        <f t="shared" si="1059"/>
        <v xml:space="preserve"> </v>
      </c>
      <c r="P2739" s="79" t="str">
        <f t="shared" si="1060"/>
        <v xml:space="preserve"> </v>
      </c>
      <c r="Q2739" s="79"/>
      <c r="R2739" s="21" t="str">
        <f t="shared" si="1061"/>
        <v xml:space="preserve"> </v>
      </c>
    </row>
    <row r="2740" spans="1:19" x14ac:dyDescent="0.2">
      <c r="A2740" s="9">
        <v>40717</v>
      </c>
      <c r="B2740" s="3" t="s">
        <v>0</v>
      </c>
      <c r="C2740" s="17">
        <v>0</v>
      </c>
      <c r="D2740" s="17">
        <v>0</v>
      </c>
      <c r="E2740" s="14">
        <f t="shared" si="1050"/>
        <v>0</v>
      </c>
      <c r="F2740" s="108" t="str">
        <f t="shared" si="1051"/>
        <v>00:00:00</v>
      </c>
      <c r="G2740" s="152">
        <f t="shared" si="1052"/>
        <v>0</v>
      </c>
      <c r="H2740" s="179">
        <v>0.39166666666666666</v>
      </c>
      <c r="I2740" s="163">
        <f t="shared" si="1053"/>
        <v>-0.39166699999999999</v>
      </c>
      <c r="J2740" s="79" t="str">
        <f t="shared" si="1055"/>
        <v xml:space="preserve"> </v>
      </c>
      <c r="K2740" s="79" t="str">
        <f t="shared" si="1056"/>
        <v xml:space="preserve"> </v>
      </c>
      <c r="L2740" s="79" t="str">
        <f t="shared" si="1057"/>
        <v xml:space="preserve"> </v>
      </c>
      <c r="M2740" s="79"/>
      <c r="N2740" s="79" t="str">
        <f t="shared" si="1058"/>
        <v xml:space="preserve"> </v>
      </c>
      <c r="O2740" s="79" t="str">
        <f t="shared" si="1059"/>
        <v xml:space="preserve"> </v>
      </c>
      <c r="P2740" s="79" t="str">
        <f t="shared" si="1060"/>
        <v xml:space="preserve"> </v>
      </c>
      <c r="Q2740" s="79"/>
      <c r="R2740" s="21" t="str">
        <f t="shared" si="1061"/>
        <v xml:space="preserve"> </v>
      </c>
    </row>
    <row r="2741" spans="1:19" x14ac:dyDescent="0.2">
      <c r="A2741" s="9">
        <v>40718</v>
      </c>
      <c r="B2741" s="3" t="s">
        <v>1</v>
      </c>
      <c r="C2741" s="17">
        <v>0</v>
      </c>
      <c r="D2741" s="17">
        <v>0</v>
      </c>
      <c r="E2741" s="14">
        <f t="shared" si="1050"/>
        <v>0</v>
      </c>
      <c r="F2741" s="108" t="str">
        <f t="shared" si="1051"/>
        <v>00:00:00</v>
      </c>
      <c r="G2741" s="152">
        <f t="shared" si="1052"/>
        <v>0</v>
      </c>
      <c r="H2741" s="179">
        <v>0.39166666666666666</v>
      </c>
      <c r="I2741" s="163">
        <f t="shared" si="1053"/>
        <v>-0.39166699999999999</v>
      </c>
      <c r="J2741" s="79" t="str">
        <f t="shared" si="1055"/>
        <v xml:space="preserve"> </v>
      </c>
      <c r="K2741" s="79" t="str">
        <f t="shared" si="1056"/>
        <v xml:space="preserve"> </v>
      </c>
      <c r="L2741" s="79" t="str">
        <f t="shared" si="1057"/>
        <v xml:space="preserve"> </v>
      </c>
      <c r="M2741" s="79"/>
      <c r="N2741" s="79" t="str">
        <f t="shared" si="1058"/>
        <v xml:space="preserve"> </v>
      </c>
      <c r="O2741" s="79" t="str">
        <f t="shared" si="1059"/>
        <v xml:space="preserve"> </v>
      </c>
      <c r="P2741" s="79" t="str">
        <f t="shared" si="1060"/>
        <v xml:space="preserve"> </v>
      </c>
      <c r="Q2741" s="79"/>
      <c r="R2741" s="21" t="str">
        <f t="shared" si="1061"/>
        <v xml:space="preserve"> </v>
      </c>
    </row>
    <row r="2742" spans="1:19" x14ac:dyDescent="0.2">
      <c r="A2742" s="9">
        <v>40719</v>
      </c>
      <c r="B2742" s="3" t="s">
        <v>2</v>
      </c>
      <c r="C2742" s="17">
        <v>0</v>
      </c>
      <c r="D2742" s="17">
        <v>0</v>
      </c>
      <c r="E2742" s="14">
        <f t="shared" si="1050"/>
        <v>0</v>
      </c>
      <c r="F2742" s="108" t="str">
        <f t="shared" si="1051"/>
        <v>00:00:00</v>
      </c>
      <c r="G2742" s="152">
        <f t="shared" si="1052"/>
        <v>0</v>
      </c>
      <c r="H2742" s="179">
        <v>0.39166666666666666</v>
      </c>
      <c r="I2742" s="163">
        <f t="shared" si="1053"/>
        <v>-0.39166699999999999</v>
      </c>
      <c r="J2742" s="79" t="str">
        <f t="shared" si="1055"/>
        <v xml:space="preserve"> </v>
      </c>
      <c r="K2742" s="79" t="str">
        <f t="shared" si="1056"/>
        <v xml:space="preserve"> </v>
      </c>
      <c r="L2742" s="79" t="str">
        <f t="shared" si="1057"/>
        <v xml:space="preserve"> </v>
      </c>
      <c r="M2742" s="79"/>
      <c r="N2742" s="79" t="str">
        <f t="shared" si="1058"/>
        <v xml:space="preserve"> </v>
      </c>
      <c r="O2742" s="79" t="str">
        <f t="shared" si="1059"/>
        <v xml:space="preserve"> </v>
      </c>
      <c r="P2742" s="79" t="str">
        <f t="shared" si="1060"/>
        <v xml:space="preserve"> </v>
      </c>
      <c r="Q2742" s="79"/>
      <c r="R2742" s="21" t="str">
        <f t="shared" si="1061"/>
        <v xml:space="preserve"> </v>
      </c>
      <c r="S2742" s="107"/>
    </row>
    <row r="2743" spans="1:19" x14ac:dyDescent="0.2">
      <c r="A2743" s="9">
        <v>40720</v>
      </c>
      <c r="B2743" s="5" t="s">
        <v>3</v>
      </c>
      <c r="C2743" s="18"/>
      <c r="D2743" s="18"/>
      <c r="E2743" s="15">
        <f t="shared" si="1050"/>
        <v>0</v>
      </c>
      <c r="F2743" s="24" t="str">
        <f t="shared" si="1051"/>
        <v>00:00:00</v>
      </c>
      <c r="G2743" s="154">
        <f t="shared" si="1052"/>
        <v>0</v>
      </c>
      <c r="H2743" s="181"/>
      <c r="I2743" s="150">
        <f t="shared" si="1053"/>
        <v>0</v>
      </c>
      <c r="J2743" s="6" t="str">
        <f t="shared" si="1055"/>
        <v xml:space="preserve"> </v>
      </c>
      <c r="K2743" s="6" t="str">
        <f t="shared" si="1056"/>
        <v xml:space="preserve"> </v>
      </c>
      <c r="L2743" s="6" t="str">
        <f t="shared" si="1057"/>
        <v xml:space="preserve"> </v>
      </c>
      <c r="M2743" s="6"/>
      <c r="N2743" s="6" t="str">
        <f t="shared" si="1058"/>
        <v xml:space="preserve"> </v>
      </c>
      <c r="O2743" s="6" t="str">
        <f t="shared" si="1059"/>
        <v xml:space="preserve"> </v>
      </c>
      <c r="P2743" s="6" t="str">
        <f t="shared" si="1060"/>
        <v xml:space="preserve"> </v>
      </c>
      <c r="Q2743" s="6"/>
      <c r="R2743" s="20" t="str">
        <f t="shared" si="1061"/>
        <v xml:space="preserve"> </v>
      </c>
    </row>
    <row r="2744" spans="1:19" x14ac:dyDescent="0.2">
      <c r="A2744" s="9">
        <v>40721</v>
      </c>
      <c r="B2744" s="5" t="s">
        <v>4</v>
      </c>
      <c r="C2744" s="18"/>
      <c r="D2744" s="18"/>
      <c r="E2744" s="15">
        <f t="shared" si="1050"/>
        <v>0</v>
      </c>
      <c r="F2744" s="24" t="str">
        <f t="shared" si="1051"/>
        <v>00:00:00</v>
      </c>
      <c r="G2744" s="154">
        <f t="shared" si="1052"/>
        <v>0</v>
      </c>
      <c r="H2744" s="181"/>
      <c r="I2744" s="150">
        <f t="shared" si="1053"/>
        <v>0</v>
      </c>
      <c r="J2744" s="6" t="str">
        <f t="shared" si="1055"/>
        <v xml:space="preserve"> </v>
      </c>
      <c r="K2744" s="6" t="str">
        <f t="shared" si="1056"/>
        <v xml:space="preserve"> </v>
      </c>
      <c r="L2744" s="6" t="str">
        <f t="shared" si="1057"/>
        <v xml:space="preserve"> </v>
      </c>
      <c r="M2744" s="6"/>
      <c r="N2744" s="6" t="str">
        <f t="shared" si="1058"/>
        <v xml:space="preserve"> </v>
      </c>
      <c r="O2744" s="6" t="str">
        <f t="shared" si="1059"/>
        <v xml:space="preserve"> </v>
      </c>
      <c r="P2744" s="6" t="str">
        <f t="shared" si="1060"/>
        <v xml:space="preserve"> </v>
      </c>
      <c r="Q2744" s="6"/>
      <c r="R2744" s="20" t="str">
        <f t="shared" si="1061"/>
        <v xml:space="preserve"> </v>
      </c>
    </row>
    <row r="2745" spans="1:19" x14ac:dyDescent="0.2">
      <c r="A2745" s="9">
        <v>40722</v>
      </c>
      <c r="B2745" s="3" t="s">
        <v>5</v>
      </c>
      <c r="C2745" s="17">
        <v>0</v>
      </c>
      <c r="D2745" s="17">
        <v>0</v>
      </c>
      <c r="E2745" s="14">
        <f t="shared" si="1050"/>
        <v>0</v>
      </c>
      <c r="F2745" s="108" t="str">
        <f t="shared" si="1051"/>
        <v>00:00:00</v>
      </c>
      <c r="G2745" s="152">
        <f t="shared" si="1052"/>
        <v>0</v>
      </c>
      <c r="H2745" s="179">
        <v>0.39166666666666666</v>
      </c>
      <c r="I2745" s="163">
        <f t="shared" si="1053"/>
        <v>-0.39166699999999999</v>
      </c>
      <c r="J2745" s="79" t="str">
        <f t="shared" si="1055"/>
        <v xml:space="preserve"> </v>
      </c>
      <c r="K2745" s="79" t="str">
        <f t="shared" si="1056"/>
        <v xml:space="preserve"> </v>
      </c>
      <c r="L2745" s="79" t="str">
        <f t="shared" si="1057"/>
        <v xml:space="preserve"> </v>
      </c>
      <c r="M2745" s="79"/>
      <c r="N2745" s="79" t="str">
        <f t="shared" si="1058"/>
        <v xml:space="preserve"> </v>
      </c>
      <c r="O2745" s="79" t="str">
        <f t="shared" si="1059"/>
        <v xml:space="preserve"> </v>
      </c>
      <c r="P2745" s="79" t="str">
        <f t="shared" si="1060"/>
        <v xml:space="preserve"> </v>
      </c>
      <c r="Q2745" s="79"/>
      <c r="R2745" s="21" t="str">
        <f t="shared" si="1061"/>
        <v xml:space="preserve"> </v>
      </c>
    </row>
    <row r="2746" spans="1:19" x14ac:dyDescent="0.2">
      <c r="A2746" s="9">
        <v>40723</v>
      </c>
      <c r="B2746" s="3" t="s">
        <v>6</v>
      </c>
      <c r="C2746" s="17">
        <v>0</v>
      </c>
      <c r="D2746" s="17">
        <v>0</v>
      </c>
      <c r="E2746" s="14">
        <f t="shared" si="1050"/>
        <v>0</v>
      </c>
      <c r="F2746" s="108" t="str">
        <f t="shared" si="1051"/>
        <v>00:00:00</v>
      </c>
      <c r="G2746" s="152">
        <f t="shared" si="1052"/>
        <v>0</v>
      </c>
      <c r="H2746" s="179">
        <v>0.39166666666666666</v>
      </c>
      <c r="I2746" s="163">
        <f t="shared" si="1053"/>
        <v>-0.39166699999999999</v>
      </c>
      <c r="J2746" s="79" t="str">
        <f t="shared" si="1055"/>
        <v xml:space="preserve"> </v>
      </c>
      <c r="K2746" s="79" t="str">
        <f t="shared" si="1056"/>
        <v xml:space="preserve"> </v>
      </c>
      <c r="L2746" s="79" t="str">
        <f t="shared" si="1057"/>
        <v xml:space="preserve"> </v>
      </c>
      <c r="M2746" s="79"/>
      <c r="N2746" s="79" t="str">
        <f t="shared" si="1058"/>
        <v xml:space="preserve"> </v>
      </c>
      <c r="O2746" s="79" t="str">
        <f t="shared" si="1059"/>
        <v xml:space="preserve"> </v>
      </c>
      <c r="P2746" s="79" t="str">
        <f t="shared" si="1060"/>
        <v xml:space="preserve"> </v>
      </c>
      <c r="Q2746" s="79"/>
      <c r="R2746" s="21" t="str">
        <f t="shared" si="1061"/>
        <v xml:space="preserve"> </v>
      </c>
    </row>
    <row r="2747" spans="1:19" ht="16" x14ac:dyDescent="0.2">
      <c r="A2747" s="50" t="s">
        <v>24</v>
      </c>
      <c r="B2747" s="31"/>
      <c r="C2747" s="51"/>
      <c r="D2747" s="51"/>
      <c r="E2747" s="52"/>
      <c r="F2747" s="53"/>
      <c r="G2747" s="156"/>
      <c r="H2747" s="208">
        <f>I2747*24</f>
        <v>-197.40016800000001</v>
      </c>
      <c r="I2747" s="55">
        <f>SUM(I2717:I2746)</f>
        <v>-8.2250069999999997</v>
      </c>
      <c r="J2747" s="27">
        <f>SUM(J2717:J2746)</f>
        <v>0</v>
      </c>
      <c r="K2747" s="27">
        <f t="shared" ref="K2747:L2747" si="1062">SUM(K2717:K2746)</f>
        <v>0</v>
      </c>
      <c r="L2747" s="27">
        <f t="shared" si="1062"/>
        <v>0</v>
      </c>
      <c r="M2747" s="27"/>
      <c r="N2747" s="27">
        <f t="shared" ref="N2747:P2747" si="1063">SUM(N2717:N2746)</f>
        <v>0</v>
      </c>
      <c r="O2747" s="27">
        <f t="shared" si="1063"/>
        <v>0</v>
      </c>
      <c r="P2747" s="27">
        <f t="shared" si="1063"/>
        <v>0</v>
      </c>
      <c r="Q2747" s="27"/>
      <c r="R2747" s="28">
        <f>SUM(R2717:R2746)</f>
        <v>0</v>
      </c>
    </row>
    <row r="2748" spans="1:19" x14ac:dyDescent="0.2">
      <c r="A2748" s="35" t="s">
        <v>20</v>
      </c>
      <c r="B2748" s="31"/>
      <c r="C2748" s="32"/>
      <c r="D2748" s="32"/>
      <c r="E2748" s="33"/>
      <c r="F2748" s="34"/>
      <c r="G2748" s="157"/>
      <c r="H2748" s="157"/>
      <c r="I2748" s="41">
        <f>ROUND(B2715/168*1.3,2)</f>
        <v>0</v>
      </c>
      <c r="J2748" s="41">
        <v>21.8</v>
      </c>
      <c r="K2748" s="25">
        <v>33.020000000000003</v>
      </c>
      <c r="L2748" s="25">
        <v>41.16</v>
      </c>
      <c r="M2748" s="25"/>
      <c r="N2748" s="25">
        <v>29.94</v>
      </c>
      <c r="O2748" s="25">
        <v>43.05</v>
      </c>
      <c r="P2748" s="25">
        <v>60.49</v>
      </c>
      <c r="Q2748" s="25"/>
      <c r="R2748" s="36">
        <v>0.93</v>
      </c>
    </row>
    <row r="2749" spans="1:19" x14ac:dyDescent="0.2">
      <c r="A2749" s="35" t="s">
        <v>21</v>
      </c>
      <c r="B2749" s="37"/>
      <c r="C2749" s="38"/>
      <c r="D2749" s="38"/>
      <c r="E2749" s="39"/>
      <c r="F2749" s="40"/>
      <c r="G2749" s="158"/>
      <c r="H2749" s="158"/>
      <c r="I2749" s="26">
        <f>ROUND(H2747*I2748,2)</f>
        <v>0</v>
      </c>
      <c r="J2749" s="26">
        <f>ROUND(J2747*J2748,2)</f>
        <v>0</v>
      </c>
      <c r="K2749" s="26">
        <f t="shared" ref="K2749:L2749" si="1064">ROUND(K2747*K2748,2)</f>
        <v>0</v>
      </c>
      <c r="L2749" s="26">
        <f t="shared" si="1064"/>
        <v>0</v>
      </c>
      <c r="M2749" s="26"/>
      <c r="N2749" s="26">
        <f>ROUND(N2747*N2748,2)</f>
        <v>0</v>
      </c>
      <c r="O2749" s="26">
        <f t="shared" ref="O2749:P2749" si="1065">ROUND(O2747*O2748,2)</f>
        <v>0</v>
      </c>
      <c r="P2749" s="26">
        <f t="shared" si="1065"/>
        <v>0</v>
      </c>
      <c r="Q2749" s="26"/>
      <c r="R2749" s="26">
        <f t="shared" ref="R2749" si="1066">ROUND(R2747*R2748,2)</f>
        <v>0</v>
      </c>
    </row>
    <row r="2750" spans="1:19" ht="16" thickBot="1" x14ac:dyDescent="0.25">
      <c r="A2750" s="35" t="s">
        <v>22</v>
      </c>
      <c r="B2750" s="37"/>
      <c r="C2750" s="38"/>
      <c r="D2750" s="38"/>
      <c r="E2750" s="39"/>
      <c r="F2750" s="40"/>
      <c r="G2750" s="158"/>
      <c r="H2750" s="158"/>
      <c r="I2750" s="43">
        <v>0</v>
      </c>
      <c r="J2750" s="43">
        <v>0</v>
      </c>
      <c r="K2750" s="43">
        <v>0</v>
      </c>
      <c r="L2750" s="43">
        <v>0</v>
      </c>
      <c r="M2750" s="43"/>
      <c r="N2750" s="43">
        <v>0</v>
      </c>
      <c r="O2750" s="43">
        <v>0</v>
      </c>
      <c r="P2750" s="43">
        <v>0</v>
      </c>
      <c r="Q2750" s="43"/>
      <c r="R2750" s="43">
        <v>0</v>
      </c>
    </row>
    <row r="2751" spans="1:19" ht="16" thickBot="1" x14ac:dyDescent="0.25">
      <c r="A2751" s="42" t="s">
        <v>23</v>
      </c>
      <c r="B2751" s="46"/>
      <c r="C2751" s="47"/>
      <c r="D2751" s="47"/>
      <c r="E2751" s="48"/>
      <c r="F2751" s="49"/>
      <c r="G2751" s="159"/>
      <c r="H2751" s="159"/>
      <c r="I2751" s="44">
        <f>ROUND(I2749-I2750,2)</f>
        <v>0</v>
      </c>
      <c r="J2751" s="195">
        <f>ROUND(J2749+K2749+L2749+N2749+O2749+P2749-J2750-K2750-L2750-N2750-O2750-P2750,2)</f>
        <v>0</v>
      </c>
      <c r="K2751" s="196"/>
      <c r="L2751" s="196"/>
      <c r="M2751" s="196"/>
      <c r="N2751" s="196"/>
      <c r="O2751" s="196"/>
      <c r="P2751" s="197"/>
      <c r="Q2751" s="85"/>
      <c r="R2751" s="44">
        <f t="shared" ref="R2751" si="1067">ROUND(R2749-R2750,2)</f>
        <v>0</v>
      </c>
    </row>
    <row r="2752" spans="1:19" x14ac:dyDescent="0.2">
      <c r="A2752"/>
      <c r="B2752"/>
      <c r="C2752"/>
      <c r="D2752"/>
      <c r="E2752"/>
      <c r="F2752"/>
      <c r="G2752" s="162"/>
      <c r="H2752" s="162"/>
      <c r="I2752"/>
    </row>
    <row r="2753" spans="1:18" x14ac:dyDescent="0.2">
      <c r="A2753"/>
      <c r="B2753"/>
      <c r="C2753"/>
      <c r="D2753"/>
      <c r="E2753"/>
      <c r="F2753"/>
      <c r="G2753" s="162"/>
      <c r="H2753" s="162"/>
      <c r="I2753"/>
    </row>
    <row r="2754" spans="1:18" x14ac:dyDescent="0.2">
      <c r="A2754"/>
      <c r="B2754"/>
      <c r="C2754"/>
      <c r="D2754"/>
      <c r="E2754"/>
      <c r="F2754"/>
      <c r="G2754" s="162"/>
      <c r="H2754" s="162"/>
      <c r="I2754"/>
    </row>
    <row r="2755" spans="1:18" x14ac:dyDescent="0.2">
      <c r="A2755"/>
      <c r="B2755"/>
      <c r="C2755"/>
      <c r="D2755"/>
      <c r="E2755"/>
      <c r="F2755"/>
      <c r="G2755" s="162"/>
      <c r="H2755" s="162"/>
      <c r="I2755"/>
    </row>
    <row r="2756" spans="1:18" x14ac:dyDescent="0.2">
      <c r="A2756"/>
      <c r="B2756"/>
      <c r="C2756"/>
      <c r="D2756"/>
      <c r="E2756"/>
      <c r="F2756"/>
      <c r="G2756" s="162"/>
      <c r="H2756" s="162"/>
      <c r="I2756"/>
    </row>
    <row r="2762" spans="1:18" x14ac:dyDescent="0.2">
      <c r="A2762" s="45"/>
      <c r="C2762" s="198" t="s">
        <v>18</v>
      </c>
      <c r="D2762" s="199"/>
      <c r="E2762" s="199"/>
      <c r="F2762" s="199"/>
      <c r="G2762" s="199"/>
      <c r="H2762" s="199"/>
      <c r="I2762" s="199"/>
      <c r="J2762" s="200" t="s">
        <v>44</v>
      </c>
      <c r="K2762" s="201"/>
      <c r="L2762" s="201"/>
      <c r="M2762" s="201"/>
      <c r="N2762" s="198" t="s">
        <v>45</v>
      </c>
      <c r="O2762" s="199"/>
      <c r="P2762" s="199"/>
      <c r="Q2762" s="199"/>
      <c r="R2762" s="202" t="s">
        <v>19</v>
      </c>
    </row>
    <row r="2763" spans="1:18" ht="52" x14ac:dyDescent="0.2">
      <c r="A2763" s="64" t="s">
        <v>31</v>
      </c>
      <c r="B2763" s="84">
        <v>0</v>
      </c>
      <c r="C2763" s="56" t="s">
        <v>7</v>
      </c>
      <c r="D2763" s="57" t="s">
        <v>8</v>
      </c>
      <c r="E2763" s="58" t="s">
        <v>9</v>
      </c>
      <c r="F2763" s="58" t="s">
        <v>10</v>
      </c>
      <c r="G2763" s="151" t="s">
        <v>11</v>
      </c>
      <c r="H2763" s="151" t="s">
        <v>12</v>
      </c>
      <c r="I2763" s="59" t="s">
        <v>13</v>
      </c>
      <c r="J2763" s="60" t="s">
        <v>14</v>
      </c>
      <c r="K2763" s="58" t="s">
        <v>15</v>
      </c>
      <c r="L2763" s="58" t="s">
        <v>16</v>
      </c>
      <c r="M2763" s="59" t="s">
        <v>17</v>
      </c>
      <c r="N2763" s="60" t="s">
        <v>14</v>
      </c>
      <c r="O2763" s="58" t="s">
        <v>15</v>
      </c>
      <c r="P2763" s="58" t="s">
        <v>16</v>
      </c>
      <c r="Q2763" s="59" t="s">
        <v>17</v>
      </c>
      <c r="R2763" s="203"/>
    </row>
    <row r="2764" spans="1:18" x14ac:dyDescent="0.2">
      <c r="A2764" s="63"/>
      <c r="B2764" s="3"/>
      <c r="C2764" s="61"/>
      <c r="D2764" s="61"/>
      <c r="E2764" s="10"/>
      <c r="F2764" s="10"/>
      <c r="G2764" s="163"/>
      <c r="H2764" s="163"/>
      <c r="I2764" s="10"/>
      <c r="J2764" s="10"/>
      <c r="K2764" s="10"/>
      <c r="L2764" s="10"/>
      <c r="M2764" s="10"/>
      <c r="N2764" s="10"/>
      <c r="O2764" s="10"/>
      <c r="P2764" s="10"/>
      <c r="Q2764" s="10"/>
      <c r="R2764" s="62"/>
    </row>
    <row r="2765" spans="1:18" x14ac:dyDescent="0.2">
      <c r="A2765" s="9">
        <v>40724</v>
      </c>
      <c r="B2765" s="3" t="s">
        <v>0</v>
      </c>
      <c r="C2765" s="17">
        <v>0</v>
      </c>
      <c r="D2765" s="17">
        <v>0</v>
      </c>
      <c r="E2765" s="14">
        <f t="shared" ref="E2765:E2795" si="1068">ROUND(D2765-C2765,6)</f>
        <v>0</v>
      </c>
      <c r="F2765" s="108" t="str">
        <f t="shared" ref="F2765:F2795" si="1069">IF(E2765=0,"00:00:00",IF(E2765&lt;0.1875,"00:00:00",IF(E2765&lt;0.375,"00:45:00",IF(E2765&lt;0.5,"01:00:00",IF(E2765&lt;0.625,"02:00:00",IF(E2765&lt;0.7083333,"03:00:00",IF(E2765&lt;0.7916667,"04:00:00",IF(E2765&gt;0.7916667,"05:00:00","VERIF"))))))))</f>
        <v>00:00:00</v>
      </c>
      <c r="G2765" s="152">
        <f t="shared" ref="G2765:G2795" si="1070">ROUND(E2765-F2765,6)</f>
        <v>0</v>
      </c>
      <c r="H2765" s="179">
        <v>0.39166666666666666</v>
      </c>
      <c r="I2765" s="163">
        <f t="shared" ref="I2765:I2795" si="1071">ROUND(G2765-H2765,6)</f>
        <v>-0.39166699999999999</v>
      </c>
      <c r="J2765" s="79" t="str">
        <f>IF(ISTEXT(Q2765)," ",IF(ISTEXT(M2765),IF(ISTEXT(M2746),IF(AND(VALUE(D2765)&gt;=VALUE("06:00:00"),VALUE(D2765)&lt;VALUE("12:00:00")),1," "),IF(AND(VALUE("24:00:00")-VALUE(C2765)&gt;=VALUE("06:00:00"),VALUE("24:00:00")-VALUE(C2765)&lt;VALUE("12:00:00")),1," ")),IF(AND(VALUE(E2765)&gt;=VALUE("06:00:00"),VALUE(E2765)&lt;VALUE("12:00:00")),1," ")))</f>
        <v xml:space="preserve"> </v>
      </c>
      <c r="K2765" s="79" t="str">
        <f>IF(ISTEXT(Q2765)," ",IF(ISTEXT(M2765),IF(ISTEXT(M2746),IF(AND(VALUE(D2765)&gt;=VALUE("12:00:00"),VALUE(D2765)&lt;VALUE("18:00:00")),1," "),IF(AND(VALUE("24:00:00")-VALUE(C2765)&gt;=VALUE("12:00:00"),VALUE("24:00:00")-VALUE(C2765)&lt;VALUE("18:00:00")),1," ")),IF(AND(VALUE(E2765)&gt;=VALUE("12:00:00"),VALUE(E2765)&lt;VALUE("18:00:00")),1," ")))</f>
        <v xml:space="preserve"> </v>
      </c>
      <c r="L2765" s="79" t="str">
        <f>IF(ISTEXT(Q2765)," ",IF(ISTEXT(M2765),IF(ISTEXT(M2746),IF(VALUE(D2765)&gt;=VALUE("18:00:00"),1," "),IF(VALUE("24:00:00")-VALUE(C2765)&gt;=VALUE("18:00:00"),1," ")),IF(VALUE(E2765)&gt;VALUE("18:00:00"),1," ")))</f>
        <v xml:space="preserve"> </v>
      </c>
      <c r="M2765" s="79"/>
      <c r="N2765" s="79" t="str">
        <f>IF(ISTEXT(Q2765),IF(ISTEXT(Q2746),IF(AND(VALUE(D2765)&gt;=VALUE("06:00:00"),VALUE(D2765)&lt;VALUE("12:00:00")),1," "),IF(AND(VALUE("24:00:00")-VALUE(C2765)&gt;=VALUE("06:00:00"),VALUE("24:00:00")-VALUE(C2765)&lt;VALUE("12:00:00")),1," "))," ")</f>
        <v xml:space="preserve"> </v>
      </c>
      <c r="O2765" s="79" t="str">
        <f>IF(ISTEXT(Q2765),IF(ISTEXT(Q2746),IF(AND(VALUE(D2765)&gt;=VALUE("12:00:00"),VALUE(D2765)&lt;VALUE("18:00:00")),1," "),IF(AND(VALUE("24:00:00")-VALUE(C2765)&gt;=VALUE("12:00:00"),VALUE("24:00:00")-VALUE(C2765)&lt;VALUE("18:00:00")),1," "))," ")</f>
        <v xml:space="preserve"> </v>
      </c>
      <c r="P2765" s="79" t="str">
        <f>IF(ISTEXT(Q2765),IF(ISTEXT(Q2746),IF(VALUE(D2765)&gt;=VALUE("18:00:00"),1," "),IF(VALUE("24:00:00")-VALUE(C2765)&gt;=VALUE("18:00:00"),1," "))," ")</f>
        <v xml:space="preserve"> </v>
      </c>
      <c r="Q2765" s="79"/>
      <c r="R2765" s="21" t="str">
        <f t="shared" ref="R2765" si="1072">IF(OR(ISTEXT(M2765),ISTEXT(Q2765)),1,IF(VALUE(C2765)&gt;VALUE("00:00:00"),IF(OR(VALUE(C2765)&lt;VALUE("06:00:00"),VALUE(D2765)&gt;VALUE("22:00:00")),1," ")," "))</f>
        <v xml:space="preserve"> </v>
      </c>
    </row>
    <row r="2766" spans="1:18" x14ac:dyDescent="0.2">
      <c r="A2766" s="9">
        <v>40725</v>
      </c>
      <c r="B2766" s="3" t="s">
        <v>1</v>
      </c>
      <c r="C2766" s="17">
        <v>0</v>
      </c>
      <c r="D2766" s="17">
        <v>0</v>
      </c>
      <c r="E2766" s="14">
        <f t="shared" si="1068"/>
        <v>0</v>
      </c>
      <c r="F2766" s="108" t="str">
        <f t="shared" si="1069"/>
        <v>00:00:00</v>
      </c>
      <c r="G2766" s="152">
        <f t="shared" si="1070"/>
        <v>0</v>
      </c>
      <c r="H2766" s="179">
        <v>0.39166666666666666</v>
      </c>
      <c r="I2766" s="163">
        <f t="shared" si="1071"/>
        <v>-0.39166699999999999</v>
      </c>
      <c r="J2766" s="10" t="str">
        <f t="shared" ref="J2766:J2795" si="1073">IF(ISTEXT(Q2766)," ",IF(ISTEXT(M2766),IF(ISTEXT(M2765),IF(AND(VALUE(D2766)&gt;=VALUE("06:00:00"),VALUE(D2766)&lt;VALUE("12:00:00")),1," "),IF(AND(VALUE("24:00:00")-VALUE(C2766)&gt;=VALUE("06:00:00"),VALUE("24:00:00")-VALUE(C2766)&lt;VALUE("12:00:00")),1," ")),IF(AND(VALUE(E2766)&gt;=VALUE("06:00:00"),VALUE(E2766)&lt;VALUE("12:00:00")),1," ")))</f>
        <v xml:space="preserve"> </v>
      </c>
      <c r="K2766" s="10" t="str">
        <f t="shared" ref="K2766:K2795" si="1074">IF(ISTEXT(Q2766)," ",IF(ISTEXT(M2766),IF(ISTEXT(M2765),IF(AND(VALUE(D2766)&gt;=VALUE("12:00:00"),VALUE(D2766)&lt;VALUE("18:00:00")),1," "),IF(AND(VALUE("24:00:00")-VALUE(C2766)&gt;=VALUE("12:00:00"),VALUE("24:00:00")-VALUE(C2766)&lt;VALUE("18:00:00")),1," ")),IF(AND(VALUE(E2766)&gt;=VALUE("12:00:00"),VALUE(E2766)&lt;VALUE("18:00:00")),1," ")))</f>
        <v xml:space="preserve"> </v>
      </c>
      <c r="L2766" s="10" t="str">
        <f t="shared" ref="L2766:L2795" si="1075">IF(ISTEXT(Q2766)," ",IF(ISTEXT(M2766),IF(ISTEXT(M2765),IF(VALUE(D2766)&gt;=VALUE("18:00:00"),1," "),IF(VALUE("24:00:00")-VALUE(C2766)&gt;=VALUE("18:00:00"),1," ")),IF(VALUE(E2766)&gt;VALUE("18:00:00"),1," ")))</f>
        <v xml:space="preserve"> </v>
      </c>
      <c r="M2766" s="10"/>
      <c r="N2766" s="10" t="str">
        <f t="shared" ref="N2766:N2795" si="1076">IF(ISTEXT(Q2766),IF(ISTEXT(Q2765),IF(AND(VALUE(D2766)&gt;=VALUE("06:00:00"),VALUE(D2766)&lt;VALUE("12:00:00")),1," "),IF(AND(VALUE("24:00:00")-VALUE(C2766)&gt;=VALUE("06:00:00"),VALUE("24:00:00")-VALUE(C2766)&lt;VALUE("12:00:00")),1," "))," ")</f>
        <v xml:space="preserve"> </v>
      </c>
      <c r="O2766" s="10" t="str">
        <f t="shared" ref="O2766:O2795" si="1077">IF(ISTEXT(Q2766),IF(ISTEXT(Q2765),IF(AND(VALUE(D2766)&gt;=VALUE("12:00:00"),VALUE(D2766)&lt;VALUE("18:00:00")),1," "),IF(AND(VALUE("24:00:00")-VALUE(C2766)&gt;=VALUE("12:00:00"),VALUE("24:00:00")-VALUE(C2766)&lt;VALUE("18:00:00")),1," "))," ")</f>
        <v xml:space="preserve"> </v>
      </c>
      <c r="P2766" s="10" t="str">
        <f t="shared" ref="P2766:P2795" si="1078">IF(ISTEXT(Q2766),IF(ISTEXT(Q2765),IF(VALUE(D2766)&gt;=VALUE("18:00:00"),1," "),IF(VALUE("24:00:00")-VALUE(C2766)&gt;=VALUE("18:00:00"),1," "))," ")</f>
        <v xml:space="preserve"> </v>
      </c>
      <c r="Q2766" s="10"/>
      <c r="R2766" s="21" t="str">
        <f t="shared" ref="R2766:R2795" si="1079">IF(OR(ISTEXT(M2766),ISTEXT(Q2766)),1,IF(VALUE(C2766)&gt;VALUE("00:00:00"),IF(OR(VALUE(C2766)&lt;VALUE("06:00:00"),VALUE(D2766)&gt;VALUE("22:00:00")),1," ")," "))</f>
        <v xml:space="preserve"> </v>
      </c>
    </row>
    <row r="2767" spans="1:18" x14ac:dyDescent="0.2">
      <c r="A2767" s="9">
        <v>40726</v>
      </c>
      <c r="B2767" s="3" t="s">
        <v>2</v>
      </c>
      <c r="C2767" s="17">
        <v>0</v>
      </c>
      <c r="D2767" s="17">
        <v>0</v>
      </c>
      <c r="E2767" s="14">
        <f t="shared" si="1068"/>
        <v>0</v>
      </c>
      <c r="F2767" s="108" t="str">
        <f t="shared" si="1069"/>
        <v>00:00:00</v>
      </c>
      <c r="G2767" s="152">
        <f t="shared" si="1070"/>
        <v>0</v>
      </c>
      <c r="H2767" s="179">
        <v>0.39166666666666666</v>
      </c>
      <c r="I2767" s="163">
        <f t="shared" si="1071"/>
        <v>-0.39166699999999999</v>
      </c>
      <c r="J2767" s="10" t="str">
        <f t="shared" si="1073"/>
        <v xml:space="preserve"> </v>
      </c>
      <c r="K2767" s="10" t="str">
        <f t="shared" si="1074"/>
        <v xml:space="preserve"> </v>
      </c>
      <c r="L2767" s="10" t="str">
        <f t="shared" si="1075"/>
        <v xml:space="preserve"> </v>
      </c>
      <c r="M2767" s="10"/>
      <c r="N2767" s="10" t="str">
        <f t="shared" si="1076"/>
        <v xml:space="preserve"> </v>
      </c>
      <c r="O2767" s="10" t="str">
        <f t="shared" si="1077"/>
        <v xml:space="preserve"> </v>
      </c>
      <c r="P2767" s="10" t="str">
        <f t="shared" si="1078"/>
        <v xml:space="preserve"> </v>
      </c>
      <c r="Q2767" s="10"/>
      <c r="R2767" s="21" t="str">
        <f t="shared" si="1079"/>
        <v xml:space="preserve"> </v>
      </c>
    </row>
    <row r="2768" spans="1:18" x14ac:dyDescent="0.2">
      <c r="A2768" s="9">
        <v>40727</v>
      </c>
      <c r="B2768" s="5" t="s">
        <v>3</v>
      </c>
      <c r="C2768" s="18"/>
      <c r="D2768" s="18"/>
      <c r="E2768" s="15">
        <f t="shared" si="1068"/>
        <v>0</v>
      </c>
      <c r="F2768" s="24" t="str">
        <f t="shared" si="1069"/>
        <v>00:00:00</v>
      </c>
      <c r="G2768" s="154">
        <f t="shared" si="1070"/>
        <v>0</v>
      </c>
      <c r="H2768" s="181"/>
      <c r="I2768" s="150">
        <f t="shared" si="1071"/>
        <v>0</v>
      </c>
      <c r="J2768" s="11" t="str">
        <f t="shared" si="1073"/>
        <v xml:space="preserve"> </v>
      </c>
      <c r="K2768" s="11" t="str">
        <f t="shared" si="1074"/>
        <v xml:space="preserve"> </v>
      </c>
      <c r="L2768" s="11" t="str">
        <f t="shared" si="1075"/>
        <v xml:space="preserve"> </v>
      </c>
      <c r="M2768" s="11"/>
      <c r="N2768" s="11" t="str">
        <f t="shared" si="1076"/>
        <v xml:space="preserve"> </v>
      </c>
      <c r="O2768" s="11" t="str">
        <f t="shared" si="1077"/>
        <v xml:space="preserve"> </v>
      </c>
      <c r="P2768" s="11" t="str">
        <f t="shared" si="1078"/>
        <v xml:space="preserve"> </v>
      </c>
      <c r="Q2768" s="11"/>
      <c r="R2768" s="20" t="str">
        <f t="shared" si="1079"/>
        <v xml:space="preserve"> </v>
      </c>
    </row>
    <row r="2769" spans="1:18" x14ac:dyDescent="0.2">
      <c r="A2769" s="9">
        <v>40728</v>
      </c>
      <c r="B2769" s="5" t="s">
        <v>4</v>
      </c>
      <c r="C2769" s="18"/>
      <c r="D2769" s="18"/>
      <c r="E2769" s="15">
        <f t="shared" si="1068"/>
        <v>0</v>
      </c>
      <c r="F2769" s="24" t="str">
        <f t="shared" si="1069"/>
        <v>00:00:00</v>
      </c>
      <c r="G2769" s="154">
        <f t="shared" si="1070"/>
        <v>0</v>
      </c>
      <c r="H2769" s="181"/>
      <c r="I2769" s="150">
        <f t="shared" si="1071"/>
        <v>0</v>
      </c>
      <c r="J2769" s="11" t="str">
        <f t="shared" si="1073"/>
        <v xml:space="preserve"> </v>
      </c>
      <c r="K2769" s="11" t="str">
        <f t="shared" si="1074"/>
        <v xml:space="preserve"> </v>
      </c>
      <c r="L2769" s="11" t="str">
        <f t="shared" si="1075"/>
        <v xml:space="preserve"> </v>
      </c>
      <c r="M2769" s="11"/>
      <c r="N2769" s="11" t="str">
        <f t="shared" si="1076"/>
        <v xml:space="preserve"> </v>
      </c>
      <c r="O2769" s="11" t="str">
        <f t="shared" si="1077"/>
        <v xml:space="preserve"> </v>
      </c>
      <c r="P2769" s="11" t="str">
        <f t="shared" si="1078"/>
        <v xml:space="preserve"> </v>
      </c>
      <c r="Q2769" s="11"/>
      <c r="R2769" s="20" t="str">
        <f t="shared" si="1079"/>
        <v xml:space="preserve"> </v>
      </c>
    </row>
    <row r="2770" spans="1:18" x14ac:dyDescent="0.2">
      <c r="A2770" s="9">
        <v>40729</v>
      </c>
      <c r="B2770" s="3" t="s">
        <v>5</v>
      </c>
      <c r="C2770" s="17">
        <v>0</v>
      </c>
      <c r="D2770" s="17">
        <v>0</v>
      </c>
      <c r="E2770" s="14">
        <f t="shared" si="1068"/>
        <v>0</v>
      </c>
      <c r="F2770" s="108" t="str">
        <f t="shared" si="1069"/>
        <v>00:00:00</v>
      </c>
      <c r="G2770" s="152">
        <f t="shared" si="1070"/>
        <v>0</v>
      </c>
      <c r="H2770" s="179">
        <v>0.39166666666666666</v>
      </c>
      <c r="I2770" s="163">
        <f t="shared" si="1071"/>
        <v>-0.39166699999999999</v>
      </c>
      <c r="J2770" s="10" t="str">
        <f t="shared" si="1073"/>
        <v xml:space="preserve"> </v>
      </c>
      <c r="K2770" s="10" t="str">
        <f t="shared" si="1074"/>
        <v xml:space="preserve"> </v>
      </c>
      <c r="L2770" s="10" t="str">
        <f t="shared" si="1075"/>
        <v xml:space="preserve"> </v>
      </c>
      <c r="M2770" s="10"/>
      <c r="N2770" s="10" t="str">
        <f t="shared" si="1076"/>
        <v xml:space="preserve"> </v>
      </c>
      <c r="O2770" s="10" t="str">
        <f t="shared" si="1077"/>
        <v xml:space="preserve"> </v>
      </c>
      <c r="P2770" s="10" t="str">
        <f t="shared" si="1078"/>
        <v xml:space="preserve"> </v>
      </c>
      <c r="Q2770" s="10"/>
      <c r="R2770" s="21" t="str">
        <f t="shared" si="1079"/>
        <v xml:space="preserve"> </v>
      </c>
    </row>
    <row r="2771" spans="1:18" x14ac:dyDescent="0.2">
      <c r="A2771" s="9">
        <v>40730</v>
      </c>
      <c r="B2771" s="3" t="s">
        <v>6</v>
      </c>
      <c r="C2771" s="17">
        <v>0</v>
      </c>
      <c r="D2771" s="17">
        <v>0</v>
      </c>
      <c r="E2771" s="14">
        <f t="shared" si="1068"/>
        <v>0</v>
      </c>
      <c r="F2771" s="108" t="str">
        <f t="shared" si="1069"/>
        <v>00:00:00</v>
      </c>
      <c r="G2771" s="152">
        <f t="shared" si="1070"/>
        <v>0</v>
      </c>
      <c r="H2771" s="179">
        <v>0.39166666666666666</v>
      </c>
      <c r="I2771" s="163">
        <f t="shared" si="1071"/>
        <v>-0.39166699999999999</v>
      </c>
      <c r="J2771" s="10" t="str">
        <f t="shared" si="1073"/>
        <v xml:space="preserve"> </v>
      </c>
      <c r="K2771" s="10" t="str">
        <f t="shared" si="1074"/>
        <v xml:space="preserve"> </v>
      </c>
      <c r="L2771" s="10" t="str">
        <f t="shared" si="1075"/>
        <v xml:space="preserve"> </v>
      </c>
      <c r="M2771" s="10"/>
      <c r="N2771" s="10" t="str">
        <f t="shared" si="1076"/>
        <v xml:space="preserve"> </v>
      </c>
      <c r="O2771" s="10" t="str">
        <f t="shared" si="1077"/>
        <v xml:space="preserve"> </v>
      </c>
      <c r="P2771" s="10" t="str">
        <f t="shared" si="1078"/>
        <v xml:space="preserve"> </v>
      </c>
      <c r="Q2771" s="10"/>
      <c r="R2771" s="21" t="str">
        <f t="shared" si="1079"/>
        <v xml:space="preserve"> </v>
      </c>
    </row>
    <row r="2772" spans="1:18" x14ac:dyDescent="0.2">
      <c r="A2772" s="9">
        <v>40731</v>
      </c>
      <c r="B2772" s="3" t="s">
        <v>0</v>
      </c>
      <c r="C2772" s="17">
        <v>0</v>
      </c>
      <c r="D2772" s="17">
        <v>0</v>
      </c>
      <c r="E2772" s="14">
        <f t="shared" si="1068"/>
        <v>0</v>
      </c>
      <c r="F2772" s="108" t="str">
        <f t="shared" si="1069"/>
        <v>00:00:00</v>
      </c>
      <c r="G2772" s="152">
        <f t="shared" si="1070"/>
        <v>0</v>
      </c>
      <c r="H2772" s="179">
        <v>0.39166666666666666</v>
      </c>
      <c r="I2772" s="163">
        <f t="shared" si="1071"/>
        <v>-0.39166699999999999</v>
      </c>
      <c r="J2772" s="10" t="str">
        <f t="shared" si="1073"/>
        <v xml:space="preserve"> </v>
      </c>
      <c r="K2772" s="10" t="str">
        <f t="shared" si="1074"/>
        <v xml:space="preserve"> </v>
      </c>
      <c r="L2772" s="10" t="str">
        <f t="shared" si="1075"/>
        <v xml:space="preserve"> </v>
      </c>
      <c r="M2772" s="10"/>
      <c r="N2772" s="10" t="str">
        <f t="shared" si="1076"/>
        <v xml:space="preserve"> </v>
      </c>
      <c r="O2772" s="10" t="str">
        <f t="shared" si="1077"/>
        <v xml:space="preserve"> </v>
      </c>
      <c r="P2772" s="10" t="str">
        <f t="shared" si="1078"/>
        <v xml:space="preserve"> </v>
      </c>
      <c r="Q2772" s="10"/>
      <c r="R2772" s="21" t="str">
        <f t="shared" si="1079"/>
        <v xml:space="preserve"> </v>
      </c>
    </row>
    <row r="2773" spans="1:18" x14ac:dyDescent="0.2">
      <c r="A2773" s="9">
        <v>40732</v>
      </c>
      <c r="B2773" s="3" t="s">
        <v>1</v>
      </c>
      <c r="C2773" s="17">
        <v>0</v>
      </c>
      <c r="D2773" s="17">
        <v>0</v>
      </c>
      <c r="E2773" s="14">
        <f t="shared" si="1068"/>
        <v>0</v>
      </c>
      <c r="F2773" s="108" t="str">
        <f t="shared" si="1069"/>
        <v>00:00:00</v>
      </c>
      <c r="G2773" s="152">
        <f t="shared" si="1070"/>
        <v>0</v>
      </c>
      <c r="H2773" s="179">
        <v>0.39166666666666666</v>
      </c>
      <c r="I2773" s="163">
        <f t="shared" si="1071"/>
        <v>-0.39166699999999999</v>
      </c>
      <c r="J2773" s="10" t="str">
        <f t="shared" si="1073"/>
        <v xml:space="preserve"> </v>
      </c>
      <c r="K2773" s="10" t="str">
        <f t="shared" si="1074"/>
        <v xml:space="preserve"> </v>
      </c>
      <c r="L2773" s="10" t="str">
        <f t="shared" si="1075"/>
        <v xml:space="preserve"> </v>
      </c>
      <c r="M2773" s="10"/>
      <c r="N2773" s="10" t="str">
        <f t="shared" si="1076"/>
        <v xml:space="preserve"> </v>
      </c>
      <c r="O2773" s="10" t="str">
        <f t="shared" si="1077"/>
        <v xml:space="preserve"> </v>
      </c>
      <c r="P2773" s="10" t="str">
        <f t="shared" si="1078"/>
        <v xml:space="preserve"> </v>
      </c>
      <c r="Q2773" s="10"/>
      <c r="R2773" s="21" t="str">
        <f t="shared" si="1079"/>
        <v xml:space="preserve"> </v>
      </c>
    </row>
    <row r="2774" spans="1:18" x14ac:dyDescent="0.2">
      <c r="A2774" s="9">
        <v>40733</v>
      </c>
      <c r="B2774" s="3" t="s">
        <v>2</v>
      </c>
      <c r="C2774" s="17">
        <v>0</v>
      </c>
      <c r="D2774" s="17">
        <v>0</v>
      </c>
      <c r="E2774" s="14">
        <f t="shared" si="1068"/>
        <v>0</v>
      </c>
      <c r="F2774" s="108" t="str">
        <f t="shared" si="1069"/>
        <v>00:00:00</v>
      </c>
      <c r="G2774" s="152">
        <f t="shared" si="1070"/>
        <v>0</v>
      </c>
      <c r="H2774" s="179">
        <v>0.39166666666666666</v>
      </c>
      <c r="I2774" s="163">
        <f t="shared" si="1071"/>
        <v>-0.39166699999999999</v>
      </c>
      <c r="J2774" s="10" t="str">
        <f t="shared" si="1073"/>
        <v xml:space="preserve"> </v>
      </c>
      <c r="K2774" s="10" t="str">
        <f t="shared" si="1074"/>
        <v xml:space="preserve"> </v>
      </c>
      <c r="L2774" s="10" t="str">
        <f t="shared" si="1075"/>
        <v xml:space="preserve"> </v>
      </c>
      <c r="M2774" s="10"/>
      <c r="N2774" s="10" t="str">
        <f t="shared" si="1076"/>
        <v xml:space="preserve"> </v>
      </c>
      <c r="O2774" s="10" t="str">
        <f t="shared" si="1077"/>
        <v xml:space="preserve"> </v>
      </c>
      <c r="P2774" s="10" t="str">
        <f t="shared" si="1078"/>
        <v xml:space="preserve"> </v>
      </c>
      <c r="Q2774" s="10"/>
      <c r="R2774" s="21" t="str">
        <f t="shared" si="1079"/>
        <v xml:space="preserve"> </v>
      </c>
    </row>
    <row r="2775" spans="1:18" x14ac:dyDescent="0.2">
      <c r="A2775" s="9">
        <v>40734</v>
      </c>
      <c r="B2775" s="5" t="s">
        <v>3</v>
      </c>
      <c r="C2775" s="18"/>
      <c r="D2775" s="18"/>
      <c r="E2775" s="15">
        <f t="shared" si="1068"/>
        <v>0</v>
      </c>
      <c r="F2775" s="24" t="str">
        <f t="shared" si="1069"/>
        <v>00:00:00</v>
      </c>
      <c r="G2775" s="154">
        <f t="shared" si="1070"/>
        <v>0</v>
      </c>
      <c r="H2775" s="181"/>
      <c r="I2775" s="150">
        <f t="shared" si="1071"/>
        <v>0</v>
      </c>
      <c r="J2775" s="11" t="str">
        <f t="shared" si="1073"/>
        <v xml:space="preserve"> </v>
      </c>
      <c r="K2775" s="11" t="str">
        <f t="shared" si="1074"/>
        <v xml:space="preserve"> </v>
      </c>
      <c r="L2775" s="11" t="str">
        <f t="shared" si="1075"/>
        <v xml:space="preserve"> </v>
      </c>
      <c r="M2775" s="11"/>
      <c r="N2775" s="11" t="str">
        <f t="shared" si="1076"/>
        <v xml:space="preserve"> </v>
      </c>
      <c r="O2775" s="11" t="str">
        <f t="shared" si="1077"/>
        <v xml:space="preserve"> </v>
      </c>
      <c r="P2775" s="11" t="str">
        <f t="shared" si="1078"/>
        <v xml:space="preserve"> </v>
      </c>
      <c r="Q2775" s="11"/>
      <c r="R2775" s="20" t="str">
        <f t="shared" si="1079"/>
        <v xml:space="preserve"> </v>
      </c>
    </row>
    <row r="2776" spans="1:18" x14ac:dyDescent="0.2">
      <c r="A2776" s="9">
        <v>40735</v>
      </c>
      <c r="B2776" s="5" t="s">
        <v>4</v>
      </c>
      <c r="C2776" s="18"/>
      <c r="D2776" s="18"/>
      <c r="E2776" s="15">
        <f t="shared" si="1068"/>
        <v>0</v>
      </c>
      <c r="F2776" s="24" t="str">
        <f t="shared" si="1069"/>
        <v>00:00:00</v>
      </c>
      <c r="G2776" s="154">
        <f t="shared" si="1070"/>
        <v>0</v>
      </c>
      <c r="H2776" s="181"/>
      <c r="I2776" s="150">
        <f t="shared" si="1071"/>
        <v>0</v>
      </c>
      <c r="J2776" s="11" t="str">
        <f t="shared" si="1073"/>
        <v xml:space="preserve"> </v>
      </c>
      <c r="K2776" s="11" t="str">
        <f t="shared" si="1074"/>
        <v xml:space="preserve"> </v>
      </c>
      <c r="L2776" s="11" t="str">
        <f t="shared" si="1075"/>
        <v xml:space="preserve"> </v>
      </c>
      <c r="M2776" s="11"/>
      <c r="N2776" s="11" t="str">
        <f t="shared" si="1076"/>
        <v xml:space="preserve"> </v>
      </c>
      <c r="O2776" s="11" t="str">
        <f t="shared" si="1077"/>
        <v xml:space="preserve"> </v>
      </c>
      <c r="P2776" s="11" t="str">
        <f t="shared" si="1078"/>
        <v xml:space="preserve"> </v>
      </c>
      <c r="Q2776" s="11"/>
      <c r="R2776" s="20" t="str">
        <f t="shared" si="1079"/>
        <v xml:space="preserve"> </v>
      </c>
    </row>
    <row r="2777" spans="1:18" x14ac:dyDescent="0.2">
      <c r="A2777" s="9">
        <v>40736</v>
      </c>
      <c r="B2777" s="3" t="s">
        <v>5</v>
      </c>
      <c r="C2777" s="17">
        <v>0</v>
      </c>
      <c r="D2777" s="17">
        <v>0</v>
      </c>
      <c r="E2777" s="14">
        <f t="shared" si="1068"/>
        <v>0</v>
      </c>
      <c r="F2777" s="108" t="str">
        <f t="shared" si="1069"/>
        <v>00:00:00</v>
      </c>
      <c r="G2777" s="152">
        <f t="shared" si="1070"/>
        <v>0</v>
      </c>
      <c r="H2777" s="179">
        <v>0.39166666666666666</v>
      </c>
      <c r="I2777" s="163">
        <f t="shared" si="1071"/>
        <v>-0.39166699999999999</v>
      </c>
      <c r="J2777" s="10" t="str">
        <f t="shared" si="1073"/>
        <v xml:space="preserve"> </v>
      </c>
      <c r="K2777" s="10" t="str">
        <f t="shared" si="1074"/>
        <v xml:space="preserve"> </v>
      </c>
      <c r="L2777" s="10" t="str">
        <f t="shared" si="1075"/>
        <v xml:space="preserve"> </v>
      </c>
      <c r="M2777" s="10"/>
      <c r="N2777" s="10" t="str">
        <f t="shared" si="1076"/>
        <v xml:space="preserve"> </v>
      </c>
      <c r="O2777" s="10" t="str">
        <f t="shared" si="1077"/>
        <v xml:space="preserve"> </v>
      </c>
      <c r="P2777" s="10" t="str">
        <f t="shared" si="1078"/>
        <v xml:space="preserve"> </v>
      </c>
      <c r="Q2777" s="10"/>
      <c r="R2777" s="21" t="str">
        <f t="shared" si="1079"/>
        <v xml:space="preserve"> </v>
      </c>
    </row>
    <row r="2778" spans="1:18" x14ac:dyDescent="0.2">
      <c r="A2778" s="9">
        <v>40737</v>
      </c>
      <c r="B2778" s="3" t="s">
        <v>6</v>
      </c>
      <c r="C2778" s="17">
        <v>0</v>
      </c>
      <c r="D2778" s="17">
        <v>0</v>
      </c>
      <c r="E2778" s="14">
        <f t="shared" si="1068"/>
        <v>0</v>
      </c>
      <c r="F2778" s="108" t="str">
        <f t="shared" si="1069"/>
        <v>00:00:00</v>
      </c>
      <c r="G2778" s="152">
        <f t="shared" si="1070"/>
        <v>0</v>
      </c>
      <c r="H2778" s="179">
        <v>0.39166666666666666</v>
      </c>
      <c r="I2778" s="163">
        <f t="shared" si="1071"/>
        <v>-0.39166699999999999</v>
      </c>
      <c r="J2778" s="10" t="str">
        <f t="shared" si="1073"/>
        <v xml:space="preserve"> </v>
      </c>
      <c r="K2778" s="10" t="str">
        <f t="shared" si="1074"/>
        <v xml:space="preserve"> </v>
      </c>
      <c r="L2778" s="10" t="str">
        <f t="shared" si="1075"/>
        <v xml:space="preserve"> </v>
      </c>
      <c r="M2778" s="10"/>
      <c r="N2778" s="10" t="str">
        <f t="shared" si="1076"/>
        <v xml:space="preserve"> </v>
      </c>
      <c r="O2778" s="10" t="str">
        <f t="shared" si="1077"/>
        <v xml:space="preserve"> </v>
      </c>
      <c r="P2778" s="10" t="str">
        <f t="shared" si="1078"/>
        <v xml:space="preserve"> </v>
      </c>
      <c r="Q2778" s="10"/>
      <c r="R2778" s="21" t="str">
        <f t="shared" si="1079"/>
        <v xml:space="preserve"> </v>
      </c>
    </row>
    <row r="2779" spans="1:18" x14ac:dyDescent="0.2">
      <c r="A2779" s="9">
        <v>40738</v>
      </c>
      <c r="B2779" s="3" t="s">
        <v>0</v>
      </c>
      <c r="C2779" s="17">
        <v>0</v>
      </c>
      <c r="D2779" s="17">
        <v>0</v>
      </c>
      <c r="E2779" s="14">
        <f t="shared" si="1068"/>
        <v>0</v>
      </c>
      <c r="F2779" s="108" t="str">
        <f t="shared" si="1069"/>
        <v>00:00:00</v>
      </c>
      <c r="G2779" s="152">
        <f t="shared" si="1070"/>
        <v>0</v>
      </c>
      <c r="H2779" s="179">
        <v>0.39166666666666666</v>
      </c>
      <c r="I2779" s="163">
        <f t="shared" si="1071"/>
        <v>-0.39166699999999999</v>
      </c>
      <c r="J2779" s="10" t="str">
        <f t="shared" si="1073"/>
        <v xml:space="preserve"> </v>
      </c>
      <c r="K2779" s="10" t="str">
        <f t="shared" si="1074"/>
        <v xml:space="preserve"> </v>
      </c>
      <c r="L2779" s="10" t="str">
        <f t="shared" si="1075"/>
        <v xml:space="preserve"> </v>
      </c>
      <c r="M2779" s="10"/>
      <c r="N2779" s="10" t="str">
        <f t="shared" si="1076"/>
        <v xml:space="preserve"> </v>
      </c>
      <c r="O2779" s="10" t="str">
        <f t="shared" si="1077"/>
        <v xml:space="preserve"> </v>
      </c>
      <c r="P2779" s="10" t="str">
        <f t="shared" si="1078"/>
        <v xml:space="preserve"> </v>
      </c>
      <c r="Q2779" s="10"/>
      <c r="R2779" s="21" t="str">
        <f t="shared" si="1079"/>
        <v xml:space="preserve"> </v>
      </c>
    </row>
    <row r="2780" spans="1:18" x14ac:dyDescent="0.2">
      <c r="A2780" s="9">
        <v>40739</v>
      </c>
      <c r="B2780" s="3" t="s">
        <v>1</v>
      </c>
      <c r="C2780" s="17">
        <v>0</v>
      </c>
      <c r="D2780" s="17">
        <v>0</v>
      </c>
      <c r="E2780" s="14">
        <f t="shared" si="1068"/>
        <v>0</v>
      </c>
      <c r="F2780" s="108" t="str">
        <f t="shared" si="1069"/>
        <v>00:00:00</v>
      </c>
      <c r="G2780" s="152">
        <f t="shared" si="1070"/>
        <v>0</v>
      </c>
      <c r="H2780" s="179">
        <v>0.39166666666666666</v>
      </c>
      <c r="I2780" s="163">
        <f t="shared" si="1071"/>
        <v>-0.39166699999999999</v>
      </c>
      <c r="J2780" s="10" t="str">
        <f t="shared" si="1073"/>
        <v xml:space="preserve"> </v>
      </c>
      <c r="K2780" s="10" t="str">
        <f t="shared" si="1074"/>
        <v xml:space="preserve"> </v>
      </c>
      <c r="L2780" s="10" t="str">
        <f t="shared" si="1075"/>
        <v xml:space="preserve"> </v>
      </c>
      <c r="M2780" s="10"/>
      <c r="N2780" s="10" t="str">
        <f t="shared" si="1076"/>
        <v xml:space="preserve"> </v>
      </c>
      <c r="O2780" s="10" t="str">
        <f t="shared" si="1077"/>
        <v xml:space="preserve"> </v>
      </c>
      <c r="P2780" s="10" t="str">
        <f t="shared" si="1078"/>
        <v xml:space="preserve"> </v>
      </c>
      <c r="Q2780" s="10"/>
      <c r="R2780" s="21" t="str">
        <f t="shared" si="1079"/>
        <v xml:space="preserve"> </v>
      </c>
    </row>
    <row r="2781" spans="1:18" x14ac:dyDescent="0.2">
      <c r="A2781" s="9">
        <v>40740</v>
      </c>
      <c r="B2781" s="3" t="s">
        <v>2</v>
      </c>
      <c r="C2781" s="17">
        <v>0</v>
      </c>
      <c r="D2781" s="17">
        <v>0</v>
      </c>
      <c r="E2781" s="14">
        <f t="shared" si="1068"/>
        <v>0</v>
      </c>
      <c r="F2781" s="108" t="str">
        <f t="shared" si="1069"/>
        <v>00:00:00</v>
      </c>
      <c r="G2781" s="152">
        <f t="shared" si="1070"/>
        <v>0</v>
      </c>
      <c r="H2781" s="179">
        <v>0.39166666666666666</v>
      </c>
      <c r="I2781" s="163">
        <f t="shared" si="1071"/>
        <v>-0.39166699999999999</v>
      </c>
      <c r="J2781" s="10" t="str">
        <f t="shared" si="1073"/>
        <v xml:space="preserve"> </v>
      </c>
      <c r="K2781" s="10" t="str">
        <f t="shared" si="1074"/>
        <v xml:space="preserve"> </v>
      </c>
      <c r="L2781" s="10" t="str">
        <f t="shared" si="1075"/>
        <v xml:space="preserve"> </v>
      </c>
      <c r="M2781" s="10"/>
      <c r="N2781" s="10" t="str">
        <f t="shared" si="1076"/>
        <v xml:space="preserve"> </v>
      </c>
      <c r="O2781" s="10" t="str">
        <f t="shared" si="1077"/>
        <v xml:space="preserve"> </v>
      </c>
      <c r="P2781" s="10" t="str">
        <f t="shared" si="1078"/>
        <v xml:space="preserve"> </v>
      </c>
      <c r="Q2781" s="10"/>
      <c r="R2781" s="21" t="str">
        <f t="shared" si="1079"/>
        <v xml:space="preserve"> </v>
      </c>
    </row>
    <row r="2782" spans="1:18" x14ac:dyDescent="0.2">
      <c r="A2782" s="9">
        <v>40741</v>
      </c>
      <c r="B2782" s="5" t="s">
        <v>3</v>
      </c>
      <c r="C2782" s="18"/>
      <c r="D2782" s="18"/>
      <c r="E2782" s="15">
        <f t="shared" si="1068"/>
        <v>0</v>
      </c>
      <c r="F2782" s="24" t="str">
        <f t="shared" si="1069"/>
        <v>00:00:00</v>
      </c>
      <c r="G2782" s="154">
        <f t="shared" si="1070"/>
        <v>0</v>
      </c>
      <c r="H2782" s="181"/>
      <c r="I2782" s="150">
        <f t="shared" si="1071"/>
        <v>0</v>
      </c>
      <c r="J2782" s="11" t="str">
        <f t="shared" si="1073"/>
        <v xml:space="preserve"> </v>
      </c>
      <c r="K2782" s="11" t="str">
        <f t="shared" si="1074"/>
        <v xml:space="preserve"> </v>
      </c>
      <c r="L2782" s="11" t="str">
        <f t="shared" si="1075"/>
        <v xml:space="preserve"> </v>
      </c>
      <c r="M2782" s="11"/>
      <c r="N2782" s="11" t="str">
        <f t="shared" si="1076"/>
        <v xml:space="preserve"> </v>
      </c>
      <c r="O2782" s="11" t="str">
        <f t="shared" si="1077"/>
        <v xml:space="preserve"> </v>
      </c>
      <c r="P2782" s="11" t="str">
        <f t="shared" si="1078"/>
        <v xml:space="preserve"> </v>
      </c>
      <c r="Q2782" s="11"/>
      <c r="R2782" s="20" t="str">
        <f t="shared" si="1079"/>
        <v xml:space="preserve"> </v>
      </c>
    </row>
    <row r="2783" spans="1:18" x14ac:dyDescent="0.2">
      <c r="A2783" s="9">
        <v>40742</v>
      </c>
      <c r="B2783" s="5" t="s">
        <v>4</v>
      </c>
      <c r="C2783" s="18"/>
      <c r="D2783" s="18"/>
      <c r="E2783" s="15">
        <f t="shared" si="1068"/>
        <v>0</v>
      </c>
      <c r="F2783" s="24" t="str">
        <f t="shared" si="1069"/>
        <v>00:00:00</v>
      </c>
      <c r="G2783" s="154">
        <f t="shared" si="1070"/>
        <v>0</v>
      </c>
      <c r="H2783" s="181"/>
      <c r="I2783" s="150">
        <f t="shared" si="1071"/>
        <v>0</v>
      </c>
      <c r="J2783" s="11" t="str">
        <f t="shared" si="1073"/>
        <v xml:space="preserve"> </v>
      </c>
      <c r="K2783" s="11" t="str">
        <f t="shared" si="1074"/>
        <v xml:space="preserve"> </v>
      </c>
      <c r="L2783" s="11" t="str">
        <f t="shared" si="1075"/>
        <v xml:space="preserve"> </v>
      </c>
      <c r="M2783" s="11"/>
      <c r="N2783" s="11" t="str">
        <f t="shared" si="1076"/>
        <v xml:space="preserve"> </v>
      </c>
      <c r="O2783" s="11" t="str">
        <f t="shared" si="1077"/>
        <v xml:space="preserve"> </v>
      </c>
      <c r="P2783" s="11" t="str">
        <f t="shared" si="1078"/>
        <v xml:space="preserve"> </v>
      </c>
      <c r="Q2783" s="11"/>
      <c r="R2783" s="20" t="str">
        <f t="shared" si="1079"/>
        <v xml:space="preserve"> </v>
      </c>
    </row>
    <row r="2784" spans="1:18" x14ac:dyDescent="0.2">
      <c r="A2784" s="9">
        <v>40743</v>
      </c>
      <c r="B2784" s="3" t="s">
        <v>5</v>
      </c>
      <c r="C2784" s="17">
        <v>0</v>
      </c>
      <c r="D2784" s="17">
        <v>0</v>
      </c>
      <c r="E2784" s="14">
        <f t="shared" si="1068"/>
        <v>0</v>
      </c>
      <c r="F2784" s="108" t="str">
        <f t="shared" si="1069"/>
        <v>00:00:00</v>
      </c>
      <c r="G2784" s="152">
        <f t="shared" si="1070"/>
        <v>0</v>
      </c>
      <c r="H2784" s="179">
        <v>0.39166666666666666</v>
      </c>
      <c r="I2784" s="163">
        <f t="shared" si="1071"/>
        <v>-0.39166699999999999</v>
      </c>
      <c r="J2784" s="10" t="str">
        <f t="shared" si="1073"/>
        <v xml:space="preserve"> </v>
      </c>
      <c r="K2784" s="10" t="str">
        <f t="shared" si="1074"/>
        <v xml:space="preserve"> </v>
      </c>
      <c r="L2784" s="10" t="str">
        <f t="shared" si="1075"/>
        <v xml:space="preserve"> </v>
      </c>
      <c r="M2784" s="10"/>
      <c r="N2784" s="10" t="str">
        <f t="shared" si="1076"/>
        <v xml:space="preserve"> </v>
      </c>
      <c r="O2784" s="10" t="str">
        <f t="shared" si="1077"/>
        <v xml:space="preserve"> </v>
      </c>
      <c r="P2784" s="10" t="str">
        <f t="shared" si="1078"/>
        <v xml:space="preserve"> </v>
      </c>
      <c r="Q2784" s="10"/>
      <c r="R2784" s="21" t="str">
        <f t="shared" si="1079"/>
        <v xml:space="preserve"> </v>
      </c>
    </row>
    <row r="2785" spans="1:18" x14ac:dyDescent="0.2">
      <c r="A2785" s="9">
        <v>40744</v>
      </c>
      <c r="B2785" s="3" t="s">
        <v>6</v>
      </c>
      <c r="C2785" s="17">
        <v>0</v>
      </c>
      <c r="D2785" s="17">
        <v>0</v>
      </c>
      <c r="E2785" s="14">
        <f t="shared" si="1068"/>
        <v>0</v>
      </c>
      <c r="F2785" s="108" t="str">
        <f t="shared" si="1069"/>
        <v>00:00:00</v>
      </c>
      <c r="G2785" s="152">
        <f t="shared" si="1070"/>
        <v>0</v>
      </c>
      <c r="H2785" s="179">
        <v>0.39166666666666666</v>
      </c>
      <c r="I2785" s="163">
        <f t="shared" si="1071"/>
        <v>-0.39166699999999999</v>
      </c>
      <c r="J2785" s="10" t="str">
        <f t="shared" si="1073"/>
        <v xml:space="preserve"> </v>
      </c>
      <c r="K2785" s="10" t="str">
        <f t="shared" si="1074"/>
        <v xml:space="preserve"> </v>
      </c>
      <c r="L2785" s="10" t="str">
        <f t="shared" si="1075"/>
        <v xml:space="preserve"> </v>
      </c>
      <c r="M2785" s="10"/>
      <c r="N2785" s="10" t="str">
        <f t="shared" si="1076"/>
        <v xml:space="preserve"> </v>
      </c>
      <c r="O2785" s="10" t="str">
        <f t="shared" si="1077"/>
        <v xml:space="preserve"> </v>
      </c>
      <c r="P2785" s="10" t="str">
        <f t="shared" si="1078"/>
        <v xml:space="preserve"> </v>
      </c>
      <c r="Q2785" s="10"/>
      <c r="R2785" s="21" t="str">
        <f t="shared" si="1079"/>
        <v xml:space="preserve"> </v>
      </c>
    </row>
    <row r="2786" spans="1:18" x14ac:dyDescent="0.2">
      <c r="A2786" s="9">
        <v>40745</v>
      </c>
      <c r="B2786" s="3" t="s">
        <v>0</v>
      </c>
      <c r="C2786" s="17">
        <v>0</v>
      </c>
      <c r="D2786" s="17">
        <v>0</v>
      </c>
      <c r="E2786" s="14">
        <f t="shared" si="1068"/>
        <v>0</v>
      </c>
      <c r="F2786" s="108" t="str">
        <f t="shared" si="1069"/>
        <v>00:00:00</v>
      </c>
      <c r="G2786" s="152">
        <f t="shared" si="1070"/>
        <v>0</v>
      </c>
      <c r="H2786" s="179">
        <v>0.39166666666666666</v>
      </c>
      <c r="I2786" s="163">
        <f t="shared" si="1071"/>
        <v>-0.39166699999999999</v>
      </c>
      <c r="J2786" s="10" t="str">
        <f t="shared" si="1073"/>
        <v xml:space="preserve"> </v>
      </c>
      <c r="K2786" s="10" t="str">
        <f t="shared" si="1074"/>
        <v xml:space="preserve"> </v>
      </c>
      <c r="L2786" s="10" t="str">
        <f t="shared" si="1075"/>
        <v xml:space="preserve"> </v>
      </c>
      <c r="M2786" s="10"/>
      <c r="N2786" s="10" t="str">
        <f t="shared" si="1076"/>
        <v xml:space="preserve"> </v>
      </c>
      <c r="O2786" s="10" t="str">
        <f t="shared" si="1077"/>
        <v xml:space="preserve"> </v>
      </c>
      <c r="P2786" s="10" t="str">
        <f t="shared" si="1078"/>
        <v xml:space="preserve"> </v>
      </c>
      <c r="Q2786" s="10"/>
      <c r="R2786" s="21" t="str">
        <f t="shared" si="1079"/>
        <v xml:space="preserve"> </v>
      </c>
    </row>
    <row r="2787" spans="1:18" x14ac:dyDescent="0.2">
      <c r="A2787" s="9">
        <v>40746</v>
      </c>
      <c r="B2787" s="3" t="s">
        <v>1</v>
      </c>
      <c r="C2787" s="17">
        <v>0</v>
      </c>
      <c r="D2787" s="17">
        <v>0</v>
      </c>
      <c r="E2787" s="14">
        <f t="shared" si="1068"/>
        <v>0</v>
      </c>
      <c r="F2787" s="108" t="str">
        <f t="shared" si="1069"/>
        <v>00:00:00</v>
      </c>
      <c r="G2787" s="152">
        <f t="shared" si="1070"/>
        <v>0</v>
      </c>
      <c r="H2787" s="179">
        <v>0.39166666666666666</v>
      </c>
      <c r="I2787" s="163">
        <f t="shared" si="1071"/>
        <v>-0.39166699999999999</v>
      </c>
      <c r="J2787" s="10" t="str">
        <f t="shared" si="1073"/>
        <v xml:space="preserve"> </v>
      </c>
      <c r="K2787" s="10" t="str">
        <f t="shared" si="1074"/>
        <v xml:space="preserve"> </v>
      </c>
      <c r="L2787" s="10" t="str">
        <f t="shared" si="1075"/>
        <v xml:space="preserve"> </v>
      </c>
      <c r="M2787" s="10"/>
      <c r="N2787" s="10" t="str">
        <f t="shared" si="1076"/>
        <v xml:space="preserve"> </v>
      </c>
      <c r="O2787" s="10" t="str">
        <f t="shared" si="1077"/>
        <v xml:space="preserve"> </v>
      </c>
      <c r="P2787" s="10" t="str">
        <f t="shared" si="1078"/>
        <v xml:space="preserve"> </v>
      </c>
      <c r="Q2787" s="10"/>
      <c r="R2787" s="21" t="str">
        <f t="shared" si="1079"/>
        <v xml:space="preserve"> </v>
      </c>
    </row>
    <row r="2788" spans="1:18" x14ac:dyDescent="0.2">
      <c r="A2788" s="9">
        <v>40747</v>
      </c>
      <c r="B2788" s="3" t="s">
        <v>2</v>
      </c>
      <c r="C2788" s="17">
        <v>0</v>
      </c>
      <c r="D2788" s="17">
        <v>0</v>
      </c>
      <c r="E2788" s="14">
        <f t="shared" si="1068"/>
        <v>0</v>
      </c>
      <c r="F2788" s="108" t="str">
        <f t="shared" si="1069"/>
        <v>00:00:00</v>
      </c>
      <c r="G2788" s="152">
        <f t="shared" si="1070"/>
        <v>0</v>
      </c>
      <c r="H2788" s="179">
        <v>0.39166666666666666</v>
      </c>
      <c r="I2788" s="163">
        <f t="shared" si="1071"/>
        <v>-0.39166699999999999</v>
      </c>
      <c r="J2788" s="10" t="str">
        <f t="shared" si="1073"/>
        <v xml:space="preserve"> </v>
      </c>
      <c r="K2788" s="10" t="str">
        <f t="shared" si="1074"/>
        <v xml:space="preserve"> </v>
      </c>
      <c r="L2788" s="10" t="str">
        <f t="shared" si="1075"/>
        <v xml:space="preserve"> </v>
      </c>
      <c r="M2788" s="10"/>
      <c r="N2788" s="10" t="str">
        <f t="shared" si="1076"/>
        <v xml:space="preserve"> </v>
      </c>
      <c r="O2788" s="10" t="str">
        <f t="shared" si="1077"/>
        <v xml:space="preserve"> </v>
      </c>
      <c r="P2788" s="10" t="str">
        <f t="shared" si="1078"/>
        <v xml:space="preserve"> </v>
      </c>
      <c r="Q2788" s="10"/>
      <c r="R2788" s="21" t="str">
        <f t="shared" si="1079"/>
        <v xml:space="preserve"> </v>
      </c>
    </row>
    <row r="2789" spans="1:18" x14ac:dyDescent="0.2">
      <c r="A2789" s="9">
        <v>40748</v>
      </c>
      <c r="B2789" s="5" t="s">
        <v>3</v>
      </c>
      <c r="C2789" s="18"/>
      <c r="D2789" s="18"/>
      <c r="E2789" s="15">
        <f t="shared" si="1068"/>
        <v>0</v>
      </c>
      <c r="F2789" s="24" t="str">
        <f t="shared" si="1069"/>
        <v>00:00:00</v>
      </c>
      <c r="G2789" s="154">
        <f t="shared" si="1070"/>
        <v>0</v>
      </c>
      <c r="H2789" s="181"/>
      <c r="I2789" s="150">
        <f t="shared" si="1071"/>
        <v>0</v>
      </c>
      <c r="J2789" s="11" t="str">
        <f t="shared" si="1073"/>
        <v xml:space="preserve"> </v>
      </c>
      <c r="K2789" s="11" t="str">
        <f t="shared" si="1074"/>
        <v xml:space="preserve"> </v>
      </c>
      <c r="L2789" s="11" t="str">
        <f t="shared" si="1075"/>
        <v xml:space="preserve"> </v>
      </c>
      <c r="M2789" s="11"/>
      <c r="N2789" s="11" t="str">
        <f t="shared" si="1076"/>
        <v xml:space="preserve"> </v>
      </c>
      <c r="O2789" s="11" t="str">
        <f t="shared" si="1077"/>
        <v xml:space="preserve"> </v>
      </c>
      <c r="P2789" s="11" t="str">
        <f t="shared" si="1078"/>
        <v xml:space="preserve"> </v>
      </c>
      <c r="Q2789" s="11"/>
      <c r="R2789" s="20" t="str">
        <f t="shared" si="1079"/>
        <v xml:space="preserve"> </v>
      </c>
    </row>
    <row r="2790" spans="1:18" x14ac:dyDescent="0.2">
      <c r="A2790" s="9">
        <v>40749</v>
      </c>
      <c r="B2790" s="5" t="s">
        <v>4</v>
      </c>
      <c r="C2790" s="18"/>
      <c r="D2790" s="18"/>
      <c r="E2790" s="15">
        <f t="shared" si="1068"/>
        <v>0</v>
      </c>
      <c r="F2790" s="24" t="str">
        <f t="shared" si="1069"/>
        <v>00:00:00</v>
      </c>
      <c r="G2790" s="154">
        <f t="shared" si="1070"/>
        <v>0</v>
      </c>
      <c r="H2790" s="181"/>
      <c r="I2790" s="150">
        <f t="shared" si="1071"/>
        <v>0</v>
      </c>
      <c r="J2790" s="11" t="str">
        <f t="shared" si="1073"/>
        <v xml:space="preserve"> </v>
      </c>
      <c r="K2790" s="11" t="str">
        <f t="shared" si="1074"/>
        <v xml:space="preserve"> </v>
      </c>
      <c r="L2790" s="11" t="str">
        <f t="shared" si="1075"/>
        <v xml:space="preserve"> </v>
      </c>
      <c r="M2790" s="11"/>
      <c r="N2790" s="11" t="str">
        <f t="shared" si="1076"/>
        <v xml:space="preserve"> </v>
      </c>
      <c r="O2790" s="11" t="str">
        <f t="shared" si="1077"/>
        <v xml:space="preserve"> </v>
      </c>
      <c r="P2790" s="11" t="str">
        <f t="shared" si="1078"/>
        <v xml:space="preserve"> </v>
      </c>
      <c r="Q2790" s="11"/>
      <c r="R2790" s="20" t="str">
        <f t="shared" si="1079"/>
        <v xml:space="preserve"> </v>
      </c>
    </row>
    <row r="2791" spans="1:18" x14ac:dyDescent="0.2">
      <c r="A2791" s="9">
        <v>40750</v>
      </c>
      <c r="B2791" s="3" t="s">
        <v>5</v>
      </c>
      <c r="C2791" s="17">
        <v>0</v>
      </c>
      <c r="D2791" s="17">
        <v>0</v>
      </c>
      <c r="E2791" s="14">
        <f t="shared" si="1068"/>
        <v>0</v>
      </c>
      <c r="F2791" s="108" t="str">
        <f t="shared" si="1069"/>
        <v>00:00:00</v>
      </c>
      <c r="G2791" s="152">
        <f t="shared" si="1070"/>
        <v>0</v>
      </c>
      <c r="H2791" s="179">
        <v>0.39166666666666666</v>
      </c>
      <c r="I2791" s="163">
        <f t="shared" si="1071"/>
        <v>-0.39166699999999999</v>
      </c>
      <c r="J2791" s="10" t="str">
        <f t="shared" si="1073"/>
        <v xml:space="preserve"> </v>
      </c>
      <c r="K2791" s="10" t="str">
        <f t="shared" si="1074"/>
        <v xml:space="preserve"> </v>
      </c>
      <c r="L2791" s="10" t="str">
        <f t="shared" si="1075"/>
        <v xml:space="preserve"> </v>
      </c>
      <c r="M2791" s="10"/>
      <c r="N2791" s="10" t="str">
        <f t="shared" si="1076"/>
        <v xml:space="preserve"> </v>
      </c>
      <c r="O2791" s="10" t="str">
        <f t="shared" si="1077"/>
        <v xml:space="preserve"> </v>
      </c>
      <c r="P2791" s="10" t="str">
        <f t="shared" si="1078"/>
        <v xml:space="preserve"> </v>
      </c>
      <c r="Q2791" s="10"/>
      <c r="R2791" s="21" t="str">
        <f t="shared" si="1079"/>
        <v xml:space="preserve"> </v>
      </c>
    </row>
    <row r="2792" spans="1:18" x14ac:dyDescent="0.2">
      <c r="A2792" s="9">
        <v>40751</v>
      </c>
      <c r="B2792" s="3" t="s">
        <v>6</v>
      </c>
      <c r="C2792" s="17">
        <v>0</v>
      </c>
      <c r="D2792" s="17">
        <v>0</v>
      </c>
      <c r="E2792" s="14">
        <f t="shared" si="1068"/>
        <v>0</v>
      </c>
      <c r="F2792" s="108" t="str">
        <f t="shared" si="1069"/>
        <v>00:00:00</v>
      </c>
      <c r="G2792" s="152">
        <f t="shared" si="1070"/>
        <v>0</v>
      </c>
      <c r="H2792" s="179">
        <v>0.39166666666666666</v>
      </c>
      <c r="I2792" s="163">
        <f t="shared" si="1071"/>
        <v>-0.39166699999999999</v>
      </c>
      <c r="J2792" s="10" t="str">
        <f t="shared" si="1073"/>
        <v xml:space="preserve"> </v>
      </c>
      <c r="K2792" s="10" t="str">
        <f t="shared" si="1074"/>
        <v xml:space="preserve"> </v>
      </c>
      <c r="L2792" s="10" t="str">
        <f t="shared" si="1075"/>
        <v xml:space="preserve"> </v>
      </c>
      <c r="M2792" s="10"/>
      <c r="N2792" s="10" t="str">
        <f t="shared" si="1076"/>
        <v xml:space="preserve"> </v>
      </c>
      <c r="O2792" s="10" t="str">
        <f t="shared" si="1077"/>
        <v xml:space="preserve"> </v>
      </c>
      <c r="P2792" s="10" t="str">
        <f t="shared" si="1078"/>
        <v xml:space="preserve"> </v>
      </c>
      <c r="Q2792" s="10"/>
      <c r="R2792" s="21" t="str">
        <f t="shared" si="1079"/>
        <v xml:space="preserve"> </v>
      </c>
    </row>
    <row r="2793" spans="1:18" x14ac:dyDescent="0.2">
      <c r="A2793" s="9">
        <v>40752</v>
      </c>
      <c r="B2793" s="3" t="s">
        <v>0</v>
      </c>
      <c r="C2793" s="17">
        <v>0</v>
      </c>
      <c r="D2793" s="17">
        <v>0</v>
      </c>
      <c r="E2793" s="14">
        <f t="shared" si="1068"/>
        <v>0</v>
      </c>
      <c r="F2793" s="108" t="str">
        <f t="shared" si="1069"/>
        <v>00:00:00</v>
      </c>
      <c r="G2793" s="152">
        <f t="shared" si="1070"/>
        <v>0</v>
      </c>
      <c r="H2793" s="179">
        <v>0.39166666666666666</v>
      </c>
      <c r="I2793" s="163">
        <f t="shared" si="1071"/>
        <v>-0.39166699999999999</v>
      </c>
      <c r="J2793" s="10" t="str">
        <f t="shared" si="1073"/>
        <v xml:space="preserve"> </v>
      </c>
      <c r="K2793" s="10" t="str">
        <f t="shared" si="1074"/>
        <v xml:space="preserve"> </v>
      </c>
      <c r="L2793" s="10" t="str">
        <f t="shared" si="1075"/>
        <v xml:space="preserve"> </v>
      </c>
      <c r="M2793" s="10"/>
      <c r="N2793" s="10" t="str">
        <f t="shared" si="1076"/>
        <v xml:space="preserve"> </v>
      </c>
      <c r="O2793" s="10" t="str">
        <f t="shared" si="1077"/>
        <v xml:space="preserve"> </v>
      </c>
      <c r="P2793" s="10" t="str">
        <f t="shared" si="1078"/>
        <v xml:space="preserve"> </v>
      </c>
      <c r="Q2793" s="10"/>
      <c r="R2793" s="21" t="str">
        <f t="shared" si="1079"/>
        <v xml:space="preserve"> </v>
      </c>
    </row>
    <row r="2794" spans="1:18" x14ac:dyDescent="0.2">
      <c r="A2794" s="9">
        <v>40753</v>
      </c>
      <c r="B2794" s="3" t="s">
        <v>1</v>
      </c>
      <c r="C2794" s="17">
        <v>0</v>
      </c>
      <c r="D2794" s="17">
        <v>0</v>
      </c>
      <c r="E2794" s="14">
        <f t="shared" si="1068"/>
        <v>0</v>
      </c>
      <c r="F2794" s="108" t="str">
        <f t="shared" si="1069"/>
        <v>00:00:00</v>
      </c>
      <c r="G2794" s="152">
        <f t="shared" si="1070"/>
        <v>0</v>
      </c>
      <c r="H2794" s="179">
        <v>0.39166666666666666</v>
      </c>
      <c r="I2794" s="163">
        <f t="shared" si="1071"/>
        <v>-0.39166699999999999</v>
      </c>
      <c r="J2794" s="10" t="str">
        <f t="shared" si="1073"/>
        <v xml:space="preserve"> </v>
      </c>
      <c r="K2794" s="10" t="str">
        <f t="shared" si="1074"/>
        <v xml:space="preserve"> </v>
      </c>
      <c r="L2794" s="10" t="str">
        <f t="shared" si="1075"/>
        <v xml:space="preserve"> </v>
      </c>
      <c r="M2794" s="10"/>
      <c r="N2794" s="10" t="str">
        <f t="shared" si="1076"/>
        <v xml:space="preserve"> </v>
      </c>
      <c r="O2794" s="10" t="str">
        <f t="shared" si="1077"/>
        <v xml:space="preserve"> </v>
      </c>
      <c r="P2794" s="10" t="str">
        <f t="shared" si="1078"/>
        <v xml:space="preserve"> </v>
      </c>
      <c r="Q2794" s="10"/>
      <c r="R2794" s="21" t="str">
        <f t="shared" si="1079"/>
        <v xml:space="preserve"> </v>
      </c>
    </row>
    <row r="2795" spans="1:18" x14ac:dyDescent="0.2">
      <c r="A2795" s="9">
        <v>40754</v>
      </c>
      <c r="B2795" s="3" t="s">
        <v>2</v>
      </c>
      <c r="C2795" s="17">
        <v>0</v>
      </c>
      <c r="D2795" s="17">
        <v>0</v>
      </c>
      <c r="E2795" s="14">
        <f t="shared" si="1068"/>
        <v>0</v>
      </c>
      <c r="F2795" s="108" t="str">
        <f t="shared" si="1069"/>
        <v>00:00:00</v>
      </c>
      <c r="G2795" s="152">
        <f t="shared" si="1070"/>
        <v>0</v>
      </c>
      <c r="H2795" s="179">
        <v>0.39166666666666666</v>
      </c>
      <c r="I2795" s="163">
        <f t="shared" si="1071"/>
        <v>-0.39166699999999999</v>
      </c>
      <c r="J2795" s="10" t="str">
        <f t="shared" si="1073"/>
        <v xml:space="preserve"> </v>
      </c>
      <c r="K2795" s="10" t="str">
        <f t="shared" si="1074"/>
        <v xml:space="preserve"> </v>
      </c>
      <c r="L2795" s="10" t="str">
        <f t="shared" si="1075"/>
        <v xml:space="preserve"> </v>
      </c>
      <c r="M2795" s="10"/>
      <c r="N2795" s="10" t="str">
        <f t="shared" si="1076"/>
        <v xml:space="preserve"> </v>
      </c>
      <c r="O2795" s="10" t="str">
        <f t="shared" si="1077"/>
        <v xml:space="preserve"> </v>
      </c>
      <c r="P2795" s="10" t="str">
        <f t="shared" si="1078"/>
        <v xml:space="preserve"> </v>
      </c>
      <c r="Q2795" s="10"/>
      <c r="R2795" s="21" t="str">
        <f t="shared" si="1079"/>
        <v xml:space="preserve"> </v>
      </c>
    </row>
    <row r="2796" spans="1:18" ht="16" x14ac:dyDescent="0.2">
      <c r="A2796" s="50" t="s">
        <v>24</v>
      </c>
      <c r="B2796" s="31"/>
      <c r="C2796" s="51"/>
      <c r="D2796" s="51"/>
      <c r="E2796" s="52"/>
      <c r="F2796" s="53"/>
      <c r="G2796" s="156"/>
      <c r="H2796" s="208">
        <f>I2796*24</f>
        <v>-216.20018399999998</v>
      </c>
      <c r="I2796" s="55">
        <f>SUM(I2765:I2795)</f>
        <v>-9.0083409999999997</v>
      </c>
      <c r="J2796" s="27">
        <f>SUM(J2765:J2795)</f>
        <v>0</v>
      </c>
      <c r="K2796" s="27">
        <f t="shared" ref="K2796:P2796" si="1080">SUM(K2765:K2795)</f>
        <v>0</v>
      </c>
      <c r="L2796" s="27">
        <f t="shared" si="1080"/>
        <v>0</v>
      </c>
      <c r="M2796" s="27"/>
      <c r="N2796" s="27">
        <f t="shared" si="1080"/>
        <v>0</v>
      </c>
      <c r="O2796" s="27">
        <f t="shared" si="1080"/>
        <v>0</v>
      </c>
      <c r="P2796" s="27">
        <f t="shared" si="1080"/>
        <v>0</v>
      </c>
      <c r="Q2796" s="27"/>
      <c r="R2796" s="28">
        <f t="shared" ref="R2796" si="1081">SUM(R2765:R2795)</f>
        <v>0</v>
      </c>
    </row>
    <row r="2797" spans="1:18" x14ac:dyDescent="0.2">
      <c r="A2797" s="35" t="s">
        <v>20</v>
      </c>
      <c r="B2797" s="31"/>
      <c r="C2797" s="32"/>
      <c r="D2797" s="32"/>
      <c r="E2797" s="33"/>
      <c r="F2797" s="34"/>
      <c r="G2797" s="157"/>
      <c r="H2797" s="157"/>
      <c r="I2797" s="41">
        <f>ROUND(B2763/168*1.3,2)</f>
        <v>0</v>
      </c>
      <c r="J2797" s="41">
        <v>21.8</v>
      </c>
      <c r="K2797" s="25">
        <v>33.020000000000003</v>
      </c>
      <c r="L2797" s="25">
        <v>41.16</v>
      </c>
      <c r="M2797" s="25"/>
      <c r="N2797" s="25">
        <v>29.94</v>
      </c>
      <c r="O2797" s="25">
        <v>43.05</v>
      </c>
      <c r="P2797" s="25">
        <v>60.49</v>
      </c>
      <c r="Q2797" s="25"/>
      <c r="R2797" s="36">
        <v>0.93</v>
      </c>
    </row>
    <row r="2798" spans="1:18" x14ac:dyDescent="0.2">
      <c r="A2798" s="35" t="s">
        <v>21</v>
      </c>
      <c r="B2798" s="37"/>
      <c r="C2798" s="38"/>
      <c r="D2798" s="38"/>
      <c r="E2798" s="39"/>
      <c r="F2798" s="40"/>
      <c r="G2798" s="158"/>
      <c r="H2798" s="158"/>
      <c r="I2798" s="26">
        <f>ROUND(H2796*I2797,2)</f>
        <v>0</v>
      </c>
      <c r="J2798" s="26">
        <f>ROUND(J2796*J2797,2)</f>
        <v>0</v>
      </c>
      <c r="K2798" s="26">
        <f t="shared" ref="K2798:L2798" si="1082">ROUND(K2796*K2797,2)</f>
        <v>0</v>
      </c>
      <c r="L2798" s="26">
        <f t="shared" si="1082"/>
        <v>0</v>
      </c>
      <c r="M2798" s="26"/>
      <c r="N2798" s="26">
        <f>ROUND(N2796*N2797,2)</f>
        <v>0</v>
      </c>
      <c r="O2798" s="26">
        <f t="shared" ref="O2798:P2798" si="1083">ROUND(O2796*O2797,2)</f>
        <v>0</v>
      </c>
      <c r="P2798" s="26">
        <f t="shared" si="1083"/>
        <v>0</v>
      </c>
      <c r="Q2798" s="26"/>
      <c r="R2798" s="26">
        <f t="shared" ref="R2798" si="1084">ROUND(R2796*R2797,2)</f>
        <v>0</v>
      </c>
    </row>
    <row r="2799" spans="1:18" ht="16" thickBot="1" x14ac:dyDescent="0.25">
      <c r="A2799" s="35" t="s">
        <v>22</v>
      </c>
      <c r="B2799" s="37"/>
      <c r="C2799" s="38"/>
      <c r="D2799" s="38"/>
      <c r="E2799" s="39"/>
      <c r="F2799" s="40"/>
      <c r="G2799" s="158"/>
      <c r="H2799" s="158"/>
      <c r="I2799" s="43">
        <v>0</v>
      </c>
      <c r="J2799" s="43">
        <v>0</v>
      </c>
      <c r="K2799" s="43">
        <v>0</v>
      </c>
      <c r="L2799" s="43">
        <v>0</v>
      </c>
      <c r="M2799" s="43"/>
      <c r="N2799" s="43">
        <v>0</v>
      </c>
      <c r="O2799" s="43">
        <v>0</v>
      </c>
      <c r="P2799" s="43">
        <v>0</v>
      </c>
      <c r="Q2799" s="43"/>
      <c r="R2799" s="43">
        <v>0</v>
      </c>
    </row>
    <row r="2800" spans="1:18" ht="16" thickBot="1" x14ac:dyDescent="0.25">
      <c r="A2800" s="42" t="s">
        <v>23</v>
      </c>
      <c r="B2800" s="46"/>
      <c r="C2800" s="47"/>
      <c r="D2800" s="47"/>
      <c r="E2800" s="48"/>
      <c r="F2800" s="49"/>
      <c r="G2800" s="159"/>
      <c r="H2800" s="159"/>
      <c r="I2800" s="44">
        <f>ROUND(I2798-I2799,2)</f>
        <v>0</v>
      </c>
      <c r="J2800" s="195">
        <f>ROUND(J2798+K2798+L2798+N2798+O2798+P2798-J2799-K2799-L2799-N2799-O2799-P2799,2)</f>
        <v>0</v>
      </c>
      <c r="K2800" s="196"/>
      <c r="L2800" s="196"/>
      <c r="M2800" s="196"/>
      <c r="N2800" s="196"/>
      <c r="O2800" s="196"/>
      <c r="P2800" s="197"/>
      <c r="Q2800" s="85"/>
      <c r="R2800" s="44">
        <f t="shared" ref="R2800" si="1085">ROUND(R2798-R2799,2)</f>
        <v>0</v>
      </c>
    </row>
    <row r="2801" spans="1:18" x14ac:dyDescent="0.2">
      <c r="A2801"/>
      <c r="B2801"/>
      <c r="C2801"/>
      <c r="D2801"/>
      <c r="E2801"/>
      <c r="F2801"/>
      <c r="G2801" s="162"/>
      <c r="H2801" s="162"/>
      <c r="I2801"/>
    </row>
    <row r="2802" spans="1:18" x14ac:dyDescent="0.2">
      <c r="A2802"/>
      <c r="B2802"/>
      <c r="C2802"/>
      <c r="D2802"/>
      <c r="E2802"/>
      <c r="F2802"/>
      <c r="G2802" s="162"/>
      <c r="H2802" s="162"/>
      <c r="I2802"/>
    </row>
    <row r="2803" spans="1:18" x14ac:dyDescent="0.2">
      <c r="A2803"/>
      <c r="B2803"/>
      <c r="C2803"/>
      <c r="D2803"/>
      <c r="E2803"/>
      <c r="F2803"/>
      <c r="G2803" s="162"/>
      <c r="H2803" s="162"/>
      <c r="I2803"/>
    </row>
    <row r="2804" spans="1:18" x14ac:dyDescent="0.2">
      <c r="A2804"/>
      <c r="B2804"/>
      <c r="C2804"/>
      <c r="D2804"/>
      <c r="E2804"/>
      <c r="F2804"/>
      <c r="G2804" s="162"/>
      <c r="H2804" s="162"/>
      <c r="I2804"/>
    </row>
    <row r="2805" spans="1:18" x14ac:dyDescent="0.2">
      <c r="A2805"/>
      <c r="B2805"/>
      <c r="C2805"/>
      <c r="D2805"/>
      <c r="E2805"/>
      <c r="F2805"/>
      <c r="G2805" s="162"/>
      <c r="H2805" s="162"/>
      <c r="I2805"/>
    </row>
    <row r="2806" spans="1:18" x14ac:dyDescent="0.2">
      <c r="A2806"/>
      <c r="B2806"/>
      <c r="C2806"/>
      <c r="D2806"/>
      <c r="E2806"/>
      <c r="F2806"/>
      <c r="G2806" s="162"/>
      <c r="H2806" s="162"/>
      <c r="I2806"/>
    </row>
    <row r="2807" spans="1:18" x14ac:dyDescent="0.2">
      <c r="A2807"/>
      <c r="B2807"/>
      <c r="C2807"/>
      <c r="D2807"/>
      <c r="E2807"/>
      <c r="F2807"/>
      <c r="G2807" s="162"/>
      <c r="H2807" s="162"/>
      <c r="I2807"/>
    </row>
    <row r="2808" spans="1:18" x14ac:dyDescent="0.2">
      <c r="A2808"/>
      <c r="B2808"/>
      <c r="C2808"/>
      <c r="D2808"/>
      <c r="E2808"/>
      <c r="F2808"/>
      <c r="G2808" s="162"/>
      <c r="H2808" s="162"/>
      <c r="I2808"/>
    </row>
    <row r="2809" spans="1:18" x14ac:dyDescent="0.2">
      <c r="A2809"/>
      <c r="B2809"/>
      <c r="C2809"/>
      <c r="D2809"/>
      <c r="E2809"/>
      <c r="F2809"/>
      <c r="G2809" s="162"/>
      <c r="H2809" s="162"/>
      <c r="I2809"/>
    </row>
    <row r="2810" spans="1:18" x14ac:dyDescent="0.2">
      <c r="A2810" s="45"/>
      <c r="C2810" s="198" t="s">
        <v>18</v>
      </c>
      <c r="D2810" s="199"/>
      <c r="E2810" s="199"/>
      <c r="F2810" s="199"/>
      <c r="G2810" s="199"/>
      <c r="H2810" s="199"/>
      <c r="I2810" s="199"/>
      <c r="J2810" s="200" t="s">
        <v>44</v>
      </c>
      <c r="K2810" s="201"/>
      <c r="L2810" s="201"/>
      <c r="M2810" s="201"/>
      <c r="N2810" s="198" t="s">
        <v>45</v>
      </c>
      <c r="O2810" s="199"/>
      <c r="P2810" s="199"/>
      <c r="Q2810" s="199"/>
      <c r="R2810" s="202" t="s">
        <v>19</v>
      </c>
    </row>
    <row r="2811" spans="1:18" ht="52" x14ac:dyDescent="0.2">
      <c r="A2811" s="64" t="s">
        <v>31</v>
      </c>
      <c r="B2811" s="84">
        <v>0</v>
      </c>
      <c r="C2811" s="56" t="s">
        <v>7</v>
      </c>
      <c r="D2811" s="57" t="s">
        <v>8</v>
      </c>
      <c r="E2811" s="58" t="s">
        <v>9</v>
      </c>
      <c r="F2811" s="58" t="s">
        <v>10</v>
      </c>
      <c r="G2811" s="151" t="s">
        <v>11</v>
      </c>
      <c r="H2811" s="151" t="s">
        <v>12</v>
      </c>
      <c r="I2811" s="59" t="s">
        <v>13</v>
      </c>
      <c r="J2811" s="60" t="s">
        <v>14</v>
      </c>
      <c r="K2811" s="58" t="s">
        <v>15</v>
      </c>
      <c r="L2811" s="58" t="s">
        <v>16</v>
      </c>
      <c r="M2811" s="59" t="s">
        <v>17</v>
      </c>
      <c r="N2811" s="60" t="s">
        <v>14</v>
      </c>
      <c r="O2811" s="58" t="s">
        <v>15</v>
      </c>
      <c r="P2811" s="58" t="s">
        <v>16</v>
      </c>
      <c r="Q2811" s="59" t="s">
        <v>17</v>
      </c>
      <c r="R2811" s="203"/>
    </row>
    <row r="2812" spans="1:18" x14ac:dyDescent="0.2">
      <c r="A2812" s="63"/>
      <c r="B2812" s="3"/>
      <c r="C2812" s="61"/>
      <c r="D2812" s="61"/>
      <c r="E2812" s="10"/>
      <c r="F2812" s="10"/>
      <c r="G2812" s="163"/>
      <c r="H2812" s="163"/>
      <c r="I2812" s="10"/>
      <c r="J2812" s="10"/>
      <c r="K2812" s="10"/>
      <c r="L2812" s="10"/>
      <c r="M2812" s="10"/>
      <c r="N2812" s="10"/>
      <c r="O2812" s="10"/>
      <c r="P2812" s="10"/>
      <c r="Q2812" s="10"/>
      <c r="R2812" s="62"/>
    </row>
    <row r="2813" spans="1:18" x14ac:dyDescent="0.2">
      <c r="A2813" s="9">
        <v>40755</v>
      </c>
      <c r="B2813" s="5" t="s">
        <v>3</v>
      </c>
      <c r="C2813" s="18"/>
      <c r="D2813" s="18"/>
      <c r="E2813" s="15">
        <f t="shared" ref="E2813:E2843" si="1086">ROUND(D2813-C2813,6)</f>
        <v>0</v>
      </c>
      <c r="F2813" s="24" t="str">
        <f t="shared" ref="F2813:F2843" si="1087">IF(E2813=0,"00:00:00",IF(E2813&lt;0.1875,"00:00:00",IF(E2813&lt;0.375,"00:45:00",IF(E2813&lt;0.5,"01:00:00",IF(E2813&lt;0.625,"02:00:00",IF(E2813&lt;0.7083333,"03:00:00",IF(E2813&lt;0.7916667,"04:00:00",IF(E2813&gt;0.7916667,"05:00:00","VERIF"))))))))</f>
        <v>00:00:00</v>
      </c>
      <c r="G2813" s="154">
        <f t="shared" ref="G2813:G2843" si="1088">ROUND(E2813-F2813,6)</f>
        <v>0</v>
      </c>
      <c r="H2813" s="181"/>
      <c r="I2813" s="150">
        <f t="shared" ref="I2813:I2843" si="1089">ROUND(G2813-H2813,6)</f>
        <v>0</v>
      </c>
      <c r="J2813" s="11" t="str">
        <f>IF(ISTEXT(Q2813)," ",IF(ISTEXT(M2813),IF(ISTEXT(M2795),IF(AND(VALUE(D2813)&gt;=VALUE("06:00:00"),VALUE(D2813)&lt;VALUE("12:00:00")),1," "),IF(AND(VALUE("24:00:00")-VALUE(C2813)&gt;=VALUE("06:00:00"),VALUE("24:00:00")-VALUE(C2813)&lt;VALUE("12:00:00")),1," ")),IF(AND(VALUE(E2813)&gt;=VALUE("06:00:00"),VALUE(E2813)&lt;VALUE("12:00:00")),1," ")))</f>
        <v xml:space="preserve"> </v>
      </c>
      <c r="K2813" s="11" t="str">
        <f>IF(ISTEXT(Q2813)," ",IF(ISTEXT(M2813),IF(ISTEXT(M2795),IF(AND(VALUE(D2813)&gt;=VALUE("12:00:00"),VALUE(D2813)&lt;VALUE("18:00:00")),1," "),IF(AND(VALUE("24:00:00")-VALUE(C2813)&gt;=VALUE("12:00:00"),VALUE("24:00:00")-VALUE(C2813)&lt;VALUE("18:00:00")),1," ")),IF(AND(VALUE(E2813)&gt;=VALUE("12:00:00"),VALUE(E2813)&lt;VALUE("18:00:00")),1," ")))</f>
        <v xml:space="preserve"> </v>
      </c>
      <c r="L2813" s="11" t="str">
        <f>IF(ISTEXT(Q2813)," ",IF(ISTEXT(M2813),IF(ISTEXT(M2795),IF(VALUE(D2813)&gt;=VALUE("18:00:00"),1," "),IF(VALUE("24:00:00")-VALUE(C2813)&gt;=VALUE("18:00:00"),1," ")),IF(VALUE(E2813)&gt;VALUE("18:00:00"),1," ")))</f>
        <v xml:space="preserve"> </v>
      </c>
      <c r="M2813" s="11"/>
      <c r="N2813" s="11" t="str">
        <f>IF(ISTEXT(Q2813),IF(ISTEXT(Q2795),IF(AND(VALUE(D2813)&gt;=VALUE("06:00:00"),VALUE(D2813)&lt;VALUE("12:00:00")),1," "),IF(AND(VALUE("24:00:00")-VALUE(C2813)&gt;=VALUE("06:00:00"),VALUE("24:00:00")-VALUE(C2813)&lt;VALUE("12:00:00")),1," "))," ")</f>
        <v xml:space="preserve"> </v>
      </c>
      <c r="O2813" s="11" t="str">
        <f>IF(ISTEXT(Q2813),IF(ISTEXT(Q2795),IF(AND(VALUE(D2813)&gt;=VALUE("12:00:00"),VALUE(D2813)&lt;VALUE("18:00:00")),1," "),IF(AND(VALUE("24:00:00")-VALUE(C2813)&gt;=VALUE("12:00:00"),VALUE("24:00:00")-VALUE(C2813)&lt;VALUE("18:00:00")),1," "))," ")</f>
        <v xml:space="preserve"> </v>
      </c>
      <c r="P2813" s="11" t="str">
        <f>IF(ISTEXT(Q2813),IF(ISTEXT(Q2795),IF(VALUE(D2813)&gt;=VALUE("18:00:00"),1," "),IF(VALUE("24:00:00")-VALUE(C2813)&gt;=VALUE("18:00:00"),1," "))," ")</f>
        <v xml:space="preserve"> </v>
      </c>
      <c r="Q2813" s="11"/>
      <c r="R2813" s="20" t="str">
        <f t="shared" ref="R2813" si="1090">IF(OR(ISTEXT(M2813),ISTEXT(Q2813)),1,IF(VALUE(C2813)&gt;VALUE("00:00:00"),IF(OR(VALUE(C2813)&lt;VALUE("06:00:00"),VALUE(D2813)&gt;VALUE("22:00:00")),1," ")," "))</f>
        <v xml:space="preserve"> </v>
      </c>
    </row>
    <row r="2814" spans="1:18" x14ac:dyDescent="0.2">
      <c r="A2814" s="9">
        <v>40756</v>
      </c>
      <c r="B2814" s="5" t="s">
        <v>4</v>
      </c>
      <c r="C2814" s="18"/>
      <c r="D2814" s="18"/>
      <c r="E2814" s="15">
        <f t="shared" si="1086"/>
        <v>0</v>
      </c>
      <c r="F2814" s="24" t="str">
        <f t="shared" si="1087"/>
        <v>00:00:00</v>
      </c>
      <c r="G2814" s="154">
        <f t="shared" si="1088"/>
        <v>0</v>
      </c>
      <c r="H2814" s="181"/>
      <c r="I2814" s="150">
        <f t="shared" si="1089"/>
        <v>0</v>
      </c>
      <c r="J2814" s="11" t="str">
        <f t="shared" ref="J2814:J2843" si="1091">IF(ISTEXT(Q2814)," ",IF(ISTEXT(M2814),IF(ISTEXT(M2813),IF(AND(VALUE(D2814)&gt;=VALUE("06:00:00"),VALUE(D2814)&lt;VALUE("12:00:00")),1," "),IF(AND(VALUE("24:00:00")-VALUE(C2814)&gt;=VALUE("06:00:00"),VALUE("24:00:00")-VALUE(C2814)&lt;VALUE("12:00:00")),1," ")),IF(AND(VALUE(E2814)&gt;=VALUE("06:00:00"),VALUE(E2814)&lt;VALUE("12:00:00")),1," ")))</f>
        <v xml:space="preserve"> </v>
      </c>
      <c r="K2814" s="11" t="str">
        <f t="shared" ref="K2814:K2843" si="1092">IF(ISTEXT(Q2814)," ",IF(ISTEXT(M2814),IF(ISTEXT(M2813),IF(AND(VALUE(D2814)&gt;=VALUE("12:00:00"),VALUE(D2814)&lt;VALUE("18:00:00")),1," "),IF(AND(VALUE("24:00:00")-VALUE(C2814)&gt;=VALUE("12:00:00"),VALUE("24:00:00")-VALUE(C2814)&lt;VALUE("18:00:00")),1," ")),IF(AND(VALUE(E2814)&gt;=VALUE("12:00:00"),VALUE(E2814)&lt;VALUE("18:00:00")),1," ")))</f>
        <v xml:space="preserve"> </v>
      </c>
      <c r="L2814" s="11" t="str">
        <f t="shared" ref="L2814:L2843" si="1093">IF(ISTEXT(Q2814)," ",IF(ISTEXT(M2814),IF(ISTEXT(M2813),IF(VALUE(D2814)&gt;=VALUE("18:00:00"),1," "),IF(VALUE("24:00:00")-VALUE(C2814)&gt;=VALUE("18:00:00"),1," ")),IF(VALUE(E2814)&gt;VALUE("18:00:00"),1," ")))</f>
        <v xml:space="preserve"> </v>
      </c>
      <c r="M2814" s="11"/>
      <c r="N2814" s="11" t="str">
        <f t="shared" ref="N2814:N2843" si="1094">IF(ISTEXT(Q2814),IF(ISTEXT(Q2813),IF(AND(VALUE(D2814)&gt;=VALUE("06:00:00"),VALUE(D2814)&lt;VALUE("12:00:00")),1," "),IF(AND(VALUE("24:00:00")-VALUE(C2814)&gt;=VALUE("06:00:00"),VALUE("24:00:00")-VALUE(C2814)&lt;VALUE("12:00:00")),1," "))," ")</f>
        <v xml:space="preserve"> </v>
      </c>
      <c r="O2814" s="11" t="str">
        <f t="shared" ref="O2814:O2843" si="1095">IF(ISTEXT(Q2814),IF(ISTEXT(Q2813),IF(AND(VALUE(D2814)&gt;=VALUE("12:00:00"),VALUE(D2814)&lt;VALUE("18:00:00")),1," "),IF(AND(VALUE("24:00:00")-VALUE(C2814)&gt;=VALUE("12:00:00"),VALUE("24:00:00")-VALUE(C2814)&lt;VALUE("18:00:00")),1," "))," ")</f>
        <v xml:space="preserve"> </v>
      </c>
      <c r="P2814" s="11" t="str">
        <f t="shared" ref="P2814:P2843" si="1096">IF(ISTEXT(Q2814),IF(ISTEXT(Q2813),IF(VALUE(D2814)&gt;=VALUE("18:00:00"),1," "),IF(VALUE("24:00:00")-VALUE(C2814)&gt;=VALUE("18:00:00"),1," "))," ")</f>
        <v xml:space="preserve"> </v>
      </c>
      <c r="Q2814" s="11"/>
      <c r="R2814" s="20" t="str">
        <f t="shared" ref="R2814:R2843" si="1097">IF(OR(ISTEXT(M2814),ISTEXT(Q2814)),1,IF(VALUE(C2814)&gt;VALUE("00:00:00"),IF(OR(VALUE(C2814)&lt;VALUE("06:00:00"),VALUE(D2814)&gt;VALUE("22:00:00")),1," ")," "))</f>
        <v xml:space="preserve"> </v>
      </c>
    </row>
    <row r="2815" spans="1:18" x14ac:dyDescent="0.2">
      <c r="A2815" s="9">
        <v>40757</v>
      </c>
      <c r="B2815" s="3" t="s">
        <v>5</v>
      </c>
      <c r="C2815" s="17">
        <v>0</v>
      </c>
      <c r="D2815" s="17">
        <v>0</v>
      </c>
      <c r="E2815" s="14">
        <f t="shared" si="1086"/>
        <v>0</v>
      </c>
      <c r="F2815" s="108" t="str">
        <f t="shared" si="1087"/>
        <v>00:00:00</v>
      </c>
      <c r="G2815" s="152">
        <f t="shared" si="1088"/>
        <v>0</v>
      </c>
      <c r="H2815" s="179">
        <v>0.39166666666666666</v>
      </c>
      <c r="I2815" s="163">
        <f t="shared" si="1089"/>
        <v>-0.39166699999999999</v>
      </c>
      <c r="J2815" s="10" t="str">
        <f t="shared" si="1091"/>
        <v xml:space="preserve"> </v>
      </c>
      <c r="K2815" s="10" t="str">
        <f t="shared" si="1092"/>
        <v xml:space="preserve"> </v>
      </c>
      <c r="L2815" s="10" t="str">
        <f t="shared" si="1093"/>
        <v xml:space="preserve"> </v>
      </c>
      <c r="M2815" s="10"/>
      <c r="N2815" s="10" t="str">
        <f t="shared" si="1094"/>
        <v xml:space="preserve"> </v>
      </c>
      <c r="O2815" s="10" t="str">
        <f t="shared" si="1095"/>
        <v xml:space="preserve"> </v>
      </c>
      <c r="P2815" s="10" t="str">
        <f t="shared" si="1096"/>
        <v xml:space="preserve"> </v>
      </c>
      <c r="Q2815" s="10"/>
      <c r="R2815" s="21" t="str">
        <f t="shared" si="1097"/>
        <v xml:space="preserve"> </v>
      </c>
    </row>
    <row r="2816" spans="1:18" x14ac:dyDescent="0.2">
      <c r="A2816" s="9">
        <v>40758</v>
      </c>
      <c r="B2816" s="3" t="s">
        <v>6</v>
      </c>
      <c r="C2816" s="17">
        <v>0</v>
      </c>
      <c r="D2816" s="17">
        <v>0</v>
      </c>
      <c r="E2816" s="14">
        <f t="shared" si="1086"/>
        <v>0</v>
      </c>
      <c r="F2816" s="108" t="str">
        <f t="shared" si="1087"/>
        <v>00:00:00</v>
      </c>
      <c r="G2816" s="152">
        <f t="shared" si="1088"/>
        <v>0</v>
      </c>
      <c r="H2816" s="179">
        <v>0.39166666666666666</v>
      </c>
      <c r="I2816" s="163">
        <f t="shared" si="1089"/>
        <v>-0.39166699999999999</v>
      </c>
      <c r="J2816" s="10" t="str">
        <f t="shared" si="1091"/>
        <v xml:space="preserve"> </v>
      </c>
      <c r="K2816" s="10" t="str">
        <f t="shared" si="1092"/>
        <v xml:space="preserve"> </v>
      </c>
      <c r="L2816" s="10" t="str">
        <f t="shared" si="1093"/>
        <v xml:space="preserve"> </v>
      </c>
      <c r="M2816" s="10"/>
      <c r="N2816" s="10" t="str">
        <f t="shared" si="1094"/>
        <v xml:space="preserve"> </v>
      </c>
      <c r="O2816" s="10" t="str">
        <f t="shared" si="1095"/>
        <v xml:space="preserve"> </v>
      </c>
      <c r="P2816" s="10" t="str">
        <f t="shared" si="1096"/>
        <v xml:space="preserve"> </v>
      </c>
      <c r="Q2816" s="10"/>
      <c r="R2816" s="21" t="str">
        <f t="shared" si="1097"/>
        <v xml:space="preserve"> </v>
      </c>
    </row>
    <row r="2817" spans="1:18" x14ac:dyDescent="0.2">
      <c r="A2817" s="9">
        <v>40759</v>
      </c>
      <c r="B2817" s="3" t="s">
        <v>0</v>
      </c>
      <c r="C2817" s="17">
        <v>0</v>
      </c>
      <c r="D2817" s="17">
        <v>0</v>
      </c>
      <c r="E2817" s="14">
        <f t="shared" si="1086"/>
        <v>0</v>
      </c>
      <c r="F2817" s="108" t="str">
        <f t="shared" si="1087"/>
        <v>00:00:00</v>
      </c>
      <c r="G2817" s="152">
        <f t="shared" si="1088"/>
        <v>0</v>
      </c>
      <c r="H2817" s="179">
        <v>0.39166666666666666</v>
      </c>
      <c r="I2817" s="163">
        <f t="shared" si="1089"/>
        <v>-0.39166699999999999</v>
      </c>
      <c r="J2817" s="10" t="str">
        <f t="shared" si="1091"/>
        <v xml:space="preserve"> </v>
      </c>
      <c r="K2817" s="10" t="str">
        <f t="shared" si="1092"/>
        <v xml:space="preserve"> </v>
      </c>
      <c r="L2817" s="10" t="str">
        <f t="shared" si="1093"/>
        <v xml:space="preserve"> </v>
      </c>
      <c r="M2817" s="10"/>
      <c r="N2817" s="10" t="str">
        <f t="shared" si="1094"/>
        <v xml:space="preserve"> </v>
      </c>
      <c r="O2817" s="10" t="str">
        <f t="shared" si="1095"/>
        <v xml:space="preserve"> </v>
      </c>
      <c r="P2817" s="10" t="str">
        <f t="shared" si="1096"/>
        <v xml:space="preserve"> </v>
      </c>
      <c r="Q2817" s="10"/>
      <c r="R2817" s="21" t="str">
        <f t="shared" si="1097"/>
        <v xml:space="preserve"> </v>
      </c>
    </row>
    <row r="2818" spans="1:18" x14ac:dyDescent="0.2">
      <c r="A2818" s="9">
        <v>40760</v>
      </c>
      <c r="B2818" s="3" t="s">
        <v>1</v>
      </c>
      <c r="C2818" s="17">
        <v>0</v>
      </c>
      <c r="D2818" s="17">
        <v>0</v>
      </c>
      <c r="E2818" s="14">
        <f t="shared" si="1086"/>
        <v>0</v>
      </c>
      <c r="F2818" s="108" t="str">
        <f t="shared" si="1087"/>
        <v>00:00:00</v>
      </c>
      <c r="G2818" s="152">
        <f t="shared" si="1088"/>
        <v>0</v>
      </c>
      <c r="H2818" s="179">
        <v>0.39166666666666666</v>
      </c>
      <c r="I2818" s="163">
        <f t="shared" si="1089"/>
        <v>-0.39166699999999999</v>
      </c>
      <c r="J2818" s="10" t="str">
        <f t="shared" si="1091"/>
        <v xml:space="preserve"> </v>
      </c>
      <c r="K2818" s="10" t="str">
        <f t="shared" si="1092"/>
        <v xml:space="preserve"> </v>
      </c>
      <c r="L2818" s="10" t="str">
        <f t="shared" si="1093"/>
        <v xml:space="preserve"> </v>
      </c>
      <c r="M2818" s="10"/>
      <c r="N2818" s="10" t="str">
        <f t="shared" si="1094"/>
        <v xml:space="preserve"> </v>
      </c>
      <c r="O2818" s="10" t="str">
        <f t="shared" si="1095"/>
        <v xml:space="preserve"> </v>
      </c>
      <c r="P2818" s="10" t="str">
        <f t="shared" si="1096"/>
        <v xml:space="preserve"> </v>
      </c>
      <c r="Q2818" s="10"/>
      <c r="R2818" s="21" t="str">
        <f t="shared" si="1097"/>
        <v xml:space="preserve"> </v>
      </c>
    </row>
    <row r="2819" spans="1:18" x14ac:dyDescent="0.2">
      <c r="A2819" s="9">
        <v>40761</v>
      </c>
      <c r="B2819" s="3" t="s">
        <v>2</v>
      </c>
      <c r="C2819" s="17">
        <v>0</v>
      </c>
      <c r="D2819" s="17">
        <v>0</v>
      </c>
      <c r="E2819" s="14">
        <f t="shared" si="1086"/>
        <v>0</v>
      </c>
      <c r="F2819" s="108" t="str">
        <f t="shared" si="1087"/>
        <v>00:00:00</v>
      </c>
      <c r="G2819" s="152">
        <f t="shared" si="1088"/>
        <v>0</v>
      </c>
      <c r="H2819" s="179">
        <v>0.39166666666666666</v>
      </c>
      <c r="I2819" s="163">
        <f t="shared" si="1089"/>
        <v>-0.39166699999999999</v>
      </c>
      <c r="J2819" s="10" t="str">
        <f t="shared" si="1091"/>
        <v xml:space="preserve"> </v>
      </c>
      <c r="K2819" s="10" t="str">
        <f t="shared" si="1092"/>
        <v xml:space="preserve"> </v>
      </c>
      <c r="L2819" s="10" t="str">
        <f t="shared" si="1093"/>
        <v xml:space="preserve"> </v>
      </c>
      <c r="M2819" s="10"/>
      <c r="N2819" s="10" t="str">
        <f t="shared" si="1094"/>
        <v xml:space="preserve"> </v>
      </c>
      <c r="O2819" s="10" t="str">
        <f t="shared" si="1095"/>
        <v xml:space="preserve"> </v>
      </c>
      <c r="P2819" s="10" t="str">
        <f t="shared" si="1096"/>
        <v xml:space="preserve"> </v>
      </c>
      <c r="Q2819" s="10"/>
      <c r="R2819" s="21" t="str">
        <f t="shared" si="1097"/>
        <v xml:space="preserve"> </v>
      </c>
    </row>
    <row r="2820" spans="1:18" x14ac:dyDescent="0.2">
      <c r="A2820" s="9">
        <v>40762</v>
      </c>
      <c r="B2820" s="5" t="s">
        <v>3</v>
      </c>
      <c r="C2820" s="18"/>
      <c r="D2820" s="18"/>
      <c r="E2820" s="15">
        <f t="shared" si="1086"/>
        <v>0</v>
      </c>
      <c r="F2820" s="24" t="str">
        <f t="shared" si="1087"/>
        <v>00:00:00</v>
      </c>
      <c r="G2820" s="154">
        <f t="shared" si="1088"/>
        <v>0</v>
      </c>
      <c r="H2820" s="181"/>
      <c r="I2820" s="150">
        <f t="shared" si="1089"/>
        <v>0</v>
      </c>
      <c r="J2820" s="11" t="str">
        <f t="shared" si="1091"/>
        <v xml:space="preserve"> </v>
      </c>
      <c r="K2820" s="11" t="str">
        <f t="shared" si="1092"/>
        <v xml:space="preserve"> </v>
      </c>
      <c r="L2820" s="11" t="str">
        <f t="shared" si="1093"/>
        <v xml:space="preserve"> </v>
      </c>
      <c r="M2820" s="11"/>
      <c r="N2820" s="11" t="str">
        <f t="shared" si="1094"/>
        <v xml:space="preserve"> </v>
      </c>
      <c r="O2820" s="11" t="str">
        <f t="shared" si="1095"/>
        <v xml:space="preserve"> </v>
      </c>
      <c r="P2820" s="11" t="str">
        <f t="shared" si="1096"/>
        <v xml:space="preserve"> </v>
      </c>
      <c r="Q2820" s="11"/>
      <c r="R2820" s="20" t="str">
        <f t="shared" si="1097"/>
        <v xml:space="preserve"> </v>
      </c>
    </row>
    <row r="2821" spans="1:18" x14ac:dyDescent="0.2">
      <c r="A2821" s="9">
        <v>40763</v>
      </c>
      <c r="B2821" s="5" t="s">
        <v>4</v>
      </c>
      <c r="C2821" s="18"/>
      <c r="D2821" s="18"/>
      <c r="E2821" s="15">
        <f t="shared" si="1086"/>
        <v>0</v>
      </c>
      <c r="F2821" s="24" t="str">
        <f t="shared" si="1087"/>
        <v>00:00:00</v>
      </c>
      <c r="G2821" s="154">
        <f t="shared" si="1088"/>
        <v>0</v>
      </c>
      <c r="H2821" s="181"/>
      <c r="I2821" s="150">
        <f t="shared" si="1089"/>
        <v>0</v>
      </c>
      <c r="J2821" s="11" t="str">
        <f t="shared" si="1091"/>
        <v xml:space="preserve"> </v>
      </c>
      <c r="K2821" s="11" t="str">
        <f t="shared" si="1092"/>
        <v xml:space="preserve"> </v>
      </c>
      <c r="L2821" s="11" t="str">
        <f t="shared" si="1093"/>
        <v xml:space="preserve"> </v>
      </c>
      <c r="M2821" s="11"/>
      <c r="N2821" s="11" t="str">
        <f t="shared" si="1094"/>
        <v xml:space="preserve"> </v>
      </c>
      <c r="O2821" s="11" t="str">
        <f t="shared" si="1095"/>
        <v xml:space="preserve"> </v>
      </c>
      <c r="P2821" s="11" t="str">
        <f t="shared" si="1096"/>
        <v xml:space="preserve"> </v>
      </c>
      <c r="Q2821" s="11"/>
      <c r="R2821" s="20" t="str">
        <f t="shared" si="1097"/>
        <v xml:space="preserve"> </v>
      </c>
    </row>
    <row r="2822" spans="1:18" x14ac:dyDescent="0.2">
      <c r="A2822" s="9">
        <v>40764</v>
      </c>
      <c r="B2822" s="3" t="s">
        <v>5</v>
      </c>
      <c r="C2822" s="17">
        <v>0</v>
      </c>
      <c r="D2822" s="17">
        <v>0</v>
      </c>
      <c r="E2822" s="14">
        <f t="shared" si="1086"/>
        <v>0</v>
      </c>
      <c r="F2822" s="108" t="str">
        <f t="shared" si="1087"/>
        <v>00:00:00</v>
      </c>
      <c r="G2822" s="152">
        <f t="shared" si="1088"/>
        <v>0</v>
      </c>
      <c r="H2822" s="179">
        <v>0.39166666666666666</v>
      </c>
      <c r="I2822" s="163">
        <f t="shared" si="1089"/>
        <v>-0.39166699999999999</v>
      </c>
      <c r="J2822" s="10" t="str">
        <f t="shared" si="1091"/>
        <v xml:space="preserve"> </v>
      </c>
      <c r="K2822" s="10" t="str">
        <f t="shared" si="1092"/>
        <v xml:space="preserve"> </v>
      </c>
      <c r="L2822" s="10" t="str">
        <f t="shared" si="1093"/>
        <v xml:space="preserve"> </v>
      </c>
      <c r="M2822" s="10"/>
      <c r="N2822" s="10" t="str">
        <f t="shared" si="1094"/>
        <v xml:space="preserve"> </v>
      </c>
      <c r="O2822" s="10" t="str">
        <f t="shared" si="1095"/>
        <v xml:space="preserve"> </v>
      </c>
      <c r="P2822" s="10" t="str">
        <f t="shared" si="1096"/>
        <v xml:space="preserve"> </v>
      </c>
      <c r="Q2822" s="10"/>
      <c r="R2822" s="21" t="str">
        <f t="shared" si="1097"/>
        <v xml:space="preserve"> </v>
      </c>
    </row>
    <row r="2823" spans="1:18" x14ac:dyDescent="0.2">
      <c r="A2823" s="9">
        <v>40765</v>
      </c>
      <c r="B2823" s="3" t="s">
        <v>6</v>
      </c>
      <c r="C2823" s="17">
        <v>0</v>
      </c>
      <c r="D2823" s="17">
        <v>0</v>
      </c>
      <c r="E2823" s="14">
        <f t="shared" si="1086"/>
        <v>0</v>
      </c>
      <c r="F2823" s="108" t="str">
        <f t="shared" si="1087"/>
        <v>00:00:00</v>
      </c>
      <c r="G2823" s="152">
        <f t="shared" si="1088"/>
        <v>0</v>
      </c>
      <c r="H2823" s="179">
        <v>0.39166666666666666</v>
      </c>
      <c r="I2823" s="163">
        <f t="shared" si="1089"/>
        <v>-0.39166699999999999</v>
      </c>
      <c r="J2823" s="10" t="str">
        <f t="shared" si="1091"/>
        <v xml:space="preserve"> </v>
      </c>
      <c r="K2823" s="10" t="str">
        <f t="shared" si="1092"/>
        <v xml:space="preserve"> </v>
      </c>
      <c r="L2823" s="10" t="str">
        <f t="shared" si="1093"/>
        <v xml:space="preserve"> </v>
      </c>
      <c r="M2823" s="10"/>
      <c r="N2823" s="10" t="str">
        <f t="shared" si="1094"/>
        <v xml:space="preserve"> </v>
      </c>
      <c r="O2823" s="10" t="str">
        <f t="shared" si="1095"/>
        <v xml:space="preserve"> </v>
      </c>
      <c r="P2823" s="10" t="str">
        <f t="shared" si="1096"/>
        <v xml:space="preserve"> </v>
      </c>
      <c r="Q2823" s="10"/>
      <c r="R2823" s="21" t="str">
        <f t="shared" si="1097"/>
        <v xml:space="preserve"> </v>
      </c>
    </row>
    <row r="2824" spans="1:18" x14ac:dyDescent="0.2">
      <c r="A2824" s="9">
        <v>40766</v>
      </c>
      <c r="B2824" s="3" t="s">
        <v>0</v>
      </c>
      <c r="C2824" s="17">
        <v>0</v>
      </c>
      <c r="D2824" s="17">
        <v>0</v>
      </c>
      <c r="E2824" s="14">
        <f t="shared" si="1086"/>
        <v>0</v>
      </c>
      <c r="F2824" s="108" t="str">
        <f t="shared" si="1087"/>
        <v>00:00:00</v>
      </c>
      <c r="G2824" s="152">
        <f t="shared" si="1088"/>
        <v>0</v>
      </c>
      <c r="H2824" s="179">
        <v>0.39166666666666666</v>
      </c>
      <c r="I2824" s="163">
        <f t="shared" si="1089"/>
        <v>-0.39166699999999999</v>
      </c>
      <c r="J2824" s="10" t="str">
        <f t="shared" si="1091"/>
        <v xml:space="preserve"> </v>
      </c>
      <c r="K2824" s="10" t="str">
        <f t="shared" si="1092"/>
        <v xml:space="preserve"> </v>
      </c>
      <c r="L2824" s="10" t="str">
        <f t="shared" si="1093"/>
        <v xml:space="preserve"> </v>
      </c>
      <c r="M2824" s="10"/>
      <c r="N2824" s="10" t="str">
        <f t="shared" si="1094"/>
        <v xml:space="preserve"> </v>
      </c>
      <c r="O2824" s="10" t="str">
        <f t="shared" si="1095"/>
        <v xml:space="preserve"> </v>
      </c>
      <c r="P2824" s="10" t="str">
        <f t="shared" si="1096"/>
        <v xml:space="preserve"> </v>
      </c>
      <c r="Q2824" s="10"/>
      <c r="R2824" s="21" t="str">
        <f t="shared" si="1097"/>
        <v xml:space="preserve"> </v>
      </c>
    </row>
    <row r="2825" spans="1:18" x14ac:dyDescent="0.2">
      <c r="A2825" s="9">
        <v>40767</v>
      </c>
      <c r="B2825" s="3" t="s">
        <v>1</v>
      </c>
      <c r="C2825" s="17">
        <v>0</v>
      </c>
      <c r="D2825" s="17">
        <v>0</v>
      </c>
      <c r="E2825" s="14">
        <f t="shared" si="1086"/>
        <v>0</v>
      </c>
      <c r="F2825" s="108" t="str">
        <f t="shared" si="1087"/>
        <v>00:00:00</v>
      </c>
      <c r="G2825" s="152">
        <f t="shared" si="1088"/>
        <v>0</v>
      </c>
      <c r="H2825" s="179">
        <v>0.39166666666666666</v>
      </c>
      <c r="I2825" s="163">
        <f t="shared" si="1089"/>
        <v>-0.39166699999999999</v>
      </c>
      <c r="J2825" s="10" t="str">
        <f t="shared" si="1091"/>
        <v xml:space="preserve"> </v>
      </c>
      <c r="K2825" s="10" t="str">
        <f t="shared" si="1092"/>
        <v xml:space="preserve"> </v>
      </c>
      <c r="L2825" s="10" t="str">
        <f t="shared" si="1093"/>
        <v xml:space="preserve"> </v>
      </c>
      <c r="M2825" s="10"/>
      <c r="N2825" s="10" t="str">
        <f t="shared" si="1094"/>
        <v xml:space="preserve"> </v>
      </c>
      <c r="O2825" s="10" t="str">
        <f t="shared" si="1095"/>
        <v xml:space="preserve"> </v>
      </c>
      <c r="P2825" s="10" t="str">
        <f t="shared" si="1096"/>
        <v xml:space="preserve"> </v>
      </c>
      <c r="Q2825" s="10"/>
      <c r="R2825" s="21" t="str">
        <f t="shared" si="1097"/>
        <v xml:space="preserve"> </v>
      </c>
    </row>
    <row r="2826" spans="1:18" x14ac:dyDescent="0.2">
      <c r="A2826" s="9">
        <v>40768</v>
      </c>
      <c r="B2826" s="3" t="s">
        <v>2</v>
      </c>
      <c r="C2826" s="17">
        <v>0</v>
      </c>
      <c r="D2826" s="17">
        <v>0</v>
      </c>
      <c r="E2826" s="14">
        <f t="shared" si="1086"/>
        <v>0</v>
      </c>
      <c r="F2826" s="108" t="str">
        <f t="shared" si="1087"/>
        <v>00:00:00</v>
      </c>
      <c r="G2826" s="152">
        <f t="shared" si="1088"/>
        <v>0</v>
      </c>
      <c r="H2826" s="179">
        <v>0.39166666666666666</v>
      </c>
      <c r="I2826" s="163">
        <f t="shared" si="1089"/>
        <v>-0.39166699999999999</v>
      </c>
      <c r="J2826" s="10" t="str">
        <f t="shared" si="1091"/>
        <v xml:space="preserve"> </v>
      </c>
      <c r="K2826" s="10" t="str">
        <f t="shared" si="1092"/>
        <v xml:space="preserve"> </v>
      </c>
      <c r="L2826" s="10" t="str">
        <f t="shared" si="1093"/>
        <v xml:space="preserve"> </v>
      </c>
      <c r="M2826" s="10"/>
      <c r="N2826" s="10" t="str">
        <f t="shared" si="1094"/>
        <v xml:space="preserve"> </v>
      </c>
      <c r="O2826" s="10" t="str">
        <f t="shared" si="1095"/>
        <v xml:space="preserve"> </v>
      </c>
      <c r="P2826" s="10" t="str">
        <f t="shared" si="1096"/>
        <v xml:space="preserve"> </v>
      </c>
      <c r="Q2826" s="10"/>
      <c r="R2826" s="21" t="str">
        <f t="shared" si="1097"/>
        <v xml:space="preserve"> </v>
      </c>
    </row>
    <row r="2827" spans="1:18" x14ac:dyDescent="0.2">
      <c r="A2827" s="9">
        <v>40769</v>
      </c>
      <c r="B2827" s="7" t="s">
        <v>3</v>
      </c>
      <c r="C2827" s="16"/>
      <c r="D2827" s="16"/>
      <c r="E2827" s="13">
        <f t="shared" si="1086"/>
        <v>0</v>
      </c>
      <c r="F2827" s="23" t="str">
        <f t="shared" si="1087"/>
        <v>00:00:00</v>
      </c>
      <c r="G2827" s="155">
        <f t="shared" si="1088"/>
        <v>0</v>
      </c>
      <c r="H2827" s="155"/>
      <c r="I2827" s="164">
        <f t="shared" si="1089"/>
        <v>0</v>
      </c>
      <c r="J2827" s="12" t="str">
        <f t="shared" si="1091"/>
        <v xml:space="preserve"> </v>
      </c>
      <c r="K2827" s="12" t="str">
        <f t="shared" si="1092"/>
        <v xml:space="preserve"> </v>
      </c>
      <c r="L2827" s="12" t="str">
        <f t="shared" si="1093"/>
        <v xml:space="preserve"> </v>
      </c>
      <c r="M2827" s="12"/>
      <c r="N2827" s="12" t="str">
        <f t="shared" si="1094"/>
        <v xml:space="preserve"> </v>
      </c>
      <c r="O2827" s="12" t="str">
        <f t="shared" si="1095"/>
        <v xml:space="preserve"> </v>
      </c>
      <c r="P2827" s="12" t="str">
        <f t="shared" si="1096"/>
        <v xml:space="preserve"> </v>
      </c>
      <c r="Q2827" s="12"/>
      <c r="R2827" s="19" t="str">
        <f t="shared" si="1097"/>
        <v xml:space="preserve"> </v>
      </c>
    </row>
    <row r="2828" spans="1:18" x14ac:dyDescent="0.2">
      <c r="A2828" s="9">
        <v>40770</v>
      </c>
      <c r="B2828" s="5" t="s">
        <v>4</v>
      </c>
      <c r="C2828" s="18"/>
      <c r="D2828" s="18"/>
      <c r="E2828" s="15">
        <f t="shared" si="1086"/>
        <v>0</v>
      </c>
      <c r="F2828" s="24" t="str">
        <f t="shared" si="1087"/>
        <v>00:00:00</v>
      </c>
      <c r="G2828" s="154">
        <f t="shared" si="1088"/>
        <v>0</v>
      </c>
      <c r="H2828" s="181"/>
      <c r="I2828" s="150">
        <f t="shared" si="1089"/>
        <v>0</v>
      </c>
      <c r="J2828" s="11" t="str">
        <f t="shared" si="1091"/>
        <v xml:space="preserve"> </v>
      </c>
      <c r="K2828" s="11" t="str">
        <f t="shared" si="1092"/>
        <v xml:space="preserve"> </v>
      </c>
      <c r="L2828" s="11" t="str">
        <f t="shared" si="1093"/>
        <v xml:space="preserve"> </v>
      </c>
      <c r="M2828" s="11"/>
      <c r="N2828" s="11" t="str">
        <f t="shared" si="1094"/>
        <v xml:space="preserve"> </v>
      </c>
      <c r="O2828" s="11" t="str">
        <f t="shared" si="1095"/>
        <v xml:space="preserve"> </v>
      </c>
      <c r="P2828" s="11" t="str">
        <f t="shared" si="1096"/>
        <v xml:space="preserve"> </v>
      </c>
      <c r="Q2828" s="11"/>
      <c r="R2828" s="20" t="str">
        <f t="shared" si="1097"/>
        <v xml:space="preserve"> </v>
      </c>
    </row>
    <row r="2829" spans="1:18" x14ac:dyDescent="0.2">
      <c r="A2829" s="9">
        <v>40771</v>
      </c>
      <c r="B2829" s="3" t="s">
        <v>5</v>
      </c>
      <c r="C2829" s="17">
        <v>0</v>
      </c>
      <c r="D2829" s="17">
        <v>0</v>
      </c>
      <c r="E2829" s="14">
        <f t="shared" si="1086"/>
        <v>0</v>
      </c>
      <c r="F2829" s="108" t="str">
        <f t="shared" si="1087"/>
        <v>00:00:00</v>
      </c>
      <c r="G2829" s="152">
        <f t="shared" si="1088"/>
        <v>0</v>
      </c>
      <c r="H2829" s="179">
        <v>0.39166666666666666</v>
      </c>
      <c r="I2829" s="163">
        <f t="shared" si="1089"/>
        <v>-0.39166699999999999</v>
      </c>
      <c r="J2829" s="10" t="str">
        <f t="shared" si="1091"/>
        <v xml:space="preserve"> </v>
      </c>
      <c r="K2829" s="10" t="str">
        <f t="shared" si="1092"/>
        <v xml:space="preserve"> </v>
      </c>
      <c r="L2829" s="10" t="str">
        <f t="shared" si="1093"/>
        <v xml:space="preserve"> </v>
      </c>
      <c r="M2829" s="10"/>
      <c r="N2829" s="10" t="str">
        <f t="shared" si="1094"/>
        <v xml:space="preserve"> </v>
      </c>
      <c r="O2829" s="10" t="str">
        <f t="shared" si="1095"/>
        <v xml:space="preserve"> </v>
      </c>
      <c r="P2829" s="10" t="str">
        <f t="shared" si="1096"/>
        <v xml:space="preserve"> </v>
      </c>
      <c r="Q2829" s="10"/>
      <c r="R2829" s="21" t="str">
        <f t="shared" si="1097"/>
        <v xml:space="preserve"> </v>
      </c>
    </row>
    <row r="2830" spans="1:18" x14ac:dyDescent="0.2">
      <c r="A2830" s="9">
        <v>40772</v>
      </c>
      <c r="B2830" s="3" t="s">
        <v>6</v>
      </c>
      <c r="C2830" s="17">
        <v>0</v>
      </c>
      <c r="D2830" s="17">
        <v>0</v>
      </c>
      <c r="E2830" s="14">
        <f t="shared" si="1086"/>
        <v>0</v>
      </c>
      <c r="F2830" s="108" t="str">
        <f t="shared" si="1087"/>
        <v>00:00:00</v>
      </c>
      <c r="G2830" s="152">
        <f t="shared" si="1088"/>
        <v>0</v>
      </c>
      <c r="H2830" s="179">
        <v>0.39166666666666666</v>
      </c>
      <c r="I2830" s="163">
        <f t="shared" si="1089"/>
        <v>-0.39166699999999999</v>
      </c>
      <c r="J2830" s="10" t="str">
        <f t="shared" si="1091"/>
        <v xml:space="preserve"> </v>
      </c>
      <c r="K2830" s="10" t="str">
        <f t="shared" si="1092"/>
        <v xml:space="preserve"> </v>
      </c>
      <c r="L2830" s="10" t="str">
        <f t="shared" si="1093"/>
        <v xml:space="preserve"> </v>
      </c>
      <c r="M2830" s="10"/>
      <c r="N2830" s="10" t="str">
        <f t="shared" si="1094"/>
        <v xml:space="preserve"> </v>
      </c>
      <c r="O2830" s="10" t="str">
        <f t="shared" si="1095"/>
        <v xml:space="preserve"> </v>
      </c>
      <c r="P2830" s="10" t="str">
        <f t="shared" si="1096"/>
        <v xml:space="preserve"> </v>
      </c>
      <c r="Q2830" s="10"/>
      <c r="R2830" s="21" t="str">
        <f t="shared" si="1097"/>
        <v xml:space="preserve"> </v>
      </c>
    </row>
    <row r="2831" spans="1:18" x14ac:dyDescent="0.2">
      <c r="A2831" s="9">
        <v>40773</v>
      </c>
      <c r="B2831" s="3" t="s">
        <v>0</v>
      </c>
      <c r="C2831" s="17">
        <v>0</v>
      </c>
      <c r="D2831" s="17">
        <v>0</v>
      </c>
      <c r="E2831" s="14">
        <f t="shared" si="1086"/>
        <v>0</v>
      </c>
      <c r="F2831" s="108" t="str">
        <f t="shared" si="1087"/>
        <v>00:00:00</v>
      </c>
      <c r="G2831" s="152">
        <f t="shared" si="1088"/>
        <v>0</v>
      </c>
      <c r="H2831" s="179">
        <v>0.39166666666666666</v>
      </c>
      <c r="I2831" s="163">
        <f t="shared" si="1089"/>
        <v>-0.39166699999999999</v>
      </c>
      <c r="J2831" s="10" t="str">
        <f t="shared" si="1091"/>
        <v xml:space="preserve"> </v>
      </c>
      <c r="K2831" s="10" t="str">
        <f t="shared" si="1092"/>
        <v xml:space="preserve"> </v>
      </c>
      <c r="L2831" s="10" t="str">
        <f t="shared" si="1093"/>
        <v xml:space="preserve"> </v>
      </c>
      <c r="M2831" s="10"/>
      <c r="N2831" s="10" t="str">
        <f t="shared" si="1094"/>
        <v xml:space="preserve"> </v>
      </c>
      <c r="O2831" s="10" t="str">
        <f t="shared" si="1095"/>
        <v xml:space="preserve"> </v>
      </c>
      <c r="P2831" s="10" t="str">
        <f t="shared" si="1096"/>
        <v xml:space="preserve"> </v>
      </c>
      <c r="Q2831" s="10"/>
      <c r="R2831" s="21" t="str">
        <f t="shared" si="1097"/>
        <v xml:space="preserve"> </v>
      </c>
    </row>
    <row r="2832" spans="1:18" x14ac:dyDescent="0.2">
      <c r="A2832" s="9">
        <v>40774</v>
      </c>
      <c r="B2832" s="3" t="s">
        <v>1</v>
      </c>
      <c r="C2832" s="17">
        <v>0</v>
      </c>
      <c r="D2832" s="17">
        <v>0</v>
      </c>
      <c r="E2832" s="14">
        <f t="shared" si="1086"/>
        <v>0</v>
      </c>
      <c r="F2832" s="108" t="str">
        <f t="shared" si="1087"/>
        <v>00:00:00</v>
      </c>
      <c r="G2832" s="152">
        <f t="shared" si="1088"/>
        <v>0</v>
      </c>
      <c r="H2832" s="179">
        <v>0.39166666666666666</v>
      </c>
      <c r="I2832" s="163">
        <f t="shared" si="1089"/>
        <v>-0.39166699999999999</v>
      </c>
      <c r="J2832" s="10" t="str">
        <f t="shared" si="1091"/>
        <v xml:space="preserve"> </v>
      </c>
      <c r="K2832" s="10" t="str">
        <f t="shared" si="1092"/>
        <v xml:space="preserve"> </v>
      </c>
      <c r="L2832" s="10" t="str">
        <f t="shared" si="1093"/>
        <v xml:space="preserve"> </v>
      </c>
      <c r="M2832" s="10"/>
      <c r="N2832" s="10" t="str">
        <f t="shared" si="1094"/>
        <v xml:space="preserve"> </v>
      </c>
      <c r="O2832" s="10" t="str">
        <f t="shared" si="1095"/>
        <v xml:space="preserve"> </v>
      </c>
      <c r="P2832" s="10" t="str">
        <f t="shared" si="1096"/>
        <v xml:space="preserve"> </v>
      </c>
      <c r="Q2832" s="10"/>
      <c r="R2832" s="21" t="str">
        <f t="shared" si="1097"/>
        <v xml:space="preserve"> </v>
      </c>
    </row>
    <row r="2833" spans="1:18" x14ac:dyDescent="0.2">
      <c r="A2833" s="9">
        <v>40775</v>
      </c>
      <c r="B2833" s="3" t="s">
        <v>2</v>
      </c>
      <c r="C2833" s="17">
        <v>0</v>
      </c>
      <c r="D2833" s="17">
        <v>0</v>
      </c>
      <c r="E2833" s="14">
        <f t="shared" si="1086"/>
        <v>0</v>
      </c>
      <c r="F2833" s="108" t="str">
        <f t="shared" si="1087"/>
        <v>00:00:00</v>
      </c>
      <c r="G2833" s="152">
        <f t="shared" si="1088"/>
        <v>0</v>
      </c>
      <c r="H2833" s="179">
        <v>0.39166666666666666</v>
      </c>
      <c r="I2833" s="163">
        <f t="shared" si="1089"/>
        <v>-0.39166699999999999</v>
      </c>
      <c r="J2833" s="10" t="str">
        <f t="shared" si="1091"/>
        <v xml:space="preserve"> </v>
      </c>
      <c r="K2833" s="10" t="str">
        <f t="shared" si="1092"/>
        <v xml:space="preserve"> </v>
      </c>
      <c r="L2833" s="10" t="str">
        <f t="shared" si="1093"/>
        <v xml:space="preserve"> </v>
      </c>
      <c r="M2833" s="10"/>
      <c r="N2833" s="10" t="str">
        <f t="shared" si="1094"/>
        <v xml:space="preserve"> </v>
      </c>
      <c r="O2833" s="10" t="str">
        <f t="shared" si="1095"/>
        <v xml:space="preserve"> </v>
      </c>
      <c r="P2833" s="10" t="str">
        <f t="shared" si="1096"/>
        <v xml:space="preserve"> </v>
      </c>
      <c r="Q2833" s="10"/>
      <c r="R2833" s="21" t="str">
        <f t="shared" si="1097"/>
        <v xml:space="preserve"> </v>
      </c>
    </row>
    <row r="2834" spans="1:18" x14ac:dyDescent="0.2">
      <c r="A2834" s="9">
        <v>40776</v>
      </c>
      <c r="B2834" s="5" t="s">
        <v>3</v>
      </c>
      <c r="C2834" s="18"/>
      <c r="D2834" s="18"/>
      <c r="E2834" s="15">
        <f t="shared" si="1086"/>
        <v>0</v>
      </c>
      <c r="F2834" s="24" t="str">
        <f t="shared" si="1087"/>
        <v>00:00:00</v>
      </c>
      <c r="G2834" s="154">
        <f t="shared" si="1088"/>
        <v>0</v>
      </c>
      <c r="H2834" s="181"/>
      <c r="I2834" s="150">
        <f t="shared" si="1089"/>
        <v>0</v>
      </c>
      <c r="J2834" s="11" t="str">
        <f t="shared" si="1091"/>
        <v xml:space="preserve"> </v>
      </c>
      <c r="K2834" s="11" t="str">
        <f t="shared" si="1092"/>
        <v xml:space="preserve"> </v>
      </c>
      <c r="L2834" s="11" t="str">
        <f t="shared" si="1093"/>
        <v xml:space="preserve"> </v>
      </c>
      <c r="M2834" s="11"/>
      <c r="N2834" s="11" t="str">
        <f t="shared" si="1094"/>
        <v xml:space="preserve"> </v>
      </c>
      <c r="O2834" s="11" t="str">
        <f t="shared" si="1095"/>
        <v xml:space="preserve"> </v>
      </c>
      <c r="P2834" s="11" t="str">
        <f t="shared" si="1096"/>
        <v xml:space="preserve"> </v>
      </c>
      <c r="Q2834" s="11"/>
      <c r="R2834" s="20" t="str">
        <f t="shared" si="1097"/>
        <v xml:space="preserve"> </v>
      </c>
    </row>
    <row r="2835" spans="1:18" x14ac:dyDescent="0.2">
      <c r="A2835" s="9">
        <v>40777</v>
      </c>
      <c r="B2835" s="5" t="s">
        <v>4</v>
      </c>
      <c r="C2835" s="18"/>
      <c r="D2835" s="18"/>
      <c r="E2835" s="15">
        <f t="shared" si="1086"/>
        <v>0</v>
      </c>
      <c r="F2835" s="24" t="str">
        <f t="shared" si="1087"/>
        <v>00:00:00</v>
      </c>
      <c r="G2835" s="154">
        <f t="shared" si="1088"/>
        <v>0</v>
      </c>
      <c r="H2835" s="181"/>
      <c r="I2835" s="150">
        <f t="shared" si="1089"/>
        <v>0</v>
      </c>
      <c r="J2835" s="11" t="str">
        <f t="shared" si="1091"/>
        <v xml:space="preserve"> </v>
      </c>
      <c r="K2835" s="11" t="str">
        <f t="shared" si="1092"/>
        <v xml:space="preserve"> </v>
      </c>
      <c r="L2835" s="11" t="str">
        <f t="shared" si="1093"/>
        <v xml:space="preserve"> </v>
      </c>
      <c r="M2835" s="11"/>
      <c r="N2835" s="11" t="str">
        <f t="shared" si="1094"/>
        <v xml:space="preserve"> </v>
      </c>
      <c r="O2835" s="11" t="str">
        <f t="shared" si="1095"/>
        <v xml:space="preserve"> </v>
      </c>
      <c r="P2835" s="11" t="str">
        <f t="shared" si="1096"/>
        <v xml:space="preserve"> </v>
      </c>
      <c r="Q2835" s="11"/>
      <c r="R2835" s="20" t="str">
        <f t="shared" si="1097"/>
        <v xml:space="preserve"> </v>
      </c>
    </row>
    <row r="2836" spans="1:18" x14ac:dyDescent="0.2">
      <c r="A2836" s="9">
        <v>40778</v>
      </c>
      <c r="B2836" s="3" t="s">
        <v>5</v>
      </c>
      <c r="C2836" s="17">
        <v>0</v>
      </c>
      <c r="D2836" s="17">
        <v>0</v>
      </c>
      <c r="E2836" s="14">
        <f t="shared" si="1086"/>
        <v>0</v>
      </c>
      <c r="F2836" s="108" t="str">
        <f t="shared" si="1087"/>
        <v>00:00:00</v>
      </c>
      <c r="G2836" s="152">
        <f t="shared" si="1088"/>
        <v>0</v>
      </c>
      <c r="H2836" s="179">
        <v>0.39166666666666666</v>
      </c>
      <c r="I2836" s="163">
        <f t="shared" si="1089"/>
        <v>-0.39166699999999999</v>
      </c>
      <c r="J2836" s="10" t="str">
        <f t="shared" si="1091"/>
        <v xml:space="preserve"> </v>
      </c>
      <c r="K2836" s="10" t="str">
        <f t="shared" si="1092"/>
        <v xml:space="preserve"> </v>
      </c>
      <c r="L2836" s="10" t="str">
        <f t="shared" si="1093"/>
        <v xml:space="preserve"> </v>
      </c>
      <c r="M2836" s="10"/>
      <c r="N2836" s="10" t="str">
        <f t="shared" si="1094"/>
        <v xml:space="preserve"> </v>
      </c>
      <c r="O2836" s="10" t="str">
        <f t="shared" si="1095"/>
        <v xml:space="preserve"> </v>
      </c>
      <c r="P2836" s="10" t="str">
        <f t="shared" si="1096"/>
        <v xml:space="preserve"> </v>
      </c>
      <c r="Q2836" s="10"/>
      <c r="R2836" s="21" t="str">
        <f t="shared" si="1097"/>
        <v xml:space="preserve"> </v>
      </c>
    </row>
    <row r="2837" spans="1:18" x14ac:dyDescent="0.2">
      <c r="A2837" s="9">
        <v>40779</v>
      </c>
      <c r="B2837" s="3" t="s">
        <v>6</v>
      </c>
      <c r="C2837" s="17">
        <v>0</v>
      </c>
      <c r="D2837" s="17">
        <v>0</v>
      </c>
      <c r="E2837" s="14">
        <f t="shared" si="1086"/>
        <v>0</v>
      </c>
      <c r="F2837" s="108" t="str">
        <f t="shared" si="1087"/>
        <v>00:00:00</v>
      </c>
      <c r="G2837" s="152">
        <f t="shared" si="1088"/>
        <v>0</v>
      </c>
      <c r="H2837" s="179">
        <v>0.39166666666666666</v>
      </c>
      <c r="I2837" s="163">
        <f t="shared" si="1089"/>
        <v>-0.39166699999999999</v>
      </c>
      <c r="J2837" s="10" t="str">
        <f t="shared" si="1091"/>
        <v xml:space="preserve"> </v>
      </c>
      <c r="K2837" s="10" t="str">
        <f t="shared" si="1092"/>
        <v xml:space="preserve"> </v>
      </c>
      <c r="L2837" s="10" t="str">
        <f t="shared" si="1093"/>
        <v xml:space="preserve"> </v>
      </c>
      <c r="M2837" s="10"/>
      <c r="N2837" s="10" t="str">
        <f t="shared" si="1094"/>
        <v xml:space="preserve"> </v>
      </c>
      <c r="O2837" s="10" t="str">
        <f t="shared" si="1095"/>
        <v xml:space="preserve"> </v>
      </c>
      <c r="P2837" s="10" t="str">
        <f t="shared" si="1096"/>
        <v xml:space="preserve"> </v>
      </c>
      <c r="Q2837" s="10"/>
      <c r="R2837" s="21" t="str">
        <f t="shared" si="1097"/>
        <v xml:space="preserve"> </v>
      </c>
    </row>
    <row r="2838" spans="1:18" x14ac:dyDescent="0.2">
      <c r="A2838" s="9">
        <v>40780</v>
      </c>
      <c r="B2838" s="3" t="s">
        <v>0</v>
      </c>
      <c r="C2838" s="17">
        <v>0</v>
      </c>
      <c r="D2838" s="17">
        <v>0</v>
      </c>
      <c r="E2838" s="14">
        <f t="shared" si="1086"/>
        <v>0</v>
      </c>
      <c r="F2838" s="108" t="str">
        <f t="shared" si="1087"/>
        <v>00:00:00</v>
      </c>
      <c r="G2838" s="152">
        <f t="shared" si="1088"/>
        <v>0</v>
      </c>
      <c r="H2838" s="179">
        <v>0.39166666666666666</v>
      </c>
      <c r="I2838" s="163">
        <f t="shared" si="1089"/>
        <v>-0.39166699999999999</v>
      </c>
      <c r="J2838" s="10" t="str">
        <f t="shared" si="1091"/>
        <v xml:space="preserve"> </v>
      </c>
      <c r="K2838" s="10" t="str">
        <f t="shared" si="1092"/>
        <v xml:space="preserve"> </v>
      </c>
      <c r="L2838" s="10" t="str">
        <f t="shared" si="1093"/>
        <v xml:space="preserve"> </v>
      </c>
      <c r="M2838" s="10"/>
      <c r="N2838" s="10" t="str">
        <f t="shared" si="1094"/>
        <v xml:space="preserve"> </v>
      </c>
      <c r="O2838" s="10" t="str">
        <f t="shared" si="1095"/>
        <v xml:space="preserve"> </v>
      </c>
      <c r="P2838" s="10" t="str">
        <f t="shared" si="1096"/>
        <v xml:space="preserve"> </v>
      </c>
      <c r="Q2838" s="10"/>
      <c r="R2838" s="21" t="str">
        <f t="shared" si="1097"/>
        <v xml:space="preserve"> </v>
      </c>
    </row>
    <row r="2839" spans="1:18" x14ac:dyDescent="0.2">
      <c r="A2839" s="9">
        <v>40781</v>
      </c>
      <c r="B2839" s="3" t="s">
        <v>1</v>
      </c>
      <c r="C2839" s="17">
        <v>0</v>
      </c>
      <c r="D2839" s="17">
        <v>0</v>
      </c>
      <c r="E2839" s="14">
        <f t="shared" si="1086"/>
        <v>0</v>
      </c>
      <c r="F2839" s="108" t="str">
        <f t="shared" si="1087"/>
        <v>00:00:00</v>
      </c>
      <c r="G2839" s="152">
        <f t="shared" si="1088"/>
        <v>0</v>
      </c>
      <c r="H2839" s="179">
        <v>0.39166666666666666</v>
      </c>
      <c r="I2839" s="163">
        <f t="shared" si="1089"/>
        <v>-0.39166699999999999</v>
      </c>
      <c r="J2839" s="10" t="str">
        <f t="shared" si="1091"/>
        <v xml:space="preserve"> </v>
      </c>
      <c r="K2839" s="10" t="str">
        <f t="shared" si="1092"/>
        <v xml:space="preserve"> </v>
      </c>
      <c r="L2839" s="10" t="str">
        <f t="shared" si="1093"/>
        <v xml:space="preserve"> </v>
      </c>
      <c r="M2839" s="10"/>
      <c r="N2839" s="10" t="str">
        <f t="shared" si="1094"/>
        <v xml:space="preserve"> </v>
      </c>
      <c r="O2839" s="10" t="str">
        <f t="shared" si="1095"/>
        <v xml:space="preserve"> </v>
      </c>
      <c r="P2839" s="10" t="str">
        <f t="shared" si="1096"/>
        <v xml:space="preserve"> </v>
      </c>
      <c r="Q2839" s="10"/>
      <c r="R2839" s="21" t="str">
        <f t="shared" si="1097"/>
        <v xml:space="preserve"> </v>
      </c>
    </row>
    <row r="2840" spans="1:18" x14ac:dyDescent="0.2">
      <c r="A2840" s="9">
        <v>40782</v>
      </c>
      <c r="B2840" s="3" t="s">
        <v>2</v>
      </c>
      <c r="C2840" s="17">
        <v>0</v>
      </c>
      <c r="D2840" s="17">
        <v>0</v>
      </c>
      <c r="E2840" s="14">
        <f t="shared" si="1086"/>
        <v>0</v>
      </c>
      <c r="F2840" s="108" t="str">
        <f t="shared" si="1087"/>
        <v>00:00:00</v>
      </c>
      <c r="G2840" s="152">
        <f t="shared" si="1088"/>
        <v>0</v>
      </c>
      <c r="H2840" s="179">
        <v>0.39166666666666666</v>
      </c>
      <c r="I2840" s="163">
        <f t="shared" si="1089"/>
        <v>-0.39166699999999999</v>
      </c>
      <c r="J2840" s="10" t="str">
        <f t="shared" si="1091"/>
        <v xml:space="preserve"> </v>
      </c>
      <c r="K2840" s="10" t="str">
        <f t="shared" si="1092"/>
        <v xml:space="preserve"> </v>
      </c>
      <c r="L2840" s="10" t="str">
        <f t="shared" si="1093"/>
        <v xml:space="preserve"> </v>
      </c>
      <c r="M2840" s="10"/>
      <c r="N2840" s="10" t="str">
        <f t="shared" si="1094"/>
        <v xml:space="preserve"> </v>
      </c>
      <c r="O2840" s="10" t="str">
        <f t="shared" si="1095"/>
        <v xml:space="preserve"> </v>
      </c>
      <c r="P2840" s="10" t="str">
        <f t="shared" si="1096"/>
        <v xml:space="preserve"> </v>
      </c>
      <c r="Q2840" s="10"/>
      <c r="R2840" s="21" t="str">
        <f t="shared" si="1097"/>
        <v xml:space="preserve"> </v>
      </c>
    </row>
    <row r="2841" spans="1:18" x14ac:dyDescent="0.2">
      <c r="A2841" s="9">
        <v>40783</v>
      </c>
      <c r="B2841" s="5" t="s">
        <v>3</v>
      </c>
      <c r="C2841" s="18"/>
      <c r="D2841" s="18"/>
      <c r="E2841" s="15">
        <f t="shared" si="1086"/>
        <v>0</v>
      </c>
      <c r="F2841" s="24" t="str">
        <f t="shared" si="1087"/>
        <v>00:00:00</v>
      </c>
      <c r="G2841" s="154">
        <f t="shared" si="1088"/>
        <v>0</v>
      </c>
      <c r="H2841" s="181"/>
      <c r="I2841" s="150">
        <f t="shared" si="1089"/>
        <v>0</v>
      </c>
      <c r="J2841" s="11" t="str">
        <f t="shared" si="1091"/>
        <v xml:space="preserve"> </v>
      </c>
      <c r="K2841" s="11" t="str">
        <f t="shared" si="1092"/>
        <v xml:space="preserve"> </v>
      </c>
      <c r="L2841" s="11" t="str">
        <f t="shared" si="1093"/>
        <v xml:space="preserve"> </v>
      </c>
      <c r="M2841" s="11"/>
      <c r="N2841" s="11" t="str">
        <f t="shared" si="1094"/>
        <v xml:space="preserve"> </v>
      </c>
      <c r="O2841" s="11" t="str">
        <f t="shared" si="1095"/>
        <v xml:space="preserve"> </v>
      </c>
      <c r="P2841" s="11" t="str">
        <f t="shared" si="1096"/>
        <v xml:space="preserve"> </v>
      </c>
      <c r="Q2841" s="11"/>
      <c r="R2841" s="20" t="str">
        <f t="shared" si="1097"/>
        <v xml:space="preserve"> </v>
      </c>
    </row>
    <row r="2842" spans="1:18" x14ac:dyDescent="0.2">
      <c r="A2842" s="9">
        <v>40784</v>
      </c>
      <c r="B2842" s="5" t="s">
        <v>4</v>
      </c>
      <c r="C2842" s="18"/>
      <c r="D2842" s="18"/>
      <c r="E2842" s="15">
        <f t="shared" si="1086"/>
        <v>0</v>
      </c>
      <c r="F2842" s="24" t="str">
        <f t="shared" si="1087"/>
        <v>00:00:00</v>
      </c>
      <c r="G2842" s="154">
        <f t="shared" si="1088"/>
        <v>0</v>
      </c>
      <c r="H2842" s="181"/>
      <c r="I2842" s="150">
        <f t="shared" si="1089"/>
        <v>0</v>
      </c>
      <c r="J2842" s="11" t="str">
        <f t="shared" si="1091"/>
        <v xml:space="preserve"> </v>
      </c>
      <c r="K2842" s="11" t="str">
        <f t="shared" si="1092"/>
        <v xml:space="preserve"> </v>
      </c>
      <c r="L2842" s="11" t="str">
        <f t="shared" si="1093"/>
        <v xml:space="preserve"> </v>
      </c>
      <c r="M2842" s="11"/>
      <c r="N2842" s="11" t="str">
        <f t="shared" si="1094"/>
        <v xml:space="preserve"> </v>
      </c>
      <c r="O2842" s="11" t="str">
        <f t="shared" si="1095"/>
        <v xml:space="preserve"> </v>
      </c>
      <c r="P2842" s="11" t="str">
        <f t="shared" si="1096"/>
        <v xml:space="preserve"> </v>
      </c>
      <c r="Q2842" s="11"/>
      <c r="R2842" s="20" t="str">
        <f t="shared" si="1097"/>
        <v xml:space="preserve"> </v>
      </c>
    </row>
    <row r="2843" spans="1:18" x14ac:dyDescent="0.2">
      <c r="A2843" s="9">
        <v>40785</v>
      </c>
      <c r="B2843" s="3" t="s">
        <v>5</v>
      </c>
      <c r="C2843" s="17">
        <v>0</v>
      </c>
      <c r="D2843" s="17">
        <v>0</v>
      </c>
      <c r="E2843" s="14">
        <f t="shared" si="1086"/>
        <v>0</v>
      </c>
      <c r="F2843" s="108" t="str">
        <f t="shared" si="1087"/>
        <v>00:00:00</v>
      </c>
      <c r="G2843" s="152">
        <f t="shared" si="1088"/>
        <v>0</v>
      </c>
      <c r="H2843" s="179">
        <v>0.39166666666666666</v>
      </c>
      <c r="I2843" s="163">
        <f t="shared" si="1089"/>
        <v>-0.39166699999999999</v>
      </c>
      <c r="J2843" s="10" t="str">
        <f t="shared" si="1091"/>
        <v xml:space="preserve"> </v>
      </c>
      <c r="K2843" s="10" t="str">
        <f t="shared" si="1092"/>
        <v xml:space="preserve"> </v>
      </c>
      <c r="L2843" s="10" t="str">
        <f t="shared" si="1093"/>
        <v xml:space="preserve"> </v>
      </c>
      <c r="M2843" s="10"/>
      <c r="N2843" s="10" t="str">
        <f t="shared" si="1094"/>
        <v xml:space="preserve"> </v>
      </c>
      <c r="O2843" s="10" t="str">
        <f t="shared" si="1095"/>
        <v xml:space="preserve"> </v>
      </c>
      <c r="P2843" s="10" t="str">
        <f t="shared" si="1096"/>
        <v xml:space="preserve"> </v>
      </c>
      <c r="Q2843" s="10"/>
      <c r="R2843" s="21" t="str">
        <f t="shared" si="1097"/>
        <v xml:space="preserve"> </v>
      </c>
    </row>
    <row r="2844" spans="1:18" ht="16" x14ac:dyDescent="0.2">
      <c r="A2844" s="50" t="s">
        <v>24</v>
      </c>
      <c r="B2844" s="31"/>
      <c r="C2844" s="51"/>
      <c r="D2844" s="51"/>
      <c r="E2844" s="52"/>
      <c r="F2844" s="53"/>
      <c r="G2844" s="156"/>
      <c r="H2844" s="208">
        <f>I2844*24</f>
        <v>-197.40016800000001</v>
      </c>
      <c r="I2844" s="55">
        <f>SUM(I2813:I2843)</f>
        <v>-8.2250069999999997</v>
      </c>
      <c r="J2844" s="27">
        <f>SUM(J2813:J2843)</f>
        <v>0</v>
      </c>
      <c r="K2844" s="27">
        <f t="shared" ref="K2844:L2844" si="1098">SUM(K2813:K2843)</f>
        <v>0</v>
      </c>
      <c r="L2844" s="27">
        <f t="shared" si="1098"/>
        <v>0</v>
      </c>
      <c r="M2844" s="27"/>
      <c r="N2844" s="27">
        <f t="shared" ref="N2844:P2844" si="1099">SUM(N2813:N2843)</f>
        <v>0</v>
      </c>
      <c r="O2844" s="27">
        <f t="shared" si="1099"/>
        <v>0</v>
      </c>
      <c r="P2844" s="27">
        <f t="shared" si="1099"/>
        <v>0</v>
      </c>
      <c r="Q2844" s="27"/>
      <c r="R2844" s="28">
        <f t="shared" ref="R2844" si="1100">SUM(R2813:R2843)</f>
        <v>0</v>
      </c>
    </row>
    <row r="2845" spans="1:18" x14ac:dyDescent="0.2">
      <c r="A2845" s="35" t="s">
        <v>20</v>
      </c>
      <c r="B2845" s="31"/>
      <c r="C2845" s="32"/>
      <c r="D2845" s="32"/>
      <c r="E2845" s="33"/>
      <c r="F2845" s="34"/>
      <c r="G2845" s="157"/>
      <c r="H2845" s="157"/>
      <c r="I2845" s="41">
        <f>ROUND(B2811/168*1.3,2)</f>
        <v>0</v>
      </c>
      <c r="J2845" s="41">
        <v>21.8</v>
      </c>
      <c r="K2845" s="25">
        <v>33.020000000000003</v>
      </c>
      <c r="L2845" s="25">
        <v>41.16</v>
      </c>
      <c r="M2845" s="25"/>
      <c r="N2845" s="25">
        <v>29.94</v>
      </c>
      <c r="O2845" s="25">
        <v>43.05</v>
      </c>
      <c r="P2845" s="25">
        <v>60.49</v>
      </c>
      <c r="Q2845" s="25"/>
      <c r="R2845" s="36">
        <v>0.93</v>
      </c>
    </row>
    <row r="2846" spans="1:18" x14ac:dyDescent="0.2">
      <c r="A2846" s="35" t="s">
        <v>21</v>
      </c>
      <c r="B2846" s="37"/>
      <c r="C2846" s="38"/>
      <c r="D2846" s="38"/>
      <c r="E2846" s="39"/>
      <c r="F2846" s="40"/>
      <c r="G2846" s="158"/>
      <c r="H2846" s="158"/>
      <c r="I2846" s="26">
        <f>ROUND(H2844*I2845,2)</f>
        <v>0</v>
      </c>
      <c r="J2846" s="26">
        <f>ROUND(J2844*J2845,2)</f>
        <v>0</v>
      </c>
      <c r="K2846" s="26">
        <f t="shared" ref="K2846:L2846" si="1101">ROUND(K2844*K2845,2)</f>
        <v>0</v>
      </c>
      <c r="L2846" s="26">
        <f t="shared" si="1101"/>
        <v>0</v>
      </c>
      <c r="M2846" s="26"/>
      <c r="N2846" s="26">
        <f>ROUND(N2844*N2845,2)</f>
        <v>0</v>
      </c>
      <c r="O2846" s="26">
        <f t="shared" ref="O2846:P2846" si="1102">ROUND(O2844*O2845,2)</f>
        <v>0</v>
      </c>
      <c r="P2846" s="26">
        <f t="shared" si="1102"/>
        <v>0</v>
      </c>
      <c r="Q2846" s="26"/>
      <c r="R2846" s="26">
        <f t="shared" ref="R2846" si="1103">ROUND(R2844*R2845,2)</f>
        <v>0</v>
      </c>
    </row>
    <row r="2847" spans="1:18" ht="16" thickBot="1" x14ac:dyDescent="0.25">
      <c r="A2847" s="35" t="s">
        <v>22</v>
      </c>
      <c r="B2847" s="37"/>
      <c r="C2847" s="38"/>
      <c r="D2847" s="38"/>
      <c r="E2847" s="39"/>
      <c r="F2847" s="40"/>
      <c r="G2847" s="158"/>
      <c r="H2847" s="158"/>
      <c r="I2847" s="43">
        <v>0</v>
      </c>
      <c r="J2847" s="43">
        <v>0</v>
      </c>
      <c r="K2847" s="43">
        <v>0</v>
      </c>
      <c r="L2847" s="43">
        <v>0</v>
      </c>
      <c r="M2847" s="43"/>
      <c r="N2847" s="43">
        <v>0</v>
      </c>
      <c r="O2847" s="43">
        <v>0</v>
      </c>
      <c r="P2847" s="43">
        <v>0</v>
      </c>
      <c r="Q2847" s="43"/>
      <c r="R2847" s="43">
        <v>0</v>
      </c>
    </row>
    <row r="2848" spans="1:18" ht="16" thickBot="1" x14ac:dyDescent="0.25">
      <c r="A2848" s="42" t="s">
        <v>23</v>
      </c>
      <c r="B2848" s="46"/>
      <c r="C2848" s="47"/>
      <c r="D2848" s="47"/>
      <c r="E2848" s="48"/>
      <c r="F2848" s="49"/>
      <c r="G2848" s="159"/>
      <c r="H2848" s="159"/>
      <c r="I2848" s="44">
        <f>ROUND(I2846-I2847,2)</f>
        <v>0</v>
      </c>
      <c r="J2848" s="195">
        <f>ROUND(J2846+K2846+L2846+N2846+O2846+P2846-J2847-K2847-L2847-N2847-O2847-P2847,2)</f>
        <v>0</v>
      </c>
      <c r="K2848" s="196"/>
      <c r="L2848" s="196"/>
      <c r="M2848" s="196"/>
      <c r="N2848" s="196"/>
      <c r="O2848" s="196"/>
      <c r="P2848" s="197"/>
      <c r="Q2848" s="85"/>
      <c r="R2848" s="44">
        <f t="shared" ref="R2848" si="1104">ROUND(R2846-R2847,2)</f>
        <v>0</v>
      </c>
    </row>
    <row r="2849" spans="1:18" x14ac:dyDescent="0.2">
      <c r="A2849"/>
      <c r="B2849"/>
      <c r="C2849"/>
      <c r="D2849"/>
      <c r="E2849"/>
      <c r="F2849"/>
      <c r="G2849" s="162"/>
      <c r="H2849" s="162"/>
      <c r="I2849"/>
    </row>
    <row r="2850" spans="1:18" x14ac:dyDescent="0.2">
      <c r="A2850"/>
      <c r="B2850"/>
      <c r="C2850"/>
      <c r="D2850"/>
      <c r="E2850"/>
      <c r="F2850"/>
      <c r="G2850" s="162"/>
      <c r="H2850" s="162"/>
      <c r="I2850"/>
    </row>
    <row r="2851" spans="1:18" x14ac:dyDescent="0.2">
      <c r="A2851"/>
      <c r="B2851"/>
      <c r="C2851"/>
      <c r="D2851"/>
      <c r="E2851"/>
      <c r="F2851"/>
      <c r="G2851" s="162"/>
      <c r="H2851" s="162"/>
      <c r="I2851"/>
    </row>
    <row r="2852" spans="1:18" x14ac:dyDescent="0.2">
      <c r="A2852"/>
      <c r="B2852"/>
      <c r="C2852"/>
      <c r="D2852"/>
      <c r="E2852"/>
      <c r="F2852"/>
      <c r="G2852" s="162"/>
      <c r="H2852" s="162"/>
      <c r="I2852"/>
    </row>
    <row r="2853" spans="1:18" x14ac:dyDescent="0.2">
      <c r="A2853"/>
      <c r="B2853"/>
      <c r="C2853"/>
      <c r="D2853"/>
      <c r="E2853"/>
      <c r="F2853"/>
      <c r="G2853" s="162"/>
      <c r="H2853" s="162"/>
      <c r="I2853"/>
    </row>
    <row r="2854" spans="1:18" x14ac:dyDescent="0.2">
      <c r="A2854"/>
      <c r="B2854"/>
      <c r="C2854"/>
      <c r="D2854"/>
      <c r="E2854"/>
      <c r="F2854"/>
      <c r="G2854" s="162"/>
      <c r="H2854" s="162"/>
      <c r="I2854"/>
    </row>
    <row r="2855" spans="1:18" x14ac:dyDescent="0.2">
      <c r="A2855"/>
      <c r="B2855"/>
      <c r="C2855"/>
      <c r="D2855"/>
      <c r="E2855"/>
      <c r="F2855"/>
      <c r="G2855" s="162"/>
      <c r="H2855" s="162"/>
      <c r="I2855"/>
    </row>
    <row r="2856" spans="1:18" x14ac:dyDescent="0.2">
      <c r="A2856"/>
      <c r="B2856"/>
      <c r="C2856"/>
      <c r="D2856"/>
      <c r="E2856"/>
      <c r="F2856"/>
      <c r="G2856" s="162"/>
      <c r="H2856" s="162"/>
      <c r="I2856"/>
    </row>
    <row r="2857" spans="1:18" x14ac:dyDescent="0.2">
      <c r="A2857"/>
      <c r="B2857"/>
      <c r="C2857"/>
      <c r="D2857"/>
      <c r="E2857"/>
      <c r="F2857"/>
      <c r="G2857" s="162"/>
      <c r="H2857" s="162"/>
      <c r="I2857"/>
    </row>
    <row r="2858" spans="1:18" x14ac:dyDescent="0.2">
      <c r="A2858" s="45"/>
      <c r="C2858" s="198" t="s">
        <v>18</v>
      </c>
      <c r="D2858" s="199"/>
      <c r="E2858" s="199"/>
      <c r="F2858" s="199"/>
      <c r="G2858" s="199"/>
      <c r="H2858" s="199"/>
      <c r="I2858" s="199"/>
      <c r="J2858" s="200" t="s">
        <v>44</v>
      </c>
      <c r="K2858" s="201"/>
      <c r="L2858" s="201"/>
      <c r="M2858" s="201"/>
      <c r="N2858" s="198" t="s">
        <v>45</v>
      </c>
      <c r="O2858" s="199"/>
      <c r="P2858" s="199"/>
      <c r="Q2858" s="199"/>
      <c r="R2858" s="202" t="s">
        <v>19</v>
      </c>
    </row>
    <row r="2859" spans="1:18" ht="52" x14ac:dyDescent="0.2">
      <c r="A2859" s="64" t="s">
        <v>31</v>
      </c>
      <c r="B2859" s="84">
        <v>0</v>
      </c>
      <c r="C2859" s="56" t="s">
        <v>7</v>
      </c>
      <c r="D2859" s="57" t="s">
        <v>8</v>
      </c>
      <c r="E2859" s="58" t="s">
        <v>9</v>
      </c>
      <c r="F2859" s="58" t="s">
        <v>10</v>
      </c>
      <c r="G2859" s="151" t="s">
        <v>11</v>
      </c>
      <c r="H2859" s="151" t="s">
        <v>12</v>
      </c>
      <c r="I2859" s="59" t="s">
        <v>13</v>
      </c>
      <c r="J2859" s="60" t="s">
        <v>14</v>
      </c>
      <c r="K2859" s="58" t="s">
        <v>15</v>
      </c>
      <c r="L2859" s="58" t="s">
        <v>16</v>
      </c>
      <c r="M2859" s="59" t="s">
        <v>17</v>
      </c>
      <c r="N2859" s="60" t="s">
        <v>14</v>
      </c>
      <c r="O2859" s="58" t="s">
        <v>15</v>
      </c>
      <c r="P2859" s="58" t="s">
        <v>16</v>
      </c>
      <c r="Q2859" s="59" t="s">
        <v>17</v>
      </c>
      <c r="R2859" s="203"/>
    </row>
    <row r="2860" spans="1:18" x14ac:dyDescent="0.2">
      <c r="A2860" s="63"/>
      <c r="B2860" s="3"/>
      <c r="C2860" s="61"/>
      <c r="D2860" s="61"/>
      <c r="E2860" s="10"/>
      <c r="F2860" s="10"/>
      <c r="G2860" s="163"/>
      <c r="H2860" s="163"/>
      <c r="I2860" s="10"/>
      <c r="J2860" s="10"/>
      <c r="K2860" s="10"/>
      <c r="L2860" s="10"/>
      <c r="M2860" s="10"/>
      <c r="N2860" s="10"/>
      <c r="O2860" s="10"/>
      <c r="P2860" s="10"/>
      <c r="Q2860" s="10"/>
      <c r="R2860" s="62"/>
    </row>
    <row r="2861" spans="1:18" x14ac:dyDescent="0.2">
      <c r="A2861" s="9">
        <v>40786</v>
      </c>
      <c r="B2861" s="3" t="s">
        <v>6</v>
      </c>
      <c r="C2861" s="17">
        <v>0</v>
      </c>
      <c r="D2861" s="17">
        <v>0</v>
      </c>
      <c r="E2861" s="14">
        <f t="shared" ref="E2861:E2890" si="1105">ROUND(D2861-C2861,6)</f>
        <v>0</v>
      </c>
      <c r="F2861" s="108" t="str">
        <f t="shared" ref="F2861:F2890" si="1106">IF(E2861=0,"00:00:00",IF(E2861&lt;0.1875,"00:00:00",IF(E2861&lt;0.375,"00:45:00",IF(E2861&lt;0.5,"01:00:00",IF(E2861&lt;0.625,"02:00:00",IF(E2861&lt;0.7083333,"03:00:00",IF(E2861&lt;0.7916667,"04:00:00",IF(E2861&gt;0.7916667,"05:00:00","VERIF"))))))))</f>
        <v>00:00:00</v>
      </c>
      <c r="G2861" s="152">
        <f t="shared" ref="G2861:G2890" si="1107">ROUND(E2861-F2861,6)</f>
        <v>0</v>
      </c>
      <c r="H2861" s="179">
        <v>0.39166666666666666</v>
      </c>
      <c r="I2861" s="163">
        <f t="shared" ref="I2861:I2890" si="1108">ROUND(G2861-H2861,6)</f>
        <v>-0.39166699999999999</v>
      </c>
      <c r="J2861" s="10" t="str">
        <f>IF(ISTEXT(Q2861)," ",IF(ISTEXT(M2861),IF(ISTEXT(M2843),IF(AND(VALUE(D2861)&gt;=VALUE("06:00:00"),VALUE(D2861)&lt;VALUE("12:00:00")),1," "),IF(AND(VALUE("24:00:00")-VALUE(C2861)&gt;=VALUE("06:00:00"),VALUE("24:00:00")-VALUE(C2861)&lt;VALUE("12:00:00")),1," ")),IF(AND(VALUE(E2861)&gt;=VALUE("06:00:00"),VALUE(E2861)&lt;VALUE("12:00:00")),1," ")))</f>
        <v xml:space="preserve"> </v>
      </c>
      <c r="K2861" s="10" t="str">
        <f>IF(ISTEXT(Q2861)," ",IF(ISTEXT(M2861),IF(ISTEXT(M2843),IF(AND(VALUE(D2861)&gt;=VALUE("12:00:00"),VALUE(D2861)&lt;VALUE("18:00:00")),1," "),IF(AND(VALUE("24:00:00")-VALUE(C2861)&gt;=VALUE("12:00:00"),VALUE("24:00:00")-VALUE(C2861)&lt;VALUE("18:00:00")),1," ")),IF(AND(VALUE(E2861)&gt;=VALUE("12:00:00"),VALUE(E2861)&lt;VALUE("18:00:00")),1," ")))</f>
        <v xml:space="preserve"> </v>
      </c>
      <c r="L2861" s="10" t="str">
        <f>IF(ISTEXT(Q2861)," ",IF(ISTEXT(M2861),IF(ISTEXT(M2843),IF(VALUE(D2861)&gt;=VALUE("18:00:00"),1," "),IF(VALUE("24:00:00")-VALUE(C2861)&gt;=VALUE("18:00:00"),1," ")),IF(VALUE(E2861)&gt;VALUE("18:00:00"),1," ")))</f>
        <v xml:space="preserve"> </v>
      </c>
      <c r="M2861" s="10"/>
      <c r="N2861" s="10" t="str">
        <f>IF(ISTEXT(Q2861),IF(ISTEXT(Q2843),IF(AND(VALUE(D2861)&gt;=VALUE("06:00:00"),VALUE(D2861)&lt;VALUE("12:00:00")),1," "),IF(AND(VALUE("24:00:00")-VALUE(C2861)&gt;=VALUE("06:00:00"),VALUE("24:00:00")-VALUE(C2861)&lt;VALUE("12:00:00")),1," "))," ")</f>
        <v xml:space="preserve"> </v>
      </c>
      <c r="O2861" s="10" t="str">
        <f>IF(ISTEXT(Q2861),IF(ISTEXT(Q2843),IF(AND(VALUE(D2861)&gt;=VALUE("12:00:00"),VALUE(D2861)&lt;VALUE("18:00:00")),1," "),IF(AND(VALUE("24:00:00")-VALUE(C2861)&gt;=VALUE("12:00:00"),VALUE("24:00:00")-VALUE(C2861)&lt;VALUE("18:00:00")),1," "))," ")</f>
        <v xml:space="preserve"> </v>
      </c>
      <c r="P2861" s="10" t="str">
        <f>IF(ISTEXT(Q2861),IF(ISTEXT(Q2843),IF(VALUE(D2861)&gt;=VALUE("18:00:00"),1," "),IF(VALUE("24:00:00")-VALUE(C2861)&gt;=VALUE("18:00:00"),1," "))," ")</f>
        <v xml:space="preserve"> </v>
      </c>
      <c r="Q2861" s="10"/>
      <c r="R2861" s="21" t="str">
        <f t="shared" ref="R2861" si="1109">IF(OR(ISTEXT(M2861),ISTEXT(Q2861)),1,IF(VALUE(C2861)&gt;VALUE("00:00:00"),IF(OR(VALUE(C2861)&lt;VALUE("06:00:00"),VALUE(D2861)&gt;VALUE("22:00:00")),1," ")," "))</f>
        <v xml:space="preserve"> </v>
      </c>
    </row>
    <row r="2862" spans="1:18" x14ac:dyDescent="0.2">
      <c r="A2862" s="9">
        <v>40787</v>
      </c>
      <c r="B2862" s="3" t="s">
        <v>0</v>
      </c>
      <c r="C2862" s="17">
        <v>0</v>
      </c>
      <c r="D2862" s="17">
        <v>0</v>
      </c>
      <c r="E2862" s="14">
        <f t="shared" si="1105"/>
        <v>0</v>
      </c>
      <c r="F2862" s="108" t="str">
        <f t="shared" si="1106"/>
        <v>00:00:00</v>
      </c>
      <c r="G2862" s="152">
        <f t="shared" si="1107"/>
        <v>0</v>
      </c>
      <c r="H2862" s="179">
        <v>0.39166666666666666</v>
      </c>
      <c r="I2862" s="163">
        <f t="shared" si="1108"/>
        <v>-0.39166699999999999</v>
      </c>
      <c r="J2862" s="10" t="str">
        <f t="shared" ref="J2862:J2890" si="1110">IF(ISTEXT(Q2862)," ",IF(ISTEXT(M2862),IF(ISTEXT(M2861),IF(AND(VALUE(D2862)&gt;=VALUE("06:00:00"),VALUE(D2862)&lt;VALUE("12:00:00")),1," "),IF(AND(VALUE("24:00:00")-VALUE(C2862)&gt;=VALUE("06:00:00"),VALUE("24:00:00")-VALUE(C2862)&lt;VALUE("12:00:00")),1," ")),IF(AND(VALUE(E2862)&gt;=VALUE("06:00:00"),VALUE(E2862)&lt;VALUE("12:00:00")),1," ")))</f>
        <v xml:space="preserve"> </v>
      </c>
      <c r="K2862" s="10" t="str">
        <f t="shared" ref="K2862:K2890" si="1111">IF(ISTEXT(Q2862)," ",IF(ISTEXT(M2862),IF(ISTEXT(M2861),IF(AND(VALUE(D2862)&gt;=VALUE("12:00:00"),VALUE(D2862)&lt;VALUE("18:00:00")),1," "),IF(AND(VALUE("24:00:00")-VALUE(C2862)&gt;=VALUE("12:00:00"),VALUE("24:00:00")-VALUE(C2862)&lt;VALUE("18:00:00")),1," ")),IF(AND(VALUE(E2862)&gt;=VALUE("12:00:00"),VALUE(E2862)&lt;VALUE("18:00:00")),1," ")))</f>
        <v xml:space="preserve"> </v>
      </c>
      <c r="L2862" s="10" t="str">
        <f t="shared" ref="L2862:L2890" si="1112">IF(ISTEXT(Q2862)," ",IF(ISTEXT(M2862),IF(ISTEXT(M2861),IF(VALUE(D2862)&gt;=VALUE("18:00:00"),1," "),IF(VALUE("24:00:00")-VALUE(C2862)&gt;=VALUE("18:00:00"),1," ")),IF(VALUE(E2862)&gt;VALUE("18:00:00"),1," ")))</f>
        <v xml:space="preserve"> </v>
      </c>
      <c r="M2862" s="10"/>
      <c r="N2862" s="10" t="str">
        <f t="shared" ref="N2862:N2890" si="1113">IF(ISTEXT(Q2862),IF(ISTEXT(Q2861),IF(AND(VALUE(D2862)&gt;=VALUE("06:00:00"),VALUE(D2862)&lt;VALUE("12:00:00")),1," "),IF(AND(VALUE("24:00:00")-VALUE(C2862)&gt;=VALUE("06:00:00"),VALUE("24:00:00")-VALUE(C2862)&lt;VALUE("12:00:00")),1," "))," ")</f>
        <v xml:space="preserve"> </v>
      </c>
      <c r="O2862" s="10" t="str">
        <f t="shared" ref="O2862:O2890" si="1114">IF(ISTEXT(Q2862),IF(ISTEXT(Q2861),IF(AND(VALUE(D2862)&gt;=VALUE("12:00:00"),VALUE(D2862)&lt;VALUE("18:00:00")),1," "),IF(AND(VALUE("24:00:00")-VALUE(C2862)&gt;=VALUE("12:00:00"),VALUE("24:00:00")-VALUE(C2862)&lt;VALUE("18:00:00")),1," "))," ")</f>
        <v xml:space="preserve"> </v>
      </c>
      <c r="P2862" s="10" t="str">
        <f t="shared" ref="P2862:P2890" si="1115">IF(ISTEXT(Q2862),IF(ISTEXT(Q2861),IF(VALUE(D2862)&gt;=VALUE("18:00:00"),1," "),IF(VALUE("24:00:00")-VALUE(C2862)&gt;=VALUE("18:00:00"),1," "))," ")</f>
        <v xml:space="preserve"> </v>
      </c>
      <c r="Q2862" s="10"/>
      <c r="R2862" s="21" t="str">
        <f t="shared" ref="R2862:R2890" si="1116">IF(OR(ISTEXT(M2862),ISTEXT(Q2862)),1,IF(VALUE(C2862)&gt;VALUE("00:00:00"),IF(OR(VALUE(C2862)&lt;VALUE("06:00:00"),VALUE(D2862)&gt;VALUE("22:00:00")),1," ")," "))</f>
        <v xml:space="preserve"> </v>
      </c>
    </row>
    <row r="2863" spans="1:18" x14ac:dyDescent="0.2">
      <c r="A2863" s="9">
        <v>40788</v>
      </c>
      <c r="B2863" s="3" t="s">
        <v>1</v>
      </c>
      <c r="C2863" s="17">
        <v>0</v>
      </c>
      <c r="D2863" s="17">
        <v>0</v>
      </c>
      <c r="E2863" s="14">
        <f t="shared" si="1105"/>
        <v>0</v>
      </c>
      <c r="F2863" s="108" t="str">
        <f t="shared" si="1106"/>
        <v>00:00:00</v>
      </c>
      <c r="G2863" s="152">
        <f t="shared" si="1107"/>
        <v>0</v>
      </c>
      <c r="H2863" s="179">
        <v>0.39166666666666666</v>
      </c>
      <c r="I2863" s="163">
        <f t="shared" si="1108"/>
        <v>-0.39166699999999999</v>
      </c>
      <c r="J2863" s="10" t="str">
        <f t="shared" si="1110"/>
        <v xml:space="preserve"> </v>
      </c>
      <c r="K2863" s="10" t="str">
        <f t="shared" si="1111"/>
        <v xml:space="preserve"> </v>
      </c>
      <c r="L2863" s="10" t="str">
        <f t="shared" si="1112"/>
        <v xml:space="preserve"> </v>
      </c>
      <c r="M2863" s="10"/>
      <c r="N2863" s="10" t="str">
        <f t="shared" si="1113"/>
        <v xml:space="preserve"> </v>
      </c>
      <c r="O2863" s="10" t="str">
        <f t="shared" si="1114"/>
        <v xml:space="preserve"> </v>
      </c>
      <c r="P2863" s="10" t="str">
        <f t="shared" si="1115"/>
        <v xml:space="preserve"> </v>
      </c>
      <c r="Q2863" s="10"/>
      <c r="R2863" s="21" t="str">
        <f t="shared" si="1116"/>
        <v xml:space="preserve"> </v>
      </c>
    </row>
    <row r="2864" spans="1:18" x14ac:dyDescent="0.2">
      <c r="A2864" s="9">
        <v>40789</v>
      </c>
      <c r="B2864" s="3" t="s">
        <v>2</v>
      </c>
      <c r="C2864" s="17">
        <v>0</v>
      </c>
      <c r="D2864" s="17">
        <v>0</v>
      </c>
      <c r="E2864" s="14">
        <f t="shared" si="1105"/>
        <v>0</v>
      </c>
      <c r="F2864" s="108" t="str">
        <f t="shared" si="1106"/>
        <v>00:00:00</v>
      </c>
      <c r="G2864" s="152">
        <f t="shared" si="1107"/>
        <v>0</v>
      </c>
      <c r="H2864" s="179">
        <v>0.39166666666666666</v>
      </c>
      <c r="I2864" s="163">
        <f t="shared" si="1108"/>
        <v>-0.39166699999999999</v>
      </c>
      <c r="J2864" s="10" t="str">
        <f t="shared" si="1110"/>
        <v xml:space="preserve"> </v>
      </c>
      <c r="K2864" s="10" t="str">
        <f t="shared" si="1111"/>
        <v xml:space="preserve"> </v>
      </c>
      <c r="L2864" s="10" t="str">
        <f t="shared" si="1112"/>
        <v xml:space="preserve"> </v>
      </c>
      <c r="M2864" s="10"/>
      <c r="N2864" s="10" t="str">
        <f t="shared" si="1113"/>
        <v xml:space="preserve"> </v>
      </c>
      <c r="O2864" s="10" t="str">
        <f t="shared" si="1114"/>
        <v xml:space="preserve"> </v>
      </c>
      <c r="P2864" s="10" t="str">
        <f t="shared" si="1115"/>
        <v xml:space="preserve"> </v>
      </c>
      <c r="Q2864" s="10"/>
      <c r="R2864" s="21" t="str">
        <f t="shared" si="1116"/>
        <v xml:space="preserve"> </v>
      </c>
    </row>
    <row r="2865" spans="1:18" x14ac:dyDescent="0.2">
      <c r="A2865" s="9">
        <v>40790</v>
      </c>
      <c r="B2865" s="5" t="s">
        <v>3</v>
      </c>
      <c r="C2865" s="18"/>
      <c r="D2865" s="18"/>
      <c r="E2865" s="15">
        <f t="shared" si="1105"/>
        <v>0</v>
      </c>
      <c r="F2865" s="24" t="str">
        <f t="shared" si="1106"/>
        <v>00:00:00</v>
      </c>
      <c r="G2865" s="154">
        <f t="shared" si="1107"/>
        <v>0</v>
      </c>
      <c r="H2865" s="181"/>
      <c r="I2865" s="150">
        <f t="shared" si="1108"/>
        <v>0</v>
      </c>
      <c r="J2865" s="11" t="str">
        <f t="shared" si="1110"/>
        <v xml:space="preserve"> </v>
      </c>
      <c r="K2865" s="11" t="str">
        <f t="shared" si="1111"/>
        <v xml:space="preserve"> </v>
      </c>
      <c r="L2865" s="11" t="str">
        <f t="shared" si="1112"/>
        <v xml:space="preserve"> </v>
      </c>
      <c r="M2865" s="11"/>
      <c r="N2865" s="11" t="str">
        <f t="shared" si="1113"/>
        <v xml:space="preserve"> </v>
      </c>
      <c r="O2865" s="11" t="str">
        <f t="shared" si="1114"/>
        <v xml:space="preserve"> </v>
      </c>
      <c r="P2865" s="11" t="str">
        <f t="shared" si="1115"/>
        <v xml:space="preserve"> </v>
      </c>
      <c r="Q2865" s="11"/>
      <c r="R2865" s="20" t="str">
        <f t="shared" si="1116"/>
        <v xml:space="preserve"> </v>
      </c>
    </row>
    <row r="2866" spans="1:18" x14ac:dyDescent="0.2">
      <c r="A2866" s="9">
        <v>40791</v>
      </c>
      <c r="B2866" s="5" t="s">
        <v>4</v>
      </c>
      <c r="C2866" s="18"/>
      <c r="D2866" s="18"/>
      <c r="E2866" s="15">
        <f t="shared" si="1105"/>
        <v>0</v>
      </c>
      <c r="F2866" s="24" t="str">
        <f t="shared" si="1106"/>
        <v>00:00:00</v>
      </c>
      <c r="G2866" s="154">
        <f t="shared" si="1107"/>
        <v>0</v>
      </c>
      <c r="H2866" s="181"/>
      <c r="I2866" s="150">
        <f t="shared" si="1108"/>
        <v>0</v>
      </c>
      <c r="J2866" s="11" t="str">
        <f t="shared" si="1110"/>
        <v xml:space="preserve"> </v>
      </c>
      <c r="K2866" s="11" t="str">
        <f t="shared" si="1111"/>
        <v xml:space="preserve"> </v>
      </c>
      <c r="L2866" s="11" t="str">
        <f t="shared" si="1112"/>
        <v xml:space="preserve"> </v>
      </c>
      <c r="M2866" s="11"/>
      <c r="N2866" s="11" t="str">
        <f t="shared" si="1113"/>
        <v xml:space="preserve"> </v>
      </c>
      <c r="O2866" s="11" t="str">
        <f t="shared" si="1114"/>
        <v xml:space="preserve"> </v>
      </c>
      <c r="P2866" s="11" t="str">
        <f t="shared" si="1115"/>
        <v xml:space="preserve"> </v>
      </c>
      <c r="Q2866" s="11"/>
      <c r="R2866" s="20" t="str">
        <f t="shared" si="1116"/>
        <v xml:space="preserve"> </v>
      </c>
    </row>
    <row r="2867" spans="1:18" x14ac:dyDescent="0.2">
      <c r="A2867" s="9">
        <v>40792</v>
      </c>
      <c r="B2867" s="3" t="s">
        <v>5</v>
      </c>
      <c r="C2867" s="17">
        <v>0</v>
      </c>
      <c r="D2867" s="17">
        <v>0</v>
      </c>
      <c r="E2867" s="14">
        <f t="shared" si="1105"/>
        <v>0</v>
      </c>
      <c r="F2867" s="108" t="str">
        <f t="shared" si="1106"/>
        <v>00:00:00</v>
      </c>
      <c r="G2867" s="152">
        <f t="shared" si="1107"/>
        <v>0</v>
      </c>
      <c r="H2867" s="179">
        <v>0.39166666666666666</v>
      </c>
      <c r="I2867" s="163">
        <f t="shared" si="1108"/>
        <v>-0.39166699999999999</v>
      </c>
      <c r="J2867" s="10" t="str">
        <f t="shared" si="1110"/>
        <v xml:space="preserve"> </v>
      </c>
      <c r="K2867" s="10" t="str">
        <f t="shared" si="1111"/>
        <v xml:space="preserve"> </v>
      </c>
      <c r="L2867" s="10" t="str">
        <f t="shared" si="1112"/>
        <v xml:space="preserve"> </v>
      </c>
      <c r="M2867" s="10"/>
      <c r="N2867" s="10" t="str">
        <f t="shared" si="1113"/>
        <v xml:space="preserve"> </v>
      </c>
      <c r="O2867" s="10" t="str">
        <f t="shared" si="1114"/>
        <v xml:space="preserve"> </v>
      </c>
      <c r="P2867" s="10" t="str">
        <f t="shared" si="1115"/>
        <v xml:space="preserve"> </v>
      </c>
      <c r="Q2867" s="10"/>
      <c r="R2867" s="21" t="str">
        <f t="shared" si="1116"/>
        <v xml:space="preserve"> </v>
      </c>
    </row>
    <row r="2868" spans="1:18" x14ac:dyDescent="0.2">
      <c r="A2868" s="9">
        <v>40793</v>
      </c>
      <c r="B2868" s="3" t="s">
        <v>6</v>
      </c>
      <c r="C2868" s="17">
        <v>0</v>
      </c>
      <c r="D2868" s="17">
        <v>0</v>
      </c>
      <c r="E2868" s="14">
        <f t="shared" si="1105"/>
        <v>0</v>
      </c>
      <c r="F2868" s="108" t="str">
        <f t="shared" si="1106"/>
        <v>00:00:00</v>
      </c>
      <c r="G2868" s="152">
        <f t="shared" si="1107"/>
        <v>0</v>
      </c>
      <c r="H2868" s="179">
        <v>0.39166666666666666</v>
      </c>
      <c r="I2868" s="163">
        <f t="shared" si="1108"/>
        <v>-0.39166699999999999</v>
      </c>
      <c r="J2868" s="10" t="str">
        <f t="shared" si="1110"/>
        <v xml:space="preserve"> </v>
      </c>
      <c r="K2868" s="10" t="str">
        <f t="shared" si="1111"/>
        <v xml:space="preserve"> </v>
      </c>
      <c r="L2868" s="10" t="str">
        <f t="shared" si="1112"/>
        <v xml:space="preserve"> </v>
      </c>
      <c r="M2868" s="10"/>
      <c r="N2868" s="10" t="str">
        <f t="shared" si="1113"/>
        <v xml:space="preserve"> </v>
      </c>
      <c r="O2868" s="10" t="str">
        <f t="shared" si="1114"/>
        <v xml:space="preserve"> </v>
      </c>
      <c r="P2868" s="10" t="str">
        <f t="shared" si="1115"/>
        <v xml:space="preserve"> </v>
      </c>
      <c r="Q2868" s="10"/>
      <c r="R2868" s="21" t="str">
        <f t="shared" si="1116"/>
        <v xml:space="preserve"> </v>
      </c>
    </row>
    <row r="2869" spans="1:18" x14ac:dyDescent="0.2">
      <c r="A2869" s="9">
        <v>40794</v>
      </c>
      <c r="B2869" s="3" t="s">
        <v>0</v>
      </c>
      <c r="C2869" s="17">
        <v>0</v>
      </c>
      <c r="D2869" s="17">
        <v>0</v>
      </c>
      <c r="E2869" s="14">
        <f t="shared" si="1105"/>
        <v>0</v>
      </c>
      <c r="F2869" s="108" t="str">
        <f t="shared" si="1106"/>
        <v>00:00:00</v>
      </c>
      <c r="G2869" s="152">
        <f t="shared" si="1107"/>
        <v>0</v>
      </c>
      <c r="H2869" s="179">
        <v>0.39166666666666666</v>
      </c>
      <c r="I2869" s="163">
        <f t="shared" si="1108"/>
        <v>-0.39166699999999999</v>
      </c>
      <c r="J2869" s="10" t="str">
        <f t="shared" si="1110"/>
        <v xml:space="preserve"> </v>
      </c>
      <c r="K2869" s="10" t="str">
        <f t="shared" si="1111"/>
        <v xml:space="preserve"> </v>
      </c>
      <c r="L2869" s="10" t="str">
        <f t="shared" si="1112"/>
        <v xml:space="preserve"> </v>
      </c>
      <c r="M2869" s="10"/>
      <c r="N2869" s="10" t="str">
        <f t="shared" si="1113"/>
        <v xml:space="preserve"> </v>
      </c>
      <c r="O2869" s="10" t="str">
        <f t="shared" si="1114"/>
        <v xml:space="preserve"> </v>
      </c>
      <c r="P2869" s="10" t="str">
        <f t="shared" si="1115"/>
        <v xml:space="preserve"> </v>
      </c>
      <c r="Q2869" s="10"/>
      <c r="R2869" s="21" t="str">
        <f t="shared" si="1116"/>
        <v xml:space="preserve"> </v>
      </c>
    </row>
    <row r="2870" spans="1:18" x14ac:dyDescent="0.2">
      <c r="A2870" s="9">
        <v>40795</v>
      </c>
      <c r="B2870" s="3" t="s">
        <v>1</v>
      </c>
      <c r="C2870" s="17">
        <v>0</v>
      </c>
      <c r="D2870" s="17">
        <v>0</v>
      </c>
      <c r="E2870" s="14">
        <f t="shared" si="1105"/>
        <v>0</v>
      </c>
      <c r="F2870" s="108" t="str">
        <f t="shared" si="1106"/>
        <v>00:00:00</v>
      </c>
      <c r="G2870" s="152">
        <f t="shared" si="1107"/>
        <v>0</v>
      </c>
      <c r="H2870" s="179">
        <v>0.39166666666666666</v>
      </c>
      <c r="I2870" s="163">
        <f t="shared" si="1108"/>
        <v>-0.39166699999999999</v>
      </c>
      <c r="J2870" s="10" t="str">
        <f t="shared" si="1110"/>
        <v xml:space="preserve"> </v>
      </c>
      <c r="K2870" s="10" t="str">
        <f t="shared" si="1111"/>
        <v xml:space="preserve"> </v>
      </c>
      <c r="L2870" s="10" t="str">
        <f t="shared" si="1112"/>
        <v xml:space="preserve"> </v>
      </c>
      <c r="M2870" s="10"/>
      <c r="N2870" s="10" t="str">
        <f t="shared" si="1113"/>
        <v xml:space="preserve"> </v>
      </c>
      <c r="O2870" s="10" t="str">
        <f t="shared" si="1114"/>
        <v xml:space="preserve"> </v>
      </c>
      <c r="P2870" s="10" t="str">
        <f t="shared" si="1115"/>
        <v xml:space="preserve"> </v>
      </c>
      <c r="Q2870" s="10"/>
      <c r="R2870" s="21" t="str">
        <f t="shared" si="1116"/>
        <v xml:space="preserve"> </v>
      </c>
    </row>
    <row r="2871" spans="1:18" x14ac:dyDescent="0.2">
      <c r="A2871" s="9">
        <v>40796</v>
      </c>
      <c r="B2871" s="3" t="s">
        <v>2</v>
      </c>
      <c r="C2871" s="17">
        <v>0</v>
      </c>
      <c r="D2871" s="17">
        <v>0</v>
      </c>
      <c r="E2871" s="14">
        <f t="shared" si="1105"/>
        <v>0</v>
      </c>
      <c r="F2871" s="108" t="str">
        <f t="shared" si="1106"/>
        <v>00:00:00</v>
      </c>
      <c r="G2871" s="152">
        <f t="shared" si="1107"/>
        <v>0</v>
      </c>
      <c r="H2871" s="179">
        <v>0.39166666666666666</v>
      </c>
      <c r="I2871" s="163">
        <f t="shared" si="1108"/>
        <v>-0.39166699999999999</v>
      </c>
      <c r="J2871" s="10" t="str">
        <f t="shared" si="1110"/>
        <v xml:space="preserve"> </v>
      </c>
      <c r="K2871" s="10" t="str">
        <f t="shared" si="1111"/>
        <v xml:space="preserve"> </v>
      </c>
      <c r="L2871" s="10" t="str">
        <f t="shared" si="1112"/>
        <v xml:space="preserve"> </v>
      </c>
      <c r="M2871" s="10"/>
      <c r="N2871" s="10" t="str">
        <f t="shared" si="1113"/>
        <v xml:space="preserve"> </v>
      </c>
      <c r="O2871" s="10" t="str">
        <f t="shared" si="1114"/>
        <v xml:space="preserve"> </v>
      </c>
      <c r="P2871" s="10" t="str">
        <f t="shared" si="1115"/>
        <v xml:space="preserve"> </v>
      </c>
      <c r="Q2871" s="10"/>
      <c r="R2871" s="21" t="str">
        <f t="shared" si="1116"/>
        <v xml:space="preserve"> </v>
      </c>
    </row>
    <row r="2872" spans="1:18" x14ac:dyDescent="0.2">
      <c r="A2872" s="9">
        <v>40797</v>
      </c>
      <c r="B2872" s="5" t="s">
        <v>3</v>
      </c>
      <c r="C2872" s="18"/>
      <c r="D2872" s="18"/>
      <c r="E2872" s="15">
        <f t="shared" si="1105"/>
        <v>0</v>
      </c>
      <c r="F2872" s="24" t="str">
        <f t="shared" si="1106"/>
        <v>00:00:00</v>
      </c>
      <c r="G2872" s="154">
        <f t="shared" si="1107"/>
        <v>0</v>
      </c>
      <c r="H2872" s="181"/>
      <c r="I2872" s="150">
        <f t="shared" si="1108"/>
        <v>0</v>
      </c>
      <c r="J2872" s="11" t="str">
        <f t="shared" si="1110"/>
        <v xml:space="preserve"> </v>
      </c>
      <c r="K2872" s="11" t="str">
        <f t="shared" si="1111"/>
        <v xml:space="preserve"> </v>
      </c>
      <c r="L2872" s="11" t="str">
        <f t="shared" si="1112"/>
        <v xml:space="preserve"> </v>
      </c>
      <c r="M2872" s="11"/>
      <c r="N2872" s="11" t="str">
        <f t="shared" si="1113"/>
        <v xml:space="preserve"> </v>
      </c>
      <c r="O2872" s="11" t="str">
        <f t="shared" si="1114"/>
        <v xml:space="preserve"> </v>
      </c>
      <c r="P2872" s="11" t="str">
        <f t="shared" si="1115"/>
        <v xml:space="preserve"> </v>
      </c>
      <c r="Q2872" s="11"/>
      <c r="R2872" s="20" t="str">
        <f t="shared" si="1116"/>
        <v xml:space="preserve"> </v>
      </c>
    </row>
    <row r="2873" spans="1:18" x14ac:dyDescent="0.2">
      <c r="A2873" s="9">
        <v>40798</v>
      </c>
      <c r="B2873" s="5" t="s">
        <v>4</v>
      </c>
      <c r="C2873" s="18"/>
      <c r="D2873" s="18"/>
      <c r="E2873" s="15">
        <f t="shared" si="1105"/>
        <v>0</v>
      </c>
      <c r="F2873" s="24" t="str">
        <f t="shared" si="1106"/>
        <v>00:00:00</v>
      </c>
      <c r="G2873" s="154">
        <f t="shared" si="1107"/>
        <v>0</v>
      </c>
      <c r="H2873" s="181"/>
      <c r="I2873" s="150">
        <f t="shared" si="1108"/>
        <v>0</v>
      </c>
      <c r="J2873" s="11" t="str">
        <f t="shared" si="1110"/>
        <v xml:space="preserve"> </v>
      </c>
      <c r="K2873" s="11" t="str">
        <f t="shared" si="1111"/>
        <v xml:space="preserve"> </v>
      </c>
      <c r="L2873" s="11" t="str">
        <f t="shared" si="1112"/>
        <v xml:space="preserve"> </v>
      </c>
      <c r="M2873" s="11"/>
      <c r="N2873" s="11" t="str">
        <f t="shared" si="1113"/>
        <v xml:space="preserve"> </v>
      </c>
      <c r="O2873" s="11" t="str">
        <f t="shared" si="1114"/>
        <v xml:space="preserve"> </v>
      </c>
      <c r="P2873" s="11" t="str">
        <f t="shared" si="1115"/>
        <v xml:space="preserve"> </v>
      </c>
      <c r="Q2873" s="11"/>
      <c r="R2873" s="20" t="str">
        <f t="shared" si="1116"/>
        <v xml:space="preserve"> </v>
      </c>
    </row>
    <row r="2874" spans="1:18" x14ac:dyDescent="0.2">
      <c r="A2874" s="9">
        <v>40799</v>
      </c>
      <c r="B2874" s="3" t="s">
        <v>5</v>
      </c>
      <c r="C2874" s="17">
        <v>0</v>
      </c>
      <c r="D2874" s="17">
        <v>0</v>
      </c>
      <c r="E2874" s="14">
        <f t="shared" si="1105"/>
        <v>0</v>
      </c>
      <c r="F2874" s="108" t="str">
        <f t="shared" si="1106"/>
        <v>00:00:00</v>
      </c>
      <c r="G2874" s="152">
        <f t="shared" si="1107"/>
        <v>0</v>
      </c>
      <c r="H2874" s="179">
        <v>0.39166666666666666</v>
      </c>
      <c r="I2874" s="163">
        <f t="shared" si="1108"/>
        <v>-0.39166699999999999</v>
      </c>
      <c r="J2874" s="10" t="str">
        <f t="shared" si="1110"/>
        <v xml:space="preserve"> </v>
      </c>
      <c r="K2874" s="10" t="str">
        <f t="shared" si="1111"/>
        <v xml:space="preserve"> </v>
      </c>
      <c r="L2874" s="10" t="str">
        <f t="shared" si="1112"/>
        <v xml:space="preserve"> </v>
      </c>
      <c r="M2874" s="10"/>
      <c r="N2874" s="10" t="str">
        <f t="shared" si="1113"/>
        <v xml:space="preserve"> </v>
      </c>
      <c r="O2874" s="10" t="str">
        <f t="shared" si="1114"/>
        <v xml:space="preserve"> </v>
      </c>
      <c r="P2874" s="10" t="str">
        <f t="shared" si="1115"/>
        <v xml:space="preserve"> </v>
      </c>
      <c r="Q2874" s="10"/>
      <c r="R2874" s="21" t="str">
        <f t="shared" si="1116"/>
        <v xml:space="preserve"> </v>
      </c>
    </row>
    <row r="2875" spans="1:18" x14ac:dyDescent="0.2">
      <c r="A2875" s="9">
        <v>40800</v>
      </c>
      <c r="B2875" s="3" t="s">
        <v>6</v>
      </c>
      <c r="C2875" s="17">
        <v>0</v>
      </c>
      <c r="D2875" s="17">
        <v>0</v>
      </c>
      <c r="E2875" s="14">
        <f t="shared" si="1105"/>
        <v>0</v>
      </c>
      <c r="F2875" s="108" t="str">
        <f t="shared" si="1106"/>
        <v>00:00:00</v>
      </c>
      <c r="G2875" s="152">
        <f t="shared" si="1107"/>
        <v>0</v>
      </c>
      <c r="H2875" s="179">
        <v>0.39166666666666666</v>
      </c>
      <c r="I2875" s="163">
        <f t="shared" si="1108"/>
        <v>-0.39166699999999999</v>
      </c>
      <c r="J2875" s="10" t="str">
        <f t="shared" si="1110"/>
        <v xml:space="preserve"> </v>
      </c>
      <c r="K2875" s="10" t="str">
        <f t="shared" si="1111"/>
        <v xml:space="preserve"> </v>
      </c>
      <c r="L2875" s="10" t="str">
        <f t="shared" si="1112"/>
        <v xml:space="preserve"> </v>
      </c>
      <c r="M2875" s="10"/>
      <c r="N2875" s="10" t="str">
        <f t="shared" si="1113"/>
        <v xml:space="preserve"> </v>
      </c>
      <c r="O2875" s="10" t="str">
        <f t="shared" si="1114"/>
        <v xml:space="preserve"> </v>
      </c>
      <c r="P2875" s="10" t="str">
        <f t="shared" si="1115"/>
        <v xml:space="preserve"> </v>
      </c>
      <c r="Q2875" s="10"/>
      <c r="R2875" s="21" t="str">
        <f t="shared" si="1116"/>
        <v xml:space="preserve"> </v>
      </c>
    </row>
    <row r="2876" spans="1:18" x14ac:dyDescent="0.2">
      <c r="A2876" s="9">
        <v>40801</v>
      </c>
      <c r="B2876" s="3" t="s">
        <v>0</v>
      </c>
      <c r="C2876" s="17">
        <v>0</v>
      </c>
      <c r="D2876" s="17">
        <v>0</v>
      </c>
      <c r="E2876" s="14">
        <f t="shared" si="1105"/>
        <v>0</v>
      </c>
      <c r="F2876" s="108" t="str">
        <f t="shared" si="1106"/>
        <v>00:00:00</v>
      </c>
      <c r="G2876" s="152">
        <f t="shared" si="1107"/>
        <v>0</v>
      </c>
      <c r="H2876" s="179">
        <v>0.39166666666666666</v>
      </c>
      <c r="I2876" s="163">
        <f t="shared" si="1108"/>
        <v>-0.39166699999999999</v>
      </c>
      <c r="J2876" s="10" t="str">
        <f t="shared" si="1110"/>
        <v xml:space="preserve"> </v>
      </c>
      <c r="K2876" s="10" t="str">
        <f t="shared" si="1111"/>
        <v xml:space="preserve"> </v>
      </c>
      <c r="L2876" s="10" t="str">
        <f t="shared" si="1112"/>
        <v xml:space="preserve"> </v>
      </c>
      <c r="M2876" s="10"/>
      <c r="N2876" s="10" t="str">
        <f t="shared" si="1113"/>
        <v xml:space="preserve"> </v>
      </c>
      <c r="O2876" s="10" t="str">
        <f t="shared" si="1114"/>
        <v xml:space="preserve"> </v>
      </c>
      <c r="P2876" s="10" t="str">
        <f t="shared" si="1115"/>
        <v xml:space="preserve"> </v>
      </c>
      <c r="Q2876" s="10"/>
      <c r="R2876" s="21" t="str">
        <f t="shared" si="1116"/>
        <v xml:space="preserve"> </v>
      </c>
    </row>
    <row r="2877" spans="1:18" x14ac:dyDescent="0.2">
      <c r="A2877" s="9">
        <v>40802</v>
      </c>
      <c r="B2877" s="3" t="s">
        <v>1</v>
      </c>
      <c r="C2877" s="17">
        <v>0</v>
      </c>
      <c r="D2877" s="17">
        <v>0</v>
      </c>
      <c r="E2877" s="14">
        <f t="shared" si="1105"/>
        <v>0</v>
      </c>
      <c r="F2877" s="108" t="str">
        <f t="shared" si="1106"/>
        <v>00:00:00</v>
      </c>
      <c r="G2877" s="152">
        <f t="shared" si="1107"/>
        <v>0</v>
      </c>
      <c r="H2877" s="179">
        <v>0.39166666666666666</v>
      </c>
      <c r="I2877" s="163">
        <f t="shared" si="1108"/>
        <v>-0.39166699999999999</v>
      </c>
      <c r="J2877" s="10" t="str">
        <f t="shared" si="1110"/>
        <v xml:space="preserve"> </v>
      </c>
      <c r="K2877" s="10" t="str">
        <f t="shared" si="1111"/>
        <v xml:space="preserve"> </v>
      </c>
      <c r="L2877" s="10" t="str">
        <f t="shared" si="1112"/>
        <v xml:space="preserve"> </v>
      </c>
      <c r="M2877" s="10"/>
      <c r="N2877" s="10" t="str">
        <f t="shared" si="1113"/>
        <v xml:space="preserve"> </v>
      </c>
      <c r="O2877" s="10" t="str">
        <f t="shared" si="1114"/>
        <v xml:space="preserve"> </v>
      </c>
      <c r="P2877" s="10" t="str">
        <f t="shared" si="1115"/>
        <v xml:space="preserve"> </v>
      </c>
      <c r="Q2877" s="10"/>
      <c r="R2877" s="21" t="str">
        <f t="shared" si="1116"/>
        <v xml:space="preserve"> </v>
      </c>
    </row>
    <row r="2878" spans="1:18" x14ac:dyDescent="0.2">
      <c r="A2878" s="9">
        <v>40803</v>
      </c>
      <c r="B2878" s="3" t="s">
        <v>2</v>
      </c>
      <c r="C2878" s="17">
        <v>0</v>
      </c>
      <c r="D2878" s="17">
        <v>0</v>
      </c>
      <c r="E2878" s="14">
        <f t="shared" si="1105"/>
        <v>0</v>
      </c>
      <c r="F2878" s="108" t="str">
        <f t="shared" si="1106"/>
        <v>00:00:00</v>
      </c>
      <c r="G2878" s="152">
        <f t="shared" si="1107"/>
        <v>0</v>
      </c>
      <c r="H2878" s="179">
        <v>0.39166666666666666</v>
      </c>
      <c r="I2878" s="163">
        <f t="shared" si="1108"/>
        <v>-0.39166699999999999</v>
      </c>
      <c r="J2878" s="10" t="str">
        <f t="shared" si="1110"/>
        <v xml:space="preserve"> </v>
      </c>
      <c r="K2878" s="10" t="str">
        <f t="shared" si="1111"/>
        <v xml:space="preserve"> </v>
      </c>
      <c r="L2878" s="10" t="str">
        <f t="shared" si="1112"/>
        <v xml:space="preserve"> </v>
      </c>
      <c r="M2878" s="10"/>
      <c r="N2878" s="10" t="str">
        <f t="shared" si="1113"/>
        <v xml:space="preserve"> </v>
      </c>
      <c r="O2878" s="10" t="str">
        <f t="shared" si="1114"/>
        <v xml:space="preserve"> </v>
      </c>
      <c r="P2878" s="10" t="str">
        <f t="shared" si="1115"/>
        <v xml:space="preserve"> </v>
      </c>
      <c r="Q2878" s="10"/>
      <c r="R2878" s="21" t="str">
        <f t="shared" si="1116"/>
        <v xml:space="preserve"> </v>
      </c>
    </row>
    <row r="2879" spans="1:18" x14ac:dyDescent="0.2">
      <c r="A2879" s="9">
        <v>40804</v>
      </c>
      <c r="B2879" s="5" t="s">
        <v>3</v>
      </c>
      <c r="C2879" s="18"/>
      <c r="D2879" s="18"/>
      <c r="E2879" s="15">
        <f t="shared" si="1105"/>
        <v>0</v>
      </c>
      <c r="F2879" s="24" t="str">
        <f t="shared" si="1106"/>
        <v>00:00:00</v>
      </c>
      <c r="G2879" s="154">
        <f t="shared" si="1107"/>
        <v>0</v>
      </c>
      <c r="H2879" s="181"/>
      <c r="I2879" s="150">
        <f t="shared" si="1108"/>
        <v>0</v>
      </c>
      <c r="J2879" s="11" t="str">
        <f t="shared" si="1110"/>
        <v xml:space="preserve"> </v>
      </c>
      <c r="K2879" s="11" t="str">
        <f t="shared" si="1111"/>
        <v xml:space="preserve"> </v>
      </c>
      <c r="L2879" s="11" t="str">
        <f t="shared" si="1112"/>
        <v xml:space="preserve"> </v>
      </c>
      <c r="M2879" s="11"/>
      <c r="N2879" s="11" t="str">
        <f t="shared" si="1113"/>
        <v xml:space="preserve"> </v>
      </c>
      <c r="O2879" s="11" t="str">
        <f t="shared" si="1114"/>
        <v xml:space="preserve"> </v>
      </c>
      <c r="P2879" s="11" t="str">
        <f t="shared" si="1115"/>
        <v xml:space="preserve"> </v>
      </c>
      <c r="Q2879" s="11"/>
      <c r="R2879" s="20" t="str">
        <f t="shared" si="1116"/>
        <v xml:space="preserve"> </v>
      </c>
    </row>
    <row r="2880" spans="1:18" x14ac:dyDescent="0.2">
      <c r="A2880" s="9">
        <v>40805</v>
      </c>
      <c r="B2880" s="5" t="s">
        <v>4</v>
      </c>
      <c r="C2880" s="18"/>
      <c r="D2880" s="18"/>
      <c r="E2880" s="15">
        <f t="shared" si="1105"/>
        <v>0</v>
      </c>
      <c r="F2880" s="24" t="str">
        <f t="shared" si="1106"/>
        <v>00:00:00</v>
      </c>
      <c r="G2880" s="154">
        <f t="shared" si="1107"/>
        <v>0</v>
      </c>
      <c r="H2880" s="181"/>
      <c r="I2880" s="150">
        <f t="shared" si="1108"/>
        <v>0</v>
      </c>
      <c r="J2880" s="11" t="str">
        <f t="shared" si="1110"/>
        <v xml:space="preserve"> </v>
      </c>
      <c r="K2880" s="11" t="str">
        <f t="shared" si="1111"/>
        <v xml:space="preserve"> </v>
      </c>
      <c r="L2880" s="11" t="str">
        <f t="shared" si="1112"/>
        <v xml:space="preserve"> </v>
      </c>
      <c r="M2880" s="11"/>
      <c r="N2880" s="11" t="str">
        <f t="shared" si="1113"/>
        <v xml:space="preserve"> </v>
      </c>
      <c r="O2880" s="11" t="str">
        <f t="shared" si="1114"/>
        <v xml:space="preserve"> </v>
      </c>
      <c r="P2880" s="11" t="str">
        <f t="shared" si="1115"/>
        <v xml:space="preserve"> </v>
      </c>
      <c r="Q2880" s="11"/>
      <c r="R2880" s="20" t="str">
        <f t="shared" si="1116"/>
        <v xml:space="preserve"> </v>
      </c>
    </row>
    <row r="2881" spans="1:18" x14ac:dyDescent="0.2">
      <c r="A2881" s="9">
        <v>40806</v>
      </c>
      <c r="B2881" s="3" t="s">
        <v>5</v>
      </c>
      <c r="C2881" s="17">
        <v>0</v>
      </c>
      <c r="D2881" s="17">
        <v>0</v>
      </c>
      <c r="E2881" s="14">
        <f t="shared" si="1105"/>
        <v>0</v>
      </c>
      <c r="F2881" s="108" t="str">
        <f t="shared" si="1106"/>
        <v>00:00:00</v>
      </c>
      <c r="G2881" s="152">
        <f t="shared" si="1107"/>
        <v>0</v>
      </c>
      <c r="H2881" s="179">
        <v>0.39166666666666666</v>
      </c>
      <c r="I2881" s="163">
        <f t="shared" si="1108"/>
        <v>-0.39166699999999999</v>
      </c>
      <c r="J2881" s="10" t="str">
        <f t="shared" si="1110"/>
        <v xml:space="preserve"> </v>
      </c>
      <c r="K2881" s="10" t="str">
        <f t="shared" si="1111"/>
        <v xml:space="preserve"> </v>
      </c>
      <c r="L2881" s="10" t="str">
        <f t="shared" si="1112"/>
        <v xml:space="preserve"> </v>
      </c>
      <c r="M2881" s="10"/>
      <c r="N2881" s="10" t="str">
        <f t="shared" si="1113"/>
        <v xml:space="preserve"> </v>
      </c>
      <c r="O2881" s="10" t="str">
        <f t="shared" si="1114"/>
        <v xml:space="preserve"> </v>
      </c>
      <c r="P2881" s="10" t="str">
        <f t="shared" si="1115"/>
        <v xml:space="preserve"> </v>
      </c>
      <c r="Q2881" s="10"/>
      <c r="R2881" s="21" t="str">
        <f t="shared" si="1116"/>
        <v xml:space="preserve"> </v>
      </c>
    </row>
    <row r="2882" spans="1:18" x14ac:dyDescent="0.2">
      <c r="A2882" s="9">
        <v>40807</v>
      </c>
      <c r="B2882" s="3" t="s">
        <v>6</v>
      </c>
      <c r="C2882" s="17">
        <v>0</v>
      </c>
      <c r="D2882" s="17">
        <v>0</v>
      </c>
      <c r="E2882" s="14">
        <f t="shared" si="1105"/>
        <v>0</v>
      </c>
      <c r="F2882" s="108" t="str">
        <f t="shared" si="1106"/>
        <v>00:00:00</v>
      </c>
      <c r="G2882" s="152">
        <f t="shared" si="1107"/>
        <v>0</v>
      </c>
      <c r="H2882" s="179">
        <v>0.39166666666666666</v>
      </c>
      <c r="I2882" s="163">
        <f t="shared" si="1108"/>
        <v>-0.39166699999999999</v>
      </c>
      <c r="J2882" s="10" t="str">
        <f t="shared" si="1110"/>
        <v xml:space="preserve"> </v>
      </c>
      <c r="K2882" s="10" t="str">
        <f t="shared" si="1111"/>
        <v xml:space="preserve"> </v>
      </c>
      <c r="L2882" s="10" t="str">
        <f t="shared" si="1112"/>
        <v xml:space="preserve"> </v>
      </c>
      <c r="M2882" s="10"/>
      <c r="N2882" s="10" t="str">
        <f t="shared" si="1113"/>
        <v xml:space="preserve"> </v>
      </c>
      <c r="O2882" s="10" t="str">
        <f t="shared" si="1114"/>
        <v xml:space="preserve"> </v>
      </c>
      <c r="P2882" s="10" t="str">
        <f t="shared" si="1115"/>
        <v xml:space="preserve"> </v>
      </c>
      <c r="Q2882" s="10"/>
      <c r="R2882" s="21" t="str">
        <f t="shared" si="1116"/>
        <v xml:space="preserve"> </v>
      </c>
    </row>
    <row r="2883" spans="1:18" x14ac:dyDescent="0.2">
      <c r="A2883" s="9">
        <v>40808</v>
      </c>
      <c r="B2883" s="3" t="s">
        <v>0</v>
      </c>
      <c r="C2883" s="17">
        <v>0</v>
      </c>
      <c r="D2883" s="17">
        <v>0</v>
      </c>
      <c r="E2883" s="14">
        <f t="shared" si="1105"/>
        <v>0</v>
      </c>
      <c r="F2883" s="108" t="str">
        <f t="shared" si="1106"/>
        <v>00:00:00</v>
      </c>
      <c r="G2883" s="152">
        <f t="shared" si="1107"/>
        <v>0</v>
      </c>
      <c r="H2883" s="179">
        <v>0.39166666666666666</v>
      </c>
      <c r="I2883" s="163">
        <f t="shared" si="1108"/>
        <v>-0.39166699999999999</v>
      </c>
      <c r="J2883" s="10" t="str">
        <f t="shared" si="1110"/>
        <v xml:space="preserve"> </v>
      </c>
      <c r="K2883" s="10" t="str">
        <f t="shared" si="1111"/>
        <v xml:space="preserve"> </v>
      </c>
      <c r="L2883" s="10" t="str">
        <f t="shared" si="1112"/>
        <v xml:space="preserve"> </v>
      </c>
      <c r="M2883" s="10"/>
      <c r="N2883" s="10" t="str">
        <f t="shared" si="1113"/>
        <v xml:space="preserve"> </v>
      </c>
      <c r="O2883" s="10" t="str">
        <f t="shared" si="1114"/>
        <v xml:space="preserve"> </v>
      </c>
      <c r="P2883" s="10" t="str">
        <f t="shared" si="1115"/>
        <v xml:space="preserve"> </v>
      </c>
      <c r="Q2883" s="10"/>
      <c r="R2883" s="21" t="str">
        <f t="shared" si="1116"/>
        <v xml:space="preserve"> </v>
      </c>
    </row>
    <row r="2884" spans="1:18" x14ac:dyDescent="0.2">
      <c r="A2884" s="9">
        <v>40809</v>
      </c>
      <c r="B2884" s="3" t="s">
        <v>1</v>
      </c>
      <c r="C2884" s="17">
        <v>0</v>
      </c>
      <c r="D2884" s="17">
        <v>0</v>
      </c>
      <c r="E2884" s="14">
        <f t="shared" si="1105"/>
        <v>0</v>
      </c>
      <c r="F2884" s="108" t="str">
        <f t="shared" si="1106"/>
        <v>00:00:00</v>
      </c>
      <c r="G2884" s="152">
        <f t="shared" si="1107"/>
        <v>0</v>
      </c>
      <c r="H2884" s="179">
        <v>0.39166666666666666</v>
      </c>
      <c r="I2884" s="163">
        <f t="shared" si="1108"/>
        <v>-0.39166699999999999</v>
      </c>
      <c r="J2884" s="10" t="str">
        <f t="shared" si="1110"/>
        <v xml:space="preserve"> </v>
      </c>
      <c r="K2884" s="10" t="str">
        <f t="shared" si="1111"/>
        <v xml:space="preserve"> </v>
      </c>
      <c r="L2884" s="10" t="str">
        <f t="shared" si="1112"/>
        <v xml:space="preserve"> </v>
      </c>
      <c r="M2884" s="10"/>
      <c r="N2884" s="10" t="str">
        <f t="shared" si="1113"/>
        <v xml:space="preserve"> </v>
      </c>
      <c r="O2884" s="10" t="str">
        <f t="shared" si="1114"/>
        <v xml:space="preserve"> </v>
      </c>
      <c r="P2884" s="10" t="str">
        <f t="shared" si="1115"/>
        <v xml:space="preserve"> </v>
      </c>
      <c r="Q2884" s="10"/>
      <c r="R2884" s="21" t="str">
        <f t="shared" si="1116"/>
        <v xml:space="preserve"> </v>
      </c>
    </row>
    <row r="2885" spans="1:18" x14ac:dyDescent="0.2">
      <c r="A2885" s="9">
        <v>40810</v>
      </c>
      <c r="B2885" s="3" t="s">
        <v>2</v>
      </c>
      <c r="C2885" s="17">
        <v>0</v>
      </c>
      <c r="D2885" s="17">
        <v>0</v>
      </c>
      <c r="E2885" s="14">
        <f t="shared" si="1105"/>
        <v>0</v>
      </c>
      <c r="F2885" s="108" t="str">
        <f t="shared" si="1106"/>
        <v>00:00:00</v>
      </c>
      <c r="G2885" s="152">
        <f t="shared" si="1107"/>
        <v>0</v>
      </c>
      <c r="H2885" s="179">
        <v>0.39166666666666666</v>
      </c>
      <c r="I2885" s="163">
        <f t="shared" si="1108"/>
        <v>-0.39166699999999999</v>
      </c>
      <c r="J2885" s="10" t="str">
        <f t="shared" si="1110"/>
        <v xml:space="preserve"> </v>
      </c>
      <c r="K2885" s="10" t="str">
        <f t="shared" si="1111"/>
        <v xml:space="preserve"> </v>
      </c>
      <c r="L2885" s="10" t="str">
        <f t="shared" si="1112"/>
        <v xml:space="preserve"> </v>
      </c>
      <c r="M2885" s="10"/>
      <c r="N2885" s="10" t="str">
        <f t="shared" si="1113"/>
        <v xml:space="preserve"> </v>
      </c>
      <c r="O2885" s="10" t="str">
        <f t="shared" si="1114"/>
        <v xml:space="preserve"> </v>
      </c>
      <c r="P2885" s="10" t="str">
        <f t="shared" si="1115"/>
        <v xml:space="preserve"> </v>
      </c>
      <c r="Q2885" s="10"/>
      <c r="R2885" s="21" t="str">
        <f t="shared" si="1116"/>
        <v xml:space="preserve"> </v>
      </c>
    </row>
    <row r="2886" spans="1:18" x14ac:dyDescent="0.2">
      <c r="A2886" s="9">
        <v>40811</v>
      </c>
      <c r="B2886" s="5" t="s">
        <v>3</v>
      </c>
      <c r="C2886" s="18"/>
      <c r="D2886" s="18"/>
      <c r="E2886" s="15">
        <f t="shared" si="1105"/>
        <v>0</v>
      </c>
      <c r="F2886" s="24" t="str">
        <f t="shared" si="1106"/>
        <v>00:00:00</v>
      </c>
      <c r="G2886" s="154">
        <f t="shared" si="1107"/>
        <v>0</v>
      </c>
      <c r="H2886" s="181"/>
      <c r="I2886" s="150">
        <f t="shared" si="1108"/>
        <v>0</v>
      </c>
      <c r="J2886" s="11" t="str">
        <f t="shared" si="1110"/>
        <v xml:space="preserve"> </v>
      </c>
      <c r="K2886" s="11" t="str">
        <f t="shared" si="1111"/>
        <v xml:space="preserve"> </v>
      </c>
      <c r="L2886" s="11" t="str">
        <f t="shared" si="1112"/>
        <v xml:space="preserve"> </v>
      </c>
      <c r="M2886" s="11"/>
      <c r="N2886" s="11" t="str">
        <f t="shared" si="1113"/>
        <v xml:space="preserve"> </v>
      </c>
      <c r="O2886" s="11" t="str">
        <f t="shared" si="1114"/>
        <v xml:space="preserve"> </v>
      </c>
      <c r="P2886" s="11" t="str">
        <f t="shared" si="1115"/>
        <v xml:space="preserve"> </v>
      </c>
      <c r="Q2886" s="11"/>
      <c r="R2886" s="20" t="str">
        <f t="shared" si="1116"/>
        <v xml:space="preserve"> </v>
      </c>
    </row>
    <row r="2887" spans="1:18" x14ac:dyDescent="0.2">
      <c r="A2887" s="9">
        <v>40812</v>
      </c>
      <c r="B2887" s="5" t="s">
        <v>4</v>
      </c>
      <c r="C2887" s="18"/>
      <c r="D2887" s="18"/>
      <c r="E2887" s="15">
        <f t="shared" si="1105"/>
        <v>0</v>
      </c>
      <c r="F2887" s="24" t="str">
        <f t="shared" si="1106"/>
        <v>00:00:00</v>
      </c>
      <c r="G2887" s="154">
        <f t="shared" si="1107"/>
        <v>0</v>
      </c>
      <c r="H2887" s="181"/>
      <c r="I2887" s="150">
        <f t="shared" si="1108"/>
        <v>0</v>
      </c>
      <c r="J2887" s="11" t="str">
        <f t="shared" si="1110"/>
        <v xml:space="preserve"> </v>
      </c>
      <c r="K2887" s="11" t="str">
        <f t="shared" si="1111"/>
        <v xml:space="preserve"> </v>
      </c>
      <c r="L2887" s="11" t="str">
        <f t="shared" si="1112"/>
        <v xml:space="preserve"> </v>
      </c>
      <c r="M2887" s="11"/>
      <c r="N2887" s="11" t="str">
        <f t="shared" si="1113"/>
        <v xml:space="preserve"> </v>
      </c>
      <c r="O2887" s="11" t="str">
        <f t="shared" si="1114"/>
        <v xml:space="preserve"> </v>
      </c>
      <c r="P2887" s="11" t="str">
        <f t="shared" si="1115"/>
        <v xml:space="preserve"> </v>
      </c>
      <c r="Q2887" s="11"/>
      <c r="R2887" s="20" t="str">
        <f t="shared" si="1116"/>
        <v xml:space="preserve"> </v>
      </c>
    </row>
    <row r="2888" spans="1:18" x14ac:dyDescent="0.2">
      <c r="A2888" s="9">
        <v>40813</v>
      </c>
      <c r="B2888" s="3" t="s">
        <v>5</v>
      </c>
      <c r="C2888" s="17">
        <v>0</v>
      </c>
      <c r="D2888" s="17">
        <v>0</v>
      </c>
      <c r="E2888" s="14">
        <f t="shared" si="1105"/>
        <v>0</v>
      </c>
      <c r="F2888" s="108" t="str">
        <f t="shared" si="1106"/>
        <v>00:00:00</v>
      </c>
      <c r="G2888" s="152">
        <f t="shared" si="1107"/>
        <v>0</v>
      </c>
      <c r="H2888" s="179">
        <v>0.39166666666666666</v>
      </c>
      <c r="I2888" s="163">
        <f t="shared" si="1108"/>
        <v>-0.39166699999999999</v>
      </c>
      <c r="J2888" s="10" t="str">
        <f t="shared" si="1110"/>
        <v xml:space="preserve"> </v>
      </c>
      <c r="K2888" s="10" t="str">
        <f t="shared" si="1111"/>
        <v xml:space="preserve"> </v>
      </c>
      <c r="L2888" s="10" t="str">
        <f t="shared" si="1112"/>
        <v xml:space="preserve"> </v>
      </c>
      <c r="M2888" s="10"/>
      <c r="N2888" s="10" t="str">
        <f t="shared" si="1113"/>
        <v xml:space="preserve"> </v>
      </c>
      <c r="O2888" s="10" t="str">
        <f t="shared" si="1114"/>
        <v xml:space="preserve"> </v>
      </c>
      <c r="P2888" s="10" t="str">
        <f t="shared" si="1115"/>
        <v xml:space="preserve"> </v>
      </c>
      <c r="Q2888" s="10"/>
      <c r="R2888" s="21" t="str">
        <f t="shared" si="1116"/>
        <v xml:space="preserve"> </v>
      </c>
    </row>
    <row r="2889" spans="1:18" x14ac:dyDescent="0.2">
      <c r="A2889" s="9">
        <v>40814</v>
      </c>
      <c r="B2889" s="3" t="s">
        <v>6</v>
      </c>
      <c r="C2889" s="17">
        <v>0</v>
      </c>
      <c r="D2889" s="17">
        <v>0</v>
      </c>
      <c r="E2889" s="14">
        <f t="shared" si="1105"/>
        <v>0</v>
      </c>
      <c r="F2889" s="108" t="str">
        <f t="shared" si="1106"/>
        <v>00:00:00</v>
      </c>
      <c r="G2889" s="152">
        <f t="shared" si="1107"/>
        <v>0</v>
      </c>
      <c r="H2889" s="179">
        <v>0.39166666666666666</v>
      </c>
      <c r="I2889" s="163">
        <f t="shared" si="1108"/>
        <v>-0.39166699999999999</v>
      </c>
      <c r="J2889" s="10" t="str">
        <f t="shared" si="1110"/>
        <v xml:space="preserve"> </v>
      </c>
      <c r="K2889" s="10" t="str">
        <f t="shared" si="1111"/>
        <v xml:space="preserve"> </v>
      </c>
      <c r="L2889" s="10" t="str">
        <f t="shared" si="1112"/>
        <v xml:space="preserve"> </v>
      </c>
      <c r="M2889" s="10"/>
      <c r="N2889" s="10" t="str">
        <f t="shared" si="1113"/>
        <v xml:space="preserve"> </v>
      </c>
      <c r="O2889" s="10" t="str">
        <f t="shared" si="1114"/>
        <v xml:space="preserve"> </v>
      </c>
      <c r="P2889" s="10" t="str">
        <f t="shared" si="1115"/>
        <v xml:space="preserve"> </v>
      </c>
      <c r="Q2889" s="10"/>
      <c r="R2889" s="21" t="str">
        <f t="shared" si="1116"/>
        <v xml:space="preserve"> </v>
      </c>
    </row>
    <row r="2890" spans="1:18" x14ac:dyDescent="0.2">
      <c r="A2890" s="9">
        <v>40815</v>
      </c>
      <c r="B2890" s="3" t="s">
        <v>0</v>
      </c>
      <c r="C2890" s="17">
        <v>0</v>
      </c>
      <c r="D2890" s="17">
        <v>0</v>
      </c>
      <c r="E2890" s="14">
        <f t="shared" si="1105"/>
        <v>0</v>
      </c>
      <c r="F2890" s="108" t="str">
        <f t="shared" si="1106"/>
        <v>00:00:00</v>
      </c>
      <c r="G2890" s="152">
        <f t="shared" si="1107"/>
        <v>0</v>
      </c>
      <c r="H2890" s="179">
        <v>0.39166666666666666</v>
      </c>
      <c r="I2890" s="163">
        <f t="shared" si="1108"/>
        <v>-0.39166699999999999</v>
      </c>
      <c r="J2890" s="10" t="str">
        <f t="shared" si="1110"/>
        <v xml:space="preserve"> </v>
      </c>
      <c r="K2890" s="10" t="str">
        <f t="shared" si="1111"/>
        <v xml:space="preserve"> </v>
      </c>
      <c r="L2890" s="10" t="str">
        <f t="shared" si="1112"/>
        <v xml:space="preserve"> </v>
      </c>
      <c r="M2890" s="10"/>
      <c r="N2890" s="10" t="str">
        <f t="shared" si="1113"/>
        <v xml:space="preserve"> </v>
      </c>
      <c r="O2890" s="10" t="str">
        <f t="shared" si="1114"/>
        <v xml:space="preserve"> </v>
      </c>
      <c r="P2890" s="10" t="str">
        <f t="shared" si="1115"/>
        <v xml:space="preserve"> </v>
      </c>
      <c r="Q2890" s="10"/>
      <c r="R2890" s="21" t="str">
        <f t="shared" si="1116"/>
        <v xml:space="preserve"> </v>
      </c>
    </row>
    <row r="2891" spans="1:18" ht="16" x14ac:dyDescent="0.2">
      <c r="A2891" s="50" t="s">
        <v>24</v>
      </c>
      <c r="B2891" s="31"/>
      <c r="C2891" s="51"/>
      <c r="D2891" s="51"/>
      <c r="E2891" s="52"/>
      <c r="F2891" s="53"/>
      <c r="G2891" s="156"/>
      <c r="H2891" s="208">
        <f>I2891*24</f>
        <v>-206.80017599999999</v>
      </c>
      <c r="I2891" s="55">
        <f>SUM(I2861:I2890)</f>
        <v>-8.6166739999999997</v>
      </c>
      <c r="J2891" s="27">
        <f>SUM(J2861:J2890)</f>
        <v>0</v>
      </c>
      <c r="K2891" s="27">
        <f>SUM(K2861:K2890)</f>
        <v>0</v>
      </c>
      <c r="L2891" s="27">
        <f>SUM(L2861:L2890)</f>
        <v>0</v>
      </c>
      <c r="M2891" s="27"/>
      <c r="N2891" s="27">
        <f t="shared" ref="N2891:P2891" si="1117">SUM(N2861:N2890)</f>
        <v>0</v>
      </c>
      <c r="O2891" s="27">
        <f t="shared" si="1117"/>
        <v>0</v>
      </c>
      <c r="P2891" s="27">
        <f t="shared" si="1117"/>
        <v>0</v>
      </c>
      <c r="Q2891" s="27"/>
      <c r="R2891" s="28">
        <f>SUM(R2861:R2890)</f>
        <v>0</v>
      </c>
    </row>
    <row r="2892" spans="1:18" x14ac:dyDescent="0.2">
      <c r="A2892" s="35" t="s">
        <v>20</v>
      </c>
      <c r="B2892" s="31"/>
      <c r="C2892" s="32"/>
      <c r="D2892" s="32"/>
      <c r="E2892" s="33"/>
      <c r="F2892" s="34"/>
      <c r="G2892" s="157"/>
      <c r="H2892" s="157"/>
      <c r="I2892" s="41">
        <f>ROUND(B2859/168*1.3,2)</f>
        <v>0</v>
      </c>
      <c r="J2892" s="41">
        <v>21.8</v>
      </c>
      <c r="K2892" s="25">
        <v>33.020000000000003</v>
      </c>
      <c r="L2892" s="25">
        <v>41.16</v>
      </c>
      <c r="M2892" s="25"/>
      <c r="N2892" s="25">
        <v>29.94</v>
      </c>
      <c r="O2892" s="25">
        <v>43.05</v>
      </c>
      <c r="P2892" s="25">
        <v>60.49</v>
      </c>
      <c r="Q2892" s="25"/>
      <c r="R2892" s="36">
        <v>0.93</v>
      </c>
    </row>
    <row r="2893" spans="1:18" x14ac:dyDescent="0.2">
      <c r="A2893" s="35" t="s">
        <v>21</v>
      </c>
      <c r="B2893" s="37"/>
      <c r="C2893" s="38"/>
      <c r="D2893" s="38"/>
      <c r="E2893" s="39"/>
      <c r="F2893" s="40"/>
      <c r="G2893" s="158"/>
      <c r="H2893" s="158"/>
      <c r="I2893" s="26">
        <f>ROUND(H2891*I2892,2)</f>
        <v>0</v>
      </c>
      <c r="J2893" s="26">
        <f>ROUND(J2891*J2892,2)</f>
        <v>0</v>
      </c>
      <c r="K2893" s="26">
        <f t="shared" ref="K2893:L2893" si="1118">ROUND(K2891*K2892,2)</f>
        <v>0</v>
      </c>
      <c r="L2893" s="26">
        <f t="shared" si="1118"/>
        <v>0</v>
      </c>
      <c r="M2893" s="26"/>
      <c r="N2893" s="26">
        <f>ROUND(N2891*N2892,2)</f>
        <v>0</v>
      </c>
      <c r="O2893" s="26">
        <f t="shared" ref="O2893:P2893" si="1119">ROUND(O2891*O2892,2)</f>
        <v>0</v>
      </c>
      <c r="P2893" s="26">
        <f t="shared" si="1119"/>
        <v>0</v>
      </c>
      <c r="Q2893" s="26"/>
      <c r="R2893" s="26">
        <f t="shared" ref="R2893" si="1120">ROUND(R2891*R2892,2)</f>
        <v>0</v>
      </c>
    </row>
    <row r="2894" spans="1:18" ht="16" thickBot="1" x14ac:dyDescent="0.25">
      <c r="A2894" s="35" t="s">
        <v>22</v>
      </c>
      <c r="B2894" s="37"/>
      <c r="C2894" s="38"/>
      <c r="D2894" s="38"/>
      <c r="E2894" s="39"/>
      <c r="F2894" s="40"/>
      <c r="G2894" s="158"/>
      <c r="H2894" s="158"/>
      <c r="I2894" s="43">
        <v>0</v>
      </c>
      <c r="J2894" s="43">
        <v>0</v>
      </c>
      <c r="K2894" s="43">
        <v>0</v>
      </c>
      <c r="L2894" s="43">
        <v>0</v>
      </c>
      <c r="M2894" s="43"/>
      <c r="N2894" s="43">
        <v>0</v>
      </c>
      <c r="O2894" s="43">
        <v>0</v>
      </c>
      <c r="P2894" s="43">
        <v>0</v>
      </c>
      <c r="Q2894" s="43"/>
      <c r="R2894" s="43">
        <v>0</v>
      </c>
    </row>
    <row r="2895" spans="1:18" ht="16" thickBot="1" x14ac:dyDescent="0.25">
      <c r="A2895" s="42" t="s">
        <v>23</v>
      </c>
      <c r="B2895" s="46"/>
      <c r="C2895" s="47"/>
      <c r="D2895" s="47"/>
      <c r="E2895" s="48"/>
      <c r="F2895" s="49"/>
      <c r="G2895" s="159"/>
      <c r="H2895" s="159"/>
      <c r="I2895" s="44">
        <f>ROUND(I2893-I2894,2)</f>
        <v>0</v>
      </c>
      <c r="J2895" s="195">
        <f>ROUND(J2893+K2893+L2893+N2893+O2893+P2893-J2894-K2894-L2894-N2894-O2894-P2894,2)</f>
        <v>0</v>
      </c>
      <c r="K2895" s="196"/>
      <c r="L2895" s="196"/>
      <c r="M2895" s="196"/>
      <c r="N2895" s="196"/>
      <c r="O2895" s="196"/>
      <c r="P2895" s="197"/>
      <c r="Q2895" s="85"/>
      <c r="R2895" s="44">
        <f t="shared" ref="R2895" si="1121">ROUND(R2893-R2894,2)</f>
        <v>0</v>
      </c>
    </row>
    <row r="2896" spans="1:18" x14ac:dyDescent="0.2">
      <c r="A2896"/>
      <c r="B2896"/>
      <c r="C2896"/>
      <c r="D2896"/>
      <c r="E2896"/>
      <c r="F2896"/>
      <c r="G2896" s="162"/>
      <c r="H2896" s="162"/>
      <c r="I2896"/>
    </row>
    <row r="2897" spans="1:18" x14ac:dyDescent="0.2">
      <c r="A2897"/>
      <c r="B2897"/>
      <c r="C2897"/>
      <c r="D2897"/>
      <c r="E2897"/>
      <c r="F2897"/>
      <c r="G2897" s="162"/>
      <c r="H2897" s="162"/>
      <c r="I2897"/>
    </row>
    <row r="2898" spans="1:18" x14ac:dyDescent="0.2">
      <c r="A2898"/>
      <c r="B2898"/>
      <c r="C2898"/>
      <c r="D2898"/>
      <c r="E2898"/>
      <c r="F2898"/>
      <c r="G2898" s="162"/>
      <c r="H2898" s="162"/>
      <c r="I2898"/>
    </row>
    <row r="2899" spans="1:18" x14ac:dyDescent="0.2">
      <c r="A2899"/>
      <c r="B2899"/>
      <c r="C2899"/>
      <c r="D2899"/>
      <c r="E2899"/>
      <c r="F2899"/>
      <c r="G2899" s="162"/>
      <c r="H2899" s="162"/>
      <c r="I2899"/>
    </row>
    <row r="2900" spans="1:18" x14ac:dyDescent="0.2">
      <c r="A2900"/>
      <c r="B2900"/>
      <c r="C2900"/>
      <c r="D2900"/>
      <c r="E2900"/>
      <c r="F2900"/>
      <c r="G2900" s="162"/>
      <c r="H2900" s="162"/>
      <c r="I2900"/>
    </row>
    <row r="2901" spans="1:18" x14ac:dyDescent="0.2">
      <c r="A2901"/>
      <c r="B2901"/>
      <c r="C2901"/>
      <c r="D2901"/>
      <c r="E2901"/>
      <c r="F2901"/>
      <c r="G2901" s="162"/>
      <c r="H2901" s="162"/>
      <c r="I2901"/>
    </row>
    <row r="2902" spans="1:18" x14ac:dyDescent="0.2">
      <c r="A2902"/>
      <c r="B2902"/>
      <c r="C2902"/>
      <c r="D2902"/>
      <c r="E2902"/>
      <c r="F2902"/>
      <c r="G2902" s="162"/>
      <c r="H2902" s="162"/>
      <c r="I2902"/>
    </row>
    <row r="2903" spans="1:18" x14ac:dyDescent="0.2">
      <c r="A2903"/>
      <c r="B2903"/>
      <c r="C2903"/>
      <c r="D2903"/>
      <c r="E2903"/>
      <c r="F2903"/>
      <c r="G2903" s="162"/>
      <c r="H2903" s="162"/>
      <c r="I2903"/>
    </row>
    <row r="2904" spans="1:18" x14ac:dyDescent="0.2">
      <c r="A2904"/>
      <c r="B2904"/>
      <c r="C2904"/>
      <c r="D2904"/>
      <c r="E2904"/>
      <c r="F2904"/>
      <c r="G2904" s="162"/>
      <c r="H2904" s="162"/>
      <c r="I2904"/>
    </row>
    <row r="2905" spans="1:18" x14ac:dyDescent="0.2">
      <c r="A2905"/>
      <c r="B2905"/>
      <c r="C2905"/>
      <c r="D2905"/>
      <c r="E2905"/>
      <c r="F2905"/>
      <c r="G2905" s="162"/>
      <c r="H2905" s="162"/>
      <c r="I2905"/>
    </row>
    <row r="2906" spans="1:18" x14ac:dyDescent="0.2">
      <c r="A2906" s="45"/>
      <c r="C2906" s="198" t="s">
        <v>18</v>
      </c>
      <c r="D2906" s="199"/>
      <c r="E2906" s="199"/>
      <c r="F2906" s="199"/>
      <c r="G2906" s="199"/>
      <c r="H2906" s="199"/>
      <c r="I2906" s="199"/>
      <c r="J2906" s="200" t="s">
        <v>44</v>
      </c>
      <c r="K2906" s="201"/>
      <c r="L2906" s="201"/>
      <c r="M2906" s="201"/>
      <c r="N2906" s="198" t="s">
        <v>45</v>
      </c>
      <c r="O2906" s="199"/>
      <c r="P2906" s="199"/>
      <c r="Q2906" s="199"/>
      <c r="R2906" s="202" t="s">
        <v>19</v>
      </c>
    </row>
    <row r="2907" spans="1:18" ht="52" x14ac:dyDescent="0.2">
      <c r="A2907" s="64" t="s">
        <v>31</v>
      </c>
      <c r="B2907" s="84">
        <v>0</v>
      </c>
      <c r="C2907" s="56" t="s">
        <v>7</v>
      </c>
      <c r="D2907" s="57" t="s">
        <v>8</v>
      </c>
      <c r="E2907" s="58" t="s">
        <v>9</v>
      </c>
      <c r="F2907" s="58" t="s">
        <v>10</v>
      </c>
      <c r="G2907" s="151" t="s">
        <v>11</v>
      </c>
      <c r="H2907" s="151" t="s">
        <v>12</v>
      </c>
      <c r="I2907" s="59" t="s">
        <v>13</v>
      </c>
      <c r="J2907" s="60" t="s">
        <v>14</v>
      </c>
      <c r="K2907" s="58" t="s">
        <v>15</v>
      </c>
      <c r="L2907" s="58" t="s">
        <v>16</v>
      </c>
      <c r="M2907" s="59" t="s">
        <v>17</v>
      </c>
      <c r="N2907" s="60" t="s">
        <v>14</v>
      </c>
      <c r="O2907" s="58" t="s">
        <v>15</v>
      </c>
      <c r="P2907" s="58" t="s">
        <v>16</v>
      </c>
      <c r="Q2907" s="59" t="s">
        <v>17</v>
      </c>
      <c r="R2907" s="203"/>
    </row>
    <row r="2908" spans="1:18" x14ac:dyDescent="0.2">
      <c r="A2908" s="63"/>
      <c r="B2908" s="3"/>
      <c r="C2908" s="61"/>
      <c r="D2908" s="61"/>
      <c r="E2908" s="10"/>
      <c r="F2908" s="10"/>
      <c r="G2908" s="163"/>
      <c r="H2908" s="163"/>
      <c r="I2908" s="10"/>
      <c r="J2908" s="10"/>
      <c r="K2908" s="10"/>
      <c r="L2908" s="10"/>
      <c r="M2908" s="10"/>
      <c r="N2908" s="10"/>
      <c r="O2908" s="10"/>
      <c r="P2908" s="10"/>
      <c r="Q2908" s="10"/>
      <c r="R2908" s="62"/>
    </row>
    <row r="2909" spans="1:18" x14ac:dyDescent="0.2">
      <c r="A2909" s="9">
        <v>40816</v>
      </c>
      <c r="B2909" s="3" t="s">
        <v>1</v>
      </c>
      <c r="C2909" s="17">
        <v>0</v>
      </c>
      <c r="D2909" s="17">
        <v>0</v>
      </c>
      <c r="E2909" s="14">
        <f t="shared" ref="E2909:E2939" si="1122">ROUND(D2909-C2909,6)</f>
        <v>0</v>
      </c>
      <c r="F2909" s="108" t="str">
        <f t="shared" ref="F2909:F2939" si="1123">IF(E2909=0,"00:00:00",IF(E2909&lt;0.1875,"00:00:00",IF(E2909&lt;0.375,"00:45:00",IF(E2909&lt;0.5,"01:00:00",IF(E2909&lt;0.625,"02:00:00",IF(E2909&lt;0.7083333,"03:00:00",IF(E2909&lt;0.7916667,"04:00:00",IF(E2909&gt;0.7916667,"05:00:00","VERIF"))))))))</f>
        <v>00:00:00</v>
      </c>
      <c r="G2909" s="152">
        <f t="shared" ref="G2909:G2939" si="1124">ROUND(E2909-F2909,6)</f>
        <v>0</v>
      </c>
      <c r="H2909" s="179">
        <v>0.39166666666666666</v>
      </c>
      <c r="I2909" s="163">
        <f t="shared" ref="I2909:I2939" si="1125">ROUND(G2909-H2909,6)</f>
        <v>-0.39166699999999999</v>
      </c>
      <c r="J2909" s="10" t="str">
        <f>IF(ISTEXT(Q2909)," ",IF(ISTEXT(M2909),IF(ISTEXT(M2890),IF(AND(VALUE(D2909)&gt;=VALUE("06:00:00"),VALUE(D2909)&lt;VALUE("12:00:00")),1," "),IF(AND(VALUE("24:00:00")-VALUE(C2909)&gt;=VALUE("06:00:00"),VALUE("24:00:00")-VALUE(C2909)&lt;VALUE("12:00:00")),1," ")),IF(AND(VALUE(E2909)&gt;=VALUE("06:00:00"),VALUE(E2909)&lt;VALUE("12:00:00")),1," ")))</f>
        <v xml:space="preserve"> </v>
      </c>
      <c r="K2909" s="10" t="str">
        <f>IF(ISTEXT(Q2909)," ",IF(ISTEXT(M2909),IF(ISTEXT(M2890),IF(AND(VALUE(D2909)&gt;=VALUE("12:00:00"),VALUE(D2909)&lt;VALUE("18:00:00")),1," "),IF(AND(VALUE("24:00:00")-VALUE(C2909)&gt;=VALUE("12:00:00"),VALUE("24:00:00")-VALUE(C2909)&lt;VALUE("18:00:00")),1," ")),IF(AND(VALUE(E2909)&gt;=VALUE("12:00:00"),VALUE(E2909)&lt;VALUE("18:00:00")),1," ")))</f>
        <v xml:space="preserve"> </v>
      </c>
      <c r="L2909" s="10" t="str">
        <f>IF(ISTEXT(Q2909)," ",IF(ISTEXT(M2909),IF(ISTEXT(M2890),IF(VALUE(D2909)&gt;=VALUE("18:00:00"),1," "),IF(VALUE("24:00:00")-VALUE(C2909)&gt;=VALUE("18:00:00"),1," ")),IF(VALUE(E2909)&gt;VALUE("18:00:00"),1," ")))</f>
        <v xml:space="preserve"> </v>
      </c>
      <c r="M2909" s="10"/>
      <c r="N2909" s="10" t="str">
        <f>IF(ISTEXT(Q2909),IF(ISTEXT(Q2890),IF(AND(VALUE(D2909)&gt;=VALUE("06:00:00"),VALUE(D2909)&lt;VALUE("12:00:00")),1," "),IF(AND(VALUE("24:00:00")-VALUE(C2909)&gt;=VALUE("06:00:00"),VALUE("24:00:00")-VALUE(C2909)&lt;VALUE("12:00:00")),1," "))," ")</f>
        <v xml:space="preserve"> </v>
      </c>
      <c r="O2909" s="10" t="str">
        <f>IF(ISTEXT(Q2909),IF(ISTEXT(Q2890),IF(AND(VALUE(D2909)&gt;=VALUE("12:00:00"),VALUE(D2909)&lt;VALUE("18:00:00")),1," "),IF(AND(VALUE("24:00:00")-VALUE(C2909)&gt;=VALUE("12:00:00"),VALUE("24:00:00")-VALUE(C2909)&lt;VALUE("18:00:00")),1," "))," ")</f>
        <v xml:space="preserve"> </v>
      </c>
      <c r="P2909" s="10" t="str">
        <f>IF(ISTEXT(Q2909),IF(ISTEXT(Q2890),IF(VALUE(D2909)&gt;=VALUE("18:00:00"),1," "),IF(VALUE("24:00:00")-VALUE(C2909)&gt;=VALUE("18:00:00"),1," "))," ")</f>
        <v xml:space="preserve"> </v>
      </c>
      <c r="Q2909" s="10"/>
      <c r="R2909" s="21" t="str">
        <f t="shared" ref="R2909" si="1126">IF(OR(ISTEXT(M2909),ISTEXT(Q2909)),1,IF(VALUE(C2909)&gt;VALUE("00:00:00"),IF(OR(VALUE(C2909)&lt;VALUE("06:00:00"),VALUE(D2909)&gt;VALUE("22:00:00")),1," ")," "))</f>
        <v xml:space="preserve"> </v>
      </c>
    </row>
    <row r="2910" spans="1:18" x14ac:dyDescent="0.2">
      <c r="A2910" s="9">
        <v>40817</v>
      </c>
      <c r="B2910" s="3" t="s">
        <v>2</v>
      </c>
      <c r="C2910" s="17">
        <v>0</v>
      </c>
      <c r="D2910" s="17">
        <v>0</v>
      </c>
      <c r="E2910" s="14">
        <f t="shared" si="1122"/>
        <v>0</v>
      </c>
      <c r="F2910" s="108" t="str">
        <f t="shared" si="1123"/>
        <v>00:00:00</v>
      </c>
      <c r="G2910" s="152">
        <f t="shared" si="1124"/>
        <v>0</v>
      </c>
      <c r="H2910" s="179">
        <v>0.39166666666666666</v>
      </c>
      <c r="I2910" s="163">
        <f t="shared" si="1125"/>
        <v>-0.39166699999999999</v>
      </c>
      <c r="J2910" s="10" t="str">
        <f t="shared" ref="J2910:J2939" si="1127">IF(ISTEXT(Q2910)," ",IF(ISTEXT(M2910),IF(ISTEXT(M2909),IF(AND(VALUE(D2910)&gt;=VALUE("06:00:00"),VALUE(D2910)&lt;VALUE("12:00:00")),1," "),IF(AND(VALUE("24:00:00")-VALUE(C2910)&gt;=VALUE("06:00:00"),VALUE("24:00:00")-VALUE(C2910)&lt;VALUE("12:00:00")),1," ")),IF(AND(VALUE(E2910)&gt;=VALUE("06:00:00"),VALUE(E2910)&lt;VALUE("12:00:00")),1," ")))</f>
        <v xml:space="preserve"> </v>
      </c>
      <c r="K2910" s="10" t="str">
        <f t="shared" ref="K2910:K2939" si="1128">IF(ISTEXT(Q2910)," ",IF(ISTEXT(M2910),IF(ISTEXT(M2909),IF(AND(VALUE(D2910)&gt;=VALUE("12:00:00"),VALUE(D2910)&lt;VALUE("18:00:00")),1," "),IF(AND(VALUE("24:00:00")-VALUE(C2910)&gt;=VALUE("12:00:00"),VALUE("24:00:00")-VALUE(C2910)&lt;VALUE("18:00:00")),1," ")),IF(AND(VALUE(E2910)&gt;=VALUE("12:00:00"),VALUE(E2910)&lt;VALUE("18:00:00")),1," ")))</f>
        <v xml:space="preserve"> </v>
      </c>
      <c r="L2910" s="10" t="str">
        <f t="shared" ref="L2910:L2939" si="1129">IF(ISTEXT(Q2910)," ",IF(ISTEXT(M2910),IF(ISTEXT(M2909),IF(VALUE(D2910)&gt;=VALUE("18:00:00"),1," "),IF(VALUE("24:00:00")-VALUE(C2910)&gt;=VALUE("18:00:00"),1," ")),IF(VALUE(E2910)&gt;VALUE("18:00:00"),1," ")))</f>
        <v xml:space="preserve"> </v>
      </c>
      <c r="M2910" s="10"/>
      <c r="N2910" s="10" t="str">
        <f t="shared" ref="N2910:N2939" si="1130">IF(ISTEXT(Q2910),IF(ISTEXT(Q2909),IF(AND(VALUE(D2910)&gt;=VALUE("06:00:00"),VALUE(D2910)&lt;VALUE("12:00:00")),1," "),IF(AND(VALUE("24:00:00")-VALUE(C2910)&gt;=VALUE("06:00:00"),VALUE("24:00:00")-VALUE(C2910)&lt;VALUE("12:00:00")),1," "))," ")</f>
        <v xml:space="preserve"> </v>
      </c>
      <c r="O2910" s="10" t="str">
        <f t="shared" ref="O2910:O2939" si="1131">IF(ISTEXT(Q2910),IF(ISTEXT(Q2909),IF(AND(VALUE(D2910)&gt;=VALUE("12:00:00"),VALUE(D2910)&lt;VALUE("18:00:00")),1," "),IF(AND(VALUE("24:00:00")-VALUE(C2910)&gt;=VALUE("12:00:00"),VALUE("24:00:00")-VALUE(C2910)&lt;VALUE("18:00:00")),1," "))," ")</f>
        <v xml:space="preserve"> </v>
      </c>
      <c r="P2910" s="10" t="str">
        <f t="shared" ref="P2910:P2939" si="1132">IF(ISTEXT(Q2910),IF(ISTEXT(Q2909),IF(VALUE(D2910)&gt;=VALUE("18:00:00"),1," "),IF(VALUE("24:00:00")-VALUE(C2910)&gt;=VALUE("18:00:00"),1," "))," ")</f>
        <v xml:space="preserve"> </v>
      </c>
      <c r="Q2910" s="10"/>
      <c r="R2910" s="21" t="str">
        <f t="shared" ref="R2910:R2939" si="1133">IF(OR(ISTEXT(M2910),ISTEXT(Q2910)),1,IF(VALUE(C2910)&gt;VALUE("00:00:00"),IF(OR(VALUE(C2910)&lt;VALUE("06:00:00"),VALUE(D2910)&gt;VALUE("22:00:00")),1," ")," "))</f>
        <v xml:space="preserve"> </v>
      </c>
    </row>
    <row r="2911" spans="1:18" x14ac:dyDescent="0.2">
      <c r="A2911" s="9">
        <v>40818</v>
      </c>
      <c r="B2911" s="5" t="s">
        <v>3</v>
      </c>
      <c r="C2911" s="18"/>
      <c r="D2911" s="18"/>
      <c r="E2911" s="15">
        <f t="shared" si="1122"/>
        <v>0</v>
      </c>
      <c r="F2911" s="24" t="str">
        <f t="shared" si="1123"/>
        <v>00:00:00</v>
      </c>
      <c r="G2911" s="154">
        <f t="shared" si="1124"/>
        <v>0</v>
      </c>
      <c r="H2911" s="181"/>
      <c r="I2911" s="150">
        <f t="shared" si="1125"/>
        <v>0</v>
      </c>
      <c r="J2911" s="11" t="str">
        <f t="shared" si="1127"/>
        <v xml:space="preserve"> </v>
      </c>
      <c r="K2911" s="11" t="str">
        <f t="shared" si="1128"/>
        <v xml:space="preserve"> </v>
      </c>
      <c r="L2911" s="11" t="str">
        <f t="shared" si="1129"/>
        <v xml:space="preserve"> </v>
      </c>
      <c r="M2911" s="11"/>
      <c r="N2911" s="11" t="str">
        <f t="shared" si="1130"/>
        <v xml:space="preserve"> </v>
      </c>
      <c r="O2911" s="11" t="str">
        <f t="shared" si="1131"/>
        <v xml:space="preserve"> </v>
      </c>
      <c r="P2911" s="11" t="str">
        <f t="shared" si="1132"/>
        <v xml:space="preserve"> </v>
      </c>
      <c r="Q2911" s="11"/>
      <c r="R2911" s="20" t="str">
        <f t="shared" si="1133"/>
        <v xml:space="preserve"> </v>
      </c>
    </row>
    <row r="2912" spans="1:18" x14ac:dyDescent="0.2">
      <c r="A2912" s="9">
        <v>40819</v>
      </c>
      <c r="B2912" s="5" t="s">
        <v>4</v>
      </c>
      <c r="C2912" s="18"/>
      <c r="D2912" s="18"/>
      <c r="E2912" s="15">
        <f t="shared" si="1122"/>
        <v>0</v>
      </c>
      <c r="F2912" s="24" t="str">
        <f t="shared" si="1123"/>
        <v>00:00:00</v>
      </c>
      <c r="G2912" s="154">
        <f t="shared" si="1124"/>
        <v>0</v>
      </c>
      <c r="H2912" s="181"/>
      <c r="I2912" s="150">
        <f t="shared" si="1125"/>
        <v>0</v>
      </c>
      <c r="J2912" s="11" t="str">
        <f t="shared" si="1127"/>
        <v xml:space="preserve"> </v>
      </c>
      <c r="K2912" s="11" t="str">
        <f t="shared" si="1128"/>
        <v xml:space="preserve"> </v>
      </c>
      <c r="L2912" s="11" t="str">
        <f t="shared" si="1129"/>
        <v xml:space="preserve"> </v>
      </c>
      <c r="M2912" s="11"/>
      <c r="N2912" s="11" t="str">
        <f t="shared" si="1130"/>
        <v xml:space="preserve"> </v>
      </c>
      <c r="O2912" s="11" t="str">
        <f t="shared" si="1131"/>
        <v xml:space="preserve"> </v>
      </c>
      <c r="P2912" s="11" t="str">
        <f t="shared" si="1132"/>
        <v xml:space="preserve"> </v>
      </c>
      <c r="Q2912" s="11"/>
      <c r="R2912" s="20" t="str">
        <f t="shared" si="1133"/>
        <v xml:space="preserve"> </v>
      </c>
    </row>
    <row r="2913" spans="1:18" x14ac:dyDescent="0.2">
      <c r="A2913" s="9">
        <v>40820</v>
      </c>
      <c r="B2913" s="3" t="s">
        <v>5</v>
      </c>
      <c r="C2913" s="17">
        <v>0</v>
      </c>
      <c r="D2913" s="17">
        <v>0</v>
      </c>
      <c r="E2913" s="14">
        <f t="shared" si="1122"/>
        <v>0</v>
      </c>
      <c r="F2913" s="108" t="str">
        <f t="shared" si="1123"/>
        <v>00:00:00</v>
      </c>
      <c r="G2913" s="152">
        <f t="shared" si="1124"/>
        <v>0</v>
      </c>
      <c r="H2913" s="179">
        <v>0.39166666666666666</v>
      </c>
      <c r="I2913" s="163">
        <f t="shared" si="1125"/>
        <v>-0.39166699999999999</v>
      </c>
      <c r="J2913" s="10" t="str">
        <f t="shared" si="1127"/>
        <v xml:space="preserve"> </v>
      </c>
      <c r="K2913" s="10" t="str">
        <f t="shared" si="1128"/>
        <v xml:space="preserve"> </v>
      </c>
      <c r="L2913" s="10" t="str">
        <f t="shared" si="1129"/>
        <v xml:space="preserve"> </v>
      </c>
      <c r="M2913" s="10"/>
      <c r="N2913" s="10" t="str">
        <f t="shared" si="1130"/>
        <v xml:space="preserve"> </v>
      </c>
      <c r="O2913" s="10" t="str">
        <f t="shared" si="1131"/>
        <v xml:space="preserve"> </v>
      </c>
      <c r="P2913" s="10" t="str">
        <f t="shared" si="1132"/>
        <v xml:space="preserve"> </v>
      </c>
      <c r="Q2913" s="10"/>
      <c r="R2913" s="21" t="str">
        <f t="shared" si="1133"/>
        <v xml:space="preserve"> </v>
      </c>
    </row>
    <row r="2914" spans="1:18" x14ac:dyDescent="0.2">
      <c r="A2914" s="9">
        <v>40821</v>
      </c>
      <c r="B2914" s="3" t="s">
        <v>6</v>
      </c>
      <c r="C2914" s="17">
        <v>0</v>
      </c>
      <c r="D2914" s="17">
        <v>0</v>
      </c>
      <c r="E2914" s="14">
        <f t="shared" si="1122"/>
        <v>0</v>
      </c>
      <c r="F2914" s="108" t="str">
        <f t="shared" si="1123"/>
        <v>00:00:00</v>
      </c>
      <c r="G2914" s="152">
        <f t="shared" si="1124"/>
        <v>0</v>
      </c>
      <c r="H2914" s="179">
        <v>0.39166666666666666</v>
      </c>
      <c r="I2914" s="163">
        <f t="shared" si="1125"/>
        <v>-0.39166699999999999</v>
      </c>
      <c r="J2914" s="10" t="str">
        <f t="shared" si="1127"/>
        <v xml:space="preserve"> </v>
      </c>
      <c r="K2914" s="10" t="str">
        <f t="shared" si="1128"/>
        <v xml:space="preserve"> </v>
      </c>
      <c r="L2914" s="10" t="str">
        <f t="shared" si="1129"/>
        <v xml:space="preserve"> </v>
      </c>
      <c r="M2914" s="10"/>
      <c r="N2914" s="10" t="str">
        <f t="shared" si="1130"/>
        <v xml:space="preserve"> </v>
      </c>
      <c r="O2914" s="10" t="str">
        <f t="shared" si="1131"/>
        <v xml:space="preserve"> </v>
      </c>
      <c r="P2914" s="10" t="str">
        <f t="shared" si="1132"/>
        <v xml:space="preserve"> </v>
      </c>
      <c r="Q2914" s="10"/>
      <c r="R2914" s="21" t="str">
        <f t="shared" si="1133"/>
        <v xml:space="preserve"> </v>
      </c>
    </row>
    <row r="2915" spans="1:18" x14ac:dyDescent="0.2">
      <c r="A2915" s="9">
        <v>40822</v>
      </c>
      <c r="B2915" s="3" t="s">
        <v>0</v>
      </c>
      <c r="C2915" s="17">
        <v>0</v>
      </c>
      <c r="D2915" s="17">
        <v>0</v>
      </c>
      <c r="E2915" s="14">
        <f t="shared" si="1122"/>
        <v>0</v>
      </c>
      <c r="F2915" s="108" t="str">
        <f t="shared" si="1123"/>
        <v>00:00:00</v>
      </c>
      <c r="G2915" s="152">
        <f t="shared" si="1124"/>
        <v>0</v>
      </c>
      <c r="H2915" s="179">
        <v>0.39166666666666666</v>
      </c>
      <c r="I2915" s="163">
        <f t="shared" si="1125"/>
        <v>-0.39166699999999999</v>
      </c>
      <c r="J2915" s="10" t="str">
        <f t="shared" si="1127"/>
        <v xml:space="preserve"> </v>
      </c>
      <c r="K2915" s="10" t="str">
        <f t="shared" si="1128"/>
        <v xml:space="preserve"> </v>
      </c>
      <c r="L2915" s="10" t="str">
        <f t="shared" si="1129"/>
        <v xml:space="preserve"> </v>
      </c>
      <c r="M2915" s="10"/>
      <c r="N2915" s="10" t="str">
        <f t="shared" si="1130"/>
        <v xml:space="preserve"> </v>
      </c>
      <c r="O2915" s="10" t="str">
        <f t="shared" si="1131"/>
        <v xml:space="preserve"> </v>
      </c>
      <c r="P2915" s="10" t="str">
        <f t="shared" si="1132"/>
        <v xml:space="preserve"> </v>
      </c>
      <c r="Q2915" s="10"/>
      <c r="R2915" s="21" t="str">
        <f t="shared" si="1133"/>
        <v xml:space="preserve"> </v>
      </c>
    </row>
    <row r="2916" spans="1:18" x14ac:dyDescent="0.2">
      <c r="A2916" s="9">
        <v>40823</v>
      </c>
      <c r="B2916" s="3" t="s">
        <v>1</v>
      </c>
      <c r="C2916" s="17">
        <v>0</v>
      </c>
      <c r="D2916" s="17">
        <v>0</v>
      </c>
      <c r="E2916" s="14">
        <f t="shared" si="1122"/>
        <v>0</v>
      </c>
      <c r="F2916" s="108" t="str">
        <f t="shared" si="1123"/>
        <v>00:00:00</v>
      </c>
      <c r="G2916" s="152">
        <f t="shared" si="1124"/>
        <v>0</v>
      </c>
      <c r="H2916" s="179">
        <v>0.39166666666666666</v>
      </c>
      <c r="I2916" s="163">
        <f t="shared" si="1125"/>
        <v>-0.39166699999999999</v>
      </c>
      <c r="J2916" s="10" t="str">
        <f t="shared" si="1127"/>
        <v xml:space="preserve"> </v>
      </c>
      <c r="K2916" s="10" t="str">
        <f t="shared" si="1128"/>
        <v xml:space="preserve"> </v>
      </c>
      <c r="L2916" s="10" t="str">
        <f t="shared" si="1129"/>
        <v xml:space="preserve"> </v>
      </c>
      <c r="M2916" s="10"/>
      <c r="N2916" s="10" t="str">
        <f t="shared" si="1130"/>
        <v xml:space="preserve"> </v>
      </c>
      <c r="O2916" s="10" t="str">
        <f t="shared" si="1131"/>
        <v xml:space="preserve"> </v>
      </c>
      <c r="P2916" s="10" t="str">
        <f t="shared" si="1132"/>
        <v xml:space="preserve"> </v>
      </c>
      <c r="Q2916" s="10"/>
      <c r="R2916" s="21" t="str">
        <f t="shared" si="1133"/>
        <v xml:space="preserve"> </v>
      </c>
    </row>
    <row r="2917" spans="1:18" x14ac:dyDescent="0.2">
      <c r="A2917" s="9">
        <v>40824</v>
      </c>
      <c r="B2917" s="3" t="s">
        <v>2</v>
      </c>
      <c r="C2917" s="17">
        <v>0</v>
      </c>
      <c r="D2917" s="17">
        <v>0</v>
      </c>
      <c r="E2917" s="14">
        <f t="shared" si="1122"/>
        <v>0</v>
      </c>
      <c r="F2917" s="108" t="str">
        <f t="shared" si="1123"/>
        <v>00:00:00</v>
      </c>
      <c r="G2917" s="152">
        <f t="shared" si="1124"/>
        <v>0</v>
      </c>
      <c r="H2917" s="179">
        <v>0.39166666666666666</v>
      </c>
      <c r="I2917" s="163">
        <f t="shared" si="1125"/>
        <v>-0.39166699999999999</v>
      </c>
      <c r="J2917" s="10" t="str">
        <f t="shared" si="1127"/>
        <v xml:space="preserve"> </v>
      </c>
      <c r="K2917" s="10" t="str">
        <f t="shared" si="1128"/>
        <v xml:space="preserve"> </v>
      </c>
      <c r="L2917" s="10" t="str">
        <f t="shared" si="1129"/>
        <v xml:space="preserve"> </v>
      </c>
      <c r="M2917" s="10"/>
      <c r="N2917" s="10" t="str">
        <f t="shared" si="1130"/>
        <v xml:space="preserve"> </v>
      </c>
      <c r="O2917" s="10" t="str">
        <f t="shared" si="1131"/>
        <v xml:space="preserve"> </v>
      </c>
      <c r="P2917" s="10" t="str">
        <f t="shared" si="1132"/>
        <v xml:space="preserve"> </v>
      </c>
      <c r="Q2917" s="10"/>
      <c r="R2917" s="21" t="str">
        <f t="shared" si="1133"/>
        <v xml:space="preserve"> </v>
      </c>
    </row>
    <row r="2918" spans="1:18" x14ac:dyDescent="0.2">
      <c r="A2918" s="9">
        <v>40825</v>
      </c>
      <c r="B2918" s="5" t="s">
        <v>3</v>
      </c>
      <c r="C2918" s="18"/>
      <c r="D2918" s="18"/>
      <c r="E2918" s="15">
        <f t="shared" si="1122"/>
        <v>0</v>
      </c>
      <c r="F2918" s="24" t="str">
        <f t="shared" si="1123"/>
        <v>00:00:00</v>
      </c>
      <c r="G2918" s="154">
        <f t="shared" si="1124"/>
        <v>0</v>
      </c>
      <c r="H2918" s="181"/>
      <c r="I2918" s="150">
        <f t="shared" si="1125"/>
        <v>0</v>
      </c>
      <c r="J2918" s="11" t="str">
        <f t="shared" si="1127"/>
        <v xml:space="preserve"> </v>
      </c>
      <c r="K2918" s="11" t="str">
        <f t="shared" si="1128"/>
        <v xml:space="preserve"> </v>
      </c>
      <c r="L2918" s="11" t="str">
        <f t="shared" si="1129"/>
        <v xml:space="preserve"> </v>
      </c>
      <c r="M2918" s="11"/>
      <c r="N2918" s="11" t="str">
        <f t="shared" si="1130"/>
        <v xml:space="preserve"> </v>
      </c>
      <c r="O2918" s="11" t="str">
        <f t="shared" si="1131"/>
        <v xml:space="preserve"> </v>
      </c>
      <c r="P2918" s="11" t="str">
        <f t="shared" si="1132"/>
        <v xml:space="preserve"> </v>
      </c>
      <c r="Q2918" s="11"/>
      <c r="R2918" s="20" t="str">
        <f t="shared" si="1133"/>
        <v xml:space="preserve"> </v>
      </c>
    </row>
    <row r="2919" spans="1:18" x14ac:dyDescent="0.2">
      <c r="A2919" s="9">
        <v>40826</v>
      </c>
      <c r="B2919" s="5" t="s">
        <v>4</v>
      </c>
      <c r="C2919" s="18"/>
      <c r="D2919" s="18"/>
      <c r="E2919" s="15">
        <f t="shared" si="1122"/>
        <v>0</v>
      </c>
      <c r="F2919" s="24" t="str">
        <f t="shared" si="1123"/>
        <v>00:00:00</v>
      </c>
      <c r="G2919" s="154">
        <f t="shared" si="1124"/>
        <v>0</v>
      </c>
      <c r="H2919" s="181"/>
      <c r="I2919" s="150">
        <f t="shared" si="1125"/>
        <v>0</v>
      </c>
      <c r="J2919" s="11" t="str">
        <f t="shared" si="1127"/>
        <v xml:space="preserve"> </v>
      </c>
      <c r="K2919" s="11" t="str">
        <f t="shared" si="1128"/>
        <v xml:space="preserve"> </v>
      </c>
      <c r="L2919" s="11" t="str">
        <f t="shared" si="1129"/>
        <v xml:space="preserve"> </v>
      </c>
      <c r="M2919" s="11"/>
      <c r="N2919" s="11" t="str">
        <f t="shared" si="1130"/>
        <v xml:space="preserve"> </v>
      </c>
      <c r="O2919" s="11" t="str">
        <f t="shared" si="1131"/>
        <v xml:space="preserve"> </v>
      </c>
      <c r="P2919" s="11" t="str">
        <f t="shared" si="1132"/>
        <v xml:space="preserve"> </v>
      </c>
      <c r="Q2919" s="11"/>
      <c r="R2919" s="20" t="str">
        <f t="shared" si="1133"/>
        <v xml:space="preserve"> </v>
      </c>
    </row>
    <row r="2920" spans="1:18" x14ac:dyDescent="0.2">
      <c r="A2920" s="9">
        <v>40827</v>
      </c>
      <c r="B2920" s="3" t="s">
        <v>5</v>
      </c>
      <c r="C2920" s="17">
        <v>0</v>
      </c>
      <c r="D2920" s="17">
        <v>0</v>
      </c>
      <c r="E2920" s="14">
        <f t="shared" si="1122"/>
        <v>0</v>
      </c>
      <c r="F2920" s="108" t="str">
        <f t="shared" si="1123"/>
        <v>00:00:00</v>
      </c>
      <c r="G2920" s="152">
        <f t="shared" si="1124"/>
        <v>0</v>
      </c>
      <c r="H2920" s="179">
        <v>0.39166666666666666</v>
      </c>
      <c r="I2920" s="163">
        <f t="shared" si="1125"/>
        <v>-0.39166699999999999</v>
      </c>
      <c r="J2920" s="10" t="str">
        <f t="shared" si="1127"/>
        <v xml:space="preserve"> </v>
      </c>
      <c r="K2920" s="10" t="str">
        <f t="shared" si="1128"/>
        <v xml:space="preserve"> </v>
      </c>
      <c r="L2920" s="10" t="str">
        <f t="shared" si="1129"/>
        <v xml:space="preserve"> </v>
      </c>
      <c r="M2920" s="10"/>
      <c r="N2920" s="10" t="str">
        <f t="shared" si="1130"/>
        <v xml:space="preserve"> </v>
      </c>
      <c r="O2920" s="10" t="str">
        <f t="shared" si="1131"/>
        <v xml:space="preserve"> </v>
      </c>
      <c r="P2920" s="10" t="str">
        <f t="shared" si="1132"/>
        <v xml:space="preserve"> </v>
      </c>
      <c r="Q2920" s="10"/>
      <c r="R2920" s="21" t="str">
        <f t="shared" si="1133"/>
        <v xml:space="preserve"> </v>
      </c>
    </row>
    <row r="2921" spans="1:18" x14ac:dyDescent="0.2">
      <c r="A2921" s="9">
        <v>40828</v>
      </c>
      <c r="B2921" s="3" t="s">
        <v>6</v>
      </c>
      <c r="C2921" s="17">
        <v>0</v>
      </c>
      <c r="D2921" s="17">
        <v>0</v>
      </c>
      <c r="E2921" s="14">
        <f t="shared" si="1122"/>
        <v>0</v>
      </c>
      <c r="F2921" s="108" t="str">
        <f t="shared" si="1123"/>
        <v>00:00:00</v>
      </c>
      <c r="G2921" s="152">
        <f t="shared" si="1124"/>
        <v>0</v>
      </c>
      <c r="H2921" s="179">
        <v>0.39166666666666666</v>
      </c>
      <c r="I2921" s="163">
        <f t="shared" si="1125"/>
        <v>-0.39166699999999999</v>
      </c>
      <c r="J2921" s="10" t="str">
        <f t="shared" si="1127"/>
        <v xml:space="preserve"> </v>
      </c>
      <c r="K2921" s="10" t="str">
        <f t="shared" si="1128"/>
        <v xml:space="preserve"> </v>
      </c>
      <c r="L2921" s="10" t="str">
        <f t="shared" si="1129"/>
        <v xml:space="preserve"> </v>
      </c>
      <c r="M2921" s="10"/>
      <c r="N2921" s="10" t="str">
        <f t="shared" si="1130"/>
        <v xml:space="preserve"> </v>
      </c>
      <c r="O2921" s="10" t="str">
        <f t="shared" si="1131"/>
        <v xml:space="preserve"> </v>
      </c>
      <c r="P2921" s="10" t="str">
        <f t="shared" si="1132"/>
        <v xml:space="preserve"> </v>
      </c>
      <c r="Q2921" s="10"/>
      <c r="R2921" s="21" t="str">
        <f t="shared" si="1133"/>
        <v xml:space="preserve"> </v>
      </c>
    </row>
    <row r="2922" spans="1:18" x14ac:dyDescent="0.2">
      <c r="A2922" s="9">
        <v>40829</v>
      </c>
      <c r="B2922" s="3" t="s">
        <v>0</v>
      </c>
      <c r="C2922" s="17">
        <v>0</v>
      </c>
      <c r="D2922" s="17">
        <v>0</v>
      </c>
      <c r="E2922" s="14">
        <f t="shared" si="1122"/>
        <v>0</v>
      </c>
      <c r="F2922" s="108" t="str">
        <f t="shared" si="1123"/>
        <v>00:00:00</v>
      </c>
      <c r="G2922" s="152">
        <f t="shared" si="1124"/>
        <v>0</v>
      </c>
      <c r="H2922" s="179">
        <v>0.39166666666666666</v>
      </c>
      <c r="I2922" s="163">
        <f t="shared" si="1125"/>
        <v>-0.39166699999999999</v>
      </c>
      <c r="J2922" s="10" t="str">
        <f t="shared" si="1127"/>
        <v xml:space="preserve"> </v>
      </c>
      <c r="K2922" s="10" t="str">
        <f t="shared" si="1128"/>
        <v xml:space="preserve"> </v>
      </c>
      <c r="L2922" s="10" t="str">
        <f t="shared" si="1129"/>
        <v xml:space="preserve"> </v>
      </c>
      <c r="M2922" s="10"/>
      <c r="N2922" s="10" t="str">
        <f t="shared" si="1130"/>
        <v xml:space="preserve"> </v>
      </c>
      <c r="O2922" s="10" t="str">
        <f t="shared" si="1131"/>
        <v xml:space="preserve"> </v>
      </c>
      <c r="P2922" s="10" t="str">
        <f t="shared" si="1132"/>
        <v xml:space="preserve"> </v>
      </c>
      <c r="Q2922" s="10"/>
      <c r="R2922" s="21" t="str">
        <f t="shared" si="1133"/>
        <v xml:space="preserve"> </v>
      </c>
    </row>
    <row r="2923" spans="1:18" x14ac:dyDescent="0.2">
      <c r="A2923" s="9">
        <v>40830</v>
      </c>
      <c r="B2923" s="3" t="s">
        <v>1</v>
      </c>
      <c r="C2923" s="17">
        <v>0</v>
      </c>
      <c r="D2923" s="17">
        <v>0</v>
      </c>
      <c r="E2923" s="14">
        <f t="shared" si="1122"/>
        <v>0</v>
      </c>
      <c r="F2923" s="108" t="str">
        <f t="shared" si="1123"/>
        <v>00:00:00</v>
      </c>
      <c r="G2923" s="152">
        <f t="shared" si="1124"/>
        <v>0</v>
      </c>
      <c r="H2923" s="179">
        <v>0.39166666666666666</v>
      </c>
      <c r="I2923" s="163">
        <f t="shared" si="1125"/>
        <v>-0.39166699999999999</v>
      </c>
      <c r="J2923" s="10" t="str">
        <f t="shared" si="1127"/>
        <v xml:space="preserve"> </v>
      </c>
      <c r="K2923" s="10" t="str">
        <f t="shared" si="1128"/>
        <v xml:space="preserve"> </v>
      </c>
      <c r="L2923" s="10" t="str">
        <f t="shared" si="1129"/>
        <v xml:space="preserve"> </v>
      </c>
      <c r="M2923" s="10"/>
      <c r="N2923" s="10" t="str">
        <f t="shared" si="1130"/>
        <v xml:space="preserve"> </v>
      </c>
      <c r="O2923" s="10" t="str">
        <f t="shared" si="1131"/>
        <v xml:space="preserve"> </v>
      </c>
      <c r="P2923" s="10" t="str">
        <f t="shared" si="1132"/>
        <v xml:space="preserve"> </v>
      </c>
      <c r="Q2923" s="10"/>
      <c r="R2923" s="21" t="str">
        <f t="shared" si="1133"/>
        <v xml:space="preserve"> </v>
      </c>
    </row>
    <row r="2924" spans="1:18" x14ac:dyDescent="0.2">
      <c r="A2924" s="9">
        <v>40831</v>
      </c>
      <c r="B2924" s="3" t="s">
        <v>2</v>
      </c>
      <c r="C2924" s="17">
        <v>0</v>
      </c>
      <c r="D2924" s="17">
        <v>0</v>
      </c>
      <c r="E2924" s="14">
        <f t="shared" si="1122"/>
        <v>0</v>
      </c>
      <c r="F2924" s="108" t="str">
        <f t="shared" si="1123"/>
        <v>00:00:00</v>
      </c>
      <c r="G2924" s="152">
        <f t="shared" si="1124"/>
        <v>0</v>
      </c>
      <c r="H2924" s="179">
        <v>0.39166666666666666</v>
      </c>
      <c r="I2924" s="163">
        <f t="shared" si="1125"/>
        <v>-0.39166699999999999</v>
      </c>
      <c r="J2924" s="10" t="str">
        <f t="shared" si="1127"/>
        <v xml:space="preserve"> </v>
      </c>
      <c r="K2924" s="10" t="str">
        <f t="shared" si="1128"/>
        <v xml:space="preserve"> </v>
      </c>
      <c r="L2924" s="10" t="str">
        <f t="shared" si="1129"/>
        <v xml:space="preserve"> </v>
      </c>
      <c r="M2924" s="10"/>
      <c r="N2924" s="10" t="str">
        <f t="shared" si="1130"/>
        <v xml:space="preserve"> </v>
      </c>
      <c r="O2924" s="10" t="str">
        <f t="shared" si="1131"/>
        <v xml:space="preserve"> </v>
      </c>
      <c r="P2924" s="10" t="str">
        <f t="shared" si="1132"/>
        <v xml:space="preserve"> </v>
      </c>
      <c r="Q2924" s="10"/>
      <c r="R2924" s="21" t="str">
        <f t="shared" si="1133"/>
        <v xml:space="preserve"> </v>
      </c>
    </row>
    <row r="2925" spans="1:18" x14ac:dyDescent="0.2">
      <c r="A2925" s="9">
        <v>40832</v>
      </c>
      <c r="B2925" s="5" t="s">
        <v>3</v>
      </c>
      <c r="C2925" s="18"/>
      <c r="D2925" s="18"/>
      <c r="E2925" s="15">
        <f t="shared" si="1122"/>
        <v>0</v>
      </c>
      <c r="F2925" s="24" t="str">
        <f t="shared" si="1123"/>
        <v>00:00:00</v>
      </c>
      <c r="G2925" s="154">
        <f t="shared" si="1124"/>
        <v>0</v>
      </c>
      <c r="H2925" s="181"/>
      <c r="I2925" s="150">
        <f t="shared" si="1125"/>
        <v>0</v>
      </c>
      <c r="J2925" s="11" t="str">
        <f t="shared" si="1127"/>
        <v xml:space="preserve"> </v>
      </c>
      <c r="K2925" s="11" t="str">
        <f t="shared" si="1128"/>
        <v xml:space="preserve"> </v>
      </c>
      <c r="L2925" s="11" t="str">
        <f t="shared" si="1129"/>
        <v xml:space="preserve"> </v>
      </c>
      <c r="M2925" s="11"/>
      <c r="N2925" s="11" t="str">
        <f t="shared" si="1130"/>
        <v xml:space="preserve"> </v>
      </c>
      <c r="O2925" s="11" t="str">
        <f t="shared" si="1131"/>
        <v xml:space="preserve"> </v>
      </c>
      <c r="P2925" s="11" t="str">
        <f t="shared" si="1132"/>
        <v xml:space="preserve"> </v>
      </c>
      <c r="Q2925" s="11"/>
      <c r="R2925" s="20" t="str">
        <f t="shared" si="1133"/>
        <v xml:space="preserve"> </v>
      </c>
    </row>
    <row r="2926" spans="1:18" x14ac:dyDescent="0.2">
      <c r="A2926" s="9">
        <v>40833</v>
      </c>
      <c r="B2926" s="5" t="s">
        <v>4</v>
      </c>
      <c r="C2926" s="18"/>
      <c r="D2926" s="18"/>
      <c r="E2926" s="15">
        <f t="shared" si="1122"/>
        <v>0</v>
      </c>
      <c r="F2926" s="24" t="str">
        <f t="shared" si="1123"/>
        <v>00:00:00</v>
      </c>
      <c r="G2926" s="154">
        <f t="shared" si="1124"/>
        <v>0</v>
      </c>
      <c r="H2926" s="181"/>
      <c r="I2926" s="150">
        <f t="shared" si="1125"/>
        <v>0</v>
      </c>
      <c r="J2926" s="11" t="str">
        <f t="shared" si="1127"/>
        <v xml:space="preserve"> </v>
      </c>
      <c r="K2926" s="11" t="str">
        <f t="shared" si="1128"/>
        <v xml:space="preserve"> </v>
      </c>
      <c r="L2926" s="11" t="str">
        <f t="shared" si="1129"/>
        <v xml:space="preserve"> </v>
      </c>
      <c r="M2926" s="11"/>
      <c r="N2926" s="11" t="str">
        <f t="shared" si="1130"/>
        <v xml:space="preserve"> </v>
      </c>
      <c r="O2926" s="11" t="str">
        <f t="shared" si="1131"/>
        <v xml:space="preserve"> </v>
      </c>
      <c r="P2926" s="11" t="str">
        <f t="shared" si="1132"/>
        <v xml:space="preserve"> </v>
      </c>
      <c r="Q2926" s="11"/>
      <c r="R2926" s="20" t="str">
        <f t="shared" si="1133"/>
        <v xml:space="preserve"> </v>
      </c>
    </row>
    <row r="2927" spans="1:18" x14ac:dyDescent="0.2">
      <c r="A2927" s="9">
        <v>40834</v>
      </c>
      <c r="B2927" s="3" t="s">
        <v>5</v>
      </c>
      <c r="C2927" s="17">
        <v>0</v>
      </c>
      <c r="D2927" s="17">
        <v>0</v>
      </c>
      <c r="E2927" s="14">
        <f t="shared" si="1122"/>
        <v>0</v>
      </c>
      <c r="F2927" s="108" t="str">
        <f t="shared" si="1123"/>
        <v>00:00:00</v>
      </c>
      <c r="G2927" s="152">
        <f t="shared" si="1124"/>
        <v>0</v>
      </c>
      <c r="H2927" s="179">
        <v>0.39166666666666666</v>
      </c>
      <c r="I2927" s="163">
        <f t="shared" si="1125"/>
        <v>-0.39166699999999999</v>
      </c>
      <c r="J2927" s="10" t="str">
        <f t="shared" si="1127"/>
        <v xml:space="preserve"> </v>
      </c>
      <c r="K2927" s="10" t="str">
        <f t="shared" si="1128"/>
        <v xml:space="preserve"> </v>
      </c>
      <c r="L2927" s="10" t="str">
        <f t="shared" si="1129"/>
        <v xml:space="preserve"> </v>
      </c>
      <c r="M2927" s="10"/>
      <c r="N2927" s="10" t="str">
        <f t="shared" si="1130"/>
        <v xml:space="preserve"> </v>
      </c>
      <c r="O2927" s="10" t="str">
        <f t="shared" si="1131"/>
        <v xml:space="preserve"> </v>
      </c>
      <c r="P2927" s="10" t="str">
        <f t="shared" si="1132"/>
        <v xml:space="preserve"> </v>
      </c>
      <c r="Q2927" s="10"/>
      <c r="R2927" s="21" t="str">
        <f t="shared" si="1133"/>
        <v xml:space="preserve"> </v>
      </c>
    </row>
    <row r="2928" spans="1:18" x14ac:dyDescent="0.2">
      <c r="A2928" s="9">
        <v>40835</v>
      </c>
      <c r="B2928" s="3" t="s">
        <v>6</v>
      </c>
      <c r="C2928" s="17">
        <v>0</v>
      </c>
      <c r="D2928" s="17">
        <v>0</v>
      </c>
      <c r="E2928" s="14">
        <f t="shared" si="1122"/>
        <v>0</v>
      </c>
      <c r="F2928" s="108" t="str">
        <f t="shared" si="1123"/>
        <v>00:00:00</v>
      </c>
      <c r="G2928" s="152">
        <f t="shared" si="1124"/>
        <v>0</v>
      </c>
      <c r="H2928" s="179">
        <v>0.39166666666666666</v>
      </c>
      <c r="I2928" s="163">
        <f t="shared" si="1125"/>
        <v>-0.39166699999999999</v>
      </c>
      <c r="J2928" s="10" t="str">
        <f t="shared" si="1127"/>
        <v xml:space="preserve"> </v>
      </c>
      <c r="K2928" s="10" t="str">
        <f t="shared" si="1128"/>
        <v xml:space="preserve"> </v>
      </c>
      <c r="L2928" s="10" t="str">
        <f t="shared" si="1129"/>
        <v xml:space="preserve"> </v>
      </c>
      <c r="M2928" s="10"/>
      <c r="N2928" s="10" t="str">
        <f t="shared" si="1130"/>
        <v xml:space="preserve"> </v>
      </c>
      <c r="O2928" s="10" t="str">
        <f t="shared" si="1131"/>
        <v xml:space="preserve"> </v>
      </c>
      <c r="P2928" s="10" t="str">
        <f t="shared" si="1132"/>
        <v xml:space="preserve"> </v>
      </c>
      <c r="Q2928" s="10"/>
      <c r="R2928" s="21" t="str">
        <f t="shared" si="1133"/>
        <v xml:space="preserve"> </v>
      </c>
    </row>
    <row r="2929" spans="1:18" x14ac:dyDescent="0.2">
      <c r="A2929" s="9">
        <v>40836</v>
      </c>
      <c r="B2929" s="3" t="s">
        <v>0</v>
      </c>
      <c r="C2929" s="17">
        <v>0</v>
      </c>
      <c r="D2929" s="17">
        <v>0</v>
      </c>
      <c r="E2929" s="14">
        <f t="shared" si="1122"/>
        <v>0</v>
      </c>
      <c r="F2929" s="108" t="str">
        <f t="shared" si="1123"/>
        <v>00:00:00</v>
      </c>
      <c r="G2929" s="152">
        <f t="shared" si="1124"/>
        <v>0</v>
      </c>
      <c r="H2929" s="179">
        <v>0.39166666666666666</v>
      </c>
      <c r="I2929" s="163">
        <f t="shared" si="1125"/>
        <v>-0.39166699999999999</v>
      </c>
      <c r="J2929" s="10" t="str">
        <f t="shared" si="1127"/>
        <v xml:space="preserve"> </v>
      </c>
      <c r="K2929" s="10" t="str">
        <f t="shared" si="1128"/>
        <v xml:space="preserve"> </v>
      </c>
      <c r="L2929" s="10" t="str">
        <f t="shared" si="1129"/>
        <v xml:space="preserve"> </v>
      </c>
      <c r="M2929" s="10"/>
      <c r="N2929" s="10" t="str">
        <f t="shared" si="1130"/>
        <v xml:space="preserve"> </v>
      </c>
      <c r="O2929" s="10" t="str">
        <f t="shared" si="1131"/>
        <v xml:space="preserve"> </v>
      </c>
      <c r="P2929" s="10" t="str">
        <f t="shared" si="1132"/>
        <v xml:space="preserve"> </v>
      </c>
      <c r="Q2929" s="10"/>
      <c r="R2929" s="21" t="str">
        <f t="shared" si="1133"/>
        <v xml:space="preserve"> </v>
      </c>
    </row>
    <row r="2930" spans="1:18" x14ac:dyDescent="0.2">
      <c r="A2930" s="9">
        <v>40837</v>
      </c>
      <c r="B2930" s="3" t="s">
        <v>1</v>
      </c>
      <c r="C2930" s="17">
        <v>0</v>
      </c>
      <c r="D2930" s="17">
        <v>0</v>
      </c>
      <c r="E2930" s="14">
        <f t="shared" si="1122"/>
        <v>0</v>
      </c>
      <c r="F2930" s="108" t="str">
        <f t="shared" si="1123"/>
        <v>00:00:00</v>
      </c>
      <c r="G2930" s="152">
        <f t="shared" si="1124"/>
        <v>0</v>
      </c>
      <c r="H2930" s="179">
        <v>0.39166666666666666</v>
      </c>
      <c r="I2930" s="163">
        <f t="shared" si="1125"/>
        <v>-0.39166699999999999</v>
      </c>
      <c r="J2930" s="10" t="str">
        <f t="shared" si="1127"/>
        <v xml:space="preserve"> </v>
      </c>
      <c r="K2930" s="10" t="str">
        <f t="shared" si="1128"/>
        <v xml:space="preserve"> </v>
      </c>
      <c r="L2930" s="10" t="str">
        <f t="shared" si="1129"/>
        <v xml:space="preserve"> </v>
      </c>
      <c r="M2930" s="10"/>
      <c r="N2930" s="10" t="str">
        <f t="shared" si="1130"/>
        <v xml:space="preserve"> </v>
      </c>
      <c r="O2930" s="10" t="str">
        <f t="shared" si="1131"/>
        <v xml:space="preserve"> </v>
      </c>
      <c r="P2930" s="10" t="str">
        <f t="shared" si="1132"/>
        <v xml:space="preserve"> </v>
      </c>
      <c r="Q2930" s="10"/>
      <c r="R2930" s="21" t="str">
        <f t="shared" si="1133"/>
        <v xml:space="preserve"> </v>
      </c>
    </row>
    <row r="2931" spans="1:18" x14ac:dyDescent="0.2">
      <c r="A2931" s="9">
        <v>40838</v>
      </c>
      <c r="B2931" s="3" t="s">
        <v>2</v>
      </c>
      <c r="C2931" s="17">
        <v>0</v>
      </c>
      <c r="D2931" s="17">
        <v>0</v>
      </c>
      <c r="E2931" s="14">
        <f t="shared" si="1122"/>
        <v>0</v>
      </c>
      <c r="F2931" s="108" t="str">
        <f t="shared" si="1123"/>
        <v>00:00:00</v>
      </c>
      <c r="G2931" s="152">
        <f t="shared" si="1124"/>
        <v>0</v>
      </c>
      <c r="H2931" s="179">
        <v>0.39166666666666666</v>
      </c>
      <c r="I2931" s="163">
        <f t="shared" si="1125"/>
        <v>-0.39166699999999999</v>
      </c>
      <c r="J2931" s="10" t="str">
        <f t="shared" si="1127"/>
        <v xml:space="preserve"> </v>
      </c>
      <c r="K2931" s="10" t="str">
        <f t="shared" si="1128"/>
        <v xml:space="preserve"> </v>
      </c>
      <c r="L2931" s="10" t="str">
        <f t="shared" si="1129"/>
        <v xml:space="preserve"> </v>
      </c>
      <c r="M2931" s="10"/>
      <c r="N2931" s="10" t="str">
        <f t="shared" si="1130"/>
        <v xml:space="preserve"> </v>
      </c>
      <c r="O2931" s="10" t="str">
        <f t="shared" si="1131"/>
        <v xml:space="preserve"> </v>
      </c>
      <c r="P2931" s="10" t="str">
        <f t="shared" si="1132"/>
        <v xml:space="preserve"> </v>
      </c>
      <c r="Q2931" s="10"/>
      <c r="R2931" s="21" t="str">
        <f t="shared" si="1133"/>
        <v xml:space="preserve"> </v>
      </c>
    </row>
    <row r="2932" spans="1:18" x14ac:dyDescent="0.2">
      <c r="A2932" s="9">
        <v>40839</v>
      </c>
      <c r="B2932" s="5" t="s">
        <v>3</v>
      </c>
      <c r="C2932" s="18"/>
      <c r="D2932" s="18"/>
      <c r="E2932" s="15">
        <f t="shared" si="1122"/>
        <v>0</v>
      </c>
      <c r="F2932" s="24" t="str">
        <f t="shared" si="1123"/>
        <v>00:00:00</v>
      </c>
      <c r="G2932" s="154">
        <f t="shared" si="1124"/>
        <v>0</v>
      </c>
      <c r="H2932" s="181"/>
      <c r="I2932" s="150">
        <f t="shared" si="1125"/>
        <v>0</v>
      </c>
      <c r="J2932" s="11" t="str">
        <f t="shared" si="1127"/>
        <v xml:space="preserve"> </v>
      </c>
      <c r="K2932" s="11" t="str">
        <f t="shared" si="1128"/>
        <v xml:space="preserve"> </v>
      </c>
      <c r="L2932" s="11" t="str">
        <f t="shared" si="1129"/>
        <v xml:space="preserve"> </v>
      </c>
      <c r="M2932" s="11"/>
      <c r="N2932" s="11" t="str">
        <f t="shared" si="1130"/>
        <v xml:space="preserve"> </v>
      </c>
      <c r="O2932" s="11" t="str">
        <f t="shared" si="1131"/>
        <v xml:space="preserve"> </v>
      </c>
      <c r="P2932" s="11" t="str">
        <f t="shared" si="1132"/>
        <v xml:space="preserve"> </v>
      </c>
      <c r="Q2932" s="11"/>
      <c r="R2932" s="20" t="str">
        <f t="shared" si="1133"/>
        <v xml:space="preserve"> </v>
      </c>
    </row>
    <row r="2933" spans="1:18" x14ac:dyDescent="0.2">
      <c r="A2933" s="9">
        <v>40840</v>
      </c>
      <c r="B2933" s="5" t="s">
        <v>4</v>
      </c>
      <c r="C2933" s="18"/>
      <c r="D2933" s="18"/>
      <c r="E2933" s="15">
        <f t="shared" si="1122"/>
        <v>0</v>
      </c>
      <c r="F2933" s="24" t="str">
        <f t="shared" si="1123"/>
        <v>00:00:00</v>
      </c>
      <c r="G2933" s="154">
        <f t="shared" si="1124"/>
        <v>0</v>
      </c>
      <c r="H2933" s="181"/>
      <c r="I2933" s="150">
        <f t="shared" si="1125"/>
        <v>0</v>
      </c>
      <c r="J2933" s="11" t="str">
        <f t="shared" si="1127"/>
        <v xml:space="preserve"> </v>
      </c>
      <c r="K2933" s="11" t="str">
        <f t="shared" si="1128"/>
        <v xml:space="preserve"> </v>
      </c>
      <c r="L2933" s="11" t="str">
        <f t="shared" si="1129"/>
        <v xml:space="preserve"> </v>
      </c>
      <c r="M2933" s="11"/>
      <c r="N2933" s="11" t="str">
        <f t="shared" si="1130"/>
        <v xml:space="preserve"> </v>
      </c>
      <c r="O2933" s="11" t="str">
        <f t="shared" si="1131"/>
        <v xml:space="preserve"> </v>
      </c>
      <c r="P2933" s="11" t="str">
        <f t="shared" si="1132"/>
        <v xml:space="preserve"> </v>
      </c>
      <c r="Q2933" s="11"/>
      <c r="R2933" s="20" t="str">
        <f t="shared" si="1133"/>
        <v xml:space="preserve"> </v>
      </c>
    </row>
    <row r="2934" spans="1:18" x14ac:dyDescent="0.2">
      <c r="A2934" s="9">
        <v>40841</v>
      </c>
      <c r="B2934" s="3" t="s">
        <v>5</v>
      </c>
      <c r="C2934" s="17">
        <v>0</v>
      </c>
      <c r="D2934" s="17">
        <v>0</v>
      </c>
      <c r="E2934" s="14">
        <f t="shared" si="1122"/>
        <v>0</v>
      </c>
      <c r="F2934" s="108" t="str">
        <f t="shared" si="1123"/>
        <v>00:00:00</v>
      </c>
      <c r="G2934" s="152">
        <f t="shared" si="1124"/>
        <v>0</v>
      </c>
      <c r="H2934" s="179">
        <v>0.39166666666666666</v>
      </c>
      <c r="I2934" s="163">
        <f t="shared" si="1125"/>
        <v>-0.39166699999999999</v>
      </c>
      <c r="J2934" s="10" t="str">
        <f t="shared" si="1127"/>
        <v xml:space="preserve"> </v>
      </c>
      <c r="K2934" s="10" t="str">
        <f t="shared" si="1128"/>
        <v xml:space="preserve"> </v>
      </c>
      <c r="L2934" s="10" t="str">
        <f t="shared" si="1129"/>
        <v xml:space="preserve"> </v>
      </c>
      <c r="M2934" s="10"/>
      <c r="N2934" s="10" t="str">
        <f t="shared" si="1130"/>
        <v xml:space="preserve"> </v>
      </c>
      <c r="O2934" s="10" t="str">
        <f t="shared" si="1131"/>
        <v xml:space="preserve"> </v>
      </c>
      <c r="P2934" s="10" t="str">
        <f t="shared" si="1132"/>
        <v xml:space="preserve"> </v>
      </c>
      <c r="Q2934" s="10"/>
      <c r="R2934" s="21" t="str">
        <f t="shared" si="1133"/>
        <v xml:space="preserve"> </v>
      </c>
    </row>
    <row r="2935" spans="1:18" x14ac:dyDescent="0.2">
      <c r="A2935" s="9">
        <v>40842</v>
      </c>
      <c r="B2935" s="3" t="s">
        <v>6</v>
      </c>
      <c r="C2935" s="17">
        <v>0</v>
      </c>
      <c r="D2935" s="17">
        <v>0</v>
      </c>
      <c r="E2935" s="14">
        <f t="shared" si="1122"/>
        <v>0</v>
      </c>
      <c r="F2935" s="108" t="str">
        <f t="shared" si="1123"/>
        <v>00:00:00</v>
      </c>
      <c r="G2935" s="152">
        <f t="shared" si="1124"/>
        <v>0</v>
      </c>
      <c r="H2935" s="179">
        <v>0.39166666666666666</v>
      </c>
      <c r="I2935" s="163">
        <f t="shared" si="1125"/>
        <v>-0.39166699999999999</v>
      </c>
      <c r="J2935" s="10" t="str">
        <f t="shared" si="1127"/>
        <v xml:space="preserve"> </v>
      </c>
      <c r="K2935" s="10" t="str">
        <f t="shared" si="1128"/>
        <v xml:space="preserve"> </v>
      </c>
      <c r="L2935" s="10" t="str">
        <f t="shared" si="1129"/>
        <v xml:space="preserve"> </v>
      </c>
      <c r="M2935" s="10"/>
      <c r="N2935" s="10" t="str">
        <f t="shared" si="1130"/>
        <v xml:space="preserve"> </v>
      </c>
      <c r="O2935" s="10" t="str">
        <f t="shared" si="1131"/>
        <v xml:space="preserve"> </v>
      </c>
      <c r="P2935" s="10" t="str">
        <f t="shared" si="1132"/>
        <v xml:space="preserve"> </v>
      </c>
      <c r="Q2935" s="10"/>
      <c r="R2935" s="21" t="str">
        <f t="shared" si="1133"/>
        <v xml:space="preserve"> </v>
      </c>
    </row>
    <row r="2936" spans="1:18" x14ac:dyDescent="0.2">
      <c r="A2936" s="9">
        <v>40843</v>
      </c>
      <c r="B2936" s="3" t="s">
        <v>0</v>
      </c>
      <c r="C2936" s="17">
        <v>0</v>
      </c>
      <c r="D2936" s="17">
        <v>0</v>
      </c>
      <c r="E2936" s="14">
        <f t="shared" si="1122"/>
        <v>0</v>
      </c>
      <c r="F2936" s="108" t="str">
        <f t="shared" si="1123"/>
        <v>00:00:00</v>
      </c>
      <c r="G2936" s="152">
        <f t="shared" si="1124"/>
        <v>0</v>
      </c>
      <c r="H2936" s="179">
        <v>0.39166666666666666</v>
      </c>
      <c r="I2936" s="163">
        <f t="shared" si="1125"/>
        <v>-0.39166699999999999</v>
      </c>
      <c r="J2936" s="10" t="str">
        <f t="shared" si="1127"/>
        <v xml:space="preserve"> </v>
      </c>
      <c r="K2936" s="10" t="str">
        <f t="shared" si="1128"/>
        <v xml:space="preserve"> </v>
      </c>
      <c r="L2936" s="10" t="str">
        <f t="shared" si="1129"/>
        <v xml:space="preserve"> </v>
      </c>
      <c r="M2936" s="10"/>
      <c r="N2936" s="10" t="str">
        <f t="shared" si="1130"/>
        <v xml:space="preserve"> </v>
      </c>
      <c r="O2936" s="10" t="str">
        <f t="shared" si="1131"/>
        <v xml:space="preserve"> </v>
      </c>
      <c r="P2936" s="10" t="str">
        <f t="shared" si="1132"/>
        <v xml:space="preserve"> </v>
      </c>
      <c r="Q2936" s="10"/>
      <c r="R2936" s="21" t="str">
        <f t="shared" si="1133"/>
        <v xml:space="preserve"> </v>
      </c>
    </row>
    <row r="2937" spans="1:18" x14ac:dyDescent="0.2">
      <c r="A2937" s="9">
        <v>40844</v>
      </c>
      <c r="B2937" s="3" t="s">
        <v>1</v>
      </c>
      <c r="C2937" s="17">
        <v>0</v>
      </c>
      <c r="D2937" s="17">
        <v>0</v>
      </c>
      <c r="E2937" s="14">
        <f t="shared" si="1122"/>
        <v>0</v>
      </c>
      <c r="F2937" s="108" t="str">
        <f t="shared" si="1123"/>
        <v>00:00:00</v>
      </c>
      <c r="G2937" s="152">
        <f t="shared" si="1124"/>
        <v>0</v>
      </c>
      <c r="H2937" s="179">
        <v>0.39166666666666666</v>
      </c>
      <c r="I2937" s="163">
        <f t="shared" si="1125"/>
        <v>-0.39166699999999999</v>
      </c>
      <c r="J2937" s="10" t="str">
        <f t="shared" si="1127"/>
        <v xml:space="preserve"> </v>
      </c>
      <c r="K2937" s="10" t="str">
        <f t="shared" si="1128"/>
        <v xml:space="preserve"> </v>
      </c>
      <c r="L2937" s="10" t="str">
        <f t="shared" si="1129"/>
        <v xml:space="preserve"> </v>
      </c>
      <c r="M2937" s="10"/>
      <c r="N2937" s="10" t="str">
        <f t="shared" si="1130"/>
        <v xml:space="preserve"> </v>
      </c>
      <c r="O2937" s="10" t="str">
        <f t="shared" si="1131"/>
        <v xml:space="preserve"> </v>
      </c>
      <c r="P2937" s="10" t="str">
        <f t="shared" si="1132"/>
        <v xml:space="preserve"> </v>
      </c>
      <c r="Q2937" s="10"/>
      <c r="R2937" s="21" t="str">
        <f t="shared" si="1133"/>
        <v xml:space="preserve"> </v>
      </c>
    </row>
    <row r="2938" spans="1:18" x14ac:dyDescent="0.2">
      <c r="A2938" s="9">
        <v>40845</v>
      </c>
      <c r="B2938" s="3" t="s">
        <v>2</v>
      </c>
      <c r="C2938" s="17">
        <v>0</v>
      </c>
      <c r="D2938" s="17">
        <v>0</v>
      </c>
      <c r="E2938" s="14">
        <f t="shared" si="1122"/>
        <v>0</v>
      </c>
      <c r="F2938" s="108" t="str">
        <f t="shared" si="1123"/>
        <v>00:00:00</v>
      </c>
      <c r="G2938" s="152">
        <f t="shared" si="1124"/>
        <v>0</v>
      </c>
      <c r="H2938" s="179">
        <v>0.39166666666666666</v>
      </c>
      <c r="I2938" s="163">
        <f t="shared" si="1125"/>
        <v>-0.39166699999999999</v>
      </c>
      <c r="J2938" s="10" t="str">
        <f t="shared" si="1127"/>
        <v xml:space="preserve"> </v>
      </c>
      <c r="K2938" s="10" t="str">
        <f t="shared" si="1128"/>
        <v xml:space="preserve"> </v>
      </c>
      <c r="L2938" s="10" t="str">
        <f t="shared" si="1129"/>
        <v xml:space="preserve"> </v>
      </c>
      <c r="M2938" s="10"/>
      <c r="N2938" s="10" t="str">
        <f t="shared" si="1130"/>
        <v xml:space="preserve"> </v>
      </c>
      <c r="O2938" s="10" t="str">
        <f t="shared" si="1131"/>
        <v xml:space="preserve"> </v>
      </c>
      <c r="P2938" s="10" t="str">
        <f t="shared" si="1132"/>
        <v xml:space="preserve"> </v>
      </c>
      <c r="Q2938" s="10"/>
      <c r="R2938" s="21" t="str">
        <f t="shared" si="1133"/>
        <v xml:space="preserve"> </v>
      </c>
    </row>
    <row r="2939" spans="1:18" x14ac:dyDescent="0.2">
      <c r="A2939" s="9">
        <v>40846</v>
      </c>
      <c r="B2939" s="5" t="s">
        <v>3</v>
      </c>
      <c r="C2939" s="18"/>
      <c r="D2939" s="18"/>
      <c r="E2939" s="15">
        <f t="shared" si="1122"/>
        <v>0</v>
      </c>
      <c r="F2939" s="24" t="str">
        <f t="shared" si="1123"/>
        <v>00:00:00</v>
      </c>
      <c r="G2939" s="154">
        <f t="shared" si="1124"/>
        <v>0</v>
      </c>
      <c r="H2939" s="181">
        <v>0.39166666666666666</v>
      </c>
      <c r="I2939" s="150">
        <f t="shared" si="1125"/>
        <v>-0.39166699999999999</v>
      </c>
      <c r="J2939" s="11" t="str">
        <f t="shared" si="1127"/>
        <v xml:space="preserve"> </v>
      </c>
      <c r="K2939" s="11" t="str">
        <f t="shared" si="1128"/>
        <v xml:space="preserve"> </v>
      </c>
      <c r="L2939" s="11" t="str">
        <f t="shared" si="1129"/>
        <v xml:space="preserve"> </v>
      </c>
      <c r="M2939" s="11"/>
      <c r="N2939" s="11" t="str">
        <f t="shared" si="1130"/>
        <v xml:space="preserve"> </v>
      </c>
      <c r="O2939" s="11" t="str">
        <f t="shared" si="1131"/>
        <v xml:space="preserve"> </v>
      </c>
      <c r="P2939" s="11" t="str">
        <f t="shared" si="1132"/>
        <v xml:space="preserve"> </v>
      </c>
      <c r="Q2939" s="11"/>
      <c r="R2939" s="20" t="str">
        <f t="shared" si="1133"/>
        <v xml:space="preserve"> </v>
      </c>
    </row>
    <row r="2940" spans="1:18" ht="16" x14ac:dyDescent="0.2">
      <c r="A2940" s="50" t="s">
        <v>24</v>
      </c>
      <c r="B2940" s="31"/>
      <c r="C2940" s="51"/>
      <c r="D2940" s="51"/>
      <c r="E2940" s="52"/>
      <c r="F2940" s="53"/>
      <c r="G2940" s="156"/>
      <c r="H2940" s="208">
        <f>I2940*24</f>
        <v>-216.20018399999998</v>
      </c>
      <c r="I2940" s="55">
        <f>SUM(I2909:I2939)</f>
        <v>-9.0083409999999997</v>
      </c>
      <c r="J2940" s="27">
        <f>SUM(J2909:J2939)</f>
        <v>0</v>
      </c>
      <c r="K2940" s="27">
        <f t="shared" ref="K2940:L2940" si="1134">SUM(K2909:K2939)</f>
        <v>0</v>
      </c>
      <c r="L2940" s="27">
        <f t="shared" si="1134"/>
        <v>0</v>
      </c>
      <c r="M2940" s="27"/>
      <c r="N2940" s="27">
        <f t="shared" ref="N2940:P2940" si="1135">SUM(N2909:N2939)</f>
        <v>0</v>
      </c>
      <c r="O2940" s="27">
        <f t="shared" si="1135"/>
        <v>0</v>
      </c>
      <c r="P2940" s="27">
        <f t="shared" si="1135"/>
        <v>0</v>
      </c>
      <c r="Q2940" s="27"/>
      <c r="R2940" s="28">
        <f t="shared" ref="R2940" si="1136">SUM(R2909:R2939)</f>
        <v>0</v>
      </c>
    </row>
    <row r="2941" spans="1:18" x14ac:dyDescent="0.2">
      <c r="A2941" s="35" t="s">
        <v>20</v>
      </c>
      <c r="B2941" s="31"/>
      <c r="C2941" s="32"/>
      <c r="D2941" s="32"/>
      <c r="E2941" s="33"/>
      <c r="F2941" s="34"/>
      <c r="G2941" s="157"/>
      <c r="H2941" s="157"/>
      <c r="I2941" s="41">
        <f>ROUND(B2907/168*1.3,2)</f>
        <v>0</v>
      </c>
      <c r="J2941" s="41">
        <v>21.8</v>
      </c>
      <c r="K2941" s="25">
        <v>33.020000000000003</v>
      </c>
      <c r="L2941" s="25">
        <v>41.16</v>
      </c>
      <c r="M2941" s="25"/>
      <c r="N2941" s="25">
        <v>29.94</v>
      </c>
      <c r="O2941" s="25">
        <v>43.05</v>
      </c>
      <c r="P2941" s="25">
        <v>60.49</v>
      </c>
      <c r="Q2941" s="25"/>
      <c r="R2941" s="36">
        <v>0.93</v>
      </c>
    </row>
    <row r="2942" spans="1:18" x14ac:dyDescent="0.2">
      <c r="A2942" s="35" t="s">
        <v>21</v>
      </c>
      <c r="B2942" s="37"/>
      <c r="C2942" s="38"/>
      <c r="D2942" s="38"/>
      <c r="E2942" s="39"/>
      <c r="F2942" s="40"/>
      <c r="G2942" s="158"/>
      <c r="H2942" s="158"/>
      <c r="I2942" s="26">
        <f>ROUND(H2940*I2941,2)</f>
        <v>0</v>
      </c>
      <c r="J2942" s="26">
        <f>ROUND(J2940*J2941,2)</f>
        <v>0</v>
      </c>
      <c r="K2942" s="26">
        <f t="shared" ref="K2942:L2942" si="1137">ROUND(K2940*K2941,2)</f>
        <v>0</v>
      </c>
      <c r="L2942" s="26">
        <f t="shared" si="1137"/>
        <v>0</v>
      </c>
      <c r="M2942" s="26"/>
      <c r="N2942" s="26">
        <f>ROUND(N2940*N2941,2)</f>
        <v>0</v>
      </c>
      <c r="O2942" s="26">
        <f t="shared" ref="O2942:P2942" si="1138">ROUND(O2940*O2941,2)</f>
        <v>0</v>
      </c>
      <c r="P2942" s="26">
        <f t="shared" si="1138"/>
        <v>0</v>
      </c>
      <c r="Q2942" s="26"/>
      <c r="R2942" s="26">
        <f t="shared" ref="R2942" si="1139">ROUND(R2940*R2941,2)</f>
        <v>0</v>
      </c>
    </row>
    <row r="2943" spans="1:18" ht="16" thickBot="1" x14ac:dyDescent="0.25">
      <c r="A2943" s="35" t="s">
        <v>22</v>
      </c>
      <c r="B2943" s="37"/>
      <c r="C2943" s="38"/>
      <c r="D2943" s="38"/>
      <c r="E2943" s="39"/>
      <c r="F2943" s="40"/>
      <c r="G2943" s="158"/>
      <c r="H2943" s="158"/>
      <c r="I2943" s="43">
        <v>0</v>
      </c>
      <c r="J2943" s="43">
        <v>0</v>
      </c>
      <c r="K2943" s="43">
        <v>0</v>
      </c>
      <c r="L2943" s="43">
        <v>0</v>
      </c>
      <c r="M2943" s="43"/>
      <c r="N2943" s="43">
        <v>0</v>
      </c>
      <c r="O2943" s="43">
        <v>0</v>
      </c>
      <c r="P2943" s="43">
        <v>0</v>
      </c>
      <c r="Q2943" s="43"/>
      <c r="R2943" s="43">
        <v>0</v>
      </c>
    </row>
    <row r="2944" spans="1:18" ht="16" thickBot="1" x14ac:dyDescent="0.25">
      <c r="A2944" s="42" t="s">
        <v>23</v>
      </c>
      <c r="B2944" s="46"/>
      <c r="C2944" s="47"/>
      <c r="D2944" s="47"/>
      <c r="E2944" s="48"/>
      <c r="F2944" s="49"/>
      <c r="G2944" s="159"/>
      <c r="H2944" s="159"/>
      <c r="I2944" s="44">
        <f>ROUND(I2942-I2943,2)</f>
        <v>0</v>
      </c>
      <c r="J2944" s="195">
        <f>ROUND(J2942+K2942+L2942+N2942+O2942+P2942-J2943-K2943-L2943-N2943-O2943-P2943,2)</f>
        <v>0</v>
      </c>
      <c r="K2944" s="196"/>
      <c r="L2944" s="196"/>
      <c r="M2944" s="196"/>
      <c r="N2944" s="196"/>
      <c r="O2944" s="196"/>
      <c r="P2944" s="197"/>
      <c r="Q2944" s="85"/>
      <c r="R2944" s="44">
        <f t="shared" ref="R2944" si="1140">ROUND(R2942-R2943,2)</f>
        <v>0</v>
      </c>
    </row>
    <row r="2945" spans="1:18" x14ac:dyDescent="0.2">
      <c r="A2945"/>
      <c r="B2945"/>
      <c r="C2945"/>
      <c r="D2945"/>
      <c r="E2945"/>
      <c r="F2945"/>
      <c r="G2945" s="162"/>
      <c r="H2945" s="162"/>
      <c r="I2945"/>
    </row>
    <row r="2946" spans="1:18" x14ac:dyDescent="0.2">
      <c r="A2946"/>
      <c r="B2946"/>
      <c r="C2946"/>
      <c r="D2946"/>
      <c r="E2946"/>
      <c r="F2946"/>
      <c r="G2946" s="162"/>
      <c r="H2946" s="162"/>
      <c r="I2946"/>
    </row>
    <row r="2947" spans="1:18" x14ac:dyDescent="0.2">
      <c r="A2947"/>
      <c r="B2947"/>
      <c r="C2947"/>
      <c r="D2947"/>
      <c r="E2947"/>
      <c r="F2947"/>
      <c r="G2947" s="162"/>
      <c r="H2947" s="162"/>
      <c r="I2947"/>
    </row>
    <row r="2948" spans="1:18" x14ac:dyDescent="0.2">
      <c r="A2948"/>
      <c r="B2948"/>
      <c r="C2948"/>
      <c r="D2948"/>
      <c r="E2948"/>
      <c r="F2948"/>
      <c r="G2948" s="162"/>
      <c r="H2948" s="162"/>
      <c r="I2948"/>
    </row>
    <row r="2949" spans="1:18" x14ac:dyDescent="0.2">
      <c r="A2949"/>
      <c r="B2949"/>
      <c r="C2949"/>
      <c r="D2949"/>
      <c r="E2949"/>
      <c r="F2949"/>
      <c r="G2949" s="162"/>
      <c r="H2949" s="162"/>
      <c r="I2949"/>
    </row>
    <row r="2950" spans="1:18" x14ac:dyDescent="0.2">
      <c r="A2950"/>
      <c r="B2950"/>
      <c r="C2950"/>
      <c r="D2950"/>
      <c r="E2950"/>
      <c r="F2950"/>
      <c r="G2950" s="162"/>
      <c r="H2950" s="162"/>
      <c r="I2950"/>
    </row>
    <row r="2951" spans="1:18" x14ac:dyDescent="0.2">
      <c r="A2951"/>
      <c r="B2951"/>
      <c r="C2951"/>
      <c r="D2951"/>
      <c r="E2951"/>
      <c r="F2951"/>
      <c r="G2951" s="162"/>
      <c r="H2951" s="162"/>
      <c r="I2951"/>
    </row>
    <row r="2952" spans="1:18" x14ac:dyDescent="0.2">
      <c r="A2952"/>
      <c r="B2952"/>
      <c r="C2952"/>
      <c r="D2952"/>
      <c r="E2952"/>
      <c r="F2952"/>
      <c r="G2952" s="162"/>
      <c r="H2952" s="162"/>
      <c r="I2952"/>
    </row>
    <row r="2953" spans="1:18" x14ac:dyDescent="0.2">
      <c r="A2953"/>
      <c r="B2953"/>
      <c r="C2953"/>
      <c r="D2953"/>
      <c r="E2953"/>
      <c r="F2953"/>
      <c r="G2953" s="162"/>
      <c r="H2953" s="162"/>
      <c r="I2953"/>
    </row>
    <row r="2954" spans="1:18" x14ac:dyDescent="0.2">
      <c r="A2954" s="45"/>
      <c r="C2954" s="198" t="s">
        <v>18</v>
      </c>
      <c r="D2954" s="199"/>
      <c r="E2954" s="199"/>
      <c r="F2954" s="199"/>
      <c r="G2954" s="199"/>
      <c r="H2954" s="199"/>
      <c r="I2954" s="199"/>
      <c r="J2954" s="200" t="s">
        <v>44</v>
      </c>
      <c r="K2954" s="201"/>
      <c r="L2954" s="201"/>
      <c r="M2954" s="201"/>
      <c r="N2954" s="198" t="s">
        <v>45</v>
      </c>
      <c r="O2954" s="199"/>
      <c r="P2954" s="199"/>
      <c r="Q2954" s="199"/>
      <c r="R2954" s="202" t="s">
        <v>19</v>
      </c>
    </row>
    <row r="2955" spans="1:18" ht="52" x14ac:dyDescent="0.2">
      <c r="A2955" s="64" t="s">
        <v>31</v>
      </c>
      <c r="B2955" s="84">
        <v>0</v>
      </c>
      <c r="C2955" s="56" t="s">
        <v>7</v>
      </c>
      <c r="D2955" s="57" t="s">
        <v>8</v>
      </c>
      <c r="E2955" s="58" t="s">
        <v>9</v>
      </c>
      <c r="F2955" s="58" t="s">
        <v>10</v>
      </c>
      <c r="G2955" s="151" t="s">
        <v>11</v>
      </c>
      <c r="H2955" s="151" t="s">
        <v>12</v>
      </c>
      <c r="I2955" s="59" t="s">
        <v>13</v>
      </c>
      <c r="J2955" s="60" t="s">
        <v>14</v>
      </c>
      <c r="K2955" s="58" t="s">
        <v>15</v>
      </c>
      <c r="L2955" s="58" t="s">
        <v>16</v>
      </c>
      <c r="M2955" s="59" t="s">
        <v>17</v>
      </c>
      <c r="N2955" s="60" t="s">
        <v>14</v>
      </c>
      <c r="O2955" s="58" t="s">
        <v>15</v>
      </c>
      <c r="P2955" s="58" t="s">
        <v>16</v>
      </c>
      <c r="Q2955" s="59" t="s">
        <v>17</v>
      </c>
      <c r="R2955" s="203"/>
    </row>
    <row r="2956" spans="1:18" x14ac:dyDescent="0.2">
      <c r="A2956" s="63"/>
      <c r="B2956" s="3"/>
      <c r="C2956" s="61"/>
      <c r="D2956" s="61"/>
      <c r="E2956" s="10"/>
      <c r="F2956" s="10"/>
      <c r="G2956" s="163"/>
      <c r="H2956" s="163"/>
      <c r="I2956" s="10"/>
      <c r="J2956" s="10"/>
      <c r="K2956" s="10"/>
      <c r="L2956" s="10"/>
      <c r="M2956" s="10"/>
      <c r="N2956" s="10"/>
      <c r="O2956" s="10"/>
      <c r="P2956" s="10"/>
      <c r="Q2956" s="10"/>
      <c r="R2956" s="62"/>
    </row>
    <row r="2957" spans="1:18" x14ac:dyDescent="0.2">
      <c r="A2957" s="9">
        <v>40847</v>
      </c>
      <c r="B2957" s="7" t="s">
        <v>4</v>
      </c>
      <c r="C2957" s="16"/>
      <c r="D2957" s="16"/>
      <c r="E2957" s="13">
        <f t="shared" ref="E2957:E2986" si="1141">ROUND(D2957-C2957,6)</f>
        <v>0</v>
      </c>
      <c r="F2957" s="23" t="str">
        <f t="shared" ref="F2957:F2986" si="1142">IF(E2957=0,"00:00:00",IF(E2957&lt;0.1875,"00:00:00",IF(E2957&lt;0.375,"00:45:00",IF(E2957&lt;0.5,"01:00:00",IF(E2957&lt;0.625,"02:00:00",IF(E2957&lt;0.7083333,"03:00:00",IF(E2957&lt;0.7916667,"04:00:00",IF(E2957&gt;0.7916667,"05:00:00","VERIF"))))))))</f>
        <v>00:00:00</v>
      </c>
      <c r="G2957" s="155">
        <f t="shared" ref="G2957:G2986" si="1143">ROUND(E2957-F2957,6)</f>
        <v>0</v>
      </c>
      <c r="H2957" s="155"/>
      <c r="I2957" s="164">
        <f t="shared" ref="I2957:I2986" si="1144">ROUND(G2957-H2957,6)</f>
        <v>0</v>
      </c>
      <c r="J2957" s="12" t="str">
        <f>IF(ISTEXT(Q2957)," ",IF(ISTEXT(M2957),IF(ISTEXT(M2939),IF(AND(VALUE(D2957)&gt;=VALUE("06:00:00"),VALUE(D2957)&lt;VALUE("12:00:00")),1," "),IF(AND(VALUE("24:00:00")-VALUE(C2957)&gt;=VALUE("06:00:00"),VALUE("24:00:00")-VALUE(C2957)&lt;VALUE("12:00:00")),1," ")),IF(AND(VALUE(E2957)&gt;=VALUE("06:00:00"),VALUE(E2957)&lt;VALUE("12:00:00")),1," ")))</f>
        <v xml:space="preserve"> </v>
      </c>
      <c r="K2957" s="12" t="str">
        <f>IF(ISTEXT(Q2957)," ",IF(ISTEXT(M2957),IF(ISTEXT(M2939),IF(AND(VALUE(D2957)&gt;=VALUE("12:00:00"),VALUE(D2957)&lt;VALUE("18:00:00")),1," "),IF(AND(VALUE("24:00:00")-VALUE(C2957)&gt;=VALUE("12:00:00"),VALUE("24:00:00")-VALUE(C2957)&lt;VALUE("18:00:00")),1," ")),IF(AND(VALUE(E2957)&gt;=VALUE("12:00:00"),VALUE(E2957)&lt;VALUE("18:00:00")),1," ")))</f>
        <v xml:space="preserve"> </v>
      </c>
      <c r="L2957" s="12" t="str">
        <f>IF(ISTEXT(Q2957)," ",IF(ISTEXT(M2957),IF(ISTEXT(M2939),IF(VALUE(D2957)&gt;=VALUE("18:00:00"),1," "),IF(VALUE("24:00:00")-VALUE(C2957)&gt;=VALUE("18:00:00"),1," ")),IF(VALUE(E2957)&gt;VALUE("18:00:00"),1," ")))</f>
        <v xml:space="preserve"> </v>
      </c>
      <c r="M2957" s="12"/>
      <c r="N2957" s="12" t="str">
        <f>IF(ISTEXT(Q2957),IF(ISTEXT(Q2939),IF(AND(VALUE(D2957)&gt;=VALUE("06:00:00"),VALUE(D2957)&lt;VALUE("12:00:00")),1," "),IF(AND(VALUE("24:00:00")-VALUE(C2957)&gt;=VALUE("06:00:00"),VALUE("24:00:00")-VALUE(C2957)&lt;VALUE("12:00:00")),1," "))," ")</f>
        <v xml:space="preserve"> </v>
      </c>
      <c r="O2957" s="12" t="str">
        <f>IF(ISTEXT(Q2957),IF(ISTEXT(Q2939),IF(AND(VALUE(D2957)&gt;=VALUE("12:00:00"),VALUE(D2957)&lt;VALUE("18:00:00")),1," "),IF(AND(VALUE("24:00:00")-VALUE(C2957)&gt;=VALUE("12:00:00"),VALUE("24:00:00")-VALUE(C2957)&lt;VALUE("18:00:00")),1," "))," ")</f>
        <v xml:space="preserve"> </v>
      </c>
      <c r="P2957" s="12" t="str">
        <f>IF(ISTEXT(Q2957),IF(ISTEXT(Q2939),IF(VALUE(D2957)&gt;=VALUE("18:00:00"),1," "),IF(VALUE("24:00:00")-VALUE(C2957)&gt;=VALUE("18:00:00"),1," "))," ")</f>
        <v xml:space="preserve"> </v>
      </c>
      <c r="Q2957" s="12"/>
      <c r="R2957" s="19" t="str">
        <f t="shared" ref="R2957" si="1145">IF(OR(ISTEXT(M2957),ISTEXT(Q2957)),1,IF(VALUE(C2957)&gt;VALUE("00:00:00"),IF(OR(VALUE(C2957)&lt;VALUE("06:00:00"),VALUE(D2957)&gt;VALUE("22:00:00")),1," ")," "))</f>
        <v xml:space="preserve"> </v>
      </c>
    </row>
    <row r="2958" spans="1:18" x14ac:dyDescent="0.2">
      <c r="A2958" s="9">
        <v>40848</v>
      </c>
      <c r="B2958" s="3" t="s">
        <v>5</v>
      </c>
      <c r="C2958" s="17">
        <v>0</v>
      </c>
      <c r="D2958" s="17">
        <v>0</v>
      </c>
      <c r="E2958" s="14">
        <f t="shared" si="1141"/>
        <v>0</v>
      </c>
      <c r="F2958" s="108" t="str">
        <f t="shared" si="1142"/>
        <v>00:00:00</v>
      </c>
      <c r="G2958" s="152">
        <f t="shared" si="1143"/>
        <v>0</v>
      </c>
      <c r="H2958" s="179">
        <v>0.39166666666666666</v>
      </c>
      <c r="I2958" s="163">
        <f t="shared" si="1144"/>
        <v>-0.39166699999999999</v>
      </c>
      <c r="J2958" s="10" t="str">
        <f t="shared" ref="J2958:J2986" si="1146">IF(ISTEXT(Q2958)," ",IF(ISTEXT(M2958),IF(ISTEXT(M2957),IF(AND(VALUE(D2958)&gt;=VALUE("06:00:00"),VALUE(D2958)&lt;VALUE("12:00:00")),1," "),IF(AND(VALUE("24:00:00")-VALUE(C2958)&gt;=VALUE("06:00:00"),VALUE("24:00:00")-VALUE(C2958)&lt;VALUE("12:00:00")),1," ")),IF(AND(VALUE(E2958)&gt;=VALUE("06:00:00"),VALUE(E2958)&lt;VALUE("12:00:00")),1," ")))</f>
        <v xml:space="preserve"> </v>
      </c>
      <c r="K2958" s="10" t="str">
        <f t="shared" ref="K2958:K2986" si="1147">IF(ISTEXT(Q2958)," ",IF(ISTEXT(M2958),IF(ISTEXT(M2957),IF(AND(VALUE(D2958)&gt;=VALUE("12:00:00"),VALUE(D2958)&lt;VALUE("18:00:00")),1," "),IF(AND(VALUE("24:00:00")-VALUE(C2958)&gt;=VALUE("12:00:00"),VALUE("24:00:00")-VALUE(C2958)&lt;VALUE("18:00:00")),1," ")),IF(AND(VALUE(E2958)&gt;=VALUE("12:00:00"),VALUE(E2958)&lt;VALUE("18:00:00")),1," ")))</f>
        <v xml:space="preserve"> </v>
      </c>
      <c r="L2958" s="10" t="str">
        <f t="shared" ref="L2958:L2986" si="1148">IF(ISTEXT(Q2958)," ",IF(ISTEXT(M2958),IF(ISTEXT(M2957),IF(VALUE(D2958)&gt;=VALUE("18:00:00"),1," "),IF(VALUE("24:00:00")-VALUE(C2958)&gt;=VALUE("18:00:00"),1," ")),IF(VALUE(E2958)&gt;VALUE("18:00:00"),1," ")))</f>
        <v xml:space="preserve"> </v>
      </c>
      <c r="M2958" s="10"/>
      <c r="N2958" s="10" t="str">
        <f t="shared" ref="N2958:N2986" si="1149">IF(ISTEXT(Q2958),IF(ISTEXT(Q2957),IF(AND(VALUE(D2958)&gt;=VALUE("06:00:00"),VALUE(D2958)&lt;VALUE("12:00:00")),1," "),IF(AND(VALUE("24:00:00")-VALUE(C2958)&gt;=VALUE("06:00:00"),VALUE("24:00:00")-VALUE(C2958)&lt;VALUE("12:00:00")),1," "))," ")</f>
        <v xml:space="preserve"> </v>
      </c>
      <c r="O2958" s="10" t="str">
        <f t="shared" ref="O2958:O2986" si="1150">IF(ISTEXT(Q2958),IF(ISTEXT(Q2957),IF(AND(VALUE(D2958)&gt;=VALUE("12:00:00"),VALUE(D2958)&lt;VALUE("18:00:00")),1," "),IF(AND(VALUE("24:00:00")-VALUE(C2958)&gt;=VALUE("12:00:00"),VALUE("24:00:00")-VALUE(C2958)&lt;VALUE("18:00:00")),1," "))," ")</f>
        <v xml:space="preserve"> </v>
      </c>
      <c r="P2958" s="10" t="str">
        <f t="shared" ref="P2958:P2986" si="1151">IF(ISTEXT(Q2958),IF(ISTEXT(Q2957),IF(VALUE(D2958)&gt;=VALUE("18:00:00"),1," "),IF(VALUE("24:00:00")-VALUE(C2958)&gt;=VALUE("18:00:00"),1," "))," ")</f>
        <v xml:space="preserve"> </v>
      </c>
      <c r="Q2958" s="10"/>
      <c r="R2958" s="21" t="str">
        <f t="shared" ref="R2958:R2986" si="1152">IF(OR(ISTEXT(M2958),ISTEXT(Q2958)),1,IF(VALUE(C2958)&gt;VALUE("00:00:00"),IF(OR(VALUE(C2958)&lt;VALUE("06:00:00"),VALUE(D2958)&gt;VALUE("22:00:00")),1," ")," "))</f>
        <v xml:space="preserve"> </v>
      </c>
    </row>
    <row r="2959" spans="1:18" x14ac:dyDescent="0.2">
      <c r="A2959" s="9">
        <v>40849</v>
      </c>
      <c r="B2959" s="3" t="s">
        <v>6</v>
      </c>
      <c r="C2959" s="17">
        <v>0</v>
      </c>
      <c r="D2959" s="17">
        <v>0</v>
      </c>
      <c r="E2959" s="14">
        <f t="shared" si="1141"/>
        <v>0</v>
      </c>
      <c r="F2959" s="108" t="str">
        <f t="shared" si="1142"/>
        <v>00:00:00</v>
      </c>
      <c r="G2959" s="152">
        <f t="shared" si="1143"/>
        <v>0</v>
      </c>
      <c r="H2959" s="179">
        <v>0.39166666666666666</v>
      </c>
      <c r="I2959" s="163">
        <f t="shared" si="1144"/>
        <v>-0.39166699999999999</v>
      </c>
      <c r="J2959" s="10" t="str">
        <f t="shared" si="1146"/>
        <v xml:space="preserve"> </v>
      </c>
      <c r="K2959" s="10" t="str">
        <f t="shared" si="1147"/>
        <v xml:space="preserve"> </v>
      </c>
      <c r="L2959" s="10" t="str">
        <f t="shared" si="1148"/>
        <v xml:space="preserve"> </v>
      </c>
      <c r="M2959" s="10"/>
      <c r="N2959" s="10" t="str">
        <f t="shared" si="1149"/>
        <v xml:space="preserve"> </v>
      </c>
      <c r="O2959" s="10" t="str">
        <f t="shared" si="1150"/>
        <v xml:space="preserve"> </v>
      </c>
      <c r="P2959" s="10" t="str">
        <f t="shared" si="1151"/>
        <v xml:space="preserve"> </v>
      </c>
      <c r="Q2959" s="10"/>
      <c r="R2959" s="21" t="str">
        <f t="shared" si="1152"/>
        <v xml:space="preserve"> </v>
      </c>
    </row>
    <row r="2960" spans="1:18" x14ac:dyDescent="0.2">
      <c r="A2960" s="9">
        <v>40850</v>
      </c>
      <c r="B2960" s="3" t="s">
        <v>0</v>
      </c>
      <c r="C2960" s="17">
        <v>0</v>
      </c>
      <c r="D2960" s="17">
        <v>0</v>
      </c>
      <c r="E2960" s="14">
        <f t="shared" si="1141"/>
        <v>0</v>
      </c>
      <c r="F2960" s="108" t="str">
        <f t="shared" si="1142"/>
        <v>00:00:00</v>
      </c>
      <c r="G2960" s="152">
        <f t="shared" si="1143"/>
        <v>0</v>
      </c>
      <c r="H2960" s="179">
        <v>0.39166666666666666</v>
      </c>
      <c r="I2960" s="163">
        <f t="shared" si="1144"/>
        <v>-0.39166699999999999</v>
      </c>
      <c r="J2960" s="10" t="str">
        <f t="shared" si="1146"/>
        <v xml:space="preserve"> </v>
      </c>
      <c r="K2960" s="10" t="str">
        <f t="shared" si="1147"/>
        <v xml:space="preserve"> </v>
      </c>
      <c r="L2960" s="10" t="str">
        <f t="shared" si="1148"/>
        <v xml:space="preserve"> </v>
      </c>
      <c r="M2960" s="10"/>
      <c r="N2960" s="10" t="str">
        <f t="shared" si="1149"/>
        <v xml:space="preserve"> </v>
      </c>
      <c r="O2960" s="10" t="str">
        <f t="shared" si="1150"/>
        <v xml:space="preserve"> </v>
      </c>
      <c r="P2960" s="10" t="str">
        <f t="shared" si="1151"/>
        <v xml:space="preserve"> </v>
      </c>
      <c r="Q2960" s="10"/>
      <c r="R2960" s="21" t="str">
        <f t="shared" si="1152"/>
        <v xml:space="preserve"> </v>
      </c>
    </row>
    <row r="2961" spans="1:18" x14ac:dyDescent="0.2">
      <c r="A2961" s="9">
        <v>40851</v>
      </c>
      <c r="B2961" s="3" t="s">
        <v>1</v>
      </c>
      <c r="C2961" s="17">
        <v>0</v>
      </c>
      <c r="D2961" s="17">
        <v>0</v>
      </c>
      <c r="E2961" s="14">
        <f t="shared" si="1141"/>
        <v>0</v>
      </c>
      <c r="F2961" s="108" t="str">
        <f t="shared" si="1142"/>
        <v>00:00:00</v>
      </c>
      <c r="G2961" s="152">
        <f t="shared" si="1143"/>
        <v>0</v>
      </c>
      <c r="H2961" s="179">
        <v>0.39166666666666666</v>
      </c>
      <c r="I2961" s="163">
        <f t="shared" si="1144"/>
        <v>-0.39166699999999999</v>
      </c>
      <c r="J2961" s="10" t="str">
        <f t="shared" si="1146"/>
        <v xml:space="preserve"> </v>
      </c>
      <c r="K2961" s="10" t="str">
        <f t="shared" si="1147"/>
        <v xml:space="preserve"> </v>
      </c>
      <c r="L2961" s="10" t="str">
        <f t="shared" si="1148"/>
        <v xml:space="preserve"> </v>
      </c>
      <c r="M2961" s="10"/>
      <c r="N2961" s="10" t="str">
        <f t="shared" si="1149"/>
        <v xml:space="preserve"> </v>
      </c>
      <c r="O2961" s="10" t="str">
        <f t="shared" si="1150"/>
        <v xml:space="preserve"> </v>
      </c>
      <c r="P2961" s="10" t="str">
        <f t="shared" si="1151"/>
        <v xml:space="preserve"> </v>
      </c>
      <c r="Q2961" s="10"/>
      <c r="R2961" s="21" t="str">
        <f t="shared" si="1152"/>
        <v xml:space="preserve"> </v>
      </c>
    </row>
    <row r="2962" spans="1:18" x14ac:dyDescent="0.2">
      <c r="A2962" s="9">
        <v>40852</v>
      </c>
      <c r="B2962" s="3" t="s">
        <v>2</v>
      </c>
      <c r="C2962" s="17">
        <v>0</v>
      </c>
      <c r="D2962" s="17">
        <v>0</v>
      </c>
      <c r="E2962" s="14">
        <f t="shared" si="1141"/>
        <v>0</v>
      </c>
      <c r="F2962" s="108" t="str">
        <f t="shared" si="1142"/>
        <v>00:00:00</v>
      </c>
      <c r="G2962" s="152">
        <f t="shared" si="1143"/>
        <v>0</v>
      </c>
      <c r="H2962" s="179">
        <v>0.39166666666666666</v>
      </c>
      <c r="I2962" s="163">
        <f t="shared" si="1144"/>
        <v>-0.39166699999999999</v>
      </c>
      <c r="J2962" s="10" t="str">
        <f t="shared" si="1146"/>
        <v xml:space="preserve"> </v>
      </c>
      <c r="K2962" s="10" t="str">
        <f t="shared" si="1147"/>
        <v xml:space="preserve"> </v>
      </c>
      <c r="L2962" s="10" t="str">
        <f t="shared" si="1148"/>
        <v xml:space="preserve"> </v>
      </c>
      <c r="M2962" s="10"/>
      <c r="N2962" s="10" t="str">
        <f t="shared" si="1149"/>
        <v xml:space="preserve"> </v>
      </c>
      <c r="O2962" s="10" t="str">
        <f t="shared" si="1150"/>
        <v xml:space="preserve"> </v>
      </c>
      <c r="P2962" s="10" t="str">
        <f t="shared" si="1151"/>
        <v xml:space="preserve"> </v>
      </c>
      <c r="Q2962" s="10"/>
      <c r="R2962" s="21" t="str">
        <f t="shared" si="1152"/>
        <v xml:space="preserve"> </v>
      </c>
    </row>
    <row r="2963" spans="1:18" x14ac:dyDescent="0.2">
      <c r="A2963" s="9">
        <v>40853</v>
      </c>
      <c r="B2963" s="5" t="s">
        <v>3</v>
      </c>
      <c r="C2963" s="18"/>
      <c r="D2963" s="18"/>
      <c r="E2963" s="15">
        <f t="shared" si="1141"/>
        <v>0</v>
      </c>
      <c r="F2963" s="24" t="str">
        <f t="shared" si="1142"/>
        <v>00:00:00</v>
      </c>
      <c r="G2963" s="154">
        <f t="shared" si="1143"/>
        <v>0</v>
      </c>
      <c r="H2963" s="154"/>
      <c r="I2963" s="150">
        <f t="shared" si="1144"/>
        <v>0</v>
      </c>
      <c r="J2963" s="11" t="str">
        <f t="shared" si="1146"/>
        <v xml:space="preserve"> </v>
      </c>
      <c r="K2963" s="11" t="str">
        <f t="shared" si="1147"/>
        <v xml:space="preserve"> </v>
      </c>
      <c r="L2963" s="11" t="str">
        <f t="shared" si="1148"/>
        <v xml:space="preserve"> </v>
      </c>
      <c r="M2963" s="11"/>
      <c r="N2963" s="11" t="str">
        <f t="shared" si="1149"/>
        <v xml:space="preserve"> </v>
      </c>
      <c r="O2963" s="11" t="str">
        <f t="shared" si="1150"/>
        <v xml:space="preserve"> </v>
      </c>
      <c r="P2963" s="11" t="str">
        <f t="shared" si="1151"/>
        <v xml:space="preserve"> </v>
      </c>
      <c r="Q2963" s="11"/>
      <c r="R2963" s="20" t="str">
        <f t="shared" si="1152"/>
        <v xml:space="preserve"> </v>
      </c>
    </row>
    <row r="2964" spans="1:18" x14ac:dyDescent="0.2">
      <c r="A2964" s="9">
        <v>40854</v>
      </c>
      <c r="B2964" s="5" t="s">
        <v>4</v>
      </c>
      <c r="C2964" s="18"/>
      <c r="D2964" s="18"/>
      <c r="E2964" s="15">
        <f t="shared" si="1141"/>
        <v>0</v>
      </c>
      <c r="F2964" s="24" t="str">
        <f t="shared" si="1142"/>
        <v>00:00:00</v>
      </c>
      <c r="G2964" s="154">
        <f t="shared" si="1143"/>
        <v>0</v>
      </c>
      <c r="H2964" s="154"/>
      <c r="I2964" s="150">
        <f t="shared" si="1144"/>
        <v>0</v>
      </c>
      <c r="J2964" s="11" t="str">
        <f t="shared" si="1146"/>
        <v xml:space="preserve"> </v>
      </c>
      <c r="K2964" s="11" t="str">
        <f t="shared" si="1147"/>
        <v xml:space="preserve"> </v>
      </c>
      <c r="L2964" s="11" t="str">
        <f t="shared" si="1148"/>
        <v xml:space="preserve"> </v>
      </c>
      <c r="M2964" s="11"/>
      <c r="N2964" s="11" t="str">
        <f t="shared" si="1149"/>
        <v xml:space="preserve"> </v>
      </c>
      <c r="O2964" s="11" t="str">
        <f t="shared" si="1150"/>
        <v xml:space="preserve"> </v>
      </c>
      <c r="P2964" s="11" t="str">
        <f t="shared" si="1151"/>
        <v xml:space="preserve"> </v>
      </c>
      <c r="Q2964" s="11"/>
      <c r="R2964" s="20" t="str">
        <f t="shared" si="1152"/>
        <v xml:space="preserve"> </v>
      </c>
    </row>
    <row r="2965" spans="1:18" x14ac:dyDescent="0.2">
      <c r="A2965" s="9">
        <v>40855</v>
      </c>
      <c r="B2965" s="3" t="s">
        <v>5</v>
      </c>
      <c r="C2965" s="17">
        <v>0</v>
      </c>
      <c r="D2965" s="17">
        <v>0</v>
      </c>
      <c r="E2965" s="14">
        <f t="shared" si="1141"/>
        <v>0</v>
      </c>
      <c r="F2965" s="108" t="str">
        <f t="shared" si="1142"/>
        <v>00:00:00</v>
      </c>
      <c r="G2965" s="152">
        <f t="shared" si="1143"/>
        <v>0</v>
      </c>
      <c r="H2965" s="179">
        <v>0.39166666666666666</v>
      </c>
      <c r="I2965" s="163">
        <f t="shared" si="1144"/>
        <v>-0.39166699999999999</v>
      </c>
      <c r="J2965" s="10" t="str">
        <f t="shared" si="1146"/>
        <v xml:space="preserve"> </v>
      </c>
      <c r="K2965" s="10" t="str">
        <f t="shared" si="1147"/>
        <v xml:space="preserve"> </v>
      </c>
      <c r="L2965" s="10" t="str">
        <f t="shared" si="1148"/>
        <v xml:space="preserve"> </v>
      </c>
      <c r="M2965" s="10"/>
      <c r="N2965" s="10" t="str">
        <f t="shared" si="1149"/>
        <v xml:space="preserve"> </v>
      </c>
      <c r="O2965" s="10" t="str">
        <f t="shared" si="1150"/>
        <v xml:space="preserve"> </v>
      </c>
      <c r="P2965" s="10" t="str">
        <f t="shared" si="1151"/>
        <v xml:space="preserve"> </v>
      </c>
      <c r="Q2965" s="10"/>
      <c r="R2965" s="21" t="str">
        <f t="shared" si="1152"/>
        <v xml:space="preserve"> </v>
      </c>
    </row>
    <row r="2966" spans="1:18" x14ac:dyDescent="0.2">
      <c r="A2966" s="9">
        <v>40856</v>
      </c>
      <c r="B2966" s="3" t="s">
        <v>6</v>
      </c>
      <c r="C2966" s="17">
        <v>0</v>
      </c>
      <c r="D2966" s="17">
        <v>0</v>
      </c>
      <c r="E2966" s="14">
        <f t="shared" si="1141"/>
        <v>0</v>
      </c>
      <c r="F2966" s="108" t="str">
        <f t="shared" si="1142"/>
        <v>00:00:00</v>
      </c>
      <c r="G2966" s="152">
        <f t="shared" si="1143"/>
        <v>0</v>
      </c>
      <c r="H2966" s="179">
        <v>0.39166666666666666</v>
      </c>
      <c r="I2966" s="163">
        <f t="shared" si="1144"/>
        <v>-0.39166699999999999</v>
      </c>
      <c r="J2966" s="10" t="str">
        <f t="shared" si="1146"/>
        <v xml:space="preserve"> </v>
      </c>
      <c r="K2966" s="10" t="str">
        <f t="shared" si="1147"/>
        <v xml:space="preserve"> </v>
      </c>
      <c r="L2966" s="10" t="str">
        <f t="shared" si="1148"/>
        <v xml:space="preserve"> </v>
      </c>
      <c r="M2966" s="10"/>
      <c r="N2966" s="10" t="str">
        <f t="shared" si="1149"/>
        <v xml:space="preserve"> </v>
      </c>
      <c r="O2966" s="10" t="str">
        <f t="shared" si="1150"/>
        <v xml:space="preserve"> </v>
      </c>
      <c r="P2966" s="10" t="str">
        <f t="shared" si="1151"/>
        <v xml:space="preserve"> </v>
      </c>
      <c r="Q2966" s="10"/>
      <c r="R2966" s="21" t="str">
        <f t="shared" si="1152"/>
        <v xml:space="preserve"> </v>
      </c>
    </row>
    <row r="2967" spans="1:18" x14ac:dyDescent="0.2">
      <c r="A2967" s="9">
        <v>40857</v>
      </c>
      <c r="B2967" s="3" t="s">
        <v>0</v>
      </c>
      <c r="C2967" s="17">
        <v>0</v>
      </c>
      <c r="D2967" s="17">
        <v>0</v>
      </c>
      <c r="E2967" s="14">
        <f t="shared" si="1141"/>
        <v>0</v>
      </c>
      <c r="F2967" s="108" t="str">
        <f t="shared" si="1142"/>
        <v>00:00:00</v>
      </c>
      <c r="G2967" s="152">
        <f t="shared" si="1143"/>
        <v>0</v>
      </c>
      <c r="H2967" s="179">
        <v>0.39166666666666666</v>
      </c>
      <c r="I2967" s="163">
        <f t="shared" si="1144"/>
        <v>-0.39166699999999999</v>
      </c>
      <c r="J2967" s="10" t="str">
        <f t="shared" si="1146"/>
        <v xml:space="preserve"> </v>
      </c>
      <c r="K2967" s="10" t="str">
        <f t="shared" si="1147"/>
        <v xml:space="preserve"> </v>
      </c>
      <c r="L2967" s="10" t="str">
        <f t="shared" si="1148"/>
        <v xml:space="preserve"> </v>
      </c>
      <c r="M2967" s="10"/>
      <c r="N2967" s="10" t="str">
        <f t="shared" si="1149"/>
        <v xml:space="preserve"> </v>
      </c>
      <c r="O2967" s="10" t="str">
        <f t="shared" si="1150"/>
        <v xml:space="preserve"> </v>
      </c>
      <c r="P2967" s="10" t="str">
        <f t="shared" si="1151"/>
        <v xml:space="preserve"> </v>
      </c>
      <c r="Q2967" s="10"/>
      <c r="R2967" s="21" t="str">
        <f t="shared" si="1152"/>
        <v xml:space="preserve"> </v>
      </c>
    </row>
    <row r="2968" spans="1:18" x14ac:dyDescent="0.2">
      <c r="A2968" s="9">
        <v>40858</v>
      </c>
      <c r="B2968" s="3" t="s">
        <v>1</v>
      </c>
      <c r="C2968" s="17">
        <v>0</v>
      </c>
      <c r="D2968" s="17">
        <v>0</v>
      </c>
      <c r="E2968" s="14">
        <f t="shared" si="1141"/>
        <v>0</v>
      </c>
      <c r="F2968" s="108" t="str">
        <f t="shared" si="1142"/>
        <v>00:00:00</v>
      </c>
      <c r="G2968" s="152">
        <f t="shared" si="1143"/>
        <v>0</v>
      </c>
      <c r="H2968" s="179">
        <v>0.39166666666666666</v>
      </c>
      <c r="I2968" s="163">
        <f t="shared" si="1144"/>
        <v>-0.39166699999999999</v>
      </c>
      <c r="J2968" s="10" t="str">
        <f t="shared" si="1146"/>
        <v xml:space="preserve"> </v>
      </c>
      <c r="K2968" s="10" t="str">
        <f t="shared" si="1147"/>
        <v xml:space="preserve"> </v>
      </c>
      <c r="L2968" s="10" t="str">
        <f t="shared" si="1148"/>
        <v xml:space="preserve"> </v>
      </c>
      <c r="M2968" s="10"/>
      <c r="N2968" s="10" t="str">
        <f t="shared" si="1149"/>
        <v xml:space="preserve"> </v>
      </c>
      <c r="O2968" s="10" t="str">
        <f t="shared" si="1150"/>
        <v xml:space="preserve"> </v>
      </c>
      <c r="P2968" s="10" t="str">
        <f t="shared" si="1151"/>
        <v xml:space="preserve"> </v>
      </c>
      <c r="Q2968" s="10"/>
      <c r="R2968" s="21" t="str">
        <f t="shared" si="1152"/>
        <v xml:space="preserve"> </v>
      </c>
    </row>
    <row r="2969" spans="1:18" x14ac:dyDescent="0.2">
      <c r="A2969" s="9">
        <v>40859</v>
      </c>
      <c r="B2969" s="3" t="s">
        <v>2</v>
      </c>
      <c r="C2969" s="17">
        <v>0</v>
      </c>
      <c r="D2969" s="17">
        <v>0</v>
      </c>
      <c r="E2969" s="14">
        <f t="shared" si="1141"/>
        <v>0</v>
      </c>
      <c r="F2969" s="108" t="str">
        <f t="shared" si="1142"/>
        <v>00:00:00</v>
      </c>
      <c r="G2969" s="152">
        <f t="shared" si="1143"/>
        <v>0</v>
      </c>
      <c r="H2969" s="179">
        <v>0.39166666666666666</v>
      </c>
      <c r="I2969" s="163">
        <f t="shared" si="1144"/>
        <v>-0.39166699999999999</v>
      </c>
      <c r="J2969" s="10" t="str">
        <f t="shared" si="1146"/>
        <v xml:space="preserve"> </v>
      </c>
      <c r="K2969" s="10" t="str">
        <f t="shared" si="1147"/>
        <v xml:space="preserve"> </v>
      </c>
      <c r="L2969" s="10" t="str">
        <f t="shared" si="1148"/>
        <v xml:space="preserve"> </v>
      </c>
      <c r="M2969" s="10"/>
      <c r="N2969" s="10" t="str">
        <f t="shared" si="1149"/>
        <v xml:space="preserve"> </v>
      </c>
      <c r="O2969" s="10" t="str">
        <f t="shared" si="1150"/>
        <v xml:space="preserve"> </v>
      </c>
      <c r="P2969" s="10" t="str">
        <f t="shared" si="1151"/>
        <v xml:space="preserve"> </v>
      </c>
      <c r="Q2969" s="10"/>
      <c r="R2969" s="21" t="str">
        <f t="shared" si="1152"/>
        <v xml:space="preserve"> </v>
      </c>
    </row>
    <row r="2970" spans="1:18" x14ac:dyDescent="0.2">
      <c r="A2970" s="9">
        <v>40860</v>
      </c>
      <c r="B2970" s="5" t="s">
        <v>3</v>
      </c>
      <c r="C2970" s="18"/>
      <c r="D2970" s="18"/>
      <c r="E2970" s="15">
        <f t="shared" si="1141"/>
        <v>0</v>
      </c>
      <c r="F2970" s="24" t="str">
        <f t="shared" si="1142"/>
        <v>00:00:00</v>
      </c>
      <c r="G2970" s="154">
        <f t="shared" si="1143"/>
        <v>0</v>
      </c>
      <c r="H2970" s="154"/>
      <c r="I2970" s="150">
        <f t="shared" si="1144"/>
        <v>0</v>
      </c>
      <c r="J2970" s="11" t="str">
        <f t="shared" si="1146"/>
        <v xml:space="preserve"> </v>
      </c>
      <c r="K2970" s="11" t="str">
        <f t="shared" si="1147"/>
        <v xml:space="preserve"> </v>
      </c>
      <c r="L2970" s="11" t="str">
        <f t="shared" si="1148"/>
        <v xml:space="preserve"> </v>
      </c>
      <c r="M2970" s="11"/>
      <c r="N2970" s="11" t="str">
        <f t="shared" si="1149"/>
        <v xml:space="preserve"> </v>
      </c>
      <c r="O2970" s="11" t="str">
        <f t="shared" si="1150"/>
        <v xml:space="preserve"> </v>
      </c>
      <c r="P2970" s="11" t="str">
        <f t="shared" si="1151"/>
        <v xml:space="preserve"> </v>
      </c>
      <c r="Q2970" s="11"/>
      <c r="R2970" s="20" t="str">
        <f t="shared" si="1152"/>
        <v xml:space="preserve"> </v>
      </c>
    </row>
    <row r="2971" spans="1:18" x14ac:dyDescent="0.2">
      <c r="A2971" s="9">
        <v>40861</v>
      </c>
      <c r="B2971" s="5" t="s">
        <v>4</v>
      </c>
      <c r="C2971" s="18"/>
      <c r="D2971" s="18"/>
      <c r="E2971" s="15">
        <f t="shared" si="1141"/>
        <v>0</v>
      </c>
      <c r="F2971" s="24" t="str">
        <f t="shared" si="1142"/>
        <v>00:00:00</v>
      </c>
      <c r="G2971" s="154">
        <f t="shared" si="1143"/>
        <v>0</v>
      </c>
      <c r="H2971" s="154"/>
      <c r="I2971" s="150">
        <f t="shared" si="1144"/>
        <v>0</v>
      </c>
      <c r="J2971" s="11" t="str">
        <f t="shared" si="1146"/>
        <v xml:space="preserve"> </v>
      </c>
      <c r="K2971" s="11" t="str">
        <f t="shared" si="1147"/>
        <v xml:space="preserve"> </v>
      </c>
      <c r="L2971" s="11" t="str">
        <f t="shared" si="1148"/>
        <v xml:space="preserve"> </v>
      </c>
      <c r="M2971" s="11"/>
      <c r="N2971" s="11" t="str">
        <f t="shared" si="1149"/>
        <v xml:space="preserve"> </v>
      </c>
      <c r="O2971" s="11" t="str">
        <f t="shared" si="1150"/>
        <v xml:space="preserve"> </v>
      </c>
      <c r="P2971" s="11" t="str">
        <f t="shared" si="1151"/>
        <v xml:space="preserve"> </v>
      </c>
      <c r="Q2971" s="11"/>
      <c r="R2971" s="20" t="str">
        <f t="shared" si="1152"/>
        <v xml:space="preserve"> </v>
      </c>
    </row>
    <row r="2972" spans="1:18" x14ac:dyDescent="0.2">
      <c r="A2972" s="9">
        <v>40862</v>
      </c>
      <c r="B2972" s="3" t="s">
        <v>5</v>
      </c>
      <c r="C2972" s="17">
        <v>0</v>
      </c>
      <c r="D2972" s="17">
        <v>0</v>
      </c>
      <c r="E2972" s="14">
        <f t="shared" si="1141"/>
        <v>0</v>
      </c>
      <c r="F2972" s="108" t="str">
        <f t="shared" si="1142"/>
        <v>00:00:00</v>
      </c>
      <c r="G2972" s="152">
        <f t="shared" si="1143"/>
        <v>0</v>
      </c>
      <c r="H2972" s="179">
        <v>0.39166666666666666</v>
      </c>
      <c r="I2972" s="163">
        <f t="shared" si="1144"/>
        <v>-0.39166699999999999</v>
      </c>
      <c r="J2972" s="10" t="str">
        <f t="shared" si="1146"/>
        <v xml:space="preserve"> </v>
      </c>
      <c r="K2972" s="10" t="str">
        <f t="shared" si="1147"/>
        <v xml:space="preserve"> </v>
      </c>
      <c r="L2972" s="10" t="str">
        <f t="shared" si="1148"/>
        <v xml:space="preserve"> </v>
      </c>
      <c r="M2972" s="10"/>
      <c r="N2972" s="10" t="str">
        <f t="shared" si="1149"/>
        <v xml:space="preserve"> </v>
      </c>
      <c r="O2972" s="10" t="str">
        <f t="shared" si="1150"/>
        <v xml:space="preserve"> </v>
      </c>
      <c r="P2972" s="10" t="str">
        <f t="shared" si="1151"/>
        <v xml:space="preserve"> </v>
      </c>
      <c r="Q2972" s="10"/>
      <c r="R2972" s="21" t="str">
        <f t="shared" si="1152"/>
        <v xml:space="preserve"> </v>
      </c>
    </row>
    <row r="2973" spans="1:18" x14ac:dyDescent="0.2">
      <c r="A2973" s="9">
        <v>40863</v>
      </c>
      <c r="B2973" s="3" t="s">
        <v>6</v>
      </c>
      <c r="C2973" s="17">
        <v>0</v>
      </c>
      <c r="D2973" s="17">
        <v>0</v>
      </c>
      <c r="E2973" s="14">
        <f t="shared" si="1141"/>
        <v>0</v>
      </c>
      <c r="F2973" s="108" t="str">
        <f t="shared" si="1142"/>
        <v>00:00:00</v>
      </c>
      <c r="G2973" s="152">
        <f t="shared" si="1143"/>
        <v>0</v>
      </c>
      <c r="H2973" s="179">
        <v>0.39166666666666666</v>
      </c>
      <c r="I2973" s="163">
        <f t="shared" si="1144"/>
        <v>-0.39166699999999999</v>
      </c>
      <c r="J2973" s="10" t="str">
        <f t="shared" si="1146"/>
        <v xml:space="preserve"> </v>
      </c>
      <c r="K2973" s="10" t="str">
        <f t="shared" si="1147"/>
        <v xml:space="preserve"> </v>
      </c>
      <c r="L2973" s="10" t="str">
        <f t="shared" si="1148"/>
        <v xml:space="preserve"> </v>
      </c>
      <c r="M2973" s="10"/>
      <c r="N2973" s="10" t="str">
        <f t="shared" si="1149"/>
        <v xml:space="preserve"> </v>
      </c>
      <c r="O2973" s="10" t="str">
        <f t="shared" si="1150"/>
        <v xml:space="preserve"> </v>
      </c>
      <c r="P2973" s="10" t="str">
        <f t="shared" si="1151"/>
        <v xml:space="preserve"> </v>
      </c>
      <c r="Q2973" s="10"/>
      <c r="R2973" s="21" t="str">
        <f t="shared" si="1152"/>
        <v xml:space="preserve"> </v>
      </c>
    </row>
    <row r="2974" spans="1:18" x14ac:dyDescent="0.2">
      <c r="A2974" s="9">
        <v>40864</v>
      </c>
      <c r="B2974" s="3" t="s">
        <v>0</v>
      </c>
      <c r="C2974" s="17">
        <v>0</v>
      </c>
      <c r="D2974" s="17">
        <v>0</v>
      </c>
      <c r="E2974" s="14">
        <f t="shared" si="1141"/>
        <v>0</v>
      </c>
      <c r="F2974" s="108" t="str">
        <f t="shared" si="1142"/>
        <v>00:00:00</v>
      </c>
      <c r="G2974" s="152">
        <f t="shared" si="1143"/>
        <v>0</v>
      </c>
      <c r="H2974" s="179">
        <v>0.39166666666666666</v>
      </c>
      <c r="I2974" s="163">
        <f t="shared" si="1144"/>
        <v>-0.39166699999999999</v>
      </c>
      <c r="J2974" s="10" t="str">
        <f t="shared" si="1146"/>
        <v xml:space="preserve"> </v>
      </c>
      <c r="K2974" s="10" t="str">
        <f t="shared" si="1147"/>
        <v xml:space="preserve"> </v>
      </c>
      <c r="L2974" s="10" t="str">
        <f t="shared" si="1148"/>
        <v xml:space="preserve"> </v>
      </c>
      <c r="M2974" s="10"/>
      <c r="N2974" s="10" t="str">
        <f t="shared" si="1149"/>
        <v xml:space="preserve"> </v>
      </c>
      <c r="O2974" s="10" t="str">
        <f t="shared" si="1150"/>
        <v xml:space="preserve"> </v>
      </c>
      <c r="P2974" s="10" t="str">
        <f t="shared" si="1151"/>
        <v xml:space="preserve"> </v>
      </c>
      <c r="Q2974" s="10"/>
      <c r="R2974" s="21" t="str">
        <f t="shared" si="1152"/>
        <v xml:space="preserve"> </v>
      </c>
    </row>
    <row r="2975" spans="1:18" x14ac:dyDescent="0.2">
      <c r="A2975" s="9">
        <v>40865</v>
      </c>
      <c r="B2975" s="3" t="s">
        <v>1</v>
      </c>
      <c r="C2975" s="17">
        <v>0</v>
      </c>
      <c r="D2975" s="17">
        <v>0</v>
      </c>
      <c r="E2975" s="14">
        <f t="shared" si="1141"/>
        <v>0</v>
      </c>
      <c r="F2975" s="108" t="str">
        <f t="shared" si="1142"/>
        <v>00:00:00</v>
      </c>
      <c r="G2975" s="152">
        <f t="shared" si="1143"/>
        <v>0</v>
      </c>
      <c r="H2975" s="179">
        <v>0.39166666666666666</v>
      </c>
      <c r="I2975" s="163">
        <f t="shared" si="1144"/>
        <v>-0.39166699999999999</v>
      </c>
      <c r="J2975" s="10" t="str">
        <f t="shared" si="1146"/>
        <v xml:space="preserve"> </v>
      </c>
      <c r="K2975" s="10" t="str">
        <f t="shared" si="1147"/>
        <v xml:space="preserve"> </v>
      </c>
      <c r="L2975" s="10" t="str">
        <f t="shared" si="1148"/>
        <v xml:space="preserve"> </v>
      </c>
      <c r="M2975" s="10"/>
      <c r="N2975" s="10" t="str">
        <f t="shared" si="1149"/>
        <v xml:space="preserve"> </v>
      </c>
      <c r="O2975" s="10" t="str">
        <f t="shared" si="1150"/>
        <v xml:space="preserve"> </v>
      </c>
      <c r="P2975" s="10" t="str">
        <f t="shared" si="1151"/>
        <v xml:space="preserve"> </v>
      </c>
      <c r="Q2975" s="10"/>
      <c r="R2975" s="21" t="str">
        <f t="shared" si="1152"/>
        <v xml:space="preserve"> </v>
      </c>
    </row>
    <row r="2976" spans="1:18" x14ac:dyDescent="0.2">
      <c r="A2976" s="9">
        <v>40866</v>
      </c>
      <c r="B2976" s="3" t="s">
        <v>2</v>
      </c>
      <c r="C2976" s="17">
        <v>0</v>
      </c>
      <c r="D2976" s="17">
        <v>0</v>
      </c>
      <c r="E2976" s="14">
        <f t="shared" si="1141"/>
        <v>0</v>
      </c>
      <c r="F2976" s="108" t="str">
        <f t="shared" si="1142"/>
        <v>00:00:00</v>
      </c>
      <c r="G2976" s="152">
        <f t="shared" si="1143"/>
        <v>0</v>
      </c>
      <c r="H2976" s="179">
        <v>0.39166666666666666</v>
      </c>
      <c r="I2976" s="163">
        <f t="shared" si="1144"/>
        <v>-0.39166699999999999</v>
      </c>
      <c r="J2976" s="10" t="str">
        <f t="shared" si="1146"/>
        <v xml:space="preserve"> </v>
      </c>
      <c r="K2976" s="10" t="str">
        <f t="shared" si="1147"/>
        <v xml:space="preserve"> </v>
      </c>
      <c r="L2976" s="10" t="str">
        <f t="shared" si="1148"/>
        <v xml:space="preserve"> </v>
      </c>
      <c r="M2976" s="10"/>
      <c r="N2976" s="10" t="str">
        <f t="shared" si="1149"/>
        <v xml:space="preserve"> </v>
      </c>
      <c r="O2976" s="10" t="str">
        <f t="shared" si="1150"/>
        <v xml:space="preserve"> </v>
      </c>
      <c r="P2976" s="10" t="str">
        <f t="shared" si="1151"/>
        <v xml:space="preserve"> </v>
      </c>
      <c r="Q2976" s="10"/>
      <c r="R2976" s="21" t="str">
        <f t="shared" si="1152"/>
        <v xml:space="preserve"> </v>
      </c>
    </row>
    <row r="2977" spans="1:18" x14ac:dyDescent="0.2">
      <c r="A2977" s="9">
        <v>40867</v>
      </c>
      <c r="B2977" s="5" t="s">
        <v>3</v>
      </c>
      <c r="C2977" s="18"/>
      <c r="D2977" s="18"/>
      <c r="E2977" s="15">
        <f t="shared" si="1141"/>
        <v>0</v>
      </c>
      <c r="F2977" s="24" t="str">
        <f t="shared" si="1142"/>
        <v>00:00:00</v>
      </c>
      <c r="G2977" s="154">
        <f t="shared" si="1143"/>
        <v>0</v>
      </c>
      <c r="H2977" s="154"/>
      <c r="I2977" s="150">
        <f t="shared" si="1144"/>
        <v>0</v>
      </c>
      <c r="J2977" s="11" t="str">
        <f t="shared" si="1146"/>
        <v xml:space="preserve"> </v>
      </c>
      <c r="K2977" s="11" t="str">
        <f t="shared" si="1147"/>
        <v xml:space="preserve"> </v>
      </c>
      <c r="L2977" s="11" t="str">
        <f t="shared" si="1148"/>
        <v xml:space="preserve"> </v>
      </c>
      <c r="M2977" s="11"/>
      <c r="N2977" s="11" t="str">
        <f t="shared" si="1149"/>
        <v xml:space="preserve"> </v>
      </c>
      <c r="O2977" s="11" t="str">
        <f t="shared" si="1150"/>
        <v xml:space="preserve"> </v>
      </c>
      <c r="P2977" s="11" t="str">
        <f t="shared" si="1151"/>
        <v xml:space="preserve"> </v>
      </c>
      <c r="Q2977" s="11"/>
      <c r="R2977" s="20" t="str">
        <f t="shared" si="1152"/>
        <v xml:space="preserve"> </v>
      </c>
    </row>
    <row r="2978" spans="1:18" x14ac:dyDescent="0.2">
      <c r="A2978" s="9">
        <v>40868</v>
      </c>
      <c r="B2978" s="5" t="s">
        <v>4</v>
      </c>
      <c r="C2978" s="18"/>
      <c r="D2978" s="18"/>
      <c r="E2978" s="15">
        <f t="shared" si="1141"/>
        <v>0</v>
      </c>
      <c r="F2978" s="24" t="str">
        <f t="shared" si="1142"/>
        <v>00:00:00</v>
      </c>
      <c r="G2978" s="154">
        <f t="shared" si="1143"/>
        <v>0</v>
      </c>
      <c r="H2978" s="154"/>
      <c r="I2978" s="150">
        <f t="shared" si="1144"/>
        <v>0</v>
      </c>
      <c r="J2978" s="11" t="str">
        <f t="shared" si="1146"/>
        <v xml:space="preserve"> </v>
      </c>
      <c r="K2978" s="11" t="str">
        <f t="shared" si="1147"/>
        <v xml:space="preserve"> </v>
      </c>
      <c r="L2978" s="11" t="str">
        <f t="shared" si="1148"/>
        <v xml:space="preserve"> </v>
      </c>
      <c r="M2978" s="11"/>
      <c r="N2978" s="11" t="str">
        <f t="shared" si="1149"/>
        <v xml:space="preserve"> </v>
      </c>
      <c r="O2978" s="11" t="str">
        <f t="shared" si="1150"/>
        <v xml:space="preserve"> </v>
      </c>
      <c r="P2978" s="11" t="str">
        <f t="shared" si="1151"/>
        <v xml:space="preserve"> </v>
      </c>
      <c r="Q2978" s="11"/>
      <c r="R2978" s="20" t="str">
        <f t="shared" si="1152"/>
        <v xml:space="preserve"> </v>
      </c>
    </row>
    <row r="2979" spans="1:18" x14ac:dyDescent="0.2">
      <c r="A2979" s="9">
        <v>40869</v>
      </c>
      <c r="B2979" s="3" t="s">
        <v>5</v>
      </c>
      <c r="C2979" s="17">
        <v>0</v>
      </c>
      <c r="D2979" s="17">
        <v>0</v>
      </c>
      <c r="E2979" s="14">
        <f t="shared" si="1141"/>
        <v>0</v>
      </c>
      <c r="F2979" s="108" t="str">
        <f t="shared" si="1142"/>
        <v>00:00:00</v>
      </c>
      <c r="G2979" s="152">
        <f t="shared" si="1143"/>
        <v>0</v>
      </c>
      <c r="H2979" s="179">
        <v>0.39166666666666666</v>
      </c>
      <c r="I2979" s="163">
        <f t="shared" si="1144"/>
        <v>-0.39166699999999999</v>
      </c>
      <c r="J2979" s="10" t="str">
        <f t="shared" si="1146"/>
        <v xml:space="preserve"> </v>
      </c>
      <c r="K2979" s="10" t="str">
        <f t="shared" si="1147"/>
        <v xml:space="preserve"> </v>
      </c>
      <c r="L2979" s="10" t="str">
        <f t="shared" si="1148"/>
        <v xml:space="preserve"> </v>
      </c>
      <c r="M2979" s="10"/>
      <c r="N2979" s="10" t="str">
        <f t="shared" si="1149"/>
        <v xml:space="preserve"> </v>
      </c>
      <c r="O2979" s="10" t="str">
        <f t="shared" si="1150"/>
        <v xml:space="preserve"> </v>
      </c>
      <c r="P2979" s="10" t="str">
        <f t="shared" si="1151"/>
        <v xml:space="preserve"> </v>
      </c>
      <c r="Q2979" s="10"/>
      <c r="R2979" s="21" t="str">
        <f t="shared" si="1152"/>
        <v xml:space="preserve"> </v>
      </c>
    </row>
    <row r="2980" spans="1:18" x14ac:dyDescent="0.2">
      <c r="A2980" s="9">
        <v>40870</v>
      </c>
      <c r="B2980" s="3" t="s">
        <v>6</v>
      </c>
      <c r="C2980" s="17">
        <v>0</v>
      </c>
      <c r="D2980" s="17">
        <v>0</v>
      </c>
      <c r="E2980" s="14">
        <f t="shared" si="1141"/>
        <v>0</v>
      </c>
      <c r="F2980" s="108" t="str">
        <f t="shared" si="1142"/>
        <v>00:00:00</v>
      </c>
      <c r="G2980" s="152">
        <f t="shared" si="1143"/>
        <v>0</v>
      </c>
      <c r="H2980" s="179">
        <v>0.39166666666666666</v>
      </c>
      <c r="I2980" s="163">
        <f t="shared" si="1144"/>
        <v>-0.39166699999999999</v>
      </c>
      <c r="J2980" s="10" t="str">
        <f t="shared" si="1146"/>
        <v xml:space="preserve"> </v>
      </c>
      <c r="K2980" s="10" t="str">
        <f t="shared" si="1147"/>
        <v xml:space="preserve"> </v>
      </c>
      <c r="L2980" s="10" t="str">
        <f t="shared" si="1148"/>
        <v xml:space="preserve"> </v>
      </c>
      <c r="M2980" s="10"/>
      <c r="N2980" s="10" t="str">
        <f t="shared" si="1149"/>
        <v xml:space="preserve"> </v>
      </c>
      <c r="O2980" s="10" t="str">
        <f t="shared" si="1150"/>
        <v xml:space="preserve"> </v>
      </c>
      <c r="P2980" s="10" t="str">
        <f t="shared" si="1151"/>
        <v xml:space="preserve"> </v>
      </c>
      <c r="Q2980" s="10"/>
      <c r="R2980" s="21" t="str">
        <f t="shared" si="1152"/>
        <v xml:space="preserve"> </v>
      </c>
    </row>
    <row r="2981" spans="1:18" x14ac:dyDescent="0.2">
      <c r="A2981" s="9">
        <v>40871</v>
      </c>
      <c r="B2981" s="3" t="s">
        <v>0</v>
      </c>
      <c r="C2981" s="17">
        <v>0</v>
      </c>
      <c r="D2981" s="17">
        <v>0</v>
      </c>
      <c r="E2981" s="14">
        <f t="shared" si="1141"/>
        <v>0</v>
      </c>
      <c r="F2981" s="108" t="str">
        <f t="shared" si="1142"/>
        <v>00:00:00</v>
      </c>
      <c r="G2981" s="152">
        <f t="shared" si="1143"/>
        <v>0</v>
      </c>
      <c r="H2981" s="179">
        <v>0.39166666666666666</v>
      </c>
      <c r="I2981" s="163">
        <f t="shared" si="1144"/>
        <v>-0.39166699999999999</v>
      </c>
      <c r="J2981" s="10" t="str">
        <f t="shared" si="1146"/>
        <v xml:space="preserve"> </v>
      </c>
      <c r="K2981" s="10" t="str">
        <f t="shared" si="1147"/>
        <v xml:space="preserve"> </v>
      </c>
      <c r="L2981" s="10" t="str">
        <f t="shared" si="1148"/>
        <v xml:space="preserve"> </v>
      </c>
      <c r="M2981" s="10"/>
      <c r="N2981" s="10" t="str">
        <f t="shared" si="1149"/>
        <v xml:space="preserve"> </v>
      </c>
      <c r="O2981" s="10" t="str">
        <f t="shared" si="1150"/>
        <v xml:space="preserve"> </v>
      </c>
      <c r="P2981" s="10" t="str">
        <f t="shared" si="1151"/>
        <v xml:space="preserve"> </v>
      </c>
      <c r="Q2981" s="10"/>
      <c r="R2981" s="21" t="str">
        <f t="shared" si="1152"/>
        <v xml:space="preserve"> </v>
      </c>
    </row>
    <row r="2982" spans="1:18" x14ac:dyDescent="0.2">
      <c r="A2982" s="9">
        <v>40872</v>
      </c>
      <c r="B2982" s="3" t="s">
        <v>1</v>
      </c>
      <c r="C2982" s="17">
        <v>0</v>
      </c>
      <c r="D2982" s="17">
        <v>0</v>
      </c>
      <c r="E2982" s="14">
        <f t="shared" si="1141"/>
        <v>0</v>
      </c>
      <c r="F2982" s="108" t="str">
        <f t="shared" si="1142"/>
        <v>00:00:00</v>
      </c>
      <c r="G2982" s="152">
        <f t="shared" si="1143"/>
        <v>0</v>
      </c>
      <c r="H2982" s="179">
        <v>0.39166666666666666</v>
      </c>
      <c r="I2982" s="163">
        <f t="shared" si="1144"/>
        <v>-0.39166699999999999</v>
      </c>
      <c r="J2982" s="10" t="str">
        <f t="shared" si="1146"/>
        <v xml:space="preserve"> </v>
      </c>
      <c r="K2982" s="10" t="str">
        <f t="shared" si="1147"/>
        <v xml:space="preserve"> </v>
      </c>
      <c r="L2982" s="10" t="str">
        <f t="shared" si="1148"/>
        <v xml:space="preserve"> </v>
      </c>
      <c r="M2982" s="10"/>
      <c r="N2982" s="10" t="str">
        <f t="shared" si="1149"/>
        <v xml:space="preserve"> </v>
      </c>
      <c r="O2982" s="10" t="str">
        <f t="shared" si="1150"/>
        <v xml:space="preserve"> </v>
      </c>
      <c r="P2982" s="10" t="str">
        <f t="shared" si="1151"/>
        <v xml:space="preserve"> </v>
      </c>
      <c r="Q2982" s="10"/>
      <c r="R2982" s="21" t="str">
        <f t="shared" si="1152"/>
        <v xml:space="preserve"> </v>
      </c>
    </row>
    <row r="2983" spans="1:18" x14ac:dyDescent="0.2">
      <c r="A2983" s="9">
        <v>40873</v>
      </c>
      <c r="B2983" s="3" t="s">
        <v>2</v>
      </c>
      <c r="C2983" s="17">
        <v>0</v>
      </c>
      <c r="D2983" s="17">
        <v>0</v>
      </c>
      <c r="E2983" s="14">
        <f t="shared" si="1141"/>
        <v>0</v>
      </c>
      <c r="F2983" s="108" t="str">
        <f t="shared" si="1142"/>
        <v>00:00:00</v>
      </c>
      <c r="G2983" s="152">
        <f t="shared" si="1143"/>
        <v>0</v>
      </c>
      <c r="H2983" s="179">
        <v>0.39166666666666666</v>
      </c>
      <c r="I2983" s="163">
        <f t="shared" si="1144"/>
        <v>-0.39166699999999999</v>
      </c>
      <c r="J2983" s="10" t="str">
        <f t="shared" si="1146"/>
        <v xml:space="preserve"> </v>
      </c>
      <c r="K2983" s="10" t="str">
        <f t="shared" si="1147"/>
        <v xml:space="preserve"> </v>
      </c>
      <c r="L2983" s="10" t="str">
        <f t="shared" si="1148"/>
        <v xml:space="preserve"> </v>
      </c>
      <c r="M2983" s="10"/>
      <c r="N2983" s="10" t="str">
        <f t="shared" si="1149"/>
        <v xml:space="preserve"> </v>
      </c>
      <c r="O2983" s="10" t="str">
        <f t="shared" si="1150"/>
        <v xml:space="preserve"> </v>
      </c>
      <c r="P2983" s="10" t="str">
        <f t="shared" si="1151"/>
        <v xml:space="preserve"> </v>
      </c>
      <c r="Q2983" s="10"/>
      <c r="R2983" s="21" t="str">
        <f t="shared" si="1152"/>
        <v xml:space="preserve"> </v>
      </c>
    </row>
    <row r="2984" spans="1:18" x14ac:dyDescent="0.2">
      <c r="A2984" s="9">
        <v>40874</v>
      </c>
      <c r="B2984" s="5" t="s">
        <v>3</v>
      </c>
      <c r="C2984" s="18"/>
      <c r="D2984" s="18"/>
      <c r="E2984" s="15">
        <f t="shared" si="1141"/>
        <v>0</v>
      </c>
      <c r="F2984" s="24" t="str">
        <f t="shared" si="1142"/>
        <v>00:00:00</v>
      </c>
      <c r="G2984" s="154">
        <f t="shared" si="1143"/>
        <v>0</v>
      </c>
      <c r="H2984" s="154"/>
      <c r="I2984" s="150">
        <f t="shared" si="1144"/>
        <v>0</v>
      </c>
      <c r="J2984" s="11" t="str">
        <f t="shared" si="1146"/>
        <v xml:space="preserve"> </v>
      </c>
      <c r="K2984" s="11" t="str">
        <f t="shared" si="1147"/>
        <v xml:space="preserve"> </v>
      </c>
      <c r="L2984" s="11" t="str">
        <f t="shared" si="1148"/>
        <v xml:space="preserve"> </v>
      </c>
      <c r="M2984" s="11"/>
      <c r="N2984" s="11" t="str">
        <f t="shared" si="1149"/>
        <v xml:space="preserve"> </v>
      </c>
      <c r="O2984" s="11" t="str">
        <f t="shared" si="1150"/>
        <v xml:space="preserve"> </v>
      </c>
      <c r="P2984" s="11" t="str">
        <f t="shared" si="1151"/>
        <v xml:space="preserve"> </v>
      </c>
      <c r="Q2984" s="11"/>
      <c r="R2984" s="20" t="str">
        <f t="shared" si="1152"/>
        <v xml:space="preserve"> </v>
      </c>
    </row>
    <row r="2985" spans="1:18" x14ac:dyDescent="0.2">
      <c r="A2985" s="9">
        <v>40875</v>
      </c>
      <c r="B2985" s="5" t="s">
        <v>4</v>
      </c>
      <c r="C2985" s="18"/>
      <c r="D2985" s="18"/>
      <c r="E2985" s="15">
        <f t="shared" si="1141"/>
        <v>0</v>
      </c>
      <c r="F2985" s="24" t="str">
        <f t="shared" si="1142"/>
        <v>00:00:00</v>
      </c>
      <c r="G2985" s="154">
        <f t="shared" si="1143"/>
        <v>0</v>
      </c>
      <c r="H2985" s="154"/>
      <c r="I2985" s="150">
        <f t="shared" si="1144"/>
        <v>0</v>
      </c>
      <c r="J2985" s="11" t="str">
        <f t="shared" si="1146"/>
        <v xml:space="preserve"> </v>
      </c>
      <c r="K2985" s="11" t="str">
        <f t="shared" si="1147"/>
        <v xml:space="preserve"> </v>
      </c>
      <c r="L2985" s="11" t="str">
        <f t="shared" si="1148"/>
        <v xml:space="preserve"> </v>
      </c>
      <c r="M2985" s="11"/>
      <c r="N2985" s="11" t="str">
        <f t="shared" si="1149"/>
        <v xml:space="preserve"> </v>
      </c>
      <c r="O2985" s="11" t="str">
        <f t="shared" si="1150"/>
        <v xml:space="preserve"> </v>
      </c>
      <c r="P2985" s="11" t="str">
        <f t="shared" si="1151"/>
        <v xml:space="preserve"> </v>
      </c>
      <c r="Q2985" s="11"/>
      <c r="R2985" s="20" t="str">
        <f t="shared" si="1152"/>
        <v xml:space="preserve"> </v>
      </c>
    </row>
    <row r="2986" spans="1:18" x14ac:dyDescent="0.2">
      <c r="A2986" s="9">
        <v>40876</v>
      </c>
      <c r="B2986" s="3" t="s">
        <v>5</v>
      </c>
      <c r="C2986" s="17">
        <v>0</v>
      </c>
      <c r="D2986" s="17">
        <v>0</v>
      </c>
      <c r="E2986" s="14">
        <f t="shared" si="1141"/>
        <v>0</v>
      </c>
      <c r="F2986" s="108" t="str">
        <f t="shared" si="1142"/>
        <v>00:00:00</v>
      </c>
      <c r="G2986" s="152">
        <f t="shared" si="1143"/>
        <v>0</v>
      </c>
      <c r="H2986" s="179">
        <v>0.39166666666666666</v>
      </c>
      <c r="I2986" s="163">
        <f t="shared" si="1144"/>
        <v>-0.39166699999999999</v>
      </c>
      <c r="J2986" s="10" t="str">
        <f t="shared" si="1146"/>
        <v xml:space="preserve"> </v>
      </c>
      <c r="K2986" s="10" t="str">
        <f t="shared" si="1147"/>
        <v xml:space="preserve"> </v>
      </c>
      <c r="L2986" s="10" t="str">
        <f t="shared" si="1148"/>
        <v xml:space="preserve"> </v>
      </c>
      <c r="M2986" s="10"/>
      <c r="N2986" s="10" t="str">
        <f t="shared" si="1149"/>
        <v xml:space="preserve"> </v>
      </c>
      <c r="O2986" s="10" t="str">
        <f t="shared" si="1150"/>
        <v xml:space="preserve"> </v>
      </c>
      <c r="P2986" s="10" t="str">
        <f t="shared" si="1151"/>
        <v xml:space="preserve"> </v>
      </c>
      <c r="Q2986" s="10"/>
      <c r="R2986" s="21" t="str">
        <f t="shared" si="1152"/>
        <v xml:space="preserve"> </v>
      </c>
    </row>
    <row r="2987" spans="1:18" ht="16" x14ac:dyDescent="0.2">
      <c r="A2987" s="50" t="s">
        <v>24</v>
      </c>
      <c r="B2987" s="31"/>
      <c r="C2987" s="51"/>
      <c r="D2987" s="51"/>
      <c r="E2987" s="52"/>
      <c r="F2987" s="53"/>
      <c r="G2987" s="156"/>
      <c r="H2987" s="208">
        <f>I2987*24</f>
        <v>-197.40016800000001</v>
      </c>
      <c r="I2987" s="55">
        <f>SUM(I2957:I2986)</f>
        <v>-8.2250069999999997</v>
      </c>
      <c r="J2987" s="27">
        <f>SUM(J2957:J2986)</f>
        <v>0</v>
      </c>
      <c r="K2987" s="27">
        <f>SUM(K2957:K2986)</f>
        <v>0</v>
      </c>
      <c r="L2987" s="27">
        <f>SUM(L2957:L2986)</f>
        <v>0</v>
      </c>
      <c r="M2987" s="27"/>
      <c r="N2987" s="27">
        <f t="shared" ref="N2987:P2987" si="1153">SUM(N2957:N2986)</f>
        <v>0</v>
      </c>
      <c r="O2987" s="27">
        <f t="shared" si="1153"/>
        <v>0</v>
      </c>
      <c r="P2987" s="27">
        <f t="shared" si="1153"/>
        <v>0</v>
      </c>
      <c r="Q2987" s="27"/>
      <c r="R2987" s="28">
        <f>SUM(R2957:R2986)</f>
        <v>0</v>
      </c>
    </row>
    <row r="2988" spans="1:18" x14ac:dyDescent="0.2">
      <c r="A2988" s="35" t="s">
        <v>20</v>
      </c>
      <c r="B2988" s="31"/>
      <c r="C2988" s="32"/>
      <c r="D2988" s="32"/>
      <c r="E2988" s="33"/>
      <c r="F2988" s="34"/>
      <c r="G2988" s="157"/>
      <c r="H2988" s="157"/>
      <c r="I2988" s="41">
        <f>ROUND(B2955/168*1.3,2)</f>
        <v>0</v>
      </c>
      <c r="J2988" s="41">
        <v>21.8</v>
      </c>
      <c r="K2988" s="25">
        <v>33.020000000000003</v>
      </c>
      <c r="L2988" s="25">
        <v>41.16</v>
      </c>
      <c r="M2988" s="25"/>
      <c r="N2988" s="25">
        <v>29.94</v>
      </c>
      <c r="O2988" s="25">
        <v>43.05</v>
      </c>
      <c r="P2988" s="25">
        <v>60.49</v>
      </c>
      <c r="Q2988" s="25"/>
      <c r="R2988" s="36">
        <v>0.93</v>
      </c>
    </row>
    <row r="2989" spans="1:18" x14ac:dyDescent="0.2">
      <c r="A2989" s="35" t="s">
        <v>21</v>
      </c>
      <c r="B2989" s="37"/>
      <c r="C2989" s="38"/>
      <c r="D2989" s="38"/>
      <c r="E2989" s="39"/>
      <c r="F2989" s="40"/>
      <c r="G2989" s="158"/>
      <c r="H2989" s="158"/>
      <c r="I2989" s="26">
        <f>ROUND(H2987*I2988,2)</f>
        <v>0</v>
      </c>
      <c r="J2989" s="26">
        <f>ROUND(J2987*J2988,2)</f>
        <v>0</v>
      </c>
      <c r="K2989" s="26">
        <f t="shared" ref="K2989:L2989" si="1154">ROUND(K2987*K2988,2)</f>
        <v>0</v>
      </c>
      <c r="L2989" s="26">
        <f t="shared" si="1154"/>
        <v>0</v>
      </c>
      <c r="M2989" s="26"/>
      <c r="N2989" s="26">
        <f>ROUND(N2987*N2988,2)</f>
        <v>0</v>
      </c>
      <c r="O2989" s="26">
        <f t="shared" ref="O2989:P2989" si="1155">ROUND(O2987*O2988,2)</f>
        <v>0</v>
      </c>
      <c r="P2989" s="26">
        <f t="shared" si="1155"/>
        <v>0</v>
      </c>
      <c r="Q2989" s="26"/>
      <c r="R2989" s="26">
        <f t="shared" ref="R2989" si="1156">ROUND(R2987*R2988,2)</f>
        <v>0</v>
      </c>
    </row>
    <row r="2990" spans="1:18" ht="16" thickBot="1" x14ac:dyDescent="0.25">
      <c r="A2990" s="35" t="s">
        <v>22</v>
      </c>
      <c r="B2990" s="37"/>
      <c r="C2990" s="38"/>
      <c r="D2990" s="38"/>
      <c r="E2990" s="39"/>
      <c r="F2990" s="40"/>
      <c r="G2990" s="158"/>
      <c r="H2990" s="158"/>
      <c r="I2990" s="43">
        <v>0</v>
      </c>
      <c r="J2990" s="43">
        <v>0</v>
      </c>
      <c r="K2990" s="43">
        <v>0</v>
      </c>
      <c r="L2990" s="43">
        <v>0</v>
      </c>
      <c r="M2990" s="43"/>
      <c r="N2990" s="43">
        <v>0</v>
      </c>
      <c r="O2990" s="43">
        <v>0</v>
      </c>
      <c r="P2990" s="43">
        <v>0</v>
      </c>
      <c r="Q2990" s="43"/>
      <c r="R2990" s="43">
        <v>0</v>
      </c>
    </row>
    <row r="2991" spans="1:18" ht="16" thickBot="1" x14ac:dyDescent="0.25">
      <c r="A2991" s="42" t="s">
        <v>23</v>
      </c>
      <c r="B2991" s="46"/>
      <c r="C2991" s="47"/>
      <c r="D2991" s="47"/>
      <c r="E2991" s="48"/>
      <c r="F2991" s="49"/>
      <c r="G2991" s="159"/>
      <c r="H2991" s="159"/>
      <c r="I2991" s="44">
        <f>ROUND(I2989-I2990,2)</f>
        <v>0</v>
      </c>
      <c r="J2991" s="195">
        <f>ROUND(J2989+K2989+L2989+N2989+O2989+P2989-J2990-K2990-L2990-N2990-O2990-P2990,2)</f>
        <v>0</v>
      </c>
      <c r="K2991" s="196"/>
      <c r="L2991" s="196"/>
      <c r="M2991" s="196"/>
      <c r="N2991" s="196"/>
      <c r="O2991" s="196"/>
      <c r="P2991" s="197"/>
      <c r="Q2991" s="85"/>
      <c r="R2991" s="44">
        <f t="shared" ref="R2991" si="1157">ROUND(R2989-R2990,2)</f>
        <v>0</v>
      </c>
    </row>
    <row r="2992" spans="1:18" x14ac:dyDescent="0.2">
      <c r="A2992"/>
      <c r="B2992"/>
      <c r="C2992"/>
      <c r="D2992"/>
      <c r="E2992"/>
      <c r="F2992"/>
      <c r="G2992" s="162"/>
      <c r="H2992" s="162"/>
      <c r="I2992"/>
    </row>
    <row r="2993" spans="1:18" x14ac:dyDescent="0.2">
      <c r="A2993"/>
      <c r="B2993"/>
      <c r="C2993"/>
      <c r="D2993"/>
      <c r="E2993"/>
      <c r="F2993"/>
      <c r="G2993" s="162"/>
      <c r="H2993" s="162"/>
      <c r="I2993"/>
    </row>
    <row r="2994" spans="1:18" x14ac:dyDescent="0.2">
      <c r="A2994"/>
      <c r="B2994"/>
      <c r="C2994"/>
      <c r="D2994"/>
      <c r="E2994"/>
      <c r="F2994"/>
      <c r="G2994" s="162"/>
      <c r="H2994" s="162"/>
      <c r="I2994"/>
    </row>
    <row r="2995" spans="1:18" x14ac:dyDescent="0.2">
      <c r="A2995"/>
      <c r="B2995"/>
      <c r="C2995"/>
      <c r="D2995"/>
      <c r="E2995"/>
      <c r="F2995"/>
      <c r="G2995" s="162"/>
      <c r="H2995" s="162"/>
      <c r="I2995"/>
    </row>
    <row r="2996" spans="1:18" x14ac:dyDescent="0.2">
      <c r="A2996"/>
      <c r="B2996"/>
      <c r="C2996"/>
      <c r="D2996"/>
      <c r="E2996"/>
      <c r="F2996"/>
      <c r="G2996" s="162"/>
      <c r="H2996" s="162"/>
      <c r="I2996"/>
    </row>
    <row r="2997" spans="1:18" x14ac:dyDescent="0.2">
      <c r="A2997"/>
      <c r="B2997"/>
      <c r="C2997"/>
      <c r="D2997"/>
      <c r="E2997"/>
      <c r="F2997"/>
      <c r="G2997" s="162"/>
      <c r="H2997" s="162"/>
      <c r="I2997"/>
    </row>
    <row r="2998" spans="1:18" x14ac:dyDescent="0.2">
      <c r="A2998"/>
      <c r="B2998"/>
      <c r="C2998"/>
      <c r="D2998"/>
      <c r="E2998"/>
      <c r="F2998"/>
      <c r="G2998" s="162"/>
      <c r="H2998" s="162"/>
      <c r="I2998"/>
    </row>
    <row r="2999" spans="1:18" x14ac:dyDescent="0.2">
      <c r="A2999"/>
      <c r="B2999"/>
      <c r="C2999"/>
      <c r="D2999"/>
      <c r="E2999"/>
      <c r="F2999"/>
      <c r="G2999" s="162"/>
      <c r="H2999" s="162"/>
      <c r="I2999"/>
    </row>
    <row r="3000" spans="1:18" x14ac:dyDescent="0.2">
      <c r="A3000"/>
      <c r="B3000"/>
      <c r="C3000"/>
      <c r="D3000"/>
      <c r="E3000"/>
      <c r="F3000"/>
      <c r="G3000" s="162"/>
      <c r="H3000" s="162"/>
      <c r="I3000"/>
    </row>
    <row r="3001" spans="1:18" x14ac:dyDescent="0.2">
      <c r="A3001"/>
      <c r="B3001"/>
      <c r="C3001"/>
      <c r="D3001"/>
      <c r="E3001"/>
      <c r="F3001"/>
      <c r="G3001" s="162"/>
      <c r="H3001" s="162"/>
      <c r="I3001"/>
    </row>
    <row r="3002" spans="1:18" x14ac:dyDescent="0.2">
      <c r="A3002" s="45"/>
      <c r="C3002" s="198" t="s">
        <v>18</v>
      </c>
      <c r="D3002" s="199"/>
      <c r="E3002" s="199"/>
      <c r="F3002" s="199"/>
      <c r="G3002" s="199"/>
      <c r="H3002" s="199"/>
      <c r="I3002" s="199"/>
      <c r="J3002" s="200" t="s">
        <v>44</v>
      </c>
      <c r="K3002" s="201"/>
      <c r="L3002" s="201"/>
      <c r="M3002" s="201"/>
      <c r="N3002" s="198" t="s">
        <v>45</v>
      </c>
      <c r="O3002" s="199"/>
      <c r="P3002" s="199"/>
      <c r="Q3002" s="199"/>
      <c r="R3002" s="202" t="s">
        <v>19</v>
      </c>
    </row>
    <row r="3003" spans="1:18" ht="52" x14ac:dyDescent="0.2">
      <c r="A3003" s="64" t="s">
        <v>31</v>
      </c>
      <c r="B3003" s="84">
        <v>0</v>
      </c>
      <c r="C3003" s="56" t="s">
        <v>7</v>
      </c>
      <c r="D3003" s="57" t="s">
        <v>8</v>
      </c>
      <c r="E3003" s="58" t="s">
        <v>9</v>
      </c>
      <c r="F3003" s="58" t="s">
        <v>10</v>
      </c>
      <c r="G3003" s="151" t="s">
        <v>11</v>
      </c>
      <c r="H3003" s="151" t="s">
        <v>12</v>
      </c>
      <c r="I3003" s="59" t="s">
        <v>13</v>
      </c>
      <c r="J3003" s="60" t="s">
        <v>14</v>
      </c>
      <c r="K3003" s="58" t="s">
        <v>15</v>
      </c>
      <c r="L3003" s="58" t="s">
        <v>16</v>
      </c>
      <c r="M3003" s="59" t="s">
        <v>17</v>
      </c>
      <c r="N3003" s="60" t="s">
        <v>14</v>
      </c>
      <c r="O3003" s="58" t="s">
        <v>15</v>
      </c>
      <c r="P3003" s="58" t="s">
        <v>16</v>
      </c>
      <c r="Q3003" s="59" t="s">
        <v>17</v>
      </c>
      <c r="R3003" s="203"/>
    </row>
    <row r="3004" spans="1:18" x14ac:dyDescent="0.2">
      <c r="A3004" s="63"/>
      <c r="B3004" s="3"/>
      <c r="C3004" s="61"/>
      <c r="D3004" s="61"/>
      <c r="E3004" s="10"/>
      <c r="F3004" s="10"/>
      <c r="G3004" s="163"/>
      <c r="H3004" s="163"/>
      <c r="I3004" s="10"/>
      <c r="J3004" s="10"/>
      <c r="K3004" s="10"/>
      <c r="L3004" s="10"/>
      <c r="M3004" s="10"/>
      <c r="N3004" s="10"/>
      <c r="O3004" s="10"/>
      <c r="P3004" s="10"/>
      <c r="Q3004" s="10"/>
      <c r="R3004" s="62"/>
    </row>
    <row r="3005" spans="1:18" x14ac:dyDescent="0.2">
      <c r="A3005" s="9">
        <v>40877</v>
      </c>
      <c r="B3005" s="3" t="s">
        <v>6</v>
      </c>
      <c r="C3005" s="17">
        <v>0</v>
      </c>
      <c r="D3005" s="17">
        <v>0</v>
      </c>
      <c r="E3005" s="14">
        <f t="shared" ref="E3005:E3035" si="1158">ROUND(D3005-C3005,6)</f>
        <v>0</v>
      </c>
      <c r="F3005" s="108" t="str">
        <f t="shared" ref="F3005:F3035" si="1159">IF(E3005=0,"00:00:00",IF(E3005&lt;0.1875,"00:00:00",IF(E3005&lt;0.375,"00:45:00",IF(E3005&lt;0.5,"01:00:00",IF(E3005&lt;0.625,"02:00:00",IF(E3005&lt;0.7083333,"03:00:00",IF(E3005&lt;0.7916667,"04:00:00",IF(E3005&gt;0.7916667,"05:00:00","VERIF"))))))))</f>
        <v>00:00:00</v>
      </c>
      <c r="G3005" s="152">
        <f t="shared" ref="G3005:G3035" si="1160">ROUND(E3005-F3005,6)</f>
        <v>0</v>
      </c>
      <c r="H3005" s="179">
        <v>0.39166666666666666</v>
      </c>
      <c r="I3005" s="163">
        <f t="shared" ref="I3005:I3035" si="1161">ROUND(G3005-H3005,6)</f>
        <v>-0.39166699999999999</v>
      </c>
      <c r="J3005" s="10" t="str">
        <f>IF(ISTEXT(Q3005)," ",IF(ISTEXT(M3005),IF(ISTEXT(M2986),IF(AND(VALUE(D3005)&gt;=VALUE("06:00:00"),VALUE(D3005)&lt;VALUE("12:00:00")),1," "),IF(AND(VALUE("24:00:00")-VALUE(C3005)&gt;=VALUE("06:00:00"),VALUE("24:00:00")-VALUE(C3005)&lt;VALUE("12:00:00")),1," ")),IF(AND(VALUE(E3005)&gt;=VALUE("06:00:00"),VALUE(E3005)&lt;VALUE("12:00:00")),1," ")))</f>
        <v xml:space="preserve"> </v>
      </c>
      <c r="K3005" s="10" t="str">
        <f>IF(ISTEXT(Q3005)," ",IF(ISTEXT(M3005),IF(ISTEXT(M2986),IF(AND(VALUE(D3005)&gt;=VALUE("12:00:00"),VALUE(D3005)&lt;VALUE("18:00:00")),1," "),IF(AND(VALUE("24:00:00")-VALUE(C3005)&gt;=VALUE("12:00:00"),VALUE("24:00:00")-VALUE(C3005)&lt;VALUE("18:00:00")),1," ")),IF(AND(VALUE(E3005)&gt;=VALUE("12:00:00"),VALUE(E3005)&lt;VALUE("18:00:00")),1," ")))</f>
        <v xml:space="preserve"> </v>
      </c>
      <c r="L3005" s="10" t="str">
        <f>IF(ISTEXT(Q3005)," ",IF(ISTEXT(M3005),IF(ISTEXT(M2986),IF(VALUE(D3005)&gt;=VALUE("18:00:00"),1," "),IF(VALUE("24:00:00")-VALUE(C3005)&gt;=VALUE("18:00:00"),1," ")),IF(VALUE(E3005)&gt;VALUE("18:00:00"),1," ")))</f>
        <v xml:space="preserve"> </v>
      </c>
      <c r="M3005" s="10"/>
      <c r="N3005" s="10" t="str">
        <f>IF(ISTEXT(Q3005),IF(ISTEXT(Q2986),IF(AND(VALUE(D3005)&gt;=VALUE("06:00:00"),VALUE(D3005)&lt;VALUE("12:00:00")),1," "),IF(AND(VALUE("24:00:00")-VALUE(C3005)&gt;=VALUE("06:00:00"),VALUE("24:00:00")-VALUE(C3005)&lt;VALUE("12:00:00")),1," "))," ")</f>
        <v xml:space="preserve"> </v>
      </c>
      <c r="O3005" s="10" t="str">
        <f>IF(ISTEXT(Q3005),IF(ISTEXT(Q2986),IF(AND(VALUE(D3005)&gt;=VALUE("12:00:00"),VALUE(D3005)&lt;VALUE("18:00:00")),1," "),IF(AND(VALUE("24:00:00")-VALUE(C3005)&gt;=VALUE("12:00:00"),VALUE("24:00:00")-VALUE(C3005)&lt;VALUE("18:00:00")),1," "))," ")</f>
        <v xml:space="preserve"> </v>
      </c>
      <c r="P3005" s="10" t="str">
        <f>IF(ISTEXT(Q3005),IF(ISTEXT(Q2986),IF(VALUE(D3005)&gt;=VALUE("18:00:00"),1," "),IF(VALUE("24:00:00")-VALUE(C3005)&gt;=VALUE("18:00:00"),1," "))," ")</f>
        <v xml:space="preserve"> </v>
      </c>
      <c r="Q3005" s="10"/>
      <c r="R3005" s="21" t="str">
        <f t="shared" ref="R3005" si="1162">IF(OR(ISTEXT(M3005),ISTEXT(Q3005)),1,IF(VALUE(C3005)&gt;VALUE("00:00:00"),IF(OR(VALUE(C3005)&lt;VALUE("06:00:00"),VALUE(D3005)&gt;VALUE("22:00:00")),1," ")," "))</f>
        <v xml:space="preserve"> </v>
      </c>
    </row>
    <row r="3006" spans="1:18" x14ac:dyDescent="0.2">
      <c r="A3006" s="9">
        <v>40878</v>
      </c>
      <c r="B3006" s="3" t="s">
        <v>0</v>
      </c>
      <c r="C3006" s="17">
        <v>0</v>
      </c>
      <c r="D3006" s="17">
        <v>0</v>
      </c>
      <c r="E3006" s="14">
        <f t="shared" si="1158"/>
        <v>0</v>
      </c>
      <c r="F3006" s="108" t="str">
        <f t="shared" si="1159"/>
        <v>00:00:00</v>
      </c>
      <c r="G3006" s="152">
        <f t="shared" si="1160"/>
        <v>0</v>
      </c>
      <c r="H3006" s="179">
        <v>0.39166666666666666</v>
      </c>
      <c r="I3006" s="163">
        <f t="shared" si="1161"/>
        <v>-0.39166699999999999</v>
      </c>
      <c r="J3006" s="10" t="str">
        <f t="shared" ref="J3006:J3035" si="1163">IF(ISTEXT(Q3006)," ",IF(ISTEXT(M3006),IF(ISTEXT(M3005),IF(AND(VALUE(D3006)&gt;=VALUE("06:00:00"),VALUE(D3006)&lt;VALUE("12:00:00")),1," "),IF(AND(VALUE("24:00:00")-VALUE(C3006)&gt;=VALUE("06:00:00"),VALUE("24:00:00")-VALUE(C3006)&lt;VALUE("12:00:00")),1," ")),IF(AND(VALUE(E3006)&gt;=VALUE("06:00:00"),VALUE(E3006)&lt;VALUE("12:00:00")),1," ")))</f>
        <v xml:space="preserve"> </v>
      </c>
      <c r="K3006" s="10" t="str">
        <f t="shared" ref="K3006:K3035" si="1164">IF(ISTEXT(Q3006)," ",IF(ISTEXT(M3006),IF(ISTEXT(M3005),IF(AND(VALUE(D3006)&gt;=VALUE("12:00:00"),VALUE(D3006)&lt;VALUE("18:00:00")),1," "),IF(AND(VALUE("24:00:00")-VALUE(C3006)&gt;=VALUE("12:00:00"),VALUE("24:00:00")-VALUE(C3006)&lt;VALUE("18:00:00")),1," ")),IF(AND(VALUE(E3006)&gt;=VALUE("12:00:00"),VALUE(E3006)&lt;VALUE("18:00:00")),1," ")))</f>
        <v xml:space="preserve"> </v>
      </c>
      <c r="L3006" s="10" t="str">
        <f t="shared" ref="L3006:L3035" si="1165">IF(ISTEXT(Q3006)," ",IF(ISTEXT(M3006),IF(ISTEXT(M3005),IF(VALUE(D3006)&gt;=VALUE("18:00:00"),1," "),IF(VALUE("24:00:00")-VALUE(C3006)&gt;=VALUE("18:00:00"),1," ")),IF(VALUE(E3006)&gt;VALUE("18:00:00"),1," ")))</f>
        <v xml:space="preserve"> </v>
      </c>
      <c r="M3006" s="10"/>
      <c r="N3006" s="10" t="str">
        <f t="shared" ref="N3006:N3035" si="1166">IF(ISTEXT(Q3006),IF(ISTEXT(Q3005),IF(AND(VALUE(D3006)&gt;=VALUE("06:00:00"),VALUE(D3006)&lt;VALUE("12:00:00")),1," "),IF(AND(VALUE("24:00:00")-VALUE(C3006)&gt;=VALUE("06:00:00"),VALUE("24:00:00")-VALUE(C3006)&lt;VALUE("12:00:00")),1," "))," ")</f>
        <v xml:space="preserve"> </v>
      </c>
      <c r="O3006" s="10" t="str">
        <f t="shared" ref="O3006:O3035" si="1167">IF(ISTEXT(Q3006),IF(ISTEXT(Q3005),IF(AND(VALUE(D3006)&gt;=VALUE("12:00:00"),VALUE(D3006)&lt;VALUE("18:00:00")),1," "),IF(AND(VALUE("24:00:00")-VALUE(C3006)&gt;=VALUE("12:00:00"),VALUE("24:00:00")-VALUE(C3006)&lt;VALUE("18:00:00")),1," "))," ")</f>
        <v xml:space="preserve"> </v>
      </c>
      <c r="P3006" s="10" t="str">
        <f t="shared" ref="P3006:P3035" si="1168">IF(ISTEXT(Q3006),IF(ISTEXT(Q3005),IF(VALUE(D3006)&gt;=VALUE("18:00:00"),1," "),IF(VALUE("24:00:00")-VALUE(C3006)&gt;=VALUE("18:00:00"),1," "))," ")</f>
        <v xml:space="preserve"> </v>
      </c>
      <c r="Q3006" s="10"/>
      <c r="R3006" s="21" t="str">
        <f t="shared" ref="R3006:R3035" si="1169">IF(OR(ISTEXT(M3006),ISTEXT(Q3006)),1,IF(VALUE(C3006)&gt;VALUE("00:00:00"),IF(OR(VALUE(C3006)&lt;VALUE("06:00:00"),VALUE(D3006)&gt;VALUE("22:00:00")),1," ")," "))</f>
        <v xml:space="preserve"> </v>
      </c>
    </row>
    <row r="3007" spans="1:18" x14ac:dyDescent="0.2">
      <c r="A3007" s="9">
        <v>40879</v>
      </c>
      <c r="B3007" s="3" t="s">
        <v>1</v>
      </c>
      <c r="C3007" s="17">
        <v>0</v>
      </c>
      <c r="D3007" s="17">
        <v>0</v>
      </c>
      <c r="E3007" s="14">
        <f t="shared" si="1158"/>
        <v>0</v>
      </c>
      <c r="F3007" s="108" t="str">
        <f t="shared" si="1159"/>
        <v>00:00:00</v>
      </c>
      <c r="G3007" s="152">
        <f t="shared" si="1160"/>
        <v>0</v>
      </c>
      <c r="H3007" s="179">
        <v>0.39166666666666666</v>
      </c>
      <c r="I3007" s="163">
        <f t="shared" si="1161"/>
        <v>-0.39166699999999999</v>
      </c>
      <c r="J3007" s="10" t="str">
        <f t="shared" si="1163"/>
        <v xml:space="preserve"> </v>
      </c>
      <c r="K3007" s="10" t="str">
        <f t="shared" si="1164"/>
        <v xml:space="preserve"> </v>
      </c>
      <c r="L3007" s="10" t="str">
        <f t="shared" si="1165"/>
        <v xml:space="preserve"> </v>
      </c>
      <c r="M3007" s="10"/>
      <c r="N3007" s="10" t="str">
        <f t="shared" si="1166"/>
        <v xml:space="preserve"> </v>
      </c>
      <c r="O3007" s="10" t="str">
        <f t="shared" si="1167"/>
        <v xml:space="preserve"> </v>
      </c>
      <c r="P3007" s="10" t="str">
        <f t="shared" si="1168"/>
        <v xml:space="preserve"> </v>
      </c>
      <c r="Q3007" s="10"/>
      <c r="R3007" s="21" t="str">
        <f t="shared" si="1169"/>
        <v xml:space="preserve"> </v>
      </c>
    </row>
    <row r="3008" spans="1:18" x14ac:dyDescent="0.2">
      <c r="A3008" s="9">
        <v>40880</v>
      </c>
      <c r="B3008" s="3" t="s">
        <v>2</v>
      </c>
      <c r="C3008" s="17">
        <v>0</v>
      </c>
      <c r="D3008" s="17">
        <v>0</v>
      </c>
      <c r="E3008" s="14">
        <f t="shared" si="1158"/>
        <v>0</v>
      </c>
      <c r="F3008" s="108" t="str">
        <f t="shared" si="1159"/>
        <v>00:00:00</v>
      </c>
      <c r="G3008" s="152">
        <f t="shared" si="1160"/>
        <v>0</v>
      </c>
      <c r="H3008" s="179">
        <v>0.39166666666666666</v>
      </c>
      <c r="I3008" s="163">
        <f t="shared" si="1161"/>
        <v>-0.39166699999999999</v>
      </c>
      <c r="J3008" s="10" t="str">
        <f t="shared" si="1163"/>
        <v xml:space="preserve"> </v>
      </c>
      <c r="K3008" s="10" t="str">
        <f t="shared" si="1164"/>
        <v xml:space="preserve"> </v>
      </c>
      <c r="L3008" s="10" t="str">
        <f t="shared" si="1165"/>
        <v xml:space="preserve"> </v>
      </c>
      <c r="M3008" s="10"/>
      <c r="N3008" s="10" t="str">
        <f t="shared" si="1166"/>
        <v xml:space="preserve"> </v>
      </c>
      <c r="O3008" s="10" t="str">
        <f t="shared" si="1167"/>
        <v xml:space="preserve"> </v>
      </c>
      <c r="P3008" s="10" t="str">
        <f t="shared" si="1168"/>
        <v xml:space="preserve"> </v>
      </c>
      <c r="Q3008" s="10"/>
      <c r="R3008" s="21" t="str">
        <f t="shared" si="1169"/>
        <v xml:space="preserve"> </v>
      </c>
    </row>
    <row r="3009" spans="1:18" x14ac:dyDescent="0.2">
      <c r="A3009" s="9">
        <v>40881</v>
      </c>
      <c r="B3009" s="5" t="s">
        <v>3</v>
      </c>
      <c r="C3009" s="18"/>
      <c r="D3009" s="18"/>
      <c r="E3009" s="15">
        <f t="shared" si="1158"/>
        <v>0</v>
      </c>
      <c r="F3009" s="24" t="str">
        <f t="shared" si="1159"/>
        <v>00:00:00</v>
      </c>
      <c r="G3009" s="154">
        <f t="shared" si="1160"/>
        <v>0</v>
      </c>
      <c r="H3009" s="181"/>
      <c r="I3009" s="150">
        <f t="shared" si="1161"/>
        <v>0</v>
      </c>
      <c r="J3009" s="11" t="str">
        <f t="shared" si="1163"/>
        <v xml:space="preserve"> </v>
      </c>
      <c r="K3009" s="11" t="str">
        <f t="shared" si="1164"/>
        <v xml:space="preserve"> </v>
      </c>
      <c r="L3009" s="11" t="str">
        <f t="shared" si="1165"/>
        <v xml:space="preserve"> </v>
      </c>
      <c r="M3009" s="11"/>
      <c r="N3009" s="11" t="str">
        <f t="shared" si="1166"/>
        <v xml:space="preserve"> </v>
      </c>
      <c r="O3009" s="11" t="str">
        <f t="shared" si="1167"/>
        <v xml:space="preserve"> </v>
      </c>
      <c r="P3009" s="11" t="str">
        <f t="shared" si="1168"/>
        <v xml:space="preserve"> </v>
      </c>
      <c r="Q3009" s="11"/>
      <c r="R3009" s="20" t="str">
        <f t="shared" si="1169"/>
        <v xml:space="preserve"> </v>
      </c>
    </row>
    <row r="3010" spans="1:18" x14ac:dyDescent="0.2">
      <c r="A3010" s="9">
        <v>40882</v>
      </c>
      <c r="B3010" s="5" t="s">
        <v>4</v>
      </c>
      <c r="C3010" s="18"/>
      <c r="D3010" s="18"/>
      <c r="E3010" s="15">
        <f t="shared" si="1158"/>
        <v>0</v>
      </c>
      <c r="F3010" s="24" t="str">
        <f t="shared" si="1159"/>
        <v>00:00:00</v>
      </c>
      <c r="G3010" s="154">
        <f t="shared" si="1160"/>
        <v>0</v>
      </c>
      <c r="H3010" s="181"/>
      <c r="I3010" s="150">
        <f t="shared" si="1161"/>
        <v>0</v>
      </c>
      <c r="J3010" s="11" t="str">
        <f t="shared" si="1163"/>
        <v xml:space="preserve"> </v>
      </c>
      <c r="K3010" s="11" t="str">
        <f t="shared" si="1164"/>
        <v xml:space="preserve"> </v>
      </c>
      <c r="L3010" s="11" t="str">
        <f t="shared" si="1165"/>
        <v xml:space="preserve"> </v>
      </c>
      <c r="M3010" s="11"/>
      <c r="N3010" s="11" t="str">
        <f t="shared" si="1166"/>
        <v xml:space="preserve"> </v>
      </c>
      <c r="O3010" s="11" t="str">
        <f t="shared" si="1167"/>
        <v xml:space="preserve"> </v>
      </c>
      <c r="P3010" s="11" t="str">
        <f t="shared" si="1168"/>
        <v xml:space="preserve"> </v>
      </c>
      <c r="Q3010" s="11"/>
      <c r="R3010" s="20" t="str">
        <f t="shared" si="1169"/>
        <v xml:space="preserve"> </v>
      </c>
    </row>
    <row r="3011" spans="1:18" x14ac:dyDescent="0.2">
      <c r="A3011" s="9">
        <v>40883</v>
      </c>
      <c r="B3011" s="3" t="s">
        <v>5</v>
      </c>
      <c r="C3011" s="17">
        <v>0</v>
      </c>
      <c r="D3011" s="17">
        <v>0</v>
      </c>
      <c r="E3011" s="14">
        <f t="shared" si="1158"/>
        <v>0</v>
      </c>
      <c r="F3011" s="108" t="str">
        <f t="shared" si="1159"/>
        <v>00:00:00</v>
      </c>
      <c r="G3011" s="152">
        <f t="shared" si="1160"/>
        <v>0</v>
      </c>
      <c r="H3011" s="179">
        <v>0.39166666666666666</v>
      </c>
      <c r="I3011" s="163">
        <f t="shared" si="1161"/>
        <v>-0.39166699999999999</v>
      </c>
      <c r="J3011" s="10" t="str">
        <f t="shared" si="1163"/>
        <v xml:space="preserve"> </v>
      </c>
      <c r="K3011" s="10" t="str">
        <f t="shared" si="1164"/>
        <v xml:space="preserve"> </v>
      </c>
      <c r="L3011" s="10" t="str">
        <f t="shared" si="1165"/>
        <v xml:space="preserve"> </v>
      </c>
      <c r="M3011" s="10"/>
      <c r="N3011" s="10" t="str">
        <f t="shared" si="1166"/>
        <v xml:space="preserve"> </v>
      </c>
      <c r="O3011" s="10" t="str">
        <f t="shared" si="1167"/>
        <v xml:space="preserve"> </v>
      </c>
      <c r="P3011" s="10" t="str">
        <f t="shared" si="1168"/>
        <v xml:space="preserve"> </v>
      </c>
      <c r="Q3011" s="10"/>
      <c r="R3011" s="21" t="str">
        <f t="shared" si="1169"/>
        <v xml:space="preserve"> </v>
      </c>
    </row>
    <row r="3012" spans="1:18" x14ac:dyDescent="0.2">
      <c r="A3012" s="9">
        <v>40884</v>
      </c>
      <c r="B3012" s="7" t="s">
        <v>6</v>
      </c>
      <c r="C3012" s="16"/>
      <c r="D3012" s="16"/>
      <c r="E3012" s="13">
        <f t="shared" si="1158"/>
        <v>0</v>
      </c>
      <c r="F3012" s="23" t="str">
        <f t="shared" si="1159"/>
        <v>00:00:00</v>
      </c>
      <c r="G3012" s="155">
        <f t="shared" si="1160"/>
        <v>0</v>
      </c>
      <c r="H3012" s="155"/>
      <c r="I3012" s="164">
        <f t="shared" si="1161"/>
        <v>0</v>
      </c>
      <c r="J3012" s="12" t="str">
        <f t="shared" si="1163"/>
        <v xml:space="preserve"> </v>
      </c>
      <c r="K3012" s="12" t="str">
        <f t="shared" si="1164"/>
        <v xml:space="preserve"> </v>
      </c>
      <c r="L3012" s="12" t="str">
        <f t="shared" si="1165"/>
        <v xml:space="preserve"> </v>
      </c>
      <c r="M3012" s="12"/>
      <c r="N3012" s="12" t="str">
        <f t="shared" si="1166"/>
        <v xml:space="preserve"> </v>
      </c>
      <c r="O3012" s="12" t="str">
        <f t="shared" si="1167"/>
        <v xml:space="preserve"> </v>
      </c>
      <c r="P3012" s="12" t="str">
        <f t="shared" si="1168"/>
        <v xml:space="preserve"> </v>
      </c>
      <c r="Q3012" s="12"/>
      <c r="R3012" s="19" t="str">
        <f t="shared" si="1169"/>
        <v xml:space="preserve"> </v>
      </c>
    </row>
    <row r="3013" spans="1:18" x14ac:dyDescent="0.2">
      <c r="A3013" s="9">
        <v>40885</v>
      </c>
      <c r="B3013" s="3" t="s">
        <v>0</v>
      </c>
      <c r="C3013" s="17">
        <v>0</v>
      </c>
      <c r="D3013" s="17">
        <v>0</v>
      </c>
      <c r="E3013" s="14">
        <f t="shared" si="1158"/>
        <v>0</v>
      </c>
      <c r="F3013" s="108" t="str">
        <f t="shared" si="1159"/>
        <v>00:00:00</v>
      </c>
      <c r="G3013" s="152">
        <f t="shared" si="1160"/>
        <v>0</v>
      </c>
      <c r="H3013" s="179">
        <v>0.39166666666666666</v>
      </c>
      <c r="I3013" s="163">
        <f t="shared" si="1161"/>
        <v>-0.39166699999999999</v>
      </c>
      <c r="J3013" s="10" t="str">
        <f t="shared" si="1163"/>
        <v xml:space="preserve"> </v>
      </c>
      <c r="K3013" s="10" t="str">
        <f t="shared" si="1164"/>
        <v xml:space="preserve"> </v>
      </c>
      <c r="L3013" s="10" t="str">
        <f t="shared" si="1165"/>
        <v xml:space="preserve"> </v>
      </c>
      <c r="M3013" s="10"/>
      <c r="N3013" s="10" t="str">
        <f t="shared" si="1166"/>
        <v xml:space="preserve"> </v>
      </c>
      <c r="O3013" s="10" t="str">
        <f t="shared" si="1167"/>
        <v xml:space="preserve"> </v>
      </c>
      <c r="P3013" s="10" t="str">
        <f t="shared" si="1168"/>
        <v xml:space="preserve"> </v>
      </c>
      <c r="Q3013" s="10"/>
      <c r="R3013" s="21" t="str">
        <f t="shared" si="1169"/>
        <v xml:space="preserve"> </v>
      </c>
    </row>
    <row r="3014" spans="1:18" x14ac:dyDescent="0.2">
      <c r="A3014" s="9">
        <v>40886</v>
      </c>
      <c r="B3014" s="3" t="s">
        <v>1</v>
      </c>
      <c r="C3014" s="17">
        <v>0</v>
      </c>
      <c r="D3014" s="17">
        <v>0</v>
      </c>
      <c r="E3014" s="14">
        <f t="shared" si="1158"/>
        <v>0</v>
      </c>
      <c r="F3014" s="108" t="str">
        <f t="shared" si="1159"/>
        <v>00:00:00</v>
      </c>
      <c r="G3014" s="152">
        <f t="shared" si="1160"/>
        <v>0</v>
      </c>
      <c r="H3014" s="179">
        <v>0.39166666666666666</v>
      </c>
      <c r="I3014" s="163">
        <f t="shared" si="1161"/>
        <v>-0.39166699999999999</v>
      </c>
      <c r="J3014" s="10" t="str">
        <f t="shared" si="1163"/>
        <v xml:space="preserve"> </v>
      </c>
      <c r="K3014" s="10" t="str">
        <f t="shared" si="1164"/>
        <v xml:space="preserve"> </v>
      </c>
      <c r="L3014" s="10" t="str">
        <f t="shared" si="1165"/>
        <v xml:space="preserve"> </v>
      </c>
      <c r="M3014" s="10"/>
      <c r="N3014" s="10" t="str">
        <f t="shared" si="1166"/>
        <v xml:space="preserve"> </v>
      </c>
      <c r="O3014" s="10" t="str">
        <f t="shared" si="1167"/>
        <v xml:space="preserve"> </v>
      </c>
      <c r="P3014" s="10" t="str">
        <f t="shared" si="1168"/>
        <v xml:space="preserve"> </v>
      </c>
      <c r="Q3014" s="10"/>
      <c r="R3014" s="21" t="str">
        <f t="shared" si="1169"/>
        <v xml:space="preserve"> </v>
      </c>
    </row>
    <row r="3015" spans="1:18" x14ac:dyDescent="0.2">
      <c r="A3015" s="9">
        <v>40887</v>
      </c>
      <c r="B3015" s="3" t="s">
        <v>2</v>
      </c>
      <c r="C3015" s="17">
        <v>0</v>
      </c>
      <c r="D3015" s="17">
        <v>0</v>
      </c>
      <c r="E3015" s="14">
        <f t="shared" si="1158"/>
        <v>0</v>
      </c>
      <c r="F3015" s="108" t="str">
        <f t="shared" si="1159"/>
        <v>00:00:00</v>
      </c>
      <c r="G3015" s="152">
        <f t="shared" si="1160"/>
        <v>0</v>
      </c>
      <c r="H3015" s="179">
        <v>0.39166666666666666</v>
      </c>
      <c r="I3015" s="163">
        <f t="shared" si="1161"/>
        <v>-0.39166699999999999</v>
      </c>
      <c r="J3015" s="10" t="str">
        <f t="shared" si="1163"/>
        <v xml:space="preserve"> </v>
      </c>
      <c r="K3015" s="10" t="str">
        <f t="shared" si="1164"/>
        <v xml:space="preserve"> </v>
      </c>
      <c r="L3015" s="10" t="str">
        <f t="shared" si="1165"/>
        <v xml:space="preserve"> </v>
      </c>
      <c r="M3015" s="10"/>
      <c r="N3015" s="10" t="str">
        <f t="shared" si="1166"/>
        <v xml:space="preserve"> </v>
      </c>
      <c r="O3015" s="10" t="str">
        <f t="shared" si="1167"/>
        <v xml:space="preserve"> </v>
      </c>
      <c r="P3015" s="10" t="str">
        <f t="shared" si="1168"/>
        <v xml:space="preserve"> </v>
      </c>
      <c r="Q3015" s="10"/>
      <c r="R3015" s="21" t="str">
        <f t="shared" si="1169"/>
        <v xml:space="preserve"> </v>
      </c>
    </row>
    <row r="3016" spans="1:18" x14ac:dyDescent="0.2">
      <c r="A3016" s="9">
        <v>40888</v>
      </c>
      <c r="B3016" s="5" t="s">
        <v>3</v>
      </c>
      <c r="C3016" s="18"/>
      <c r="D3016" s="18"/>
      <c r="E3016" s="15">
        <f t="shared" si="1158"/>
        <v>0</v>
      </c>
      <c r="F3016" s="24" t="str">
        <f t="shared" si="1159"/>
        <v>00:00:00</v>
      </c>
      <c r="G3016" s="154">
        <f t="shared" si="1160"/>
        <v>0</v>
      </c>
      <c r="H3016" s="181"/>
      <c r="I3016" s="150">
        <f t="shared" si="1161"/>
        <v>0</v>
      </c>
      <c r="J3016" s="11" t="str">
        <f t="shared" si="1163"/>
        <v xml:space="preserve"> </v>
      </c>
      <c r="K3016" s="11" t="str">
        <f t="shared" si="1164"/>
        <v xml:space="preserve"> </v>
      </c>
      <c r="L3016" s="11" t="str">
        <f t="shared" si="1165"/>
        <v xml:space="preserve"> </v>
      </c>
      <c r="M3016" s="11"/>
      <c r="N3016" s="11" t="str">
        <f t="shared" si="1166"/>
        <v xml:space="preserve"> </v>
      </c>
      <c r="O3016" s="11" t="str">
        <f t="shared" si="1167"/>
        <v xml:space="preserve"> </v>
      </c>
      <c r="P3016" s="11" t="str">
        <f t="shared" si="1168"/>
        <v xml:space="preserve"> </v>
      </c>
      <c r="Q3016" s="11"/>
      <c r="R3016" s="20" t="str">
        <f t="shared" si="1169"/>
        <v xml:space="preserve"> </v>
      </c>
    </row>
    <row r="3017" spans="1:18" x14ac:dyDescent="0.2">
      <c r="A3017" s="9">
        <v>40889</v>
      </c>
      <c r="B3017" s="5" t="s">
        <v>4</v>
      </c>
      <c r="C3017" s="18"/>
      <c r="D3017" s="18"/>
      <c r="E3017" s="15">
        <f t="shared" si="1158"/>
        <v>0</v>
      </c>
      <c r="F3017" s="24" t="str">
        <f t="shared" si="1159"/>
        <v>00:00:00</v>
      </c>
      <c r="G3017" s="154">
        <f t="shared" si="1160"/>
        <v>0</v>
      </c>
      <c r="H3017" s="181"/>
      <c r="I3017" s="150">
        <f t="shared" si="1161"/>
        <v>0</v>
      </c>
      <c r="J3017" s="11" t="str">
        <f t="shared" si="1163"/>
        <v xml:space="preserve"> </v>
      </c>
      <c r="K3017" s="11" t="str">
        <f t="shared" si="1164"/>
        <v xml:space="preserve"> </v>
      </c>
      <c r="L3017" s="11" t="str">
        <f t="shared" si="1165"/>
        <v xml:space="preserve"> </v>
      </c>
      <c r="M3017" s="11"/>
      <c r="N3017" s="11" t="str">
        <f t="shared" si="1166"/>
        <v xml:space="preserve"> </v>
      </c>
      <c r="O3017" s="11" t="str">
        <f t="shared" si="1167"/>
        <v xml:space="preserve"> </v>
      </c>
      <c r="P3017" s="11" t="str">
        <f t="shared" si="1168"/>
        <v xml:space="preserve"> </v>
      </c>
      <c r="Q3017" s="11"/>
      <c r="R3017" s="20" t="str">
        <f t="shared" si="1169"/>
        <v xml:space="preserve"> </v>
      </c>
    </row>
    <row r="3018" spans="1:18" x14ac:dyDescent="0.2">
      <c r="A3018" s="9">
        <v>40890</v>
      </c>
      <c r="B3018" s="3" t="s">
        <v>5</v>
      </c>
      <c r="C3018" s="17">
        <v>0</v>
      </c>
      <c r="D3018" s="17">
        <v>0</v>
      </c>
      <c r="E3018" s="14">
        <f t="shared" si="1158"/>
        <v>0</v>
      </c>
      <c r="F3018" s="108" t="str">
        <f t="shared" si="1159"/>
        <v>00:00:00</v>
      </c>
      <c r="G3018" s="152">
        <f t="shared" si="1160"/>
        <v>0</v>
      </c>
      <c r="H3018" s="179">
        <v>0.39166666666666666</v>
      </c>
      <c r="I3018" s="163">
        <f t="shared" si="1161"/>
        <v>-0.39166699999999999</v>
      </c>
      <c r="J3018" s="10" t="str">
        <f t="shared" si="1163"/>
        <v xml:space="preserve"> </v>
      </c>
      <c r="K3018" s="10" t="str">
        <f t="shared" si="1164"/>
        <v xml:space="preserve"> </v>
      </c>
      <c r="L3018" s="10" t="str">
        <f t="shared" si="1165"/>
        <v xml:space="preserve"> </v>
      </c>
      <c r="M3018" s="10"/>
      <c r="N3018" s="10" t="str">
        <f t="shared" si="1166"/>
        <v xml:space="preserve"> </v>
      </c>
      <c r="O3018" s="10" t="str">
        <f t="shared" si="1167"/>
        <v xml:space="preserve"> </v>
      </c>
      <c r="P3018" s="10" t="str">
        <f t="shared" si="1168"/>
        <v xml:space="preserve"> </v>
      </c>
      <c r="Q3018" s="10"/>
      <c r="R3018" s="21" t="str">
        <f t="shared" si="1169"/>
        <v xml:space="preserve"> </v>
      </c>
    </row>
    <row r="3019" spans="1:18" x14ac:dyDescent="0.2">
      <c r="A3019" s="9">
        <v>40891</v>
      </c>
      <c r="B3019" s="3" t="s">
        <v>6</v>
      </c>
      <c r="C3019" s="17">
        <v>0</v>
      </c>
      <c r="D3019" s="17">
        <v>0</v>
      </c>
      <c r="E3019" s="14">
        <f t="shared" si="1158"/>
        <v>0</v>
      </c>
      <c r="F3019" s="108" t="str">
        <f t="shared" si="1159"/>
        <v>00:00:00</v>
      </c>
      <c r="G3019" s="152">
        <f t="shared" si="1160"/>
        <v>0</v>
      </c>
      <c r="H3019" s="179">
        <v>0.39166666666666666</v>
      </c>
      <c r="I3019" s="163">
        <f t="shared" si="1161"/>
        <v>-0.39166699999999999</v>
      </c>
      <c r="J3019" s="10" t="str">
        <f t="shared" si="1163"/>
        <v xml:space="preserve"> </v>
      </c>
      <c r="K3019" s="10" t="str">
        <f t="shared" si="1164"/>
        <v xml:space="preserve"> </v>
      </c>
      <c r="L3019" s="10" t="str">
        <f t="shared" si="1165"/>
        <v xml:space="preserve"> </v>
      </c>
      <c r="M3019" s="10"/>
      <c r="N3019" s="10" t="str">
        <f t="shared" si="1166"/>
        <v xml:space="preserve"> </v>
      </c>
      <c r="O3019" s="10" t="str">
        <f t="shared" si="1167"/>
        <v xml:space="preserve"> </v>
      </c>
      <c r="P3019" s="10" t="str">
        <f t="shared" si="1168"/>
        <v xml:space="preserve"> </v>
      </c>
      <c r="Q3019" s="10"/>
      <c r="R3019" s="21" t="str">
        <f t="shared" si="1169"/>
        <v xml:space="preserve"> </v>
      </c>
    </row>
    <row r="3020" spans="1:18" x14ac:dyDescent="0.2">
      <c r="A3020" s="9">
        <v>40892</v>
      </c>
      <c r="B3020" s="3" t="s">
        <v>0</v>
      </c>
      <c r="C3020" s="17">
        <v>0</v>
      </c>
      <c r="D3020" s="17">
        <v>0</v>
      </c>
      <c r="E3020" s="14">
        <f t="shared" si="1158"/>
        <v>0</v>
      </c>
      <c r="F3020" s="108" t="str">
        <f t="shared" si="1159"/>
        <v>00:00:00</v>
      </c>
      <c r="G3020" s="152">
        <f t="shared" si="1160"/>
        <v>0</v>
      </c>
      <c r="H3020" s="179">
        <v>0.39166666666666666</v>
      </c>
      <c r="I3020" s="163">
        <f t="shared" si="1161"/>
        <v>-0.39166699999999999</v>
      </c>
      <c r="J3020" s="10" t="str">
        <f t="shared" si="1163"/>
        <v xml:space="preserve"> </v>
      </c>
      <c r="K3020" s="10" t="str">
        <f t="shared" si="1164"/>
        <v xml:space="preserve"> </v>
      </c>
      <c r="L3020" s="10" t="str">
        <f t="shared" si="1165"/>
        <v xml:space="preserve"> </v>
      </c>
      <c r="M3020" s="10"/>
      <c r="N3020" s="10" t="str">
        <f t="shared" si="1166"/>
        <v xml:space="preserve"> </v>
      </c>
      <c r="O3020" s="10" t="str">
        <f t="shared" si="1167"/>
        <v xml:space="preserve"> </v>
      </c>
      <c r="P3020" s="10" t="str">
        <f t="shared" si="1168"/>
        <v xml:space="preserve"> </v>
      </c>
      <c r="Q3020" s="10"/>
      <c r="R3020" s="21" t="str">
        <f t="shared" si="1169"/>
        <v xml:space="preserve"> </v>
      </c>
    </row>
    <row r="3021" spans="1:18" x14ac:dyDescent="0.2">
      <c r="A3021" s="9">
        <v>40893</v>
      </c>
      <c r="B3021" s="3" t="s">
        <v>1</v>
      </c>
      <c r="C3021" s="17">
        <v>0</v>
      </c>
      <c r="D3021" s="17">
        <v>0</v>
      </c>
      <c r="E3021" s="14">
        <f t="shared" si="1158"/>
        <v>0</v>
      </c>
      <c r="F3021" s="108" t="str">
        <f t="shared" si="1159"/>
        <v>00:00:00</v>
      </c>
      <c r="G3021" s="152">
        <f t="shared" si="1160"/>
        <v>0</v>
      </c>
      <c r="H3021" s="179">
        <v>0.39166666666666666</v>
      </c>
      <c r="I3021" s="163">
        <f t="shared" si="1161"/>
        <v>-0.39166699999999999</v>
      </c>
      <c r="J3021" s="10" t="str">
        <f t="shared" si="1163"/>
        <v xml:space="preserve"> </v>
      </c>
      <c r="K3021" s="10" t="str">
        <f t="shared" si="1164"/>
        <v xml:space="preserve"> </v>
      </c>
      <c r="L3021" s="10" t="str">
        <f t="shared" si="1165"/>
        <v xml:space="preserve"> </v>
      </c>
      <c r="M3021" s="10"/>
      <c r="N3021" s="10" t="str">
        <f t="shared" si="1166"/>
        <v xml:space="preserve"> </v>
      </c>
      <c r="O3021" s="10" t="str">
        <f t="shared" si="1167"/>
        <v xml:space="preserve"> </v>
      </c>
      <c r="P3021" s="10" t="str">
        <f t="shared" si="1168"/>
        <v xml:space="preserve"> </v>
      </c>
      <c r="Q3021" s="10"/>
      <c r="R3021" s="21" t="str">
        <f t="shared" si="1169"/>
        <v xml:space="preserve"> </v>
      </c>
    </row>
    <row r="3022" spans="1:18" x14ac:dyDescent="0.2">
      <c r="A3022" s="9">
        <v>40894</v>
      </c>
      <c r="B3022" s="3" t="s">
        <v>2</v>
      </c>
      <c r="C3022" s="17">
        <v>0</v>
      </c>
      <c r="D3022" s="17">
        <v>0</v>
      </c>
      <c r="E3022" s="14">
        <f t="shared" si="1158"/>
        <v>0</v>
      </c>
      <c r="F3022" s="108" t="str">
        <f t="shared" si="1159"/>
        <v>00:00:00</v>
      </c>
      <c r="G3022" s="152">
        <f t="shared" si="1160"/>
        <v>0</v>
      </c>
      <c r="H3022" s="179">
        <v>0.39166666666666666</v>
      </c>
      <c r="I3022" s="163">
        <f t="shared" si="1161"/>
        <v>-0.39166699999999999</v>
      </c>
      <c r="J3022" s="10" t="str">
        <f t="shared" si="1163"/>
        <v xml:space="preserve"> </v>
      </c>
      <c r="K3022" s="10" t="str">
        <f t="shared" si="1164"/>
        <v xml:space="preserve"> </v>
      </c>
      <c r="L3022" s="10" t="str">
        <f t="shared" si="1165"/>
        <v xml:space="preserve"> </v>
      </c>
      <c r="M3022" s="10"/>
      <c r="N3022" s="10" t="str">
        <f t="shared" si="1166"/>
        <v xml:space="preserve"> </v>
      </c>
      <c r="O3022" s="10" t="str">
        <f t="shared" si="1167"/>
        <v xml:space="preserve"> </v>
      </c>
      <c r="P3022" s="10" t="str">
        <f t="shared" si="1168"/>
        <v xml:space="preserve"> </v>
      </c>
      <c r="Q3022" s="10"/>
      <c r="R3022" s="21" t="str">
        <f t="shared" si="1169"/>
        <v xml:space="preserve"> </v>
      </c>
    </row>
    <row r="3023" spans="1:18" x14ac:dyDescent="0.2">
      <c r="A3023" s="9">
        <v>40895</v>
      </c>
      <c r="B3023" s="5" t="s">
        <v>3</v>
      </c>
      <c r="C3023" s="18"/>
      <c r="D3023" s="18"/>
      <c r="E3023" s="15">
        <f t="shared" si="1158"/>
        <v>0</v>
      </c>
      <c r="F3023" s="24" t="str">
        <f t="shared" si="1159"/>
        <v>00:00:00</v>
      </c>
      <c r="G3023" s="154">
        <f t="shared" si="1160"/>
        <v>0</v>
      </c>
      <c r="H3023" s="181"/>
      <c r="I3023" s="150">
        <f t="shared" si="1161"/>
        <v>0</v>
      </c>
      <c r="J3023" s="11" t="str">
        <f t="shared" si="1163"/>
        <v xml:space="preserve"> </v>
      </c>
      <c r="K3023" s="11" t="str">
        <f t="shared" si="1164"/>
        <v xml:space="preserve"> </v>
      </c>
      <c r="L3023" s="11" t="str">
        <f t="shared" si="1165"/>
        <v xml:space="preserve"> </v>
      </c>
      <c r="M3023" s="11"/>
      <c r="N3023" s="11" t="str">
        <f t="shared" si="1166"/>
        <v xml:space="preserve"> </v>
      </c>
      <c r="O3023" s="11" t="str">
        <f t="shared" si="1167"/>
        <v xml:space="preserve"> </v>
      </c>
      <c r="P3023" s="11" t="str">
        <f t="shared" si="1168"/>
        <v xml:space="preserve"> </v>
      </c>
      <c r="Q3023" s="11"/>
      <c r="R3023" s="20" t="str">
        <f t="shared" si="1169"/>
        <v xml:space="preserve"> </v>
      </c>
    </row>
    <row r="3024" spans="1:18" x14ac:dyDescent="0.2">
      <c r="A3024" s="9">
        <v>40896</v>
      </c>
      <c r="B3024" s="5" t="s">
        <v>4</v>
      </c>
      <c r="C3024" s="18"/>
      <c r="D3024" s="18"/>
      <c r="E3024" s="15">
        <f t="shared" si="1158"/>
        <v>0</v>
      </c>
      <c r="F3024" s="24" t="str">
        <f t="shared" si="1159"/>
        <v>00:00:00</v>
      </c>
      <c r="G3024" s="154">
        <f t="shared" si="1160"/>
        <v>0</v>
      </c>
      <c r="H3024" s="181"/>
      <c r="I3024" s="150">
        <f t="shared" si="1161"/>
        <v>0</v>
      </c>
      <c r="J3024" s="11" t="str">
        <f t="shared" si="1163"/>
        <v xml:space="preserve"> </v>
      </c>
      <c r="K3024" s="11" t="str">
        <f t="shared" si="1164"/>
        <v xml:space="preserve"> </v>
      </c>
      <c r="L3024" s="11" t="str">
        <f t="shared" si="1165"/>
        <v xml:space="preserve"> </v>
      </c>
      <c r="M3024" s="11"/>
      <c r="N3024" s="11" t="str">
        <f t="shared" si="1166"/>
        <v xml:space="preserve"> </v>
      </c>
      <c r="O3024" s="11" t="str">
        <f t="shared" si="1167"/>
        <v xml:space="preserve"> </v>
      </c>
      <c r="P3024" s="11" t="str">
        <f t="shared" si="1168"/>
        <v xml:space="preserve"> </v>
      </c>
      <c r="Q3024" s="11"/>
      <c r="R3024" s="20" t="str">
        <f t="shared" si="1169"/>
        <v xml:space="preserve"> </v>
      </c>
    </row>
    <row r="3025" spans="1:19" x14ac:dyDescent="0.2">
      <c r="A3025" s="9">
        <v>40897</v>
      </c>
      <c r="B3025" s="3" t="s">
        <v>5</v>
      </c>
      <c r="C3025" s="17">
        <v>0</v>
      </c>
      <c r="D3025" s="17">
        <v>0</v>
      </c>
      <c r="E3025" s="14">
        <f t="shared" si="1158"/>
        <v>0</v>
      </c>
      <c r="F3025" s="108" t="str">
        <f t="shared" si="1159"/>
        <v>00:00:00</v>
      </c>
      <c r="G3025" s="152">
        <f t="shared" si="1160"/>
        <v>0</v>
      </c>
      <c r="H3025" s="179">
        <v>0.39166666666666666</v>
      </c>
      <c r="I3025" s="163">
        <f t="shared" si="1161"/>
        <v>-0.39166699999999999</v>
      </c>
      <c r="J3025" s="10" t="str">
        <f t="shared" si="1163"/>
        <v xml:space="preserve"> </v>
      </c>
      <c r="K3025" s="10" t="str">
        <f t="shared" si="1164"/>
        <v xml:space="preserve"> </v>
      </c>
      <c r="L3025" s="10" t="str">
        <f t="shared" si="1165"/>
        <v xml:space="preserve"> </v>
      </c>
      <c r="M3025" s="10"/>
      <c r="N3025" s="10" t="str">
        <f t="shared" si="1166"/>
        <v xml:space="preserve"> </v>
      </c>
      <c r="O3025" s="10" t="str">
        <f t="shared" si="1167"/>
        <v xml:space="preserve"> </v>
      </c>
      <c r="P3025" s="10" t="str">
        <f t="shared" si="1168"/>
        <v xml:space="preserve"> </v>
      </c>
      <c r="Q3025" s="10"/>
      <c r="R3025" s="21" t="str">
        <f t="shared" si="1169"/>
        <v xml:space="preserve"> </v>
      </c>
    </row>
    <row r="3026" spans="1:19" x14ac:dyDescent="0.2">
      <c r="A3026" s="9">
        <v>40898</v>
      </c>
      <c r="B3026" s="3" t="s">
        <v>6</v>
      </c>
      <c r="C3026" s="17">
        <v>0</v>
      </c>
      <c r="D3026" s="17">
        <v>0</v>
      </c>
      <c r="E3026" s="14">
        <f t="shared" si="1158"/>
        <v>0</v>
      </c>
      <c r="F3026" s="108" t="str">
        <f t="shared" si="1159"/>
        <v>00:00:00</v>
      </c>
      <c r="G3026" s="152">
        <f t="shared" si="1160"/>
        <v>0</v>
      </c>
      <c r="H3026" s="179">
        <v>0.39166666666666666</v>
      </c>
      <c r="I3026" s="163">
        <f t="shared" si="1161"/>
        <v>-0.39166699999999999</v>
      </c>
      <c r="J3026" s="10" t="str">
        <f t="shared" si="1163"/>
        <v xml:space="preserve"> </v>
      </c>
      <c r="K3026" s="10" t="str">
        <f t="shared" si="1164"/>
        <v xml:space="preserve"> </v>
      </c>
      <c r="L3026" s="10" t="str">
        <f t="shared" si="1165"/>
        <v xml:space="preserve"> </v>
      </c>
      <c r="M3026" s="10"/>
      <c r="N3026" s="10" t="str">
        <f t="shared" si="1166"/>
        <v xml:space="preserve"> </v>
      </c>
      <c r="O3026" s="10" t="str">
        <f t="shared" si="1167"/>
        <v xml:space="preserve"> </v>
      </c>
      <c r="P3026" s="10" t="str">
        <f t="shared" si="1168"/>
        <v xml:space="preserve"> </v>
      </c>
      <c r="Q3026" s="10"/>
      <c r="R3026" s="21" t="str">
        <f t="shared" si="1169"/>
        <v xml:space="preserve"> </v>
      </c>
    </row>
    <row r="3027" spans="1:19" x14ac:dyDescent="0.2">
      <c r="A3027" s="9">
        <v>40899</v>
      </c>
      <c r="B3027" s="3" t="s">
        <v>0</v>
      </c>
      <c r="C3027" s="17">
        <v>0</v>
      </c>
      <c r="D3027" s="17">
        <v>0</v>
      </c>
      <c r="E3027" s="14">
        <f t="shared" si="1158"/>
        <v>0</v>
      </c>
      <c r="F3027" s="108" t="str">
        <f t="shared" si="1159"/>
        <v>00:00:00</v>
      </c>
      <c r="G3027" s="152">
        <f t="shared" si="1160"/>
        <v>0</v>
      </c>
      <c r="H3027" s="179">
        <v>0.39166666666666666</v>
      </c>
      <c r="I3027" s="163">
        <f t="shared" si="1161"/>
        <v>-0.39166699999999999</v>
      </c>
      <c r="J3027" s="10" t="str">
        <f t="shared" si="1163"/>
        <v xml:space="preserve"> </v>
      </c>
      <c r="K3027" s="10" t="str">
        <f t="shared" si="1164"/>
        <v xml:space="preserve"> </v>
      </c>
      <c r="L3027" s="10" t="str">
        <f t="shared" si="1165"/>
        <v xml:space="preserve"> </v>
      </c>
      <c r="M3027" s="10"/>
      <c r="N3027" s="10" t="str">
        <f t="shared" si="1166"/>
        <v xml:space="preserve"> </v>
      </c>
      <c r="O3027" s="10" t="str">
        <f t="shared" si="1167"/>
        <v xml:space="preserve"> </v>
      </c>
      <c r="P3027" s="10" t="str">
        <f t="shared" si="1168"/>
        <v xml:space="preserve"> </v>
      </c>
      <c r="Q3027" s="10"/>
      <c r="R3027" s="21" t="str">
        <f t="shared" si="1169"/>
        <v xml:space="preserve"> </v>
      </c>
    </row>
    <row r="3028" spans="1:19" x14ac:dyDescent="0.2">
      <c r="A3028" s="9">
        <v>40900</v>
      </c>
      <c r="B3028" s="3" t="s">
        <v>1</v>
      </c>
      <c r="C3028" s="17">
        <v>0</v>
      </c>
      <c r="D3028" s="17">
        <v>0</v>
      </c>
      <c r="E3028" s="14">
        <f t="shared" si="1158"/>
        <v>0</v>
      </c>
      <c r="F3028" s="108" t="str">
        <f t="shared" si="1159"/>
        <v>00:00:00</v>
      </c>
      <c r="G3028" s="152">
        <f t="shared" si="1160"/>
        <v>0</v>
      </c>
      <c r="H3028" s="179">
        <v>0.19583333333333333</v>
      </c>
      <c r="I3028" s="163">
        <f t="shared" si="1161"/>
        <v>-0.19583300000000001</v>
      </c>
      <c r="J3028" s="10" t="str">
        <f t="shared" si="1163"/>
        <v xml:space="preserve"> </v>
      </c>
      <c r="K3028" s="10" t="str">
        <f t="shared" si="1164"/>
        <v xml:space="preserve"> </v>
      </c>
      <c r="L3028" s="10" t="str">
        <f t="shared" si="1165"/>
        <v xml:space="preserve"> </v>
      </c>
      <c r="M3028" s="10"/>
      <c r="N3028" s="10" t="str">
        <f t="shared" si="1166"/>
        <v xml:space="preserve"> </v>
      </c>
      <c r="O3028" s="10" t="str">
        <f t="shared" si="1167"/>
        <v xml:space="preserve"> </v>
      </c>
      <c r="P3028" s="10" t="str">
        <f t="shared" si="1168"/>
        <v xml:space="preserve"> </v>
      </c>
      <c r="Q3028" s="10"/>
      <c r="R3028" s="21" t="str">
        <f t="shared" si="1169"/>
        <v xml:space="preserve"> </v>
      </c>
      <c r="S3028" s="104" t="s">
        <v>66</v>
      </c>
    </row>
    <row r="3029" spans="1:19" x14ac:dyDescent="0.2">
      <c r="A3029" s="9">
        <v>40901</v>
      </c>
      <c r="B3029" s="7" t="s">
        <v>2</v>
      </c>
      <c r="C3029" s="16"/>
      <c r="D3029" s="16"/>
      <c r="E3029" s="13">
        <f t="shared" si="1158"/>
        <v>0</v>
      </c>
      <c r="F3029" s="23" t="str">
        <f t="shared" si="1159"/>
        <v>00:00:00</v>
      </c>
      <c r="G3029" s="155">
        <f t="shared" si="1160"/>
        <v>0</v>
      </c>
      <c r="H3029" s="155"/>
      <c r="I3029" s="164">
        <f t="shared" si="1161"/>
        <v>0</v>
      </c>
      <c r="J3029" s="12" t="str">
        <f t="shared" si="1163"/>
        <v xml:space="preserve"> </v>
      </c>
      <c r="K3029" s="12" t="str">
        <f t="shared" si="1164"/>
        <v xml:space="preserve"> </v>
      </c>
      <c r="L3029" s="12" t="str">
        <f t="shared" si="1165"/>
        <v xml:space="preserve"> </v>
      </c>
      <c r="M3029" s="12"/>
      <c r="N3029" s="12" t="str">
        <f t="shared" si="1166"/>
        <v xml:space="preserve"> </v>
      </c>
      <c r="O3029" s="12" t="str">
        <f t="shared" si="1167"/>
        <v xml:space="preserve"> </v>
      </c>
      <c r="P3029" s="12" t="str">
        <f t="shared" si="1168"/>
        <v xml:space="preserve"> </v>
      </c>
      <c r="Q3029" s="12"/>
      <c r="R3029" s="19" t="str">
        <f t="shared" si="1169"/>
        <v xml:space="preserve"> </v>
      </c>
    </row>
    <row r="3030" spans="1:19" x14ac:dyDescent="0.2">
      <c r="A3030" s="9">
        <v>40902</v>
      </c>
      <c r="B3030" s="7" t="s">
        <v>3</v>
      </c>
      <c r="C3030" s="16"/>
      <c r="D3030" s="16"/>
      <c r="E3030" s="13">
        <f t="shared" si="1158"/>
        <v>0</v>
      </c>
      <c r="F3030" s="23" t="str">
        <f t="shared" si="1159"/>
        <v>00:00:00</v>
      </c>
      <c r="G3030" s="155">
        <f t="shared" si="1160"/>
        <v>0</v>
      </c>
      <c r="H3030" s="155"/>
      <c r="I3030" s="164">
        <f t="shared" si="1161"/>
        <v>0</v>
      </c>
      <c r="J3030" s="12" t="str">
        <f t="shared" si="1163"/>
        <v xml:space="preserve"> </v>
      </c>
      <c r="K3030" s="12" t="str">
        <f t="shared" si="1164"/>
        <v xml:space="preserve"> </v>
      </c>
      <c r="L3030" s="12" t="str">
        <f t="shared" si="1165"/>
        <v xml:space="preserve"> </v>
      </c>
      <c r="M3030" s="12"/>
      <c r="N3030" s="12" t="str">
        <f t="shared" si="1166"/>
        <v xml:space="preserve"> </v>
      </c>
      <c r="O3030" s="12" t="str">
        <f t="shared" si="1167"/>
        <v xml:space="preserve"> </v>
      </c>
      <c r="P3030" s="12" t="str">
        <f t="shared" si="1168"/>
        <v xml:space="preserve"> </v>
      </c>
      <c r="Q3030" s="12"/>
      <c r="R3030" s="19" t="str">
        <f t="shared" si="1169"/>
        <v xml:space="preserve"> </v>
      </c>
    </row>
    <row r="3031" spans="1:19" x14ac:dyDescent="0.2">
      <c r="A3031" s="9">
        <v>40903</v>
      </c>
      <c r="B3031" s="5" t="s">
        <v>4</v>
      </c>
      <c r="C3031" s="18"/>
      <c r="D3031" s="18"/>
      <c r="E3031" s="15">
        <f t="shared" si="1158"/>
        <v>0</v>
      </c>
      <c r="F3031" s="24" t="str">
        <f t="shared" si="1159"/>
        <v>00:00:00</v>
      </c>
      <c r="G3031" s="154">
        <f t="shared" si="1160"/>
        <v>0</v>
      </c>
      <c r="H3031" s="181"/>
      <c r="I3031" s="150">
        <f t="shared" si="1161"/>
        <v>0</v>
      </c>
      <c r="J3031" s="11" t="str">
        <f t="shared" si="1163"/>
        <v xml:space="preserve"> </v>
      </c>
      <c r="K3031" s="11" t="str">
        <f t="shared" si="1164"/>
        <v xml:space="preserve"> </v>
      </c>
      <c r="L3031" s="11" t="str">
        <f t="shared" si="1165"/>
        <v xml:space="preserve"> </v>
      </c>
      <c r="M3031" s="11"/>
      <c r="N3031" s="11" t="str">
        <f t="shared" si="1166"/>
        <v xml:space="preserve"> </v>
      </c>
      <c r="O3031" s="11" t="str">
        <f t="shared" si="1167"/>
        <v xml:space="preserve"> </v>
      </c>
      <c r="P3031" s="11" t="str">
        <f t="shared" si="1168"/>
        <v xml:space="preserve"> </v>
      </c>
      <c r="Q3031" s="11"/>
      <c r="R3031" s="20" t="str">
        <f t="shared" si="1169"/>
        <v xml:space="preserve"> </v>
      </c>
    </row>
    <row r="3032" spans="1:19" x14ac:dyDescent="0.2">
      <c r="A3032" s="9">
        <v>40904</v>
      </c>
      <c r="B3032" s="3" t="s">
        <v>5</v>
      </c>
      <c r="C3032" s="17">
        <v>0</v>
      </c>
      <c r="D3032" s="17">
        <v>0</v>
      </c>
      <c r="E3032" s="14">
        <f t="shared" si="1158"/>
        <v>0</v>
      </c>
      <c r="F3032" s="108" t="str">
        <f t="shared" si="1159"/>
        <v>00:00:00</v>
      </c>
      <c r="G3032" s="152">
        <f t="shared" si="1160"/>
        <v>0</v>
      </c>
      <c r="H3032" s="179">
        <v>0.39166666666666666</v>
      </c>
      <c r="I3032" s="163">
        <f t="shared" si="1161"/>
        <v>-0.39166699999999999</v>
      </c>
      <c r="J3032" s="10" t="str">
        <f t="shared" si="1163"/>
        <v xml:space="preserve"> </v>
      </c>
      <c r="K3032" s="10" t="str">
        <f t="shared" si="1164"/>
        <v xml:space="preserve"> </v>
      </c>
      <c r="L3032" s="10" t="str">
        <f t="shared" si="1165"/>
        <v xml:space="preserve"> </v>
      </c>
      <c r="M3032" s="10"/>
      <c r="N3032" s="10" t="str">
        <f t="shared" si="1166"/>
        <v xml:space="preserve"> </v>
      </c>
      <c r="O3032" s="10" t="str">
        <f t="shared" si="1167"/>
        <v xml:space="preserve"> </v>
      </c>
      <c r="P3032" s="10" t="str">
        <f t="shared" si="1168"/>
        <v xml:space="preserve"> </v>
      </c>
      <c r="Q3032" s="10"/>
      <c r="R3032" s="21" t="str">
        <f t="shared" si="1169"/>
        <v xml:space="preserve"> </v>
      </c>
    </row>
    <row r="3033" spans="1:19" x14ac:dyDescent="0.2">
      <c r="A3033" s="9">
        <v>40905</v>
      </c>
      <c r="B3033" s="3" t="s">
        <v>6</v>
      </c>
      <c r="C3033" s="17">
        <v>0</v>
      </c>
      <c r="D3033" s="17">
        <v>0</v>
      </c>
      <c r="E3033" s="14">
        <f t="shared" si="1158"/>
        <v>0</v>
      </c>
      <c r="F3033" s="108" t="str">
        <f t="shared" si="1159"/>
        <v>00:00:00</v>
      </c>
      <c r="G3033" s="152">
        <f t="shared" si="1160"/>
        <v>0</v>
      </c>
      <c r="H3033" s="179">
        <v>0.39166666666666666</v>
      </c>
      <c r="I3033" s="163">
        <f t="shared" si="1161"/>
        <v>-0.39166699999999999</v>
      </c>
      <c r="J3033" s="10" t="str">
        <f t="shared" si="1163"/>
        <v xml:space="preserve"> </v>
      </c>
      <c r="K3033" s="10" t="str">
        <f t="shared" si="1164"/>
        <v xml:space="preserve"> </v>
      </c>
      <c r="L3033" s="10" t="str">
        <f t="shared" si="1165"/>
        <v xml:space="preserve"> </v>
      </c>
      <c r="M3033" s="10"/>
      <c r="N3033" s="10" t="str">
        <f t="shared" si="1166"/>
        <v xml:space="preserve"> </v>
      </c>
      <c r="O3033" s="10" t="str">
        <f t="shared" si="1167"/>
        <v xml:space="preserve"> </v>
      </c>
      <c r="P3033" s="10" t="str">
        <f t="shared" si="1168"/>
        <v xml:space="preserve"> </v>
      </c>
      <c r="Q3033" s="10"/>
      <c r="R3033" s="21" t="str">
        <f t="shared" si="1169"/>
        <v xml:space="preserve"> </v>
      </c>
    </row>
    <row r="3034" spans="1:19" x14ac:dyDescent="0.2">
      <c r="A3034" s="9">
        <v>40906</v>
      </c>
      <c r="B3034" s="3" t="s">
        <v>0</v>
      </c>
      <c r="C3034" s="17">
        <v>0</v>
      </c>
      <c r="D3034" s="17">
        <v>0</v>
      </c>
      <c r="E3034" s="14">
        <f t="shared" si="1158"/>
        <v>0</v>
      </c>
      <c r="F3034" s="108" t="str">
        <f t="shared" si="1159"/>
        <v>00:00:00</v>
      </c>
      <c r="G3034" s="152">
        <f t="shared" si="1160"/>
        <v>0</v>
      </c>
      <c r="H3034" s="179">
        <v>0.39166666666666666</v>
      </c>
      <c r="I3034" s="163">
        <f t="shared" si="1161"/>
        <v>-0.39166699999999999</v>
      </c>
      <c r="J3034" s="10" t="str">
        <f t="shared" si="1163"/>
        <v xml:space="preserve"> </v>
      </c>
      <c r="K3034" s="10" t="str">
        <f t="shared" si="1164"/>
        <v xml:space="preserve"> </v>
      </c>
      <c r="L3034" s="10" t="str">
        <f t="shared" si="1165"/>
        <v xml:space="preserve"> </v>
      </c>
      <c r="M3034" s="10"/>
      <c r="N3034" s="10" t="str">
        <f t="shared" si="1166"/>
        <v xml:space="preserve"> </v>
      </c>
      <c r="O3034" s="10" t="str">
        <f t="shared" si="1167"/>
        <v xml:space="preserve"> </v>
      </c>
      <c r="P3034" s="10" t="str">
        <f t="shared" si="1168"/>
        <v xml:space="preserve"> </v>
      </c>
      <c r="Q3034" s="10"/>
      <c r="R3034" s="21" t="str">
        <f t="shared" si="1169"/>
        <v xml:space="preserve"> </v>
      </c>
    </row>
    <row r="3035" spans="1:19" x14ac:dyDescent="0.2">
      <c r="A3035" s="9">
        <v>40907</v>
      </c>
      <c r="B3035" s="3" t="s">
        <v>1</v>
      </c>
      <c r="C3035" s="17">
        <v>0</v>
      </c>
      <c r="D3035" s="17">
        <v>0</v>
      </c>
      <c r="E3035" s="14">
        <f t="shared" si="1158"/>
        <v>0</v>
      </c>
      <c r="F3035" s="108" t="str">
        <f t="shared" si="1159"/>
        <v>00:00:00</v>
      </c>
      <c r="G3035" s="152">
        <f t="shared" si="1160"/>
        <v>0</v>
      </c>
      <c r="H3035" s="179">
        <v>0.19583333333333333</v>
      </c>
      <c r="I3035" s="163">
        <f t="shared" si="1161"/>
        <v>-0.19583300000000001</v>
      </c>
      <c r="J3035" s="10" t="str">
        <f t="shared" si="1163"/>
        <v xml:space="preserve"> </v>
      </c>
      <c r="K3035" s="10" t="str">
        <f t="shared" si="1164"/>
        <v xml:space="preserve"> </v>
      </c>
      <c r="L3035" s="10" t="str">
        <f t="shared" si="1165"/>
        <v xml:space="preserve"> </v>
      </c>
      <c r="M3035" s="10"/>
      <c r="N3035" s="10" t="str">
        <f t="shared" si="1166"/>
        <v xml:space="preserve"> </v>
      </c>
      <c r="O3035" s="10" t="str">
        <f t="shared" si="1167"/>
        <v xml:space="preserve"> </v>
      </c>
      <c r="P3035" s="10" t="str">
        <f t="shared" si="1168"/>
        <v xml:space="preserve"> </v>
      </c>
      <c r="Q3035" s="10"/>
      <c r="R3035" s="21" t="str">
        <f t="shared" si="1169"/>
        <v xml:space="preserve"> </v>
      </c>
      <c r="S3035" s="104" t="s">
        <v>66</v>
      </c>
    </row>
    <row r="3036" spans="1:19" ht="16" x14ac:dyDescent="0.2">
      <c r="A3036" s="50" t="s">
        <v>24</v>
      </c>
      <c r="B3036" s="31"/>
      <c r="C3036" s="51"/>
      <c r="D3036" s="51"/>
      <c r="E3036" s="52"/>
      <c r="F3036" s="53"/>
      <c r="G3036" s="156"/>
      <c r="H3036" s="208">
        <f>I3036*24</f>
        <v>-188.000136</v>
      </c>
      <c r="I3036" s="55">
        <f>SUM(I3005:I3035)</f>
        <v>-7.8333390000000005</v>
      </c>
      <c r="J3036" s="27">
        <f>SUM(J3005:J3035)</f>
        <v>0</v>
      </c>
      <c r="K3036" s="27">
        <f t="shared" ref="K3036:L3036" si="1170">SUM(K3005:K3035)</f>
        <v>0</v>
      </c>
      <c r="L3036" s="27">
        <f t="shared" si="1170"/>
        <v>0</v>
      </c>
      <c r="M3036" s="27"/>
      <c r="N3036" s="27">
        <f t="shared" ref="N3036:P3036" si="1171">SUM(N3005:N3035)</f>
        <v>0</v>
      </c>
      <c r="O3036" s="27">
        <f t="shared" si="1171"/>
        <v>0</v>
      </c>
      <c r="P3036" s="27">
        <f t="shared" si="1171"/>
        <v>0</v>
      </c>
      <c r="Q3036" s="27"/>
      <c r="R3036" s="28">
        <f t="shared" ref="R3036" si="1172">SUM(R3005:R3035)</f>
        <v>0</v>
      </c>
    </row>
    <row r="3037" spans="1:19" x14ac:dyDescent="0.2">
      <c r="A3037" s="35" t="s">
        <v>20</v>
      </c>
      <c r="B3037" s="31"/>
      <c r="C3037" s="32"/>
      <c r="D3037" s="32"/>
      <c r="E3037" s="33"/>
      <c r="F3037" s="34"/>
      <c r="G3037" s="157"/>
      <c r="H3037" s="157"/>
      <c r="I3037" s="41">
        <f>ROUND(B3003/168*1.3,2)</f>
        <v>0</v>
      </c>
      <c r="J3037" s="41">
        <v>21.8</v>
      </c>
      <c r="K3037" s="25">
        <v>33.020000000000003</v>
      </c>
      <c r="L3037" s="25">
        <v>41.16</v>
      </c>
      <c r="M3037" s="25"/>
      <c r="N3037" s="25">
        <v>29.94</v>
      </c>
      <c r="O3037" s="25">
        <v>43.05</v>
      </c>
      <c r="P3037" s="25">
        <v>60.49</v>
      </c>
      <c r="Q3037" s="25"/>
      <c r="R3037" s="36">
        <v>0.93</v>
      </c>
    </row>
    <row r="3038" spans="1:19" x14ac:dyDescent="0.2">
      <c r="A3038" s="35" t="s">
        <v>21</v>
      </c>
      <c r="B3038" s="37"/>
      <c r="C3038" s="38"/>
      <c r="D3038" s="38"/>
      <c r="E3038" s="39"/>
      <c r="F3038" s="40"/>
      <c r="G3038" s="158"/>
      <c r="H3038" s="158"/>
      <c r="I3038" s="26">
        <f>ROUND(H3036*I3037,2)</f>
        <v>0</v>
      </c>
      <c r="J3038" s="26">
        <f>ROUND(J3036*J3037,2)</f>
        <v>0</v>
      </c>
      <c r="K3038" s="26">
        <f t="shared" ref="K3038:L3038" si="1173">ROUND(K3036*K3037,2)</f>
        <v>0</v>
      </c>
      <c r="L3038" s="26">
        <f t="shared" si="1173"/>
        <v>0</v>
      </c>
      <c r="M3038" s="26"/>
      <c r="N3038" s="26">
        <f>ROUND(N3036*N3037,2)</f>
        <v>0</v>
      </c>
      <c r="O3038" s="26">
        <f t="shared" ref="O3038:P3038" si="1174">ROUND(O3036*O3037,2)</f>
        <v>0</v>
      </c>
      <c r="P3038" s="26">
        <f t="shared" si="1174"/>
        <v>0</v>
      </c>
      <c r="Q3038" s="26"/>
      <c r="R3038" s="26">
        <f t="shared" ref="R3038" si="1175">ROUND(R3036*R3037,2)</f>
        <v>0</v>
      </c>
    </row>
    <row r="3039" spans="1:19" ht="16" thickBot="1" x14ac:dyDescent="0.25">
      <c r="A3039" s="35" t="s">
        <v>22</v>
      </c>
      <c r="B3039" s="37"/>
      <c r="C3039" s="38"/>
      <c r="D3039" s="38"/>
      <c r="E3039" s="39"/>
      <c r="F3039" s="40"/>
      <c r="G3039" s="158"/>
      <c r="H3039" s="158"/>
      <c r="I3039" s="43">
        <v>0</v>
      </c>
      <c r="J3039" s="43">
        <v>0</v>
      </c>
      <c r="K3039" s="43">
        <v>0</v>
      </c>
      <c r="L3039" s="43">
        <v>0</v>
      </c>
      <c r="M3039" s="43"/>
      <c r="N3039" s="43">
        <v>0</v>
      </c>
      <c r="O3039" s="43">
        <v>0</v>
      </c>
      <c r="P3039" s="43">
        <v>0</v>
      </c>
      <c r="Q3039" s="43"/>
      <c r="R3039" s="43">
        <v>0</v>
      </c>
    </row>
    <row r="3040" spans="1:19" ht="16" thickBot="1" x14ac:dyDescent="0.25">
      <c r="A3040" s="42" t="s">
        <v>23</v>
      </c>
      <c r="B3040" s="46"/>
      <c r="C3040" s="47"/>
      <c r="D3040" s="47"/>
      <c r="E3040" s="48"/>
      <c r="F3040" s="49"/>
      <c r="G3040" s="159"/>
      <c r="H3040" s="159"/>
      <c r="I3040" s="44">
        <f>ROUND(I3038-I3039,2)</f>
        <v>0</v>
      </c>
      <c r="J3040" s="195">
        <f>ROUND(J3038+K3038+L3038+N3038+O3038+P3038-J3039-K3039-L3039-N3039-O3039-P3039,2)</f>
        <v>0</v>
      </c>
      <c r="K3040" s="196"/>
      <c r="L3040" s="196"/>
      <c r="M3040" s="196"/>
      <c r="N3040" s="196"/>
      <c r="O3040" s="196"/>
      <c r="P3040" s="197"/>
      <c r="Q3040" s="85"/>
      <c r="R3040" s="44">
        <f t="shared" ref="R3040" si="1176">ROUND(R3038-R3039,2)</f>
        <v>0</v>
      </c>
    </row>
    <row r="3041" spans="1:12" x14ac:dyDescent="0.2">
      <c r="A3041"/>
      <c r="B3041"/>
      <c r="C3041"/>
      <c r="D3041"/>
      <c r="E3041"/>
      <c r="F3041"/>
      <c r="G3041" s="162"/>
      <c r="H3041" s="162"/>
      <c r="I3041"/>
    </row>
    <row r="3042" spans="1:12" x14ac:dyDescent="0.2">
      <c r="A3042"/>
      <c r="B3042"/>
      <c r="C3042"/>
      <c r="D3042"/>
      <c r="E3042"/>
      <c r="F3042"/>
      <c r="G3042" s="162"/>
      <c r="H3042" s="162"/>
      <c r="I3042"/>
    </row>
    <row r="3043" spans="1:12" x14ac:dyDescent="0.2">
      <c r="A3043"/>
      <c r="B3043"/>
      <c r="C3043"/>
      <c r="D3043"/>
      <c r="E3043"/>
      <c r="F3043"/>
      <c r="G3043" s="162"/>
      <c r="H3043" s="162"/>
      <c r="I3043"/>
    </row>
    <row r="3044" spans="1:12" x14ac:dyDescent="0.2">
      <c r="A3044"/>
      <c r="B3044"/>
      <c r="C3044"/>
      <c r="D3044"/>
      <c r="E3044"/>
      <c r="F3044"/>
      <c r="G3044" s="162"/>
      <c r="H3044" s="162"/>
      <c r="I3044"/>
    </row>
    <row r="3045" spans="1:12" x14ac:dyDescent="0.2">
      <c r="A3045"/>
      <c r="B3045"/>
      <c r="C3045"/>
      <c r="D3045"/>
      <c r="E3045"/>
      <c r="F3045"/>
      <c r="G3045" s="162"/>
      <c r="H3045" s="162"/>
      <c r="I3045"/>
    </row>
    <row r="3046" spans="1:12" x14ac:dyDescent="0.2">
      <c r="A3046"/>
      <c r="B3046"/>
      <c r="C3046"/>
      <c r="D3046"/>
      <c r="E3046"/>
      <c r="F3046"/>
      <c r="G3046" s="162"/>
      <c r="H3046" s="162"/>
      <c r="I3046"/>
    </row>
    <row r="3047" spans="1:12" x14ac:dyDescent="0.2">
      <c r="A3047"/>
      <c r="B3047"/>
      <c r="C3047"/>
      <c r="D3047"/>
      <c r="E3047"/>
      <c r="F3047"/>
      <c r="G3047" s="162"/>
      <c r="H3047" s="162"/>
      <c r="I3047"/>
    </row>
    <row r="3048" spans="1:12" x14ac:dyDescent="0.2">
      <c r="A3048"/>
      <c r="B3048"/>
      <c r="C3048"/>
      <c r="D3048"/>
      <c r="E3048"/>
      <c r="F3048"/>
      <c r="G3048" s="162"/>
      <c r="H3048" s="162"/>
      <c r="I3048"/>
    </row>
    <row r="3049" spans="1:12" x14ac:dyDescent="0.2">
      <c r="A3049"/>
      <c r="B3049"/>
      <c r="C3049"/>
      <c r="D3049"/>
      <c r="E3049"/>
      <c r="F3049"/>
      <c r="G3049" s="162"/>
      <c r="H3049" s="162"/>
      <c r="I3049"/>
    </row>
    <row r="3050" spans="1:12" x14ac:dyDescent="0.2">
      <c r="A3050"/>
      <c r="B3050"/>
      <c r="C3050"/>
      <c r="D3050"/>
    </row>
    <row r="3051" spans="1:12" x14ac:dyDescent="0.2">
      <c r="A3051"/>
      <c r="B3051"/>
      <c r="C3051"/>
      <c r="D3051"/>
    </row>
    <row r="3052" spans="1:12" ht="15.75" customHeight="1" x14ac:dyDescent="0.2">
      <c r="A3052"/>
      <c r="B3052"/>
      <c r="C3052"/>
      <c r="D3052"/>
    </row>
    <row r="3053" spans="1:12" ht="16" thickBot="1" x14ac:dyDescent="0.25">
      <c r="A3053"/>
      <c r="B3053"/>
      <c r="C3053"/>
      <c r="D3053"/>
    </row>
    <row r="3054" spans="1:12" ht="21" customHeight="1" thickBot="1" x14ac:dyDescent="0.25">
      <c r="A3054"/>
      <c r="B3054"/>
      <c r="C3054"/>
      <c r="D3054"/>
      <c r="F3054" s="205" t="s">
        <v>29</v>
      </c>
      <c r="G3054" s="206"/>
      <c r="H3054" s="206"/>
      <c r="I3054" s="206"/>
      <c r="J3054" s="206"/>
      <c r="K3054" s="206"/>
      <c r="L3054" s="207"/>
    </row>
    <row r="3055" spans="1:12" x14ac:dyDescent="0.2">
      <c r="A3055"/>
      <c r="B3055"/>
      <c r="C3055"/>
      <c r="D3055"/>
      <c r="G3055" s="160"/>
      <c r="H3055" s="167"/>
      <c r="I3055" s="30"/>
      <c r="J3055" s="30"/>
      <c r="K3055" s="30"/>
    </row>
    <row r="3056" spans="1:12" ht="107.25" customHeight="1" x14ac:dyDescent="0.2">
      <c r="A3056"/>
      <c r="B3056"/>
      <c r="C3056"/>
      <c r="D3056"/>
      <c r="G3056" s="160"/>
      <c r="H3056" s="185" t="s">
        <v>25</v>
      </c>
      <c r="I3056" s="93" t="s">
        <v>26</v>
      </c>
      <c r="J3056" s="93" t="s">
        <v>27</v>
      </c>
      <c r="K3056" s="87"/>
      <c r="L3056" s="94" t="s">
        <v>28</v>
      </c>
    </row>
    <row r="3057" spans="1:12" ht="16" x14ac:dyDescent="0.2">
      <c r="A3057"/>
      <c r="B3057"/>
      <c r="C3057"/>
      <c r="D3057"/>
      <c r="F3057" s="86">
        <v>40543</v>
      </c>
      <c r="H3057" s="186">
        <f>SUM(I2512)</f>
        <v>0</v>
      </c>
      <c r="I3057" s="88">
        <f>SUM(J2512)</f>
        <v>0</v>
      </c>
      <c r="J3057" s="88">
        <f>SUM(R2512)</f>
        <v>0</v>
      </c>
      <c r="K3057" s="88"/>
      <c r="L3057" s="89">
        <f t="shared" ref="L3057:L3067" si="1177">SUM(H3057:J3057)</f>
        <v>0</v>
      </c>
    </row>
    <row r="3058" spans="1:12" ht="16" x14ac:dyDescent="0.2">
      <c r="A3058"/>
      <c r="B3058"/>
      <c r="C3058"/>
      <c r="D3058"/>
      <c r="F3058" s="86">
        <v>40574</v>
      </c>
      <c r="H3058" s="186">
        <f>SUM(I2557)</f>
        <v>0</v>
      </c>
      <c r="I3058" s="88">
        <f>SUM(J2557)</f>
        <v>0</v>
      </c>
      <c r="J3058" s="88">
        <f>SUM(R2557)</f>
        <v>0</v>
      </c>
      <c r="K3058" s="88"/>
      <c r="L3058" s="89">
        <f t="shared" si="1177"/>
        <v>0</v>
      </c>
    </row>
    <row r="3059" spans="1:12" ht="16" x14ac:dyDescent="0.2">
      <c r="A3059"/>
      <c r="B3059"/>
      <c r="C3059"/>
      <c r="D3059"/>
      <c r="F3059" s="86">
        <v>40602</v>
      </c>
      <c r="H3059" s="186">
        <f>SUM(I2608)</f>
        <v>0</v>
      </c>
      <c r="I3059" s="88">
        <f>SUM(J2608)</f>
        <v>0</v>
      </c>
      <c r="J3059" s="88">
        <f>SUM(R2608)</f>
        <v>0</v>
      </c>
      <c r="K3059" s="88"/>
      <c r="L3059" s="89">
        <f t="shared" si="1177"/>
        <v>0</v>
      </c>
    </row>
    <row r="3060" spans="1:12" ht="16" x14ac:dyDescent="0.2">
      <c r="A3060"/>
      <c r="B3060"/>
      <c r="C3060"/>
      <c r="D3060"/>
      <c r="F3060" s="86">
        <v>40633</v>
      </c>
      <c r="H3060" s="186">
        <f>SUM(I2655)</f>
        <v>0</v>
      </c>
      <c r="I3060" s="88">
        <f>SUM(J2655)</f>
        <v>0</v>
      </c>
      <c r="J3060" s="88">
        <f>SUM(R2655)</f>
        <v>0</v>
      </c>
      <c r="K3060" s="88"/>
      <c r="L3060" s="89">
        <f t="shared" si="1177"/>
        <v>0</v>
      </c>
    </row>
    <row r="3061" spans="1:12" ht="16" x14ac:dyDescent="0.2">
      <c r="A3061"/>
      <c r="B3061"/>
      <c r="C3061"/>
      <c r="D3061"/>
      <c r="F3061" s="86">
        <v>40663</v>
      </c>
      <c r="H3061" s="186">
        <f>SUM(I2704)</f>
        <v>0</v>
      </c>
      <c r="I3061" s="88">
        <f>SUM(J2704)</f>
        <v>0</v>
      </c>
      <c r="J3061" s="88">
        <f>SUM(R2704)</f>
        <v>0</v>
      </c>
      <c r="K3061" s="88"/>
      <c r="L3061" s="89">
        <f t="shared" si="1177"/>
        <v>0</v>
      </c>
    </row>
    <row r="3062" spans="1:12" ht="16" x14ac:dyDescent="0.2">
      <c r="A3062"/>
      <c r="B3062"/>
      <c r="C3062"/>
      <c r="D3062"/>
      <c r="F3062" s="86">
        <v>40694</v>
      </c>
      <c r="H3062" s="186">
        <f>SUM(I2751)</f>
        <v>0</v>
      </c>
      <c r="I3062" s="88">
        <f>SUM(J2751)</f>
        <v>0</v>
      </c>
      <c r="J3062" s="88">
        <f>SUM(R2751)</f>
        <v>0</v>
      </c>
      <c r="K3062" s="88"/>
      <c r="L3062" s="89">
        <f t="shared" si="1177"/>
        <v>0</v>
      </c>
    </row>
    <row r="3063" spans="1:12" ht="16" x14ac:dyDescent="0.2">
      <c r="A3063"/>
      <c r="B3063"/>
      <c r="C3063"/>
      <c r="D3063"/>
      <c r="F3063" s="86">
        <v>40724</v>
      </c>
      <c r="H3063" s="186">
        <f>SUM(I2800)</f>
        <v>0</v>
      </c>
      <c r="I3063" s="88">
        <f>SUM(J2800)</f>
        <v>0</v>
      </c>
      <c r="J3063" s="88">
        <f>SUM(R2800)</f>
        <v>0</v>
      </c>
      <c r="K3063" s="88"/>
      <c r="L3063" s="89">
        <f t="shared" si="1177"/>
        <v>0</v>
      </c>
    </row>
    <row r="3064" spans="1:12" ht="16" x14ac:dyDescent="0.2">
      <c r="A3064"/>
      <c r="B3064"/>
      <c r="C3064"/>
      <c r="D3064"/>
      <c r="F3064" s="86">
        <v>40755</v>
      </c>
      <c r="H3064" s="186">
        <f>SUM(I2848)</f>
        <v>0</v>
      </c>
      <c r="I3064" s="88">
        <f>SUM(J2848)</f>
        <v>0</v>
      </c>
      <c r="J3064" s="88">
        <f>SUM(R2848)</f>
        <v>0</v>
      </c>
      <c r="K3064" s="88"/>
      <c r="L3064" s="89">
        <f t="shared" si="1177"/>
        <v>0</v>
      </c>
    </row>
    <row r="3065" spans="1:12" ht="16" x14ac:dyDescent="0.2">
      <c r="A3065"/>
      <c r="B3065"/>
      <c r="C3065"/>
      <c r="D3065"/>
      <c r="F3065" s="86">
        <v>40786</v>
      </c>
      <c r="H3065" s="186">
        <f>SUM(I2895)</f>
        <v>0</v>
      </c>
      <c r="I3065" s="88">
        <f>SUM(J2895)</f>
        <v>0</v>
      </c>
      <c r="J3065" s="88">
        <f>SUM(R2895)</f>
        <v>0</v>
      </c>
      <c r="K3065" s="88"/>
      <c r="L3065" s="89">
        <f t="shared" si="1177"/>
        <v>0</v>
      </c>
    </row>
    <row r="3066" spans="1:12" ht="16" x14ac:dyDescent="0.2">
      <c r="A3066"/>
      <c r="B3066"/>
      <c r="C3066"/>
      <c r="D3066"/>
      <c r="E3066"/>
      <c r="F3066" s="86">
        <v>40816</v>
      </c>
      <c r="H3066" s="186">
        <f>SUM(I2944)</f>
        <v>0</v>
      </c>
      <c r="I3066" s="88">
        <f>SUM(J2944)</f>
        <v>0</v>
      </c>
      <c r="J3066" s="88">
        <f>SUM(R2944)</f>
        <v>0</v>
      </c>
      <c r="K3066" s="88"/>
      <c r="L3066" s="89">
        <f t="shared" si="1177"/>
        <v>0</v>
      </c>
    </row>
    <row r="3067" spans="1:12" ht="16" x14ac:dyDescent="0.2">
      <c r="A3067"/>
      <c r="B3067"/>
      <c r="C3067"/>
      <c r="D3067"/>
      <c r="E3067"/>
      <c r="F3067" s="86">
        <v>40847</v>
      </c>
      <c r="H3067" s="186">
        <f>SUM(I2991)</f>
        <v>0</v>
      </c>
      <c r="I3067" s="88">
        <f>SUM(J2991)</f>
        <v>0</v>
      </c>
      <c r="J3067" s="88">
        <f>SUM(R2991)</f>
        <v>0</v>
      </c>
      <c r="K3067" s="88"/>
      <c r="L3067" s="89">
        <f t="shared" si="1177"/>
        <v>0</v>
      </c>
    </row>
    <row r="3068" spans="1:12" ht="16" x14ac:dyDescent="0.2">
      <c r="A3068"/>
      <c r="B3068"/>
      <c r="C3068"/>
      <c r="D3068"/>
      <c r="E3068"/>
      <c r="F3068" s="86">
        <v>40877</v>
      </c>
      <c r="H3068" s="186">
        <f>SUM(I3040)</f>
        <v>0</v>
      </c>
      <c r="I3068" s="88">
        <f>SUM(J3040)</f>
        <v>0</v>
      </c>
      <c r="J3068" s="88">
        <f>SUM(R3040)</f>
        <v>0</v>
      </c>
      <c r="K3068" s="88"/>
      <c r="L3068" s="89">
        <f t="shared" ref="L3068" si="1178">SUM(H3068:J3068)</f>
        <v>0</v>
      </c>
    </row>
    <row r="3069" spans="1:12" x14ac:dyDescent="0.2">
      <c r="A3069"/>
      <c r="B3069"/>
      <c r="C3069"/>
      <c r="D3069"/>
      <c r="E3069"/>
      <c r="F3069"/>
      <c r="G3069" s="160"/>
      <c r="H3069" s="167"/>
      <c r="I3069" s="30"/>
      <c r="J3069" s="30"/>
      <c r="K3069" s="30"/>
      <c r="L3069" s="30"/>
    </row>
    <row r="3070" spans="1:12" ht="19" x14ac:dyDescent="0.2">
      <c r="A3070"/>
      <c r="B3070"/>
      <c r="C3070"/>
      <c r="D3070"/>
      <c r="E3070"/>
      <c r="F3070"/>
      <c r="G3070" s="160"/>
      <c r="H3070" s="187" t="s">
        <v>30</v>
      </c>
      <c r="I3070" s="90"/>
      <c r="J3070" s="90"/>
      <c r="K3070" s="90"/>
      <c r="L3070" s="91">
        <f>SUM(L3057:L3068)</f>
        <v>0</v>
      </c>
    </row>
    <row r="3071" spans="1:12" x14ac:dyDescent="0.2">
      <c r="A3071"/>
      <c r="B3071"/>
      <c r="C3071"/>
      <c r="D3071"/>
      <c r="E3071"/>
      <c r="F3071"/>
      <c r="G3071" s="162"/>
      <c r="H3071" s="162"/>
      <c r="I3071"/>
    </row>
    <row r="3072" spans="1:12" x14ac:dyDescent="0.2">
      <c r="A3072"/>
      <c r="B3072"/>
      <c r="C3072"/>
      <c r="D3072"/>
      <c r="E3072"/>
      <c r="F3072"/>
      <c r="G3072" s="162"/>
      <c r="H3072" s="162"/>
      <c r="I3072"/>
    </row>
    <row r="3073" spans="1:9" x14ac:dyDescent="0.2">
      <c r="A3073"/>
      <c r="B3073"/>
      <c r="C3073"/>
      <c r="D3073"/>
      <c r="E3073"/>
      <c r="F3073"/>
      <c r="G3073" s="162"/>
      <c r="H3073" s="162"/>
      <c r="I3073"/>
    </row>
    <row r="3074" spans="1:9" x14ac:dyDescent="0.2">
      <c r="A3074"/>
      <c r="B3074"/>
      <c r="C3074"/>
      <c r="D3074"/>
      <c r="E3074"/>
      <c r="F3074"/>
      <c r="G3074" s="162"/>
      <c r="H3074" s="162"/>
      <c r="I3074"/>
    </row>
    <row r="3075" spans="1:9" x14ac:dyDescent="0.2">
      <c r="A3075"/>
      <c r="B3075"/>
      <c r="C3075"/>
      <c r="D3075"/>
      <c r="E3075"/>
      <c r="F3075"/>
      <c r="G3075" s="162"/>
      <c r="H3075" s="162"/>
      <c r="I3075"/>
    </row>
    <row r="3076" spans="1:9" x14ac:dyDescent="0.2">
      <c r="A3076"/>
      <c r="B3076"/>
      <c r="C3076"/>
      <c r="D3076"/>
      <c r="E3076"/>
      <c r="F3076"/>
      <c r="G3076" s="162"/>
      <c r="H3076" s="162"/>
      <c r="I3076"/>
    </row>
    <row r="3077" spans="1:9" x14ac:dyDescent="0.2">
      <c r="A3077"/>
      <c r="B3077"/>
      <c r="C3077"/>
      <c r="D3077"/>
      <c r="E3077"/>
      <c r="F3077"/>
      <c r="G3077" s="162"/>
      <c r="H3077" s="162"/>
      <c r="I3077"/>
    </row>
    <row r="3078" spans="1:9" x14ac:dyDescent="0.2">
      <c r="A3078"/>
      <c r="B3078"/>
      <c r="C3078"/>
      <c r="D3078"/>
      <c r="E3078"/>
      <c r="F3078"/>
      <c r="G3078" s="162"/>
      <c r="H3078" s="162"/>
      <c r="I3078"/>
    </row>
    <row r="3079" spans="1:9" x14ac:dyDescent="0.2">
      <c r="A3079"/>
      <c r="B3079"/>
      <c r="C3079"/>
      <c r="D3079"/>
      <c r="E3079"/>
      <c r="F3079"/>
      <c r="G3079" s="162"/>
      <c r="H3079" s="162"/>
      <c r="I3079"/>
    </row>
    <row r="3080" spans="1:9" x14ac:dyDescent="0.2">
      <c r="A3080"/>
      <c r="B3080"/>
      <c r="C3080"/>
      <c r="D3080"/>
      <c r="E3080"/>
      <c r="F3080"/>
      <c r="G3080" s="162"/>
      <c r="H3080" s="162"/>
      <c r="I3080"/>
    </row>
    <row r="3081" spans="1:9" x14ac:dyDescent="0.2">
      <c r="A3081"/>
      <c r="B3081"/>
      <c r="C3081"/>
      <c r="D3081"/>
      <c r="E3081"/>
      <c r="F3081"/>
      <c r="G3081" s="162"/>
      <c r="H3081" s="162"/>
      <c r="I3081"/>
    </row>
    <row r="3082" spans="1:9" x14ac:dyDescent="0.2">
      <c r="A3082"/>
      <c r="B3082"/>
      <c r="C3082"/>
      <c r="D3082"/>
      <c r="E3082"/>
      <c r="F3082"/>
      <c r="G3082" s="162"/>
      <c r="H3082" s="162"/>
      <c r="I3082"/>
    </row>
    <row r="3083" spans="1:9" x14ac:dyDescent="0.2">
      <c r="A3083"/>
      <c r="B3083"/>
      <c r="C3083"/>
      <c r="D3083"/>
      <c r="E3083"/>
      <c r="F3083"/>
      <c r="G3083" s="162"/>
      <c r="H3083" s="162"/>
      <c r="I3083"/>
    </row>
    <row r="3084" spans="1:9" x14ac:dyDescent="0.2">
      <c r="A3084"/>
      <c r="B3084"/>
      <c r="C3084"/>
      <c r="D3084"/>
      <c r="E3084"/>
      <c r="F3084"/>
      <c r="G3084" s="162"/>
      <c r="H3084" s="162"/>
      <c r="I3084"/>
    </row>
    <row r="3085" spans="1:9" x14ac:dyDescent="0.2">
      <c r="A3085"/>
      <c r="B3085"/>
      <c r="C3085"/>
      <c r="D3085"/>
      <c r="E3085"/>
      <c r="F3085"/>
      <c r="G3085" s="162"/>
      <c r="H3085" s="162"/>
      <c r="I3085"/>
    </row>
    <row r="3086" spans="1:9" x14ac:dyDescent="0.2">
      <c r="A3086"/>
      <c r="B3086"/>
      <c r="C3086"/>
      <c r="D3086"/>
      <c r="E3086"/>
      <c r="F3086"/>
      <c r="G3086" s="162"/>
      <c r="H3086" s="162"/>
      <c r="I3086"/>
    </row>
    <row r="3087" spans="1:9" x14ac:dyDescent="0.2">
      <c r="A3087"/>
      <c r="B3087"/>
      <c r="C3087"/>
      <c r="D3087"/>
      <c r="E3087"/>
      <c r="F3087"/>
      <c r="G3087" s="162"/>
      <c r="H3087" s="162"/>
      <c r="I3087"/>
    </row>
    <row r="3088" spans="1:9" x14ac:dyDescent="0.2">
      <c r="A3088"/>
      <c r="B3088"/>
      <c r="C3088"/>
      <c r="D3088"/>
      <c r="E3088"/>
      <c r="F3088"/>
      <c r="G3088" s="162"/>
      <c r="H3088" s="162"/>
      <c r="I3088"/>
    </row>
    <row r="3089" spans="1:18" x14ac:dyDescent="0.2">
      <c r="A3089"/>
      <c r="B3089"/>
      <c r="C3089"/>
      <c r="D3089"/>
      <c r="E3089"/>
      <c r="F3089"/>
      <c r="G3089" s="162"/>
      <c r="H3089" s="162"/>
      <c r="I3089"/>
    </row>
    <row r="3090" spans="1:18" x14ac:dyDescent="0.2">
      <c r="A3090"/>
      <c r="B3090"/>
      <c r="C3090"/>
      <c r="D3090"/>
      <c r="E3090"/>
      <c r="F3090"/>
      <c r="G3090" s="162"/>
      <c r="H3090" s="162"/>
      <c r="I3090"/>
    </row>
    <row r="3091" spans="1:18" x14ac:dyDescent="0.2">
      <c r="A3091"/>
      <c r="B3091"/>
      <c r="C3091"/>
      <c r="D3091"/>
      <c r="E3091"/>
      <c r="F3091"/>
      <c r="G3091" s="162"/>
      <c r="H3091" s="162"/>
      <c r="I3091"/>
    </row>
    <row r="3092" spans="1:18" x14ac:dyDescent="0.2">
      <c r="A3092" s="45"/>
      <c r="C3092" s="198" t="s">
        <v>18</v>
      </c>
      <c r="D3092" s="199"/>
      <c r="E3092" s="199"/>
      <c r="F3092" s="199"/>
      <c r="G3092" s="199"/>
      <c r="H3092" s="199"/>
      <c r="I3092" s="199"/>
      <c r="J3092" s="200" t="s">
        <v>44</v>
      </c>
      <c r="K3092" s="201"/>
      <c r="L3092" s="201"/>
      <c r="M3092" s="201"/>
      <c r="N3092" s="198" t="s">
        <v>45</v>
      </c>
      <c r="O3092" s="199"/>
      <c r="P3092" s="199"/>
      <c r="Q3092" s="199"/>
      <c r="R3092" s="202" t="s">
        <v>19</v>
      </c>
    </row>
    <row r="3093" spans="1:18" ht="52" x14ac:dyDescent="0.2">
      <c r="A3093" s="64" t="s">
        <v>31</v>
      </c>
      <c r="B3093" s="84">
        <v>0</v>
      </c>
      <c r="C3093" s="56" t="s">
        <v>7</v>
      </c>
      <c r="D3093" s="57" t="s">
        <v>8</v>
      </c>
      <c r="E3093" s="58" t="s">
        <v>9</v>
      </c>
      <c r="F3093" s="58" t="s">
        <v>10</v>
      </c>
      <c r="G3093" s="151" t="s">
        <v>11</v>
      </c>
      <c r="H3093" s="151" t="s">
        <v>12</v>
      </c>
      <c r="I3093" s="59" t="s">
        <v>13</v>
      </c>
      <c r="J3093" s="60" t="s">
        <v>14</v>
      </c>
      <c r="K3093" s="58" t="s">
        <v>15</v>
      </c>
      <c r="L3093" s="58" t="s">
        <v>16</v>
      </c>
      <c r="M3093" s="59" t="s">
        <v>17</v>
      </c>
      <c r="N3093" s="60" t="s">
        <v>14</v>
      </c>
      <c r="O3093" s="58" t="s">
        <v>15</v>
      </c>
      <c r="P3093" s="58" t="s">
        <v>16</v>
      </c>
      <c r="Q3093" s="59" t="s">
        <v>17</v>
      </c>
      <c r="R3093" s="203"/>
    </row>
    <row r="3094" spans="1:18" x14ac:dyDescent="0.2">
      <c r="A3094" s="9"/>
      <c r="B3094" s="3"/>
      <c r="C3094" s="17"/>
      <c r="D3094" s="17"/>
      <c r="E3094" s="14"/>
      <c r="F3094" s="22"/>
      <c r="G3094" s="152"/>
      <c r="H3094" s="179"/>
      <c r="I3094" s="14"/>
      <c r="J3094" s="10"/>
      <c r="K3094" s="10"/>
      <c r="L3094" s="10"/>
      <c r="M3094" s="10"/>
      <c r="N3094" s="10"/>
      <c r="O3094" s="10"/>
      <c r="P3094" s="10"/>
      <c r="Q3094" s="10"/>
      <c r="R3094" s="21"/>
    </row>
    <row r="3095" spans="1:18" x14ac:dyDescent="0.2">
      <c r="A3095" s="9">
        <v>40908</v>
      </c>
      <c r="B3095" s="7" t="s">
        <v>2</v>
      </c>
      <c r="C3095" s="16"/>
      <c r="D3095" s="16"/>
      <c r="E3095" s="13">
        <f t="shared" ref="E3095:E3125" si="1179">ROUND(D3095-C3095,6)</f>
        <v>0</v>
      </c>
      <c r="F3095" s="23" t="str">
        <f t="shared" ref="F3095:F3125" si="1180">IF(E3095=0,"00:00:00",IF(E3095&lt;0.1875,"00:00:00",IF(E3095&lt;0.375,"00:45:00",IF(E3095&lt;0.5,"01:00:00",IF(E3095&lt;0.625,"02:00:00",IF(E3095&lt;0.7083333,"03:00:00",IF(E3095&lt;0.7916667,"04:00:00",IF(E3095&gt;0.7916667,"05:00:00","VERIF"))))))))</f>
        <v>00:00:00</v>
      </c>
      <c r="G3095" s="155">
        <f t="shared" ref="G3095:G3125" si="1181">ROUND(E3095-F3095,6)</f>
        <v>0</v>
      </c>
      <c r="H3095" s="155"/>
      <c r="I3095" s="164">
        <f t="shared" ref="I3095:I3125" si="1182">ROUND(G3095-H3095,6)</f>
        <v>0</v>
      </c>
      <c r="J3095" s="12" t="str">
        <f>IF(ISTEXT(Q3095)," ",IF(ISTEXT(M3095),IF(ISTEXT(M3035),IF(AND(VALUE(D3095)&gt;=VALUE("06:00:00"),VALUE(D3095)&lt;VALUE("12:00:00")),1," "),IF(AND(VALUE("24:00:00")-VALUE(C3095)&gt;=VALUE("06:00:00"),VALUE("24:00:00")-VALUE(C3095)&lt;VALUE("12:00:00")),1," ")),IF(AND(VALUE(E3095)&gt;=VALUE("06:00:00"),VALUE(E3095)&lt;VALUE("12:00:00")),1," ")))</f>
        <v xml:space="preserve"> </v>
      </c>
      <c r="K3095" s="12" t="str">
        <f>IF(ISTEXT(Q3095)," ",IF(ISTEXT(M3095),IF(ISTEXT(M3035),IF(AND(VALUE(D3095)&gt;=VALUE("12:00:00"),VALUE(D3095)&lt;VALUE("18:00:00")),1," "),IF(AND(VALUE("24:00:00")-VALUE(C3095)&gt;=VALUE("12:00:00"),VALUE("24:00:00")-VALUE(C3095)&lt;VALUE("18:00:00")),1," ")),IF(AND(VALUE(E3095)&gt;=VALUE("12:00:00"),VALUE(E3095)&lt;VALUE("18:00:00")),1," ")))</f>
        <v xml:space="preserve"> </v>
      </c>
      <c r="L3095" s="12" t="str">
        <f>IF(ISTEXT(Q3095)," ",IF(ISTEXT(M3095),IF(ISTEXT(M3035),IF(VALUE(D3095)&gt;=VALUE("18:00:00"),1," "),IF(VALUE("24:00:00")-VALUE(C3095)&gt;=VALUE("18:00:00"),1," ")),IF(VALUE(E3095)&gt;VALUE("18:00:00"),1," ")))</f>
        <v xml:space="preserve"> </v>
      </c>
      <c r="M3095" s="12"/>
      <c r="N3095" s="12" t="str">
        <f>IF(ISTEXT(Q3095),IF(ISTEXT(Q3035),IF(AND(VALUE(D3095)&gt;=VALUE("06:00:00"),VALUE(D3095)&lt;VALUE("12:00:00")),1," "),IF(AND(VALUE("24:00:00")-VALUE(C3095)&gt;=VALUE("06:00:00"),VALUE("24:00:00")-VALUE(C3095)&lt;VALUE("12:00:00")),1," "))," ")</f>
        <v xml:space="preserve"> </v>
      </c>
      <c r="O3095" s="12" t="str">
        <f>IF(ISTEXT(Q3095),IF(ISTEXT(Q3035),IF(AND(VALUE(D3095)&gt;=VALUE("12:00:00"),VALUE(D3095)&lt;VALUE("18:00:00")),1," "),IF(AND(VALUE("24:00:00")-VALUE(C3095)&gt;=VALUE("12:00:00"),VALUE("24:00:00")-VALUE(C3095)&lt;VALUE("18:00:00")),1," "))," ")</f>
        <v xml:space="preserve"> </v>
      </c>
      <c r="P3095" s="12" t="str">
        <f>IF(ISTEXT(Q3095),IF(ISTEXT(Q3035),IF(VALUE(D3095)&gt;=VALUE("18:00:00"),1," "),IF(VALUE("24:00:00")-VALUE(C3095)&gt;=VALUE("18:00:00"),1," "))," ")</f>
        <v xml:space="preserve"> </v>
      </c>
      <c r="Q3095" s="12"/>
      <c r="R3095" s="19" t="str">
        <f t="shared" ref="R3095" si="1183">IF(OR(ISTEXT(M3095),ISTEXT(Q3095)),1,IF(VALUE(C3095)&gt;VALUE("00:00:00"),IF(OR(VALUE(C3095)&lt;VALUE("06:00:00"),VALUE(D3095)&gt;VALUE("22:00:00")),1," ")," "))</f>
        <v xml:space="preserve"> </v>
      </c>
    </row>
    <row r="3096" spans="1:18" x14ac:dyDescent="0.2">
      <c r="A3096" s="9">
        <v>40909</v>
      </c>
      <c r="B3096" s="5" t="s">
        <v>3</v>
      </c>
      <c r="C3096" s="18"/>
      <c r="D3096" s="18"/>
      <c r="E3096" s="15">
        <f t="shared" si="1179"/>
        <v>0</v>
      </c>
      <c r="F3096" s="24" t="str">
        <f t="shared" si="1180"/>
        <v>00:00:00</v>
      </c>
      <c r="G3096" s="154">
        <f t="shared" si="1181"/>
        <v>0</v>
      </c>
      <c r="H3096" s="181"/>
      <c r="I3096" s="150">
        <f t="shared" si="1182"/>
        <v>0</v>
      </c>
      <c r="J3096" s="11" t="str">
        <f t="shared" ref="J3096:J3125" si="1184">IF(ISTEXT(Q3096)," ",IF(ISTEXT(M3096),IF(ISTEXT(M3095),IF(AND(VALUE(D3096)&gt;=VALUE("06:00:00"),VALUE(D3096)&lt;VALUE("12:00:00")),1," "),IF(AND(VALUE("24:00:00")-VALUE(C3096)&gt;=VALUE("06:00:00"),VALUE("24:00:00")-VALUE(C3096)&lt;VALUE("12:00:00")),1," ")),IF(AND(VALUE(E3096)&gt;=VALUE("06:00:00"),VALUE(E3096)&lt;VALUE("12:00:00")),1," ")))</f>
        <v xml:space="preserve"> </v>
      </c>
      <c r="K3096" s="11" t="str">
        <f t="shared" ref="K3096:K3125" si="1185">IF(ISTEXT(Q3096)," ",IF(ISTEXT(M3096),IF(ISTEXT(M3095),IF(AND(VALUE(D3096)&gt;=VALUE("12:00:00"),VALUE(D3096)&lt;VALUE("18:00:00")),1," "),IF(AND(VALUE("24:00:00")-VALUE(C3096)&gt;=VALUE("12:00:00"),VALUE("24:00:00")-VALUE(C3096)&lt;VALUE("18:00:00")),1," ")),IF(AND(VALUE(E3096)&gt;=VALUE("12:00:00"),VALUE(E3096)&lt;VALUE("18:00:00")),1," ")))</f>
        <v xml:space="preserve"> </v>
      </c>
      <c r="L3096" s="11" t="str">
        <f t="shared" ref="L3096:L3125" si="1186">IF(ISTEXT(Q3096)," ",IF(ISTEXT(M3096),IF(ISTEXT(M3095),IF(VALUE(D3096)&gt;=VALUE("18:00:00"),1," "),IF(VALUE("24:00:00")-VALUE(C3096)&gt;=VALUE("18:00:00"),1," ")),IF(VALUE(E3096)&gt;VALUE("18:00:00"),1," ")))</f>
        <v xml:space="preserve"> </v>
      </c>
      <c r="M3096" s="11"/>
      <c r="N3096" s="11" t="str">
        <f t="shared" ref="N3096:N3125" si="1187">IF(ISTEXT(Q3096),IF(ISTEXT(Q3095),IF(AND(VALUE(D3096)&gt;=VALUE("06:00:00"),VALUE(D3096)&lt;VALUE("12:00:00")),1," "),IF(AND(VALUE("24:00:00")-VALUE(C3096)&gt;=VALUE("06:00:00"),VALUE("24:00:00")-VALUE(C3096)&lt;VALUE("12:00:00")),1," "))," ")</f>
        <v xml:space="preserve"> </v>
      </c>
      <c r="O3096" s="11" t="str">
        <f t="shared" ref="O3096:O3125" si="1188">IF(ISTEXT(Q3096),IF(ISTEXT(Q3095),IF(AND(VALUE(D3096)&gt;=VALUE("12:00:00"),VALUE(D3096)&lt;VALUE("18:00:00")),1," "),IF(AND(VALUE("24:00:00")-VALUE(C3096)&gt;=VALUE("12:00:00"),VALUE("24:00:00")-VALUE(C3096)&lt;VALUE("18:00:00")),1," "))," ")</f>
        <v xml:space="preserve"> </v>
      </c>
      <c r="P3096" s="11" t="str">
        <f t="shared" ref="P3096:P3125" si="1189">IF(ISTEXT(Q3096),IF(ISTEXT(Q3095),IF(VALUE(D3096)&gt;=VALUE("18:00:00"),1," "),IF(VALUE("24:00:00")-VALUE(C3096)&gt;=VALUE("18:00:00"),1," "))," ")</f>
        <v xml:space="preserve"> </v>
      </c>
      <c r="Q3096" s="11"/>
      <c r="R3096" s="20" t="str">
        <f t="shared" ref="R3096:R3125" si="1190">IF(OR(ISTEXT(M3096),ISTEXT(Q3096)),1,IF(VALUE(C3096)&gt;VALUE("00:00:00"),IF(OR(VALUE(C3096)&lt;VALUE("06:00:00"),VALUE(D3096)&gt;VALUE("22:00:00")),1," ")," "))</f>
        <v xml:space="preserve"> </v>
      </c>
    </row>
    <row r="3097" spans="1:18" x14ac:dyDescent="0.2">
      <c r="A3097" s="9">
        <v>40910</v>
      </c>
      <c r="B3097" s="5" t="s">
        <v>4</v>
      </c>
      <c r="C3097" s="18"/>
      <c r="D3097" s="18"/>
      <c r="E3097" s="15">
        <f t="shared" si="1179"/>
        <v>0</v>
      </c>
      <c r="F3097" s="24" t="str">
        <f t="shared" si="1180"/>
        <v>00:00:00</v>
      </c>
      <c r="G3097" s="154">
        <f t="shared" si="1181"/>
        <v>0</v>
      </c>
      <c r="H3097" s="181"/>
      <c r="I3097" s="150">
        <f t="shared" si="1182"/>
        <v>0</v>
      </c>
      <c r="J3097" s="11" t="str">
        <f t="shared" si="1184"/>
        <v xml:space="preserve"> </v>
      </c>
      <c r="K3097" s="11" t="str">
        <f t="shared" si="1185"/>
        <v xml:space="preserve"> </v>
      </c>
      <c r="L3097" s="11" t="str">
        <f t="shared" si="1186"/>
        <v xml:space="preserve"> </v>
      </c>
      <c r="M3097" s="11"/>
      <c r="N3097" s="11" t="str">
        <f t="shared" si="1187"/>
        <v xml:space="preserve"> </v>
      </c>
      <c r="O3097" s="11" t="str">
        <f t="shared" si="1188"/>
        <v xml:space="preserve"> </v>
      </c>
      <c r="P3097" s="11" t="str">
        <f t="shared" si="1189"/>
        <v xml:space="preserve"> </v>
      </c>
      <c r="Q3097" s="11"/>
      <c r="R3097" s="20" t="str">
        <f t="shared" si="1190"/>
        <v xml:space="preserve"> </v>
      </c>
    </row>
    <row r="3098" spans="1:18" x14ac:dyDescent="0.2">
      <c r="A3098" s="9">
        <v>40911</v>
      </c>
      <c r="B3098" s="3" t="s">
        <v>5</v>
      </c>
      <c r="C3098" s="17">
        <v>0</v>
      </c>
      <c r="D3098" s="17">
        <v>0</v>
      </c>
      <c r="E3098" s="14">
        <f t="shared" si="1179"/>
        <v>0</v>
      </c>
      <c r="F3098" s="108" t="str">
        <f t="shared" si="1180"/>
        <v>00:00:00</v>
      </c>
      <c r="G3098" s="152">
        <f t="shared" si="1181"/>
        <v>0</v>
      </c>
      <c r="H3098" s="179">
        <v>0.39166666666666666</v>
      </c>
      <c r="I3098" s="163">
        <f t="shared" si="1182"/>
        <v>-0.39166699999999999</v>
      </c>
      <c r="J3098" s="10" t="str">
        <f t="shared" si="1184"/>
        <v xml:space="preserve"> </v>
      </c>
      <c r="K3098" s="10" t="str">
        <f t="shared" si="1185"/>
        <v xml:space="preserve"> </v>
      </c>
      <c r="L3098" s="10" t="str">
        <f t="shared" si="1186"/>
        <v xml:space="preserve"> </v>
      </c>
      <c r="M3098" s="10"/>
      <c r="N3098" s="10" t="str">
        <f t="shared" si="1187"/>
        <v xml:space="preserve"> </v>
      </c>
      <c r="O3098" s="10" t="str">
        <f t="shared" si="1188"/>
        <v xml:space="preserve"> </v>
      </c>
      <c r="P3098" s="10" t="str">
        <f t="shared" si="1189"/>
        <v xml:space="preserve"> </v>
      </c>
      <c r="Q3098" s="10"/>
      <c r="R3098" s="21" t="str">
        <f t="shared" si="1190"/>
        <v xml:space="preserve"> </v>
      </c>
    </row>
    <row r="3099" spans="1:18" x14ac:dyDescent="0.2">
      <c r="A3099" s="9">
        <v>40912</v>
      </c>
      <c r="B3099" s="3" t="s">
        <v>6</v>
      </c>
      <c r="C3099" s="17">
        <v>0</v>
      </c>
      <c r="D3099" s="17">
        <v>0</v>
      </c>
      <c r="E3099" s="14">
        <f t="shared" si="1179"/>
        <v>0</v>
      </c>
      <c r="F3099" s="108" t="str">
        <f t="shared" si="1180"/>
        <v>00:00:00</v>
      </c>
      <c r="G3099" s="152">
        <f t="shared" si="1181"/>
        <v>0</v>
      </c>
      <c r="H3099" s="179">
        <v>0.39166666666666666</v>
      </c>
      <c r="I3099" s="163">
        <f t="shared" si="1182"/>
        <v>-0.39166699999999999</v>
      </c>
      <c r="J3099" s="10" t="str">
        <f t="shared" si="1184"/>
        <v xml:space="preserve"> </v>
      </c>
      <c r="K3099" s="10" t="str">
        <f t="shared" si="1185"/>
        <v xml:space="preserve"> </v>
      </c>
      <c r="L3099" s="10" t="str">
        <f t="shared" si="1186"/>
        <v xml:space="preserve"> </v>
      </c>
      <c r="M3099" s="10"/>
      <c r="N3099" s="10" t="str">
        <f t="shared" si="1187"/>
        <v xml:space="preserve"> </v>
      </c>
      <c r="O3099" s="10" t="str">
        <f t="shared" si="1188"/>
        <v xml:space="preserve"> </v>
      </c>
      <c r="P3099" s="10" t="str">
        <f t="shared" si="1189"/>
        <v xml:space="preserve"> </v>
      </c>
      <c r="Q3099" s="10"/>
      <c r="R3099" s="21" t="str">
        <f t="shared" si="1190"/>
        <v xml:space="preserve"> </v>
      </c>
    </row>
    <row r="3100" spans="1:18" x14ac:dyDescent="0.2">
      <c r="A3100" s="9">
        <v>40913</v>
      </c>
      <c r="B3100" s="7" t="s">
        <v>0</v>
      </c>
      <c r="C3100" s="16"/>
      <c r="D3100" s="16"/>
      <c r="E3100" s="13">
        <f t="shared" si="1179"/>
        <v>0</v>
      </c>
      <c r="F3100" s="23" t="str">
        <f t="shared" si="1180"/>
        <v>00:00:00</v>
      </c>
      <c r="G3100" s="155">
        <f t="shared" si="1181"/>
        <v>0</v>
      </c>
      <c r="H3100" s="155"/>
      <c r="I3100" s="164">
        <f t="shared" si="1182"/>
        <v>0</v>
      </c>
      <c r="J3100" s="12" t="str">
        <f t="shared" si="1184"/>
        <v xml:space="preserve"> </v>
      </c>
      <c r="K3100" s="12" t="str">
        <f t="shared" si="1185"/>
        <v xml:space="preserve"> </v>
      </c>
      <c r="L3100" s="12" t="str">
        <f t="shared" si="1186"/>
        <v xml:space="preserve"> </v>
      </c>
      <c r="M3100" s="12"/>
      <c r="N3100" s="12" t="str">
        <f t="shared" si="1187"/>
        <v xml:space="preserve"> </v>
      </c>
      <c r="O3100" s="12" t="str">
        <f t="shared" si="1188"/>
        <v xml:space="preserve"> </v>
      </c>
      <c r="P3100" s="12" t="str">
        <f t="shared" si="1189"/>
        <v xml:space="preserve"> </v>
      </c>
      <c r="Q3100" s="12"/>
      <c r="R3100" s="19" t="str">
        <f t="shared" si="1190"/>
        <v xml:space="preserve"> </v>
      </c>
    </row>
    <row r="3101" spans="1:18" x14ac:dyDescent="0.2">
      <c r="A3101" s="9">
        <v>40914</v>
      </c>
      <c r="B3101" s="3" t="s">
        <v>1</v>
      </c>
      <c r="C3101" s="17">
        <v>0</v>
      </c>
      <c r="D3101" s="17">
        <v>0</v>
      </c>
      <c r="E3101" s="14">
        <f t="shared" si="1179"/>
        <v>0</v>
      </c>
      <c r="F3101" s="108" t="str">
        <f t="shared" si="1180"/>
        <v>00:00:00</v>
      </c>
      <c r="G3101" s="152">
        <f t="shared" si="1181"/>
        <v>0</v>
      </c>
      <c r="H3101" s="179">
        <v>0.39166666666666666</v>
      </c>
      <c r="I3101" s="163">
        <f t="shared" si="1182"/>
        <v>-0.39166699999999999</v>
      </c>
      <c r="J3101" s="10" t="str">
        <f t="shared" si="1184"/>
        <v xml:space="preserve"> </v>
      </c>
      <c r="K3101" s="10" t="str">
        <f t="shared" si="1185"/>
        <v xml:space="preserve"> </v>
      </c>
      <c r="L3101" s="10" t="str">
        <f t="shared" si="1186"/>
        <v xml:space="preserve"> </v>
      </c>
      <c r="M3101" s="10"/>
      <c r="N3101" s="10" t="str">
        <f t="shared" si="1187"/>
        <v xml:space="preserve"> </v>
      </c>
      <c r="O3101" s="10" t="str">
        <f t="shared" si="1188"/>
        <v xml:space="preserve"> </v>
      </c>
      <c r="P3101" s="10" t="str">
        <f t="shared" si="1189"/>
        <v xml:space="preserve"> </v>
      </c>
      <c r="Q3101" s="10"/>
      <c r="R3101" s="21" t="str">
        <f t="shared" si="1190"/>
        <v xml:space="preserve"> </v>
      </c>
    </row>
    <row r="3102" spans="1:18" x14ac:dyDescent="0.2">
      <c r="A3102" s="9">
        <v>40915</v>
      </c>
      <c r="B3102" s="3" t="s">
        <v>2</v>
      </c>
      <c r="C3102" s="17">
        <v>0</v>
      </c>
      <c r="D3102" s="17">
        <v>0</v>
      </c>
      <c r="E3102" s="14">
        <f t="shared" si="1179"/>
        <v>0</v>
      </c>
      <c r="F3102" s="108" t="str">
        <f t="shared" si="1180"/>
        <v>00:00:00</v>
      </c>
      <c r="G3102" s="152">
        <f t="shared" si="1181"/>
        <v>0</v>
      </c>
      <c r="H3102" s="179">
        <v>0.39166666666666666</v>
      </c>
      <c r="I3102" s="163">
        <f t="shared" si="1182"/>
        <v>-0.39166699999999999</v>
      </c>
      <c r="J3102" s="10" t="str">
        <f t="shared" si="1184"/>
        <v xml:space="preserve"> </v>
      </c>
      <c r="K3102" s="10" t="str">
        <f t="shared" si="1185"/>
        <v xml:space="preserve"> </v>
      </c>
      <c r="L3102" s="10" t="str">
        <f t="shared" si="1186"/>
        <v xml:space="preserve"> </v>
      </c>
      <c r="M3102" s="10"/>
      <c r="N3102" s="10" t="str">
        <f t="shared" si="1187"/>
        <v xml:space="preserve"> </v>
      </c>
      <c r="O3102" s="10" t="str">
        <f t="shared" si="1188"/>
        <v xml:space="preserve"> </v>
      </c>
      <c r="P3102" s="10" t="str">
        <f t="shared" si="1189"/>
        <v xml:space="preserve"> </v>
      </c>
      <c r="Q3102" s="10"/>
      <c r="R3102" s="21" t="str">
        <f t="shared" si="1190"/>
        <v xml:space="preserve"> </v>
      </c>
    </row>
    <row r="3103" spans="1:18" x14ac:dyDescent="0.2">
      <c r="A3103" s="9">
        <v>40916</v>
      </c>
      <c r="B3103" s="5" t="s">
        <v>3</v>
      </c>
      <c r="C3103" s="18"/>
      <c r="D3103" s="18"/>
      <c r="E3103" s="15">
        <f t="shared" si="1179"/>
        <v>0</v>
      </c>
      <c r="F3103" s="24" t="str">
        <f t="shared" si="1180"/>
        <v>00:00:00</v>
      </c>
      <c r="G3103" s="154">
        <f t="shared" si="1181"/>
        <v>0</v>
      </c>
      <c r="H3103" s="181"/>
      <c r="I3103" s="150">
        <f t="shared" si="1182"/>
        <v>0</v>
      </c>
      <c r="J3103" s="11" t="str">
        <f t="shared" si="1184"/>
        <v xml:space="preserve"> </v>
      </c>
      <c r="K3103" s="11" t="str">
        <f t="shared" si="1185"/>
        <v xml:space="preserve"> </v>
      </c>
      <c r="L3103" s="11" t="str">
        <f t="shared" si="1186"/>
        <v xml:space="preserve"> </v>
      </c>
      <c r="M3103" s="11"/>
      <c r="N3103" s="11" t="str">
        <f t="shared" si="1187"/>
        <v xml:space="preserve"> </v>
      </c>
      <c r="O3103" s="11" t="str">
        <f t="shared" si="1188"/>
        <v xml:space="preserve"> </v>
      </c>
      <c r="P3103" s="11" t="str">
        <f t="shared" si="1189"/>
        <v xml:space="preserve"> </v>
      </c>
      <c r="Q3103" s="11"/>
      <c r="R3103" s="20" t="str">
        <f t="shared" si="1190"/>
        <v xml:space="preserve"> </v>
      </c>
    </row>
    <row r="3104" spans="1:18" x14ac:dyDescent="0.2">
      <c r="A3104" s="9">
        <v>40917</v>
      </c>
      <c r="B3104" s="5" t="s">
        <v>4</v>
      </c>
      <c r="C3104" s="18"/>
      <c r="D3104" s="18"/>
      <c r="E3104" s="15">
        <f t="shared" si="1179"/>
        <v>0</v>
      </c>
      <c r="F3104" s="24" t="str">
        <f t="shared" si="1180"/>
        <v>00:00:00</v>
      </c>
      <c r="G3104" s="154">
        <f t="shared" si="1181"/>
        <v>0</v>
      </c>
      <c r="H3104" s="181"/>
      <c r="I3104" s="150">
        <f t="shared" si="1182"/>
        <v>0</v>
      </c>
      <c r="J3104" s="11" t="str">
        <f t="shared" si="1184"/>
        <v xml:space="preserve"> </v>
      </c>
      <c r="K3104" s="11" t="str">
        <f t="shared" si="1185"/>
        <v xml:space="preserve"> </v>
      </c>
      <c r="L3104" s="11" t="str">
        <f t="shared" si="1186"/>
        <v xml:space="preserve"> </v>
      </c>
      <c r="M3104" s="11"/>
      <c r="N3104" s="11" t="str">
        <f t="shared" si="1187"/>
        <v xml:space="preserve"> </v>
      </c>
      <c r="O3104" s="11" t="str">
        <f t="shared" si="1188"/>
        <v xml:space="preserve"> </v>
      </c>
      <c r="P3104" s="11" t="str">
        <f t="shared" si="1189"/>
        <v xml:space="preserve"> </v>
      </c>
      <c r="Q3104" s="11"/>
      <c r="R3104" s="20" t="str">
        <f t="shared" si="1190"/>
        <v xml:space="preserve"> </v>
      </c>
    </row>
    <row r="3105" spans="1:18" x14ac:dyDescent="0.2">
      <c r="A3105" s="9">
        <v>40918</v>
      </c>
      <c r="B3105" s="3" t="s">
        <v>5</v>
      </c>
      <c r="C3105" s="17">
        <v>0</v>
      </c>
      <c r="D3105" s="17">
        <v>0</v>
      </c>
      <c r="E3105" s="14">
        <f t="shared" si="1179"/>
        <v>0</v>
      </c>
      <c r="F3105" s="108" t="str">
        <f t="shared" si="1180"/>
        <v>00:00:00</v>
      </c>
      <c r="G3105" s="152">
        <f t="shared" si="1181"/>
        <v>0</v>
      </c>
      <c r="H3105" s="179">
        <v>0.39166666666666666</v>
      </c>
      <c r="I3105" s="163">
        <f t="shared" si="1182"/>
        <v>-0.39166699999999999</v>
      </c>
      <c r="J3105" s="10" t="str">
        <f t="shared" si="1184"/>
        <v xml:space="preserve"> </v>
      </c>
      <c r="K3105" s="10" t="str">
        <f t="shared" si="1185"/>
        <v xml:space="preserve"> </v>
      </c>
      <c r="L3105" s="10" t="str">
        <f t="shared" si="1186"/>
        <v xml:space="preserve"> </v>
      </c>
      <c r="M3105" s="10"/>
      <c r="N3105" s="10" t="str">
        <f t="shared" si="1187"/>
        <v xml:space="preserve"> </v>
      </c>
      <c r="O3105" s="10" t="str">
        <f t="shared" si="1188"/>
        <v xml:space="preserve"> </v>
      </c>
      <c r="P3105" s="10" t="str">
        <f t="shared" si="1189"/>
        <v xml:space="preserve"> </v>
      </c>
      <c r="Q3105" s="10"/>
      <c r="R3105" s="21" t="str">
        <f t="shared" si="1190"/>
        <v xml:space="preserve"> </v>
      </c>
    </row>
    <row r="3106" spans="1:18" x14ac:dyDescent="0.2">
      <c r="A3106" s="9">
        <v>40919</v>
      </c>
      <c r="B3106" s="3" t="s">
        <v>6</v>
      </c>
      <c r="C3106" s="17">
        <v>0</v>
      </c>
      <c r="D3106" s="17">
        <v>0</v>
      </c>
      <c r="E3106" s="14">
        <f t="shared" si="1179"/>
        <v>0</v>
      </c>
      <c r="F3106" s="108" t="str">
        <f t="shared" si="1180"/>
        <v>00:00:00</v>
      </c>
      <c r="G3106" s="152">
        <f t="shared" si="1181"/>
        <v>0</v>
      </c>
      <c r="H3106" s="179">
        <v>0.39166666666666666</v>
      </c>
      <c r="I3106" s="163">
        <f t="shared" si="1182"/>
        <v>-0.39166699999999999</v>
      </c>
      <c r="J3106" s="10" t="str">
        <f t="shared" si="1184"/>
        <v xml:space="preserve"> </v>
      </c>
      <c r="K3106" s="10" t="str">
        <f t="shared" si="1185"/>
        <v xml:space="preserve"> </v>
      </c>
      <c r="L3106" s="10" t="str">
        <f t="shared" si="1186"/>
        <v xml:space="preserve"> </v>
      </c>
      <c r="M3106" s="10"/>
      <c r="N3106" s="10" t="str">
        <f t="shared" si="1187"/>
        <v xml:space="preserve"> </v>
      </c>
      <c r="O3106" s="10" t="str">
        <f t="shared" si="1188"/>
        <v xml:space="preserve"> </v>
      </c>
      <c r="P3106" s="10" t="str">
        <f t="shared" si="1189"/>
        <v xml:space="preserve"> </v>
      </c>
      <c r="Q3106" s="10"/>
      <c r="R3106" s="21" t="str">
        <f t="shared" si="1190"/>
        <v xml:space="preserve"> </v>
      </c>
    </row>
    <row r="3107" spans="1:18" x14ac:dyDescent="0.2">
      <c r="A3107" s="9">
        <v>40920</v>
      </c>
      <c r="B3107" s="3" t="s">
        <v>0</v>
      </c>
      <c r="C3107" s="17">
        <v>0</v>
      </c>
      <c r="D3107" s="17">
        <v>0</v>
      </c>
      <c r="E3107" s="14">
        <f t="shared" si="1179"/>
        <v>0</v>
      </c>
      <c r="F3107" s="108" t="str">
        <f t="shared" si="1180"/>
        <v>00:00:00</v>
      </c>
      <c r="G3107" s="152">
        <f t="shared" si="1181"/>
        <v>0</v>
      </c>
      <c r="H3107" s="179">
        <v>0.39166666666666666</v>
      </c>
      <c r="I3107" s="163">
        <f t="shared" si="1182"/>
        <v>-0.39166699999999999</v>
      </c>
      <c r="J3107" s="10" t="str">
        <f t="shared" si="1184"/>
        <v xml:space="preserve"> </v>
      </c>
      <c r="K3107" s="10" t="str">
        <f t="shared" si="1185"/>
        <v xml:space="preserve"> </v>
      </c>
      <c r="L3107" s="10" t="str">
        <f t="shared" si="1186"/>
        <v xml:space="preserve"> </v>
      </c>
      <c r="M3107" s="10"/>
      <c r="N3107" s="10" t="str">
        <f t="shared" si="1187"/>
        <v xml:space="preserve"> </v>
      </c>
      <c r="O3107" s="10" t="str">
        <f t="shared" si="1188"/>
        <v xml:space="preserve"> </v>
      </c>
      <c r="P3107" s="10" t="str">
        <f t="shared" si="1189"/>
        <v xml:space="preserve"> </v>
      </c>
      <c r="Q3107" s="10"/>
      <c r="R3107" s="21" t="str">
        <f t="shared" si="1190"/>
        <v xml:space="preserve"> </v>
      </c>
    </row>
    <row r="3108" spans="1:18" x14ac:dyDescent="0.2">
      <c r="A3108" s="9">
        <v>40921</v>
      </c>
      <c r="B3108" s="3" t="s">
        <v>1</v>
      </c>
      <c r="C3108" s="17">
        <v>0</v>
      </c>
      <c r="D3108" s="17">
        <v>0</v>
      </c>
      <c r="E3108" s="14">
        <f t="shared" si="1179"/>
        <v>0</v>
      </c>
      <c r="F3108" s="108" t="str">
        <f t="shared" si="1180"/>
        <v>00:00:00</v>
      </c>
      <c r="G3108" s="152">
        <f t="shared" si="1181"/>
        <v>0</v>
      </c>
      <c r="H3108" s="179">
        <v>0.39166666666666666</v>
      </c>
      <c r="I3108" s="163">
        <f t="shared" si="1182"/>
        <v>-0.39166699999999999</v>
      </c>
      <c r="J3108" s="10" t="str">
        <f t="shared" si="1184"/>
        <v xml:space="preserve"> </v>
      </c>
      <c r="K3108" s="10" t="str">
        <f t="shared" si="1185"/>
        <v xml:space="preserve"> </v>
      </c>
      <c r="L3108" s="10" t="str">
        <f t="shared" si="1186"/>
        <v xml:space="preserve"> </v>
      </c>
      <c r="M3108" s="10"/>
      <c r="N3108" s="10" t="str">
        <f t="shared" si="1187"/>
        <v xml:space="preserve"> </v>
      </c>
      <c r="O3108" s="10" t="str">
        <f t="shared" si="1188"/>
        <v xml:space="preserve"> </v>
      </c>
      <c r="P3108" s="10" t="str">
        <f t="shared" si="1189"/>
        <v xml:space="preserve"> </v>
      </c>
      <c r="Q3108" s="10"/>
      <c r="R3108" s="21" t="str">
        <f t="shared" si="1190"/>
        <v xml:space="preserve"> </v>
      </c>
    </row>
    <row r="3109" spans="1:18" x14ac:dyDescent="0.2">
      <c r="A3109" s="9">
        <v>40922</v>
      </c>
      <c r="B3109" s="3" t="s">
        <v>2</v>
      </c>
      <c r="C3109" s="17">
        <v>0</v>
      </c>
      <c r="D3109" s="17">
        <v>0</v>
      </c>
      <c r="E3109" s="14">
        <f t="shared" si="1179"/>
        <v>0</v>
      </c>
      <c r="F3109" s="108" t="str">
        <f t="shared" si="1180"/>
        <v>00:00:00</v>
      </c>
      <c r="G3109" s="152">
        <f t="shared" si="1181"/>
        <v>0</v>
      </c>
      <c r="H3109" s="179">
        <v>0.39166666666666666</v>
      </c>
      <c r="I3109" s="163">
        <f t="shared" si="1182"/>
        <v>-0.39166699999999999</v>
      </c>
      <c r="J3109" s="10" t="str">
        <f t="shared" si="1184"/>
        <v xml:space="preserve"> </v>
      </c>
      <c r="K3109" s="10" t="str">
        <f t="shared" si="1185"/>
        <v xml:space="preserve"> </v>
      </c>
      <c r="L3109" s="10" t="str">
        <f t="shared" si="1186"/>
        <v xml:space="preserve"> </v>
      </c>
      <c r="M3109" s="10"/>
      <c r="N3109" s="10" t="str">
        <f t="shared" si="1187"/>
        <v xml:space="preserve"> </v>
      </c>
      <c r="O3109" s="10" t="str">
        <f t="shared" si="1188"/>
        <v xml:space="preserve"> </v>
      </c>
      <c r="P3109" s="10" t="str">
        <f t="shared" si="1189"/>
        <v xml:space="preserve"> </v>
      </c>
      <c r="Q3109" s="10"/>
      <c r="R3109" s="21" t="str">
        <f t="shared" si="1190"/>
        <v xml:space="preserve"> </v>
      </c>
    </row>
    <row r="3110" spans="1:18" x14ac:dyDescent="0.2">
      <c r="A3110" s="9">
        <v>40923</v>
      </c>
      <c r="B3110" s="5" t="s">
        <v>3</v>
      </c>
      <c r="C3110" s="18"/>
      <c r="D3110" s="18"/>
      <c r="E3110" s="15">
        <f t="shared" si="1179"/>
        <v>0</v>
      </c>
      <c r="F3110" s="24" t="str">
        <f t="shared" si="1180"/>
        <v>00:00:00</v>
      </c>
      <c r="G3110" s="154">
        <f t="shared" si="1181"/>
        <v>0</v>
      </c>
      <c r="H3110" s="181"/>
      <c r="I3110" s="150">
        <f t="shared" si="1182"/>
        <v>0</v>
      </c>
      <c r="J3110" s="11" t="str">
        <f t="shared" si="1184"/>
        <v xml:space="preserve"> </v>
      </c>
      <c r="K3110" s="11" t="str">
        <f t="shared" si="1185"/>
        <v xml:space="preserve"> </v>
      </c>
      <c r="L3110" s="11" t="str">
        <f t="shared" si="1186"/>
        <v xml:space="preserve"> </v>
      </c>
      <c r="M3110" s="11"/>
      <c r="N3110" s="11" t="str">
        <f t="shared" si="1187"/>
        <v xml:space="preserve"> </v>
      </c>
      <c r="O3110" s="11" t="str">
        <f t="shared" si="1188"/>
        <v xml:space="preserve"> </v>
      </c>
      <c r="P3110" s="11" t="str">
        <f t="shared" si="1189"/>
        <v xml:space="preserve"> </v>
      </c>
      <c r="Q3110" s="11"/>
      <c r="R3110" s="20" t="str">
        <f t="shared" si="1190"/>
        <v xml:space="preserve"> </v>
      </c>
    </row>
    <row r="3111" spans="1:18" x14ac:dyDescent="0.2">
      <c r="A3111" s="9">
        <v>40924</v>
      </c>
      <c r="B3111" s="5" t="s">
        <v>4</v>
      </c>
      <c r="C3111" s="18"/>
      <c r="D3111" s="18"/>
      <c r="E3111" s="15">
        <f t="shared" si="1179"/>
        <v>0</v>
      </c>
      <c r="F3111" s="24" t="str">
        <f t="shared" si="1180"/>
        <v>00:00:00</v>
      </c>
      <c r="G3111" s="154">
        <f t="shared" si="1181"/>
        <v>0</v>
      </c>
      <c r="H3111" s="181"/>
      <c r="I3111" s="150">
        <f t="shared" si="1182"/>
        <v>0</v>
      </c>
      <c r="J3111" s="11" t="str">
        <f t="shared" si="1184"/>
        <v xml:space="preserve"> </v>
      </c>
      <c r="K3111" s="11" t="str">
        <f t="shared" si="1185"/>
        <v xml:space="preserve"> </v>
      </c>
      <c r="L3111" s="11" t="str">
        <f t="shared" si="1186"/>
        <v xml:space="preserve"> </v>
      </c>
      <c r="M3111" s="11"/>
      <c r="N3111" s="11" t="str">
        <f t="shared" si="1187"/>
        <v xml:space="preserve"> </v>
      </c>
      <c r="O3111" s="11" t="str">
        <f t="shared" si="1188"/>
        <v xml:space="preserve"> </v>
      </c>
      <c r="P3111" s="11" t="str">
        <f t="shared" si="1189"/>
        <v xml:space="preserve"> </v>
      </c>
      <c r="Q3111" s="11"/>
      <c r="R3111" s="20" t="str">
        <f t="shared" si="1190"/>
        <v xml:space="preserve"> </v>
      </c>
    </row>
    <row r="3112" spans="1:18" x14ac:dyDescent="0.2">
      <c r="A3112" s="9">
        <v>40925</v>
      </c>
      <c r="B3112" s="3" t="s">
        <v>5</v>
      </c>
      <c r="C3112" s="17">
        <v>0</v>
      </c>
      <c r="D3112" s="17">
        <v>0</v>
      </c>
      <c r="E3112" s="14">
        <f t="shared" si="1179"/>
        <v>0</v>
      </c>
      <c r="F3112" s="108" t="str">
        <f t="shared" si="1180"/>
        <v>00:00:00</v>
      </c>
      <c r="G3112" s="152">
        <f t="shared" si="1181"/>
        <v>0</v>
      </c>
      <c r="H3112" s="179">
        <v>0.39166666666666666</v>
      </c>
      <c r="I3112" s="163">
        <f t="shared" si="1182"/>
        <v>-0.39166699999999999</v>
      </c>
      <c r="J3112" s="10" t="str">
        <f t="shared" si="1184"/>
        <v xml:space="preserve"> </v>
      </c>
      <c r="K3112" s="10" t="str">
        <f t="shared" si="1185"/>
        <v xml:space="preserve"> </v>
      </c>
      <c r="L3112" s="10" t="str">
        <f t="shared" si="1186"/>
        <v xml:space="preserve"> </v>
      </c>
      <c r="M3112" s="10"/>
      <c r="N3112" s="10" t="str">
        <f t="shared" si="1187"/>
        <v xml:space="preserve"> </v>
      </c>
      <c r="O3112" s="10" t="str">
        <f t="shared" si="1188"/>
        <v xml:space="preserve"> </v>
      </c>
      <c r="P3112" s="10" t="str">
        <f t="shared" si="1189"/>
        <v xml:space="preserve"> </v>
      </c>
      <c r="Q3112" s="10"/>
      <c r="R3112" s="21" t="str">
        <f t="shared" si="1190"/>
        <v xml:space="preserve"> </v>
      </c>
    </row>
    <row r="3113" spans="1:18" x14ac:dyDescent="0.2">
      <c r="A3113" s="9">
        <v>40926</v>
      </c>
      <c r="B3113" s="3" t="s">
        <v>6</v>
      </c>
      <c r="C3113" s="17">
        <v>0</v>
      </c>
      <c r="D3113" s="17">
        <v>0</v>
      </c>
      <c r="E3113" s="14">
        <f t="shared" si="1179"/>
        <v>0</v>
      </c>
      <c r="F3113" s="108" t="str">
        <f t="shared" si="1180"/>
        <v>00:00:00</v>
      </c>
      <c r="G3113" s="152">
        <f t="shared" si="1181"/>
        <v>0</v>
      </c>
      <c r="H3113" s="179">
        <v>0.39166666666666666</v>
      </c>
      <c r="I3113" s="163">
        <f t="shared" si="1182"/>
        <v>-0.39166699999999999</v>
      </c>
      <c r="J3113" s="10" t="str">
        <f t="shared" si="1184"/>
        <v xml:space="preserve"> </v>
      </c>
      <c r="K3113" s="10" t="str">
        <f t="shared" si="1185"/>
        <v xml:space="preserve"> </v>
      </c>
      <c r="L3113" s="10" t="str">
        <f t="shared" si="1186"/>
        <v xml:space="preserve"> </v>
      </c>
      <c r="M3113" s="10"/>
      <c r="N3113" s="10" t="str">
        <f t="shared" si="1187"/>
        <v xml:space="preserve"> </v>
      </c>
      <c r="O3113" s="10" t="str">
        <f t="shared" si="1188"/>
        <v xml:space="preserve"> </v>
      </c>
      <c r="P3113" s="10" t="str">
        <f t="shared" si="1189"/>
        <v xml:space="preserve"> </v>
      </c>
      <c r="Q3113" s="10"/>
      <c r="R3113" s="21" t="str">
        <f t="shared" si="1190"/>
        <v xml:space="preserve"> </v>
      </c>
    </row>
    <row r="3114" spans="1:18" x14ac:dyDescent="0.2">
      <c r="A3114" s="9">
        <v>40927</v>
      </c>
      <c r="B3114" s="3" t="s">
        <v>0</v>
      </c>
      <c r="C3114" s="17">
        <v>0</v>
      </c>
      <c r="D3114" s="17">
        <v>0</v>
      </c>
      <c r="E3114" s="14">
        <f t="shared" si="1179"/>
        <v>0</v>
      </c>
      <c r="F3114" s="108" t="str">
        <f t="shared" si="1180"/>
        <v>00:00:00</v>
      </c>
      <c r="G3114" s="152">
        <f t="shared" si="1181"/>
        <v>0</v>
      </c>
      <c r="H3114" s="179">
        <v>0.39166666666666666</v>
      </c>
      <c r="I3114" s="163">
        <f t="shared" si="1182"/>
        <v>-0.39166699999999999</v>
      </c>
      <c r="J3114" s="10" t="str">
        <f t="shared" si="1184"/>
        <v xml:space="preserve"> </v>
      </c>
      <c r="K3114" s="10" t="str">
        <f t="shared" si="1185"/>
        <v xml:space="preserve"> </v>
      </c>
      <c r="L3114" s="10" t="str">
        <f t="shared" si="1186"/>
        <v xml:space="preserve"> </v>
      </c>
      <c r="M3114" s="10"/>
      <c r="N3114" s="10" t="str">
        <f t="shared" si="1187"/>
        <v xml:space="preserve"> </v>
      </c>
      <c r="O3114" s="10" t="str">
        <f t="shared" si="1188"/>
        <v xml:space="preserve"> </v>
      </c>
      <c r="P3114" s="10" t="str">
        <f t="shared" si="1189"/>
        <v xml:space="preserve"> </v>
      </c>
      <c r="Q3114" s="10"/>
      <c r="R3114" s="21" t="str">
        <f t="shared" si="1190"/>
        <v xml:space="preserve"> </v>
      </c>
    </row>
    <row r="3115" spans="1:18" x14ac:dyDescent="0.2">
      <c r="A3115" s="9">
        <v>40928</v>
      </c>
      <c r="B3115" s="3" t="s">
        <v>1</v>
      </c>
      <c r="C3115" s="17">
        <v>0</v>
      </c>
      <c r="D3115" s="17">
        <v>0</v>
      </c>
      <c r="E3115" s="14">
        <f t="shared" si="1179"/>
        <v>0</v>
      </c>
      <c r="F3115" s="108" t="str">
        <f t="shared" si="1180"/>
        <v>00:00:00</v>
      </c>
      <c r="G3115" s="152">
        <f t="shared" si="1181"/>
        <v>0</v>
      </c>
      <c r="H3115" s="179">
        <v>0.39166666666666666</v>
      </c>
      <c r="I3115" s="163">
        <f t="shared" si="1182"/>
        <v>-0.39166699999999999</v>
      </c>
      <c r="J3115" s="10" t="str">
        <f t="shared" si="1184"/>
        <v xml:space="preserve"> </v>
      </c>
      <c r="K3115" s="10" t="str">
        <f t="shared" si="1185"/>
        <v xml:space="preserve"> </v>
      </c>
      <c r="L3115" s="10" t="str">
        <f t="shared" si="1186"/>
        <v xml:space="preserve"> </v>
      </c>
      <c r="M3115" s="10"/>
      <c r="N3115" s="10" t="str">
        <f t="shared" si="1187"/>
        <v xml:space="preserve"> </v>
      </c>
      <c r="O3115" s="10" t="str">
        <f t="shared" si="1188"/>
        <v xml:space="preserve"> </v>
      </c>
      <c r="P3115" s="10" t="str">
        <f t="shared" si="1189"/>
        <v xml:space="preserve"> </v>
      </c>
      <c r="Q3115" s="10"/>
      <c r="R3115" s="21" t="str">
        <f t="shared" si="1190"/>
        <v xml:space="preserve"> </v>
      </c>
    </row>
    <row r="3116" spans="1:18" x14ac:dyDescent="0.2">
      <c r="A3116" s="9">
        <v>40929</v>
      </c>
      <c r="B3116" s="3" t="s">
        <v>2</v>
      </c>
      <c r="C3116" s="17">
        <v>0</v>
      </c>
      <c r="D3116" s="17">
        <v>0</v>
      </c>
      <c r="E3116" s="14">
        <f t="shared" si="1179"/>
        <v>0</v>
      </c>
      <c r="F3116" s="108" t="str">
        <f t="shared" si="1180"/>
        <v>00:00:00</v>
      </c>
      <c r="G3116" s="152">
        <f t="shared" si="1181"/>
        <v>0</v>
      </c>
      <c r="H3116" s="179">
        <v>0.39166666666666666</v>
      </c>
      <c r="I3116" s="163">
        <f t="shared" si="1182"/>
        <v>-0.39166699999999999</v>
      </c>
      <c r="J3116" s="10" t="str">
        <f t="shared" si="1184"/>
        <v xml:space="preserve"> </v>
      </c>
      <c r="K3116" s="10" t="str">
        <f t="shared" si="1185"/>
        <v xml:space="preserve"> </v>
      </c>
      <c r="L3116" s="10" t="str">
        <f t="shared" si="1186"/>
        <v xml:space="preserve"> </v>
      </c>
      <c r="M3116" s="10"/>
      <c r="N3116" s="10" t="str">
        <f t="shared" si="1187"/>
        <v xml:space="preserve"> </v>
      </c>
      <c r="O3116" s="10" t="str">
        <f t="shared" si="1188"/>
        <v xml:space="preserve"> </v>
      </c>
      <c r="P3116" s="10" t="str">
        <f t="shared" si="1189"/>
        <v xml:space="preserve"> </v>
      </c>
      <c r="Q3116" s="10"/>
      <c r="R3116" s="21" t="str">
        <f t="shared" si="1190"/>
        <v xml:space="preserve"> </v>
      </c>
    </row>
    <row r="3117" spans="1:18" x14ac:dyDescent="0.2">
      <c r="A3117" s="9">
        <v>40930</v>
      </c>
      <c r="B3117" s="5" t="s">
        <v>3</v>
      </c>
      <c r="C3117" s="18"/>
      <c r="D3117" s="18"/>
      <c r="E3117" s="15">
        <f t="shared" si="1179"/>
        <v>0</v>
      </c>
      <c r="F3117" s="24" t="str">
        <f t="shared" si="1180"/>
        <v>00:00:00</v>
      </c>
      <c r="G3117" s="154">
        <f t="shared" si="1181"/>
        <v>0</v>
      </c>
      <c r="H3117" s="181"/>
      <c r="I3117" s="150">
        <f t="shared" si="1182"/>
        <v>0</v>
      </c>
      <c r="J3117" s="11" t="str">
        <f t="shared" si="1184"/>
        <v xml:space="preserve"> </v>
      </c>
      <c r="K3117" s="11" t="str">
        <f t="shared" si="1185"/>
        <v xml:space="preserve"> </v>
      </c>
      <c r="L3117" s="11" t="str">
        <f t="shared" si="1186"/>
        <v xml:space="preserve"> </v>
      </c>
      <c r="M3117" s="11"/>
      <c r="N3117" s="11" t="str">
        <f t="shared" si="1187"/>
        <v xml:space="preserve"> </v>
      </c>
      <c r="O3117" s="11" t="str">
        <f t="shared" si="1188"/>
        <v xml:space="preserve"> </v>
      </c>
      <c r="P3117" s="11" t="str">
        <f t="shared" si="1189"/>
        <v xml:space="preserve"> </v>
      </c>
      <c r="Q3117" s="11"/>
      <c r="R3117" s="20" t="str">
        <f t="shared" si="1190"/>
        <v xml:space="preserve"> </v>
      </c>
    </row>
    <row r="3118" spans="1:18" x14ac:dyDescent="0.2">
      <c r="A3118" s="9">
        <v>40931</v>
      </c>
      <c r="B3118" s="5" t="s">
        <v>4</v>
      </c>
      <c r="C3118" s="18"/>
      <c r="D3118" s="18"/>
      <c r="E3118" s="15">
        <f t="shared" si="1179"/>
        <v>0</v>
      </c>
      <c r="F3118" s="24" t="str">
        <f t="shared" si="1180"/>
        <v>00:00:00</v>
      </c>
      <c r="G3118" s="154">
        <f t="shared" si="1181"/>
        <v>0</v>
      </c>
      <c r="H3118" s="181"/>
      <c r="I3118" s="150">
        <f t="shared" si="1182"/>
        <v>0</v>
      </c>
      <c r="J3118" s="11" t="str">
        <f t="shared" si="1184"/>
        <v xml:space="preserve"> </v>
      </c>
      <c r="K3118" s="11" t="str">
        <f t="shared" si="1185"/>
        <v xml:space="preserve"> </v>
      </c>
      <c r="L3118" s="11" t="str">
        <f t="shared" si="1186"/>
        <v xml:space="preserve"> </v>
      </c>
      <c r="M3118" s="11"/>
      <c r="N3118" s="11" t="str">
        <f t="shared" si="1187"/>
        <v xml:space="preserve"> </v>
      </c>
      <c r="O3118" s="11" t="str">
        <f t="shared" si="1188"/>
        <v xml:space="preserve"> </v>
      </c>
      <c r="P3118" s="11" t="str">
        <f t="shared" si="1189"/>
        <v xml:space="preserve"> </v>
      </c>
      <c r="Q3118" s="11"/>
      <c r="R3118" s="20" t="str">
        <f t="shared" si="1190"/>
        <v xml:space="preserve"> </v>
      </c>
    </row>
    <row r="3119" spans="1:18" x14ac:dyDescent="0.2">
      <c r="A3119" s="9">
        <v>40932</v>
      </c>
      <c r="B3119" s="3" t="s">
        <v>5</v>
      </c>
      <c r="C3119" s="17">
        <v>0</v>
      </c>
      <c r="D3119" s="17">
        <v>0</v>
      </c>
      <c r="E3119" s="14">
        <f t="shared" si="1179"/>
        <v>0</v>
      </c>
      <c r="F3119" s="108" t="str">
        <f t="shared" si="1180"/>
        <v>00:00:00</v>
      </c>
      <c r="G3119" s="152">
        <f t="shared" si="1181"/>
        <v>0</v>
      </c>
      <c r="H3119" s="179">
        <v>0.39166666666666666</v>
      </c>
      <c r="I3119" s="163">
        <f t="shared" si="1182"/>
        <v>-0.39166699999999999</v>
      </c>
      <c r="J3119" s="10" t="str">
        <f t="shared" si="1184"/>
        <v xml:space="preserve"> </v>
      </c>
      <c r="K3119" s="10" t="str">
        <f t="shared" si="1185"/>
        <v xml:space="preserve"> </v>
      </c>
      <c r="L3119" s="10" t="str">
        <f t="shared" si="1186"/>
        <v xml:space="preserve"> </v>
      </c>
      <c r="M3119" s="10"/>
      <c r="N3119" s="10" t="str">
        <f t="shared" si="1187"/>
        <v xml:space="preserve"> </v>
      </c>
      <c r="O3119" s="10" t="str">
        <f t="shared" si="1188"/>
        <v xml:space="preserve"> </v>
      </c>
      <c r="P3119" s="10" t="str">
        <f t="shared" si="1189"/>
        <v xml:space="preserve"> </v>
      </c>
      <c r="Q3119" s="10"/>
      <c r="R3119" s="21" t="str">
        <f t="shared" si="1190"/>
        <v xml:space="preserve"> </v>
      </c>
    </row>
    <row r="3120" spans="1:18" x14ac:dyDescent="0.2">
      <c r="A3120" s="9">
        <v>40933</v>
      </c>
      <c r="B3120" s="3" t="s">
        <v>6</v>
      </c>
      <c r="C3120" s="17">
        <v>0</v>
      </c>
      <c r="D3120" s="17">
        <v>0</v>
      </c>
      <c r="E3120" s="14">
        <f t="shared" si="1179"/>
        <v>0</v>
      </c>
      <c r="F3120" s="108" t="str">
        <f t="shared" si="1180"/>
        <v>00:00:00</v>
      </c>
      <c r="G3120" s="152">
        <f t="shared" si="1181"/>
        <v>0</v>
      </c>
      <c r="H3120" s="179">
        <v>0.39166666666666666</v>
      </c>
      <c r="I3120" s="163">
        <f t="shared" si="1182"/>
        <v>-0.39166699999999999</v>
      </c>
      <c r="J3120" s="10" t="str">
        <f t="shared" si="1184"/>
        <v xml:space="preserve"> </v>
      </c>
      <c r="K3120" s="10" t="str">
        <f t="shared" si="1185"/>
        <v xml:space="preserve"> </v>
      </c>
      <c r="L3120" s="10" t="str">
        <f t="shared" si="1186"/>
        <v xml:space="preserve"> </v>
      </c>
      <c r="M3120" s="10"/>
      <c r="N3120" s="10" t="str">
        <f t="shared" si="1187"/>
        <v xml:space="preserve"> </v>
      </c>
      <c r="O3120" s="10" t="str">
        <f t="shared" si="1188"/>
        <v xml:space="preserve"> </v>
      </c>
      <c r="P3120" s="10" t="str">
        <f t="shared" si="1189"/>
        <v xml:space="preserve"> </v>
      </c>
      <c r="Q3120" s="10"/>
      <c r="R3120" s="21" t="str">
        <f t="shared" si="1190"/>
        <v xml:space="preserve"> </v>
      </c>
    </row>
    <row r="3121" spans="1:18" x14ac:dyDescent="0.2">
      <c r="A3121" s="9">
        <v>40934</v>
      </c>
      <c r="B3121" s="3" t="s">
        <v>0</v>
      </c>
      <c r="C3121" s="17">
        <v>0</v>
      </c>
      <c r="D3121" s="17">
        <v>0</v>
      </c>
      <c r="E3121" s="14">
        <f t="shared" si="1179"/>
        <v>0</v>
      </c>
      <c r="F3121" s="108" t="str">
        <f t="shared" si="1180"/>
        <v>00:00:00</v>
      </c>
      <c r="G3121" s="152">
        <f t="shared" si="1181"/>
        <v>0</v>
      </c>
      <c r="H3121" s="179">
        <v>0.39166666666666666</v>
      </c>
      <c r="I3121" s="163">
        <f t="shared" si="1182"/>
        <v>-0.39166699999999999</v>
      </c>
      <c r="J3121" s="10" t="str">
        <f t="shared" si="1184"/>
        <v xml:space="preserve"> </v>
      </c>
      <c r="K3121" s="10" t="str">
        <f t="shared" si="1185"/>
        <v xml:space="preserve"> </v>
      </c>
      <c r="L3121" s="10" t="str">
        <f t="shared" si="1186"/>
        <v xml:space="preserve"> </v>
      </c>
      <c r="M3121" s="10"/>
      <c r="N3121" s="10" t="str">
        <f t="shared" si="1187"/>
        <v xml:space="preserve"> </v>
      </c>
      <c r="O3121" s="10" t="str">
        <f t="shared" si="1188"/>
        <v xml:space="preserve"> </v>
      </c>
      <c r="P3121" s="10" t="str">
        <f t="shared" si="1189"/>
        <v xml:space="preserve"> </v>
      </c>
      <c r="Q3121" s="10"/>
      <c r="R3121" s="21" t="str">
        <f t="shared" si="1190"/>
        <v xml:space="preserve"> </v>
      </c>
    </row>
    <row r="3122" spans="1:18" x14ac:dyDescent="0.2">
      <c r="A3122" s="9">
        <v>40935</v>
      </c>
      <c r="B3122" s="3" t="s">
        <v>1</v>
      </c>
      <c r="C3122" s="17">
        <v>0</v>
      </c>
      <c r="D3122" s="17">
        <v>0</v>
      </c>
      <c r="E3122" s="14">
        <f t="shared" si="1179"/>
        <v>0</v>
      </c>
      <c r="F3122" s="108" t="str">
        <f t="shared" si="1180"/>
        <v>00:00:00</v>
      </c>
      <c r="G3122" s="152">
        <f t="shared" si="1181"/>
        <v>0</v>
      </c>
      <c r="H3122" s="179">
        <v>0.39166666666666666</v>
      </c>
      <c r="I3122" s="163">
        <f t="shared" si="1182"/>
        <v>-0.39166699999999999</v>
      </c>
      <c r="J3122" s="10" t="str">
        <f t="shared" si="1184"/>
        <v xml:space="preserve"> </v>
      </c>
      <c r="K3122" s="10" t="str">
        <f t="shared" si="1185"/>
        <v xml:space="preserve"> </v>
      </c>
      <c r="L3122" s="10" t="str">
        <f t="shared" si="1186"/>
        <v xml:space="preserve"> </v>
      </c>
      <c r="M3122" s="10"/>
      <c r="N3122" s="10" t="str">
        <f t="shared" si="1187"/>
        <v xml:space="preserve"> </v>
      </c>
      <c r="O3122" s="10" t="str">
        <f t="shared" si="1188"/>
        <v xml:space="preserve"> </v>
      </c>
      <c r="P3122" s="10" t="str">
        <f t="shared" si="1189"/>
        <v xml:space="preserve"> </v>
      </c>
      <c r="Q3122" s="10"/>
      <c r="R3122" s="21" t="str">
        <f t="shared" si="1190"/>
        <v xml:space="preserve"> </v>
      </c>
    </row>
    <row r="3123" spans="1:18" x14ac:dyDescent="0.2">
      <c r="A3123" s="9">
        <v>40936</v>
      </c>
      <c r="B3123" s="3" t="s">
        <v>2</v>
      </c>
      <c r="C3123" s="17">
        <v>0</v>
      </c>
      <c r="D3123" s="17">
        <v>0</v>
      </c>
      <c r="E3123" s="14">
        <f t="shared" si="1179"/>
        <v>0</v>
      </c>
      <c r="F3123" s="108" t="str">
        <f t="shared" si="1180"/>
        <v>00:00:00</v>
      </c>
      <c r="G3123" s="152">
        <f t="shared" si="1181"/>
        <v>0</v>
      </c>
      <c r="H3123" s="179">
        <v>0.39166666666666666</v>
      </c>
      <c r="I3123" s="163">
        <f t="shared" si="1182"/>
        <v>-0.39166699999999999</v>
      </c>
      <c r="J3123" s="10" t="str">
        <f t="shared" si="1184"/>
        <v xml:space="preserve"> </v>
      </c>
      <c r="K3123" s="10" t="str">
        <f t="shared" si="1185"/>
        <v xml:space="preserve"> </v>
      </c>
      <c r="L3123" s="10" t="str">
        <f t="shared" si="1186"/>
        <v xml:space="preserve"> </v>
      </c>
      <c r="M3123" s="10"/>
      <c r="N3123" s="10" t="str">
        <f t="shared" si="1187"/>
        <v xml:space="preserve"> </v>
      </c>
      <c r="O3123" s="10" t="str">
        <f t="shared" si="1188"/>
        <v xml:space="preserve"> </v>
      </c>
      <c r="P3123" s="10" t="str">
        <f t="shared" si="1189"/>
        <v xml:space="preserve"> </v>
      </c>
      <c r="Q3123" s="10"/>
      <c r="R3123" s="21" t="str">
        <f t="shared" si="1190"/>
        <v xml:space="preserve"> </v>
      </c>
    </row>
    <row r="3124" spans="1:18" x14ac:dyDescent="0.2">
      <c r="A3124" s="9">
        <v>40937</v>
      </c>
      <c r="B3124" s="5" t="s">
        <v>3</v>
      </c>
      <c r="C3124" s="18"/>
      <c r="D3124" s="18"/>
      <c r="E3124" s="15">
        <f t="shared" si="1179"/>
        <v>0</v>
      </c>
      <c r="F3124" s="24" t="str">
        <f t="shared" si="1180"/>
        <v>00:00:00</v>
      </c>
      <c r="G3124" s="154">
        <f t="shared" si="1181"/>
        <v>0</v>
      </c>
      <c r="H3124" s="181"/>
      <c r="I3124" s="150">
        <f t="shared" si="1182"/>
        <v>0</v>
      </c>
      <c r="J3124" s="11" t="str">
        <f t="shared" si="1184"/>
        <v xml:space="preserve"> </v>
      </c>
      <c r="K3124" s="11" t="str">
        <f t="shared" si="1185"/>
        <v xml:space="preserve"> </v>
      </c>
      <c r="L3124" s="11" t="str">
        <f t="shared" si="1186"/>
        <v xml:space="preserve"> </v>
      </c>
      <c r="M3124" s="11"/>
      <c r="N3124" s="11" t="str">
        <f t="shared" si="1187"/>
        <v xml:space="preserve"> </v>
      </c>
      <c r="O3124" s="11" t="str">
        <f t="shared" si="1188"/>
        <v xml:space="preserve"> </v>
      </c>
      <c r="P3124" s="11" t="str">
        <f t="shared" si="1189"/>
        <v xml:space="preserve"> </v>
      </c>
      <c r="Q3124" s="11"/>
      <c r="R3124" s="20" t="str">
        <f t="shared" si="1190"/>
        <v xml:space="preserve"> </v>
      </c>
    </row>
    <row r="3125" spans="1:18" x14ac:dyDescent="0.2">
      <c r="A3125" s="9">
        <v>40938</v>
      </c>
      <c r="B3125" s="5" t="s">
        <v>4</v>
      </c>
      <c r="C3125" s="18"/>
      <c r="D3125" s="18"/>
      <c r="E3125" s="15">
        <f t="shared" si="1179"/>
        <v>0</v>
      </c>
      <c r="F3125" s="24" t="str">
        <f t="shared" si="1180"/>
        <v>00:00:00</v>
      </c>
      <c r="G3125" s="154">
        <f t="shared" si="1181"/>
        <v>0</v>
      </c>
      <c r="H3125" s="181"/>
      <c r="I3125" s="150">
        <f t="shared" si="1182"/>
        <v>0</v>
      </c>
      <c r="J3125" s="11" t="str">
        <f t="shared" si="1184"/>
        <v xml:space="preserve"> </v>
      </c>
      <c r="K3125" s="11" t="str">
        <f t="shared" si="1185"/>
        <v xml:space="preserve"> </v>
      </c>
      <c r="L3125" s="11" t="str">
        <f t="shared" si="1186"/>
        <v xml:space="preserve"> </v>
      </c>
      <c r="M3125" s="11"/>
      <c r="N3125" s="11" t="str">
        <f t="shared" si="1187"/>
        <v xml:space="preserve"> </v>
      </c>
      <c r="O3125" s="11" t="str">
        <f t="shared" si="1188"/>
        <v xml:space="preserve"> </v>
      </c>
      <c r="P3125" s="11" t="str">
        <f t="shared" si="1189"/>
        <v xml:space="preserve"> </v>
      </c>
      <c r="Q3125" s="11"/>
      <c r="R3125" s="20" t="str">
        <f t="shared" si="1190"/>
        <v xml:space="preserve"> </v>
      </c>
    </row>
    <row r="3126" spans="1:18" ht="16" x14ac:dyDescent="0.2">
      <c r="A3126" s="50" t="s">
        <v>24</v>
      </c>
      <c r="B3126" s="31"/>
      <c r="C3126" s="51"/>
      <c r="D3126" s="51"/>
      <c r="E3126" s="52"/>
      <c r="F3126" s="53"/>
      <c r="G3126" s="156"/>
      <c r="H3126" s="208">
        <f>I3126*24</f>
        <v>-178.60015199999998</v>
      </c>
      <c r="I3126" s="55">
        <f>SUM(I3095:I3125)</f>
        <v>-7.4416729999999998</v>
      </c>
      <c r="J3126" s="27">
        <f>SUM(J3095:J3125)</f>
        <v>0</v>
      </c>
      <c r="K3126" s="27">
        <f t="shared" ref="K3126:L3126" si="1191">SUM(K3095:K3125)</f>
        <v>0</v>
      </c>
      <c r="L3126" s="27">
        <f t="shared" si="1191"/>
        <v>0</v>
      </c>
      <c r="M3126" s="27"/>
      <c r="N3126" s="27">
        <f t="shared" ref="N3126:P3126" si="1192">SUM(N3095:N3125)</f>
        <v>0</v>
      </c>
      <c r="O3126" s="27">
        <f t="shared" si="1192"/>
        <v>0</v>
      </c>
      <c r="P3126" s="27">
        <f t="shared" si="1192"/>
        <v>0</v>
      </c>
      <c r="Q3126" s="27"/>
      <c r="R3126" s="28">
        <f t="shared" ref="R3126" si="1193">SUM(R3095:R3125)</f>
        <v>0</v>
      </c>
    </row>
    <row r="3127" spans="1:18" x14ac:dyDescent="0.2">
      <c r="A3127" s="35" t="s">
        <v>20</v>
      </c>
      <c r="B3127" s="31"/>
      <c r="C3127" s="32"/>
      <c r="D3127" s="32"/>
      <c r="E3127" s="33"/>
      <c r="F3127" s="34"/>
      <c r="G3127" s="157"/>
      <c r="H3127" s="157"/>
      <c r="I3127" s="41">
        <f>ROUND(B3093/168*1.3,2)</f>
        <v>0</v>
      </c>
      <c r="J3127" s="41">
        <v>21.8</v>
      </c>
      <c r="K3127" s="25">
        <v>33.020000000000003</v>
      </c>
      <c r="L3127" s="25">
        <v>41.16</v>
      </c>
      <c r="M3127" s="25"/>
      <c r="N3127" s="25">
        <v>29.94</v>
      </c>
      <c r="O3127" s="25">
        <v>43.05</v>
      </c>
      <c r="P3127" s="25">
        <v>60.49</v>
      </c>
      <c r="Q3127" s="25"/>
      <c r="R3127" s="36">
        <v>0.93</v>
      </c>
    </row>
    <row r="3128" spans="1:18" x14ac:dyDescent="0.2">
      <c r="A3128" s="35" t="s">
        <v>21</v>
      </c>
      <c r="B3128" s="37"/>
      <c r="C3128" s="38"/>
      <c r="D3128" s="38"/>
      <c r="E3128" s="39"/>
      <c r="F3128" s="40"/>
      <c r="G3128" s="158"/>
      <c r="H3128" s="158"/>
      <c r="I3128" s="26">
        <f>ROUND(H3126*I3127,2)</f>
        <v>0</v>
      </c>
      <c r="J3128" s="26">
        <f>ROUND(J3126*J3127,2)</f>
        <v>0</v>
      </c>
      <c r="K3128" s="26">
        <f t="shared" ref="K3128:L3128" si="1194">ROUND(K3126*K3127,2)</f>
        <v>0</v>
      </c>
      <c r="L3128" s="26">
        <f t="shared" si="1194"/>
        <v>0</v>
      </c>
      <c r="M3128" s="26"/>
      <c r="N3128" s="26">
        <f>ROUND(N3126*N3127,2)</f>
        <v>0</v>
      </c>
      <c r="O3128" s="26">
        <f t="shared" ref="O3128:P3128" si="1195">ROUND(O3126*O3127,2)</f>
        <v>0</v>
      </c>
      <c r="P3128" s="26">
        <f t="shared" si="1195"/>
        <v>0</v>
      </c>
      <c r="Q3128" s="26"/>
      <c r="R3128" s="26">
        <f t="shared" ref="R3128" si="1196">ROUND(R3126*R3127,2)</f>
        <v>0</v>
      </c>
    </row>
    <row r="3129" spans="1:18" ht="16" thickBot="1" x14ac:dyDescent="0.25">
      <c r="A3129" s="35" t="s">
        <v>22</v>
      </c>
      <c r="B3129" s="37"/>
      <c r="C3129" s="38"/>
      <c r="D3129" s="38"/>
      <c r="E3129" s="39"/>
      <c r="F3129" s="40"/>
      <c r="G3129" s="158"/>
      <c r="H3129" s="158"/>
      <c r="I3129" s="43">
        <v>0</v>
      </c>
      <c r="J3129" s="43">
        <v>0</v>
      </c>
      <c r="K3129" s="43">
        <v>0</v>
      </c>
      <c r="L3129" s="43">
        <v>0</v>
      </c>
      <c r="M3129" s="43"/>
      <c r="N3129" s="43">
        <v>0</v>
      </c>
      <c r="O3129" s="43">
        <v>0</v>
      </c>
      <c r="P3129" s="43">
        <v>0</v>
      </c>
      <c r="Q3129" s="43"/>
      <c r="R3129" s="43">
        <v>0</v>
      </c>
    </row>
    <row r="3130" spans="1:18" ht="16" thickBot="1" x14ac:dyDescent="0.25">
      <c r="A3130" s="42" t="s">
        <v>23</v>
      </c>
      <c r="B3130" s="46"/>
      <c r="C3130" s="47"/>
      <c r="D3130" s="47"/>
      <c r="E3130" s="48"/>
      <c r="F3130" s="49"/>
      <c r="G3130" s="159"/>
      <c r="H3130" s="159"/>
      <c r="I3130" s="44">
        <f>ROUND(I3128-I3129,2)</f>
        <v>0</v>
      </c>
      <c r="J3130" s="195">
        <f>ROUND(J3128+K3128+L3128+N3128+O3128+P3128-J3129-K3129-L3129-N3129-O3129-P3129,2)</f>
        <v>0</v>
      </c>
      <c r="K3130" s="196"/>
      <c r="L3130" s="196"/>
      <c r="M3130" s="196"/>
      <c r="N3130" s="196"/>
      <c r="O3130" s="196"/>
      <c r="P3130" s="197"/>
      <c r="Q3130" s="85"/>
      <c r="R3130" s="44">
        <f t="shared" ref="R3130" si="1197">ROUND(R3128-R3129,2)</f>
        <v>0</v>
      </c>
    </row>
    <row r="3131" spans="1:18" x14ac:dyDescent="0.2">
      <c r="A3131"/>
      <c r="B3131"/>
      <c r="C3131"/>
      <c r="D3131"/>
      <c r="E3131"/>
      <c r="F3131"/>
      <c r="G3131" s="162"/>
      <c r="H3131" s="162"/>
      <c r="I3131"/>
    </row>
    <row r="3132" spans="1:18" x14ac:dyDescent="0.2">
      <c r="A3132"/>
      <c r="B3132"/>
      <c r="C3132"/>
      <c r="D3132"/>
      <c r="E3132"/>
      <c r="F3132"/>
      <c r="G3132" s="162"/>
      <c r="H3132" s="162"/>
      <c r="I3132"/>
    </row>
    <row r="3133" spans="1:18" x14ac:dyDescent="0.2">
      <c r="A3133"/>
      <c r="B3133"/>
      <c r="C3133"/>
      <c r="D3133"/>
      <c r="E3133"/>
      <c r="F3133"/>
      <c r="G3133" s="162"/>
      <c r="H3133" s="162"/>
      <c r="I3133"/>
    </row>
    <row r="3134" spans="1:18" x14ac:dyDescent="0.2">
      <c r="A3134"/>
      <c r="B3134"/>
      <c r="C3134"/>
      <c r="D3134"/>
      <c r="E3134"/>
      <c r="F3134"/>
      <c r="G3134" s="162"/>
      <c r="H3134" s="162"/>
      <c r="I3134"/>
    </row>
    <row r="3135" spans="1:18" x14ac:dyDescent="0.2">
      <c r="A3135"/>
      <c r="B3135"/>
      <c r="C3135"/>
      <c r="D3135"/>
      <c r="E3135"/>
      <c r="F3135"/>
      <c r="G3135" s="162"/>
      <c r="H3135" s="162"/>
      <c r="I3135"/>
    </row>
    <row r="3136" spans="1:18" x14ac:dyDescent="0.2">
      <c r="A3136"/>
      <c r="B3136"/>
      <c r="C3136"/>
      <c r="D3136"/>
      <c r="E3136"/>
      <c r="F3136"/>
      <c r="G3136" s="162"/>
      <c r="H3136" s="162"/>
      <c r="I3136"/>
    </row>
    <row r="3137" spans="1:18" x14ac:dyDescent="0.2">
      <c r="A3137"/>
      <c r="B3137"/>
      <c r="C3137"/>
      <c r="D3137"/>
      <c r="E3137"/>
      <c r="F3137"/>
      <c r="G3137" s="162"/>
      <c r="H3137" s="162"/>
      <c r="I3137"/>
    </row>
    <row r="3138" spans="1:18" x14ac:dyDescent="0.2">
      <c r="A3138"/>
      <c r="B3138"/>
      <c r="C3138"/>
      <c r="D3138"/>
      <c r="E3138"/>
      <c r="F3138"/>
      <c r="G3138" s="162"/>
      <c r="H3138" s="162"/>
      <c r="I3138"/>
    </row>
    <row r="3139" spans="1:18" x14ac:dyDescent="0.2">
      <c r="A3139"/>
      <c r="B3139"/>
      <c r="C3139"/>
      <c r="D3139"/>
      <c r="E3139"/>
      <c r="F3139"/>
      <c r="G3139" s="162"/>
      <c r="H3139" s="162"/>
      <c r="I3139"/>
    </row>
    <row r="3140" spans="1:18" x14ac:dyDescent="0.2">
      <c r="A3140" s="45"/>
      <c r="C3140" s="198" t="s">
        <v>18</v>
      </c>
      <c r="D3140" s="199"/>
      <c r="E3140" s="199"/>
      <c r="F3140" s="199"/>
      <c r="G3140" s="199"/>
      <c r="H3140" s="199"/>
      <c r="I3140" s="199"/>
      <c r="J3140" s="200" t="s">
        <v>44</v>
      </c>
      <c r="K3140" s="201"/>
      <c r="L3140" s="201"/>
      <c r="M3140" s="201"/>
      <c r="N3140" s="198" t="s">
        <v>45</v>
      </c>
      <c r="O3140" s="199"/>
      <c r="P3140" s="199"/>
      <c r="Q3140" s="199"/>
      <c r="R3140" s="202" t="s">
        <v>19</v>
      </c>
    </row>
    <row r="3141" spans="1:18" ht="52" x14ac:dyDescent="0.2">
      <c r="A3141" s="65" t="s">
        <v>31</v>
      </c>
      <c r="B3141" s="84">
        <v>0</v>
      </c>
      <c r="C3141" s="56" t="s">
        <v>7</v>
      </c>
      <c r="D3141" s="57" t="s">
        <v>8</v>
      </c>
      <c r="E3141" s="58" t="s">
        <v>9</v>
      </c>
      <c r="F3141" s="58" t="s">
        <v>10</v>
      </c>
      <c r="G3141" s="151" t="s">
        <v>11</v>
      </c>
      <c r="H3141" s="151" t="s">
        <v>12</v>
      </c>
      <c r="I3141" s="59" t="s">
        <v>13</v>
      </c>
      <c r="J3141" s="60" t="s">
        <v>14</v>
      </c>
      <c r="K3141" s="58" t="s">
        <v>15</v>
      </c>
      <c r="L3141" s="58" t="s">
        <v>16</v>
      </c>
      <c r="M3141" s="59" t="s">
        <v>17</v>
      </c>
      <c r="N3141" s="60" t="s">
        <v>14</v>
      </c>
      <c r="O3141" s="58" t="s">
        <v>15</v>
      </c>
      <c r="P3141" s="58" t="s">
        <v>16</v>
      </c>
      <c r="Q3141" s="59" t="s">
        <v>17</v>
      </c>
      <c r="R3141" s="203"/>
    </row>
    <row r="3142" spans="1:18" x14ac:dyDescent="0.2">
      <c r="A3142" s="4"/>
      <c r="B3142" s="4"/>
      <c r="C3142" s="4"/>
      <c r="D3142" s="4"/>
      <c r="E3142" s="4"/>
      <c r="F3142" s="4"/>
      <c r="G3142" s="166"/>
      <c r="H3142" s="166"/>
      <c r="I3142" s="4"/>
      <c r="J3142" s="79"/>
      <c r="K3142" s="79"/>
      <c r="L3142" s="79"/>
      <c r="M3142" s="79"/>
      <c r="N3142" s="79"/>
      <c r="O3142" s="79"/>
      <c r="P3142" s="79"/>
      <c r="Q3142" s="79"/>
      <c r="R3142" s="79"/>
    </row>
    <row r="3143" spans="1:18" x14ac:dyDescent="0.2">
      <c r="A3143" s="9">
        <v>40939</v>
      </c>
      <c r="B3143" s="3" t="s">
        <v>5</v>
      </c>
      <c r="C3143" s="17">
        <v>0</v>
      </c>
      <c r="D3143" s="17">
        <v>0</v>
      </c>
      <c r="E3143" s="14">
        <f t="shared" ref="E3143:E3171" si="1198">ROUND(D3143-C3143,6)</f>
        <v>0</v>
      </c>
      <c r="F3143" s="108" t="str">
        <f t="shared" ref="F3143:F3171" si="1199">IF(E3143=0,"00:00:00",IF(E3143&lt;0.1875,"00:00:00",IF(E3143&lt;0.375,"00:45:00",IF(E3143&lt;0.5,"01:00:00",IF(E3143&lt;0.625,"02:00:00",IF(E3143&lt;0.7083333,"03:00:00",IF(E3143&lt;0.7916667,"04:00:00",IF(E3143&gt;0.7916667,"05:00:00","VERIF"))))))))</f>
        <v>00:00:00</v>
      </c>
      <c r="G3143" s="152">
        <f t="shared" ref="G3143:G3171" si="1200">ROUND(E3143-F3143,6)</f>
        <v>0</v>
      </c>
      <c r="H3143" s="179">
        <v>0.39166666666666666</v>
      </c>
      <c r="I3143" s="163">
        <f t="shared" ref="I3143:I3171" si="1201">ROUND(G3143-H3143,6)</f>
        <v>-0.39166699999999999</v>
      </c>
      <c r="J3143" s="10" t="str">
        <f>IF(ISTEXT(Q3143)," ",IF(ISTEXT(M3143),IF(ISTEXT(M3125),IF(AND(VALUE(D3143)&gt;=VALUE("06:00:00"),VALUE(D3143)&lt;VALUE("12:00:00")),1," "),IF(AND(VALUE("24:00:00")-VALUE(C3143)&gt;=VALUE("06:00:00"),VALUE("24:00:00")-VALUE(C3143)&lt;VALUE("12:00:00")),1," ")),IF(AND(VALUE(E3143)&gt;=VALUE("06:00:00"),VALUE(E3143)&lt;VALUE("12:00:00")),1," ")))</f>
        <v xml:space="preserve"> </v>
      </c>
      <c r="K3143" s="10" t="str">
        <f>IF(ISTEXT(Q3143)," ",IF(ISTEXT(M3143),IF(ISTEXT(M3125),IF(AND(VALUE(D3143)&gt;=VALUE("12:00:00"),VALUE(D3143)&lt;VALUE("18:00:00")),1," "),IF(AND(VALUE("24:00:00")-VALUE(C3143)&gt;=VALUE("12:00:00"),VALUE("24:00:00")-VALUE(C3143)&lt;VALUE("18:00:00")),1," ")),IF(AND(VALUE(E3143)&gt;=VALUE("12:00:00"),VALUE(E3143)&lt;VALUE("18:00:00")),1," ")))</f>
        <v xml:space="preserve"> </v>
      </c>
      <c r="L3143" s="10" t="str">
        <f>IF(ISTEXT(Q3143)," ",IF(ISTEXT(M3143),IF(ISTEXT(M3125),IF(VALUE(D3143)&gt;=VALUE("18:00:00"),1," "),IF(VALUE("24:00:00")-VALUE(C3143)&gt;=VALUE("18:00:00"),1," ")),IF(VALUE(E3143)&gt;VALUE("18:00:00"),1," ")))</f>
        <v xml:space="preserve"> </v>
      </c>
      <c r="M3143" s="10"/>
      <c r="N3143" s="10" t="str">
        <f>IF(ISTEXT(Q3143),IF(ISTEXT(Q3125),IF(AND(VALUE(D3143)&gt;=VALUE("06:00:00"),VALUE(D3143)&lt;VALUE("12:00:00")),1," "),IF(AND(VALUE("24:00:00")-VALUE(C3143)&gt;=VALUE("06:00:00"),VALUE("24:00:00")-VALUE(C3143)&lt;VALUE("12:00:00")),1," "))," ")</f>
        <v xml:space="preserve"> </v>
      </c>
      <c r="O3143" s="10" t="str">
        <f>IF(ISTEXT(Q3143),IF(ISTEXT(Q3125),IF(AND(VALUE(D3143)&gt;=VALUE("12:00:00"),VALUE(D3143)&lt;VALUE("18:00:00")),1," "),IF(AND(VALUE("24:00:00")-VALUE(C3143)&gt;=VALUE("12:00:00"),VALUE("24:00:00")-VALUE(C3143)&lt;VALUE("18:00:00")),1," "))," ")</f>
        <v xml:space="preserve"> </v>
      </c>
      <c r="P3143" s="10" t="str">
        <f>IF(ISTEXT(Q3143),IF(ISTEXT(Q3125),IF(VALUE(D3143)&gt;=VALUE("18:00:00"),1," "),IF(VALUE("24:00:00")-VALUE(C3143)&gt;=VALUE("18:00:00"),1," "))," ")</f>
        <v xml:space="preserve"> </v>
      </c>
      <c r="Q3143" s="10"/>
      <c r="R3143" s="21" t="str">
        <f t="shared" ref="R3143" si="1202">IF(OR(ISTEXT(M3143),ISTEXT(Q3143)),1,IF(VALUE(C3143)&gt;VALUE("00:00:00"),IF(OR(VALUE(C3143)&lt;VALUE("06:00:00"),VALUE(D3143)&gt;VALUE("22:00:00")),1," ")," "))</f>
        <v xml:space="preserve"> </v>
      </c>
    </row>
    <row r="3144" spans="1:18" x14ac:dyDescent="0.2">
      <c r="A3144" s="9">
        <v>40940</v>
      </c>
      <c r="B3144" s="3" t="s">
        <v>6</v>
      </c>
      <c r="C3144" s="17">
        <v>0</v>
      </c>
      <c r="D3144" s="17">
        <v>0</v>
      </c>
      <c r="E3144" s="14">
        <f t="shared" si="1198"/>
        <v>0</v>
      </c>
      <c r="F3144" s="108" t="str">
        <f t="shared" si="1199"/>
        <v>00:00:00</v>
      </c>
      <c r="G3144" s="152">
        <f t="shared" si="1200"/>
        <v>0</v>
      </c>
      <c r="H3144" s="179">
        <v>0.39166666666666666</v>
      </c>
      <c r="I3144" s="163">
        <f t="shared" si="1201"/>
        <v>-0.39166699999999999</v>
      </c>
      <c r="J3144" s="10" t="str">
        <f t="shared" ref="J3144:J3171" si="1203">IF(ISTEXT(Q3144)," ",IF(ISTEXT(M3144),IF(ISTEXT(M3143),IF(AND(VALUE(D3144)&gt;=VALUE("06:00:00"),VALUE(D3144)&lt;VALUE("12:00:00")),1," "),IF(AND(VALUE("24:00:00")-VALUE(C3144)&gt;=VALUE("06:00:00"),VALUE("24:00:00")-VALUE(C3144)&lt;VALUE("12:00:00")),1," ")),IF(AND(VALUE(E3144)&gt;=VALUE("06:00:00"),VALUE(E3144)&lt;VALUE("12:00:00")),1," ")))</f>
        <v xml:space="preserve"> </v>
      </c>
      <c r="K3144" s="10" t="str">
        <f t="shared" ref="K3144:K3171" si="1204">IF(ISTEXT(Q3144)," ",IF(ISTEXT(M3144),IF(ISTEXT(M3143),IF(AND(VALUE(D3144)&gt;=VALUE("12:00:00"),VALUE(D3144)&lt;VALUE("18:00:00")),1," "),IF(AND(VALUE("24:00:00")-VALUE(C3144)&gt;=VALUE("12:00:00"),VALUE("24:00:00")-VALUE(C3144)&lt;VALUE("18:00:00")),1," ")),IF(AND(VALUE(E3144)&gt;=VALUE("12:00:00"),VALUE(E3144)&lt;VALUE("18:00:00")),1," ")))</f>
        <v xml:space="preserve"> </v>
      </c>
      <c r="L3144" s="10" t="str">
        <f t="shared" ref="L3144:L3171" si="1205">IF(ISTEXT(Q3144)," ",IF(ISTEXT(M3144),IF(ISTEXT(M3143),IF(VALUE(D3144)&gt;=VALUE("18:00:00"),1," "),IF(VALUE("24:00:00")-VALUE(C3144)&gt;=VALUE("18:00:00"),1," ")),IF(VALUE(E3144)&gt;VALUE("18:00:00"),1," ")))</f>
        <v xml:space="preserve"> </v>
      </c>
      <c r="M3144" s="10"/>
      <c r="N3144" s="10" t="str">
        <f t="shared" ref="N3144:N3171" si="1206">IF(ISTEXT(Q3144),IF(ISTEXT(Q3143),IF(AND(VALUE(D3144)&gt;=VALUE("06:00:00"),VALUE(D3144)&lt;VALUE("12:00:00")),1," "),IF(AND(VALUE("24:00:00")-VALUE(C3144)&gt;=VALUE("06:00:00"),VALUE("24:00:00")-VALUE(C3144)&lt;VALUE("12:00:00")),1," "))," ")</f>
        <v xml:space="preserve"> </v>
      </c>
      <c r="O3144" s="10" t="str">
        <f t="shared" ref="O3144:O3171" si="1207">IF(ISTEXT(Q3144),IF(ISTEXT(Q3143),IF(AND(VALUE(D3144)&gt;=VALUE("12:00:00"),VALUE(D3144)&lt;VALUE("18:00:00")),1," "),IF(AND(VALUE("24:00:00")-VALUE(C3144)&gt;=VALUE("12:00:00"),VALUE("24:00:00")-VALUE(C3144)&lt;VALUE("18:00:00")),1," "))," ")</f>
        <v xml:space="preserve"> </v>
      </c>
      <c r="P3144" s="10" t="str">
        <f t="shared" ref="P3144:P3171" si="1208">IF(ISTEXT(Q3144),IF(ISTEXT(Q3143),IF(VALUE(D3144)&gt;=VALUE("18:00:00"),1," "),IF(VALUE("24:00:00")-VALUE(C3144)&gt;=VALUE("18:00:00"),1," "))," ")</f>
        <v xml:space="preserve"> </v>
      </c>
      <c r="Q3144" s="10"/>
      <c r="R3144" s="21" t="str">
        <f t="shared" ref="R3144:R3171" si="1209">IF(OR(ISTEXT(M3144),ISTEXT(Q3144)),1,IF(VALUE(C3144)&gt;VALUE("00:00:00"),IF(OR(VALUE(C3144)&lt;VALUE("06:00:00"),VALUE(D3144)&gt;VALUE("22:00:00")),1," ")," "))</f>
        <v xml:space="preserve"> </v>
      </c>
    </row>
    <row r="3145" spans="1:18" x14ac:dyDescent="0.2">
      <c r="A3145" s="9">
        <v>40941</v>
      </c>
      <c r="B3145" s="3" t="s">
        <v>0</v>
      </c>
      <c r="C3145" s="17">
        <v>0</v>
      </c>
      <c r="D3145" s="17">
        <v>0</v>
      </c>
      <c r="E3145" s="14">
        <f t="shared" si="1198"/>
        <v>0</v>
      </c>
      <c r="F3145" s="108" t="str">
        <f t="shared" si="1199"/>
        <v>00:00:00</v>
      </c>
      <c r="G3145" s="152">
        <f t="shared" si="1200"/>
        <v>0</v>
      </c>
      <c r="H3145" s="179">
        <v>0.39166666666666666</v>
      </c>
      <c r="I3145" s="163">
        <f t="shared" si="1201"/>
        <v>-0.39166699999999999</v>
      </c>
      <c r="J3145" s="10" t="str">
        <f t="shared" si="1203"/>
        <v xml:space="preserve"> </v>
      </c>
      <c r="K3145" s="10" t="str">
        <f t="shared" si="1204"/>
        <v xml:space="preserve"> </v>
      </c>
      <c r="L3145" s="10" t="str">
        <f t="shared" si="1205"/>
        <v xml:space="preserve"> </v>
      </c>
      <c r="M3145" s="10"/>
      <c r="N3145" s="10" t="str">
        <f t="shared" si="1206"/>
        <v xml:space="preserve"> </v>
      </c>
      <c r="O3145" s="10" t="str">
        <f t="shared" si="1207"/>
        <v xml:space="preserve"> </v>
      </c>
      <c r="P3145" s="10" t="str">
        <f t="shared" si="1208"/>
        <v xml:space="preserve"> </v>
      </c>
      <c r="Q3145" s="10"/>
      <c r="R3145" s="21" t="str">
        <f t="shared" si="1209"/>
        <v xml:space="preserve"> </v>
      </c>
    </row>
    <row r="3146" spans="1:18" x14ac:dyDescent="0.2">
      <c r="A3146" s="9">
        <v>40942</v>
      </c>
      <c r="B3146" s="3" t="s">
        <v>1</v>
      </c>
      <c r="C3146" s="17">
        <v>0</v>
      </c>
      <c r="D3146" s="17">
        <v>0</v>
      </c>
      <c r="E3146" s="14">
        <f t="shared" si="1198"/>
        <v>0</v>
      </c>
      <c r="F3146" s="108" t="str">
        <f t="shared" si="1199"/>
        <v>00:00:00</v>
      </c>
      <c r="G3146" s="152">
        <f t="shared" si="1200"/>
        <v>0</v>
      </c>
      <c r="H3146" s="179">
        <v>0.39166666666666666</v>
      </c>
      <c r="I3146" s="163">
        <f t="shared" si="1201"/>
        <v>-0.39166699999999999</v>
      </c>
      <c r="J3146" s="10" t="str">
        <f t="shared" si="1203"/>
        <v xml:space="preserve"> </v>
      </c>
      <c r="K3146" s="10" t="str">
        <f t="shared" si="1204"/>
        <v xml:space="preserve"> </v>
      </c>
      <c r="L3146" s="10" t="str">
        <f t="shared" si="1205"/>
        <v xml:space="preserve"> </v>
      </c>
      <c r="M3146" s="10"/>
      <c r="N3146" s="10" t="str">
        <f t="shared" si="1206"/>
        <v xml:space="preserve"> </v>
      </c>
      <c r="O3146" s="10" t="str">
        <f t="shared" si="1207"/>
        <v xml:space="preserve"> </v>
      </c>
      <c r="P3146" s="10" t="str">
        <f t="shared" si="1208"/>
        <v xml:space="preserve"> </v>
      </c>
      <c r="Q3146" s="10"/>
      <c r="R3146" s="21" t="str">
        <f t="shared" si="1209"/>
        <v xml:space="preserve"> </v>
      </c>
    </row>
    <row r="3147" spans="1:18" x14ac:dyDescent="0.2">
      <c r="A3147" s="9">
        <v>40943</v>
      </c>
      <c r="B3147" s="3" t="s">
        <v>2</v>
      </c>
      <c r="C3147" s="17">
        <v>0</v>
      </c>
      <c r="D3147" s="17">
        <v>0</v>
      </c>
      <c r="E3147" s="14">
        <f t="shared" si="1198"/>
        <v>0</v>
      </c>
      <c r="F3147" s="108" t="str">
        <f t="shared" si="1199"/>
        <v>00:00:00</v>
      </c>
      <c r="G3147" s="152">
        <f t="shared" si="1200"/>
        <v>0</v>
      </c>
      <c r="H3147" s="179">
        <v>0.39166666666666666</v>
      </c>
      <c r="I3147" s="163">
        <f t="shared" si="1201"/>
        <v>-0.39166699999999999</v>
      </c>
      <c r="J3147" s="10" t="str">
        <f t="shared" si="1203"/>
        <v xml:space="preserve"> </v>
      </c>
      <c r="K3147" s="10" t="str">
        <f t="shared" si="1204"/>
        <v xml:space="preserve"> </v>
      </c>
      <c r="L3147" s="10" t="str">
        <f t="shared" si="1205"/>
        <v xml:space="preserve"> </v>
      </c>
      <c r="M3147" s="10"/>
      <c r="N3147" s="10" t="str">
        <f t="shared" si="1206"/>
        <v xml:space="preserve"> </v>
      </c>
      <c r="O3147" s="10" t="str">
        <f t="shared" si="1207"/>
        <v xml:space="preserve"> </v>
      </c>
      <c r="P3147" s="10" t="str">
        <f t="shared" si="1208"/>
        <v xml:space="preserve"> </v>
      </c>
      <c r="Q3147" s="10"/>
      <c r="R3147" s="21" t="str">
        <f t="shared" si="1209"/>
        <v xml:space="preserve"> </v>
      </c>
    </row>
    <row r="3148" spans="1:18" x14ac:dyDescent="0.2">
      <c r="A3148" s="9">
        <v>40944</v>
      </c>
      <c r="B3148" s="5" t="s">
        <v>3</v>
      </c>
      <c r="C3148" s="18"/>
      <c r="D3148" s="18"/>
      <c r="E3148" s="15">
        <f t="shared" si="1198"/>
        <v>0</v>
      </c>
      <c r="F3148" s="24" t="str">
        <f t="shared" si="1199"/>
        <v>00:00:00</v>
      </c>
      <c r="G3148" s="154">
        <f t="shared" si="1200"/>
        <v>0</v>
      </c>
      <c r="H3148" s="181"/>
      <c r="I3148" s="150">
        <f t="shared" si="1201"/>
        <v>0</v>
      </c>
      <c r="J3148" s="11" t="str">
        <f t="shared" si="1203"/>
        <v xml:space="preserve"> </v>
      </c>
      <c r="K3148" s="11" t="str">
        <f t="shared" si="1204"/>
        <v xml:space="preserve"> </v>
      </c>
      <c r="L3148" s="11" t="str">
        <f t="shared" si="1205"/>
        <v xml:space="preserve"> </v>
      </c>
      <c r="M3148" s="11"/>
      <c r="N3148" s="11" t="str">
        <f t="shared" si="1206"/>
        <v xml:space="preserve"> </v>
      </c>
      <c r="O3148" s="11" t="str">
        <f t="shared" si="1207"/>
        <v xml:space="preserve"> </v>
      </c>
      <c r="P3148" s="11" t="str">
        <f t="shared" si="1208"/>
        <v xml:space="preserve"> </v>
      </c>
      <c r="Q3148" s="11"/>
      <c r="R3148" s="20" t="str">
        <f t="shared" si="1209"/>
        <v xml:space="preserve"> </v>
      </c>
    </row>
    <row r="3149" spans="1:18" x14ac:dyDescent="0.2">
      <c r="A3149" s="9">
        <v>40945</v>
      </c>
      <c r="B3149" s="5" t="s">
        <v>4</v>
      </c>
      <c r="C3149" s="18"/>
      <c r="D3149" s="18"/>
      <c r="E3149" s="15">
        <f t="shared" si="1198"/>
        <v>0</v>
      </c>
      <c r="F3149" s="24" t="str">
        <f t="shared" si="1199"/>
        <v>00:00:00</v>
      </c>
      <c r="G3149" s="154">
        <f t="shared" si="1200"/>
        <v>0</v>
      </c>
      <c r="H3149" s="181"/>
      <c r="I3149" s="150">
        <f t="shared" si="1201"/>
        <v>0</v>
      </c>
      <c r="J3149" s="11" t="str">
        <f t="shared" si="1203"/>
        <v xml:space="preserve"> </v>
      </c>
      <c r="K3149" s="11" t="str">
        <f t="shared" si="1204"/>
        <v xml:space="preserve"> </v>
      </c>
      <c r="L3149" s="11" t="str">
        <f t="shared" si="1205"/>
        <v xml:space="preserve"> </v>
      </c>
      <c r="M3149" s="11"/>
      <c r="N3149" s="11" t="str">
        <f t="shared" si="1206"/>
        <v xml:space="preserve"> </v>
      </c>
      <c r="O3149" s="11" t="str">
        <f t="shared" si="1207"/>
        <v xml:space="preserve"> </v>
      </c>
      <c r="P3149" s="11" t="str">
        <f t="shared" si="1208"/>
        <v xml:space="preserve"> </v>
      </c>
      <c r="Q3149" s="11"/>
      <c r="R3149" s="20" t="str">
        <f t="shared" si="1209"/>
        <v xml:space="preserve"> </v>
      </c>
    </row>
    <row r="3150" spans="1:18" x14ac:dyDescent="0.2">
      <c r="A3150" s="9">
        <v>40946</v>
      </c>
      <c r="B3150" s="3" t="s">
        <v>5</v>
      </c>
      <c r="C3150" s="17">
        <v>0</v>
      </c>
      <c r="D3150" s="17">
        <v>0</v>
      </c>
      <c r="E3150" s="14">
        <f t="shared" si="1198"/>
        <v>0</v>
      </c>
      <c r="F3150" s="108" t="str">
        <f t="shared" si="1199"/>
        <v>00:00:00</v>
      </c>
      <c r="G3150" s="152">
        <f t="shared" si="1200"/>
        <v>0</v>
      </c>
      <c r="H3150" s="179">
        <v>0.39166666666666666</v>
      </c>
      <c r="I3150" s="163">
        <f t="shared" si="1201"/>
        <v>-0.39166699999999999</v>
      </c>
      <c r="J3150" s="10" t="str">
        <f t="shared" si="1203"/>
        <v xml:space="preserve"> </v>
      </c>
      <c r="K3150" s="10" t="str">
        <f t="shared" si="1204"/>
        <v xml:space="preserve"> </v>
      </c>
      <c r="L3150" s="10" t="str">
        <f t="shared" si="1205"/>
        <v xml:space="preserve"> </v>
      </c>
      <c r="M3150" s="10"/>
      <c r="N3150" s="10" t="str">
        <f t="shared" si="1206"/>
        <v xml:space="preserve"> </v>
      </c>
      <c r="O3150" s="10" t="str">
        <f t="shared" si="1207"/>
        <v xml:space="preserve"> </v>
      </c>
      <c r="P3150" s="10" t="str">
        <f t="shared" si="1208"/>
        <v xml:space="preserve"> </v>
      </c>
      <c r="Q3150" s="10"/>
      <c r="R3150" s="21" t="str">
        <f t="shared" si="1209"/>
        <v xml:space="preserve"> </v>
      </c>
    </row>
    <row r="3151" spans="1:18" x14ac:dyDescent="0.2">
      <c r="A3151" s="9">
        <v>40947</v>
      </c>
      <c r="B3151" s="3" t="s">
        <v>6</v>
      </c>
      <c r="C3151" s="17">
        <v>0</v>
      </c>
      <c r="D3151" s="17">
        <v>0</v>
      </c>
      <c r="E3151" s="14">
        <f t="shared" si="1198"/>
        <v>0</v>
      </c>
      <c r="F3151" s="108" t="str">
        <f t="shared" si="1199"/>
        <v>00:00:00</v>
      </c>
      <c r="G3151" s="152">
        <f t="shared" si="1200"/>
        <v>0</v>
      </c>
      <c r="H3151" s="179">
        <v>0.39166666666666666</v>
      </c>
      <c r="I3151" s="163">
        <f t="shared" si="1201"/>
        <v>-0.39166699999999999</v>
      </c>
      <c r="J3151" s="10" t="str">
        <f t="shared" si="1203"/>
        <v xml:space="preserve"> </v>
      </c>
      <c r="K3151" s="10" t="str">
        <f t="shared" si="1204"/>
        <v xml:space="preserve"> </v>
      </c>
      <c r="L3151" s="10" t="str">
        <f t="shared" si="1205"/>
        <v xml:space="preserve"> </v>
      </c>
      <c r="M3151" s="10"/>
      <c r="N3151" s="10" t="str">
        <f t="shared" si="1206"/>
        <v xml:space="preserve"> </v>
      </c>
      <c r="O3151" s="10" t="str">
        <f t="shared" si="1207"/>
        <v xml:space="preserve"> </v>
      </c>
      <c r="P3151" s="10" t="str">
        <f t="shared" si="1208"/>
        <v xml:space="preserve"> </v>
      </c>
      <c r="Q3151" s="10"/>
      <c r="R3151" s="21" t="str">
        <f t="shared" si="1209"/>
        <v xml:space="preserve"> </v>
      </c>
    </row>
    <row r="3152" spans="1:18" x14ac:dyDescent="0.2">
      <c r="A3152" s="9">
        <v>40948</v>
      </c>
      <c r="B3152" s="3" t="s">
        <v>0</v>
      </c>
      <c r="C3152" s="17">
        <v>0</v>
      </c>
      <c r="D3152" s="17">
        <v>0</v>
      </c>
      <c r="E3152" s="14">
        <f t="shared" si="1198"/>
        <v>0</v>
      </c>
      <c r="F3152" s="108" t="str">
        <f t="shared" si="1199"/>
        <v>00:00:00</v>
      </c>
      <c r="G3152" s="152">
        <f t="shared" si="1200"/>
        <v>0</v>
      </c>
      <c r="H3152" s="179">
        <v>0.39166666666666666</v>
      </c>
      <c r="I3152" s="163">
        <f t="shared" si="1201"/>
        <v>-0.39166699999999999</v>
      </c>
      <c r="J3152" s="10" t="str">
        <f t="shared" si="1203"/>
        <v xml:space="preserve"> </v>
      </c>
      <c r="K3152" s="10" t="str">
        <f t="shared" si="1204"/>
        <v xml:space="preserve"> </v>
      </c>
      <c r="L3152" s="10" t="str">
        <f t="shared" si="1205"/>
        <v xml:space="preserve"> </v>
      </c>
      <c r="M3152" s="10"/>
      <c r="N3152" s="10" t="str">
        <f t="shared" si="1206"/>
        <v xml:space="preserve"> </v>
      </c>
      <c r="O3152" s="10" t="str">
        <f t="shared" si="1207"/>
        <v xml:space="preserve"> </v>
      </c>
      <c r="P3152" s="10" t="str">
        <f t="shared" si="1208"/>
        <v xml:space="preserve"> </v>
      </c>
      <c r="Q3152" s="10"/>
      <c r="R3152" s="21" t="str">
        <f t="shared" si="1209"/>
        <v xml:space="preserve"> </v>
      </c>
    </row>
    <row r="3153" spans="1:18" x14ac:dyDescent="0.2">
      <c r="A3153" s="9">
        <v>40949</v>
      </c>
      <c r="B3153" s="3" t="s">
        <v>1</v>
      </c>
      <c r="C3153" s="17">
        <v>0</v>
      </c>
      <c r="D3153" s="17">
        <v>0</v>
      </c>
      <c r="E3153" s="14">
        <f t="shared" si="1198"/>
        <v>0</v>
      </c>
      <c r="F3153" s="108" t="str">
        <f t="shared" si="1199"/>
        <v>00:00:00</v>
      </c>
      <c r="G3153" s="152">
        <f t="shared" si="1200"/>
        <v>0</v>
      </c>
      <c r="H3153" s="179">
        <v>0.39166666666666666</v>
      </c>
      <c r="I3153" s="163">
        <f t="shared" si="1201"/>
        <v>-0.39166699999999999</v>
      </c>
      <c r="J3153" s="10" t="str">
        <f t="shared" si="1203"/>
        <v xml:space="preserve"> </v>
      </c>
      <c r="K3153" s="10" t="str">
        <f t="shared" si="1204"/>
        <v xml:space="preserve"> </v>
      </c>
      <c r="L3153" s="10" t="str">
        <f t="shared" si="1205"/>
        <v xml:space="preserve"> </v>
      </c>
      <c r="M3153" s="10"/>
      <c r="N3153" s="10" t="str">
        <f t="shared" si="1206"/>
        <v xml:space="preserve"> </v>
      </c>
      <c r="O3153" s="10" t="str">
        <f t="shared" si="1207"/>
        <v xml:space="preserve"> </v>
      </c>
      <c r="P3153" s="10" t="str">
        <f t="shared" si="1208"/>
        <v xml:space="preserve"> </v>
      </c>
      <c r="Q3153" s="10"/>
      <c r="R3153" s="21" t="str">
        <f t="shared" si="1209"/>
        <v xml:space="preserve"> </v>
      </c>
    </row>
    <row r="3154" spans="1:18" x14ac:dyDescent="0.2">
      <c r="A3154" s="9">
        <v>40950</v>
      </c>
      <c r="B3154" s="3" t="s">
        <v>2</v>
      </c>
      <c r="C3154" s="17">
        <v>0</v>
      </c>
      <c r="D3154" s="17">
        <v>0</v>
      </c>
      <c r="E3154" s="14">
        <f t="shared" si="1198"/>
        <v>0</v>
      </c>
      <c r="F3154" s="108" t="str">
        <f t="shared" si="1199"/>
        <v>00:00:00</v>
      </c>
      <c r="G3154" s="152">
        <f t="shared" si="1200"/>
        <v>0</v>
      </c>
      <c r="H3154" s="179">
        <v>0.39166666666666666</v>
      </c>
      <c r="I3154" s="163">
        <f t="shared" si="1201"/>
        <v>-0.39166699999999999</v>
      </c>
      <c r="J3154" s="10" t="str">
        <f t="shared" si="1203"/>
        <v xml:space="preserve"> </v>
      </c>
      <c r="K3154" s="10" t="str">
        <f t="shared" si="1204"/>
        <v xml:space="preserve"> </v>
      </c>
      <c r="L3154" s="10" t="str">
        <f t="shared" si="1205"/>
        <v xml:space="preserve"> </v>
      </c>
      <c r="M3154" s="10"/>
      <c r="N3154" s="10" t="str">
        <f t="shared" si="1206"/>
        <v xml:space="preserve"> </v>
      </c>
      <c r="O3154" s="10" t="str">
        <f t="shared" si="1207"/>
        <v xml:space="preserve"> </v>
      </c>
      <c r="P3154" s="10" t="str">
        <f t="shared" si="1208"/>
        <v xml:space="preserve"> </v>
      </c>
      <c r="Q3154" s="10"/>
      <c r="R3154" s="21" t="str">
        <f t="shared" si="1209"/>
        <v xml:space="preserve"> </v>
      </c>
    </row>
    <row r="3155" spans="1:18" x14ac:dyDescent="0.2">
      <c r="A3155" s="9">
        <v>40951</v>
      </c>
      <c r="B3155" s="5" t="s">
        <v>3</v>
      </c>
      <c r="C3155" s="18"/>
      <c r="D3155" s="18"/>
      <c r="E3155" s="15">
        <f t="shared" si="1198"/>
        <v>0</v>
      </c>
      <c r="F3155" s="24" t="str">
        <f t="shared" si="1199"/>
        <v>00:00:00</v>
      </c>
      <c r="G3155" s="154">
        <f t="shared" si="1200"/>
        <v>0</v>
      </c>
      <c r="H3155" s="181"/>
      <c r="I3155" s="150">
        <f t="shared" si="1201"/>
        <v>0</v>
      </c>
      <c r="J3155" s="11" t="str">
        <f t="shared" si="1203"/>
        <v xml:space="preserve"> </v>
      </c>
      <c r="K3155" s="11" t="str">
        <f t="shared" si="1204"/>
        <v xml:space="preserve"> </v>
      </c>
      <c r="L3155" s="11" t="str">
        <f t="shared" si="1205"/>
        <v xml:space="preserve"> </v>
      </c>
      <c r="M3155" s="11"/>
      <c r="N3155" s="11" t="str">
        <f t="shared" si="1206"/>
        <v xml:space="preserve"> </v>
      </c>
      <c r="O3155" s="11" t="str">
        <f t="shared" si="1207"/>
        <v xml:space="preserve"> </v>
      </c>
      <c r="P3155" s="11" t="str">
        <f t="shared" si="1208"/>
        <v xml:space="preserve"> </v>
      </c>
      <c r="Q3155" s="11"/>
      <c r="R3155" s="20" t="str">
        <f t="shared" si="1209"/>
        <v xml:space="preserve"> </v>
      </c>
    </row>
    <row r="3156" spans="1:18" x14ac:dyDescent="0.2">
      <c r="A3156" s="9">
        <v>40952</v>
      </c>
      <c r="B3156" s="5" t="s">
        <v>4</v>
      </c>
      <c r="C3156" s="18"/>
      <c r="D3156" s="18"/>
      <c r="E3156" s="15">
        <f t="shared" si="1198"/>
        <v>0</v>
      </c>
      <c r="F3156" s="24" t="str">
        <f t="shared" si="1199"/>
        <v>00:00:00</v>
      </c>
      <c r="G3156" s="154">
        <f t="shared" si="1200"/>
        <v>0</v>
      </c>
      <c r="H3156" s="181"/>
      <c r="I3156" s="150">
        <f t="shared" si="1201"/>
        <v>0</v>
      </c>
      <c r="J3156" s="11" t="str">
        <f t="shared" si="1203"/>
        <v xml:space="preserve"> </v>
      </c>
      <c r="K3156" s="11" t="str">
        <f t="shared" si="1204"/>
        <v xml:space="preserve"> </v>
      </c>
      <c r="L3156" s="11" t="str">
        <f t="shared" si="1205"/>
        <v xml:space="preserve"> </v>
      </c>
      <c r="M3156" s="11"/>
      <c r="N3156" s="11" t="str">
        <f t="shared" si="1206"/>
        <v xml:space="preserve"> </v>
      </c>
      <c r="O3156" s="11" t="str">
        <f t="shared" si="1207"/>
        <v xml:space="preserve"> </v>
      </c>
      <c r="P3156" s="11" t="str">
        <f t="shared" si="1208"/>
        <v xml:space="preserve"> </v>
      </c>
      <c r="Q3156" s="11"/>
      <c r="R3156" s="20" t="str">
        <f t="shared" si="1209"/>
        <v xml:space="preserve"> </v>
      </c>
    </row>
    <row r="3157" spans="1:18" x14ac:dyDescent="0.2">
      <c r="A3157" s="9">
        <v>40953</v>
      </c>
      <c r="B3157" s="3" t="s">
        <v>5</v>
      </c>
      <c r="C3157" s="17">
        <v>0</v>
      </c>
      <c r="D3157" s="17">
        <v>0</v>
      </c>
      <c r="E3157" s="14">
        <f t="shared" si="1198"/>
        <v>0</v>
      </c>
      <c r="F3157" s="108" t="str">
        <f t="shared" si="1199"/>
        <v>00:00:00</v>
      </c>
      <c r="G3157" s="152">
        <f t="shared" si="1200"/>
        <v>0</v>
      </c>
      <c r="H3157" s="179">
        <v>0.39166666666666666</v>
      </c>
      <c r="I3157" s="163">
        <f t="shared" si="1201"/>
        <v>-0.39166699999999999</v>
      </c>
      <c r="J3157" s="10" t="str">
        <f t="shared" si="1203"/>
        <v xml:space="preserve"> </v>
      </c>
      <c r="K3157" s="10" t="str">
        <f t="shared" si="1204"/>
        <v xml:space="preserve"> </v>
      </c>
      <c r="L3157" s="10" t="str">
        <f t="shared" si="1205"/>
        <v xml:space="preserve"> </v>
      </c>
      <c r="M3157" s="10"/>
      <c r="N3157" s="10" t="str">
        <f t="shared" si="1206"/>
        <v xml:space="preserve"> </v>
      </c>
      <c r="O3157" s="10" t="str">
        <f t="shared" si="1207"/>
        <v xml:space="preserve"> </v>
      </c>
      <c r="P3157" s="10" t="str">
        <f t="shared" si="1208"/>
        <v xml:space="preserve"> </v>
      </c>
      <c r="Q3157" s="10"/>
      <c r="R3157" s="21" t="str">
        <f t="shared" si="1209"/>
        <v xml:space="preserve"> </v>
      </c>
    </row>
    <row r="3158" spans="1:18" x14ac:dyDescent="0.2">
      <c r="A3158" s="9">
        <v>40954</v>
      </c>
      <c r="B3158" s="3" t="s">
        <v>6</v>
      </c>
      <c r="C3158" s="17">
        <v>0</v>
      </c>
      <c r="D3158" s="17">
        <v>0</v>
      </c>
      <c r="E3158" s="14">
        <f t="shared" si="1198"/>
        <v>0</v>
      </c>
      <c r="F3158" s="108" t="str">
        <f t="shared" si="1199"/>
        <v>00:00:00</v>
      </c>
      <c r="G3158" s="152">
        <f t="shared" si="1200"/>
        <v>0</v>
      </c>
      <c r="H3158" s="179">
        <v>0.39166666666666666</v>
      </c>
      <c r="I3158" s="163">
        <f t="shared" si="1201"/>
        <v>-0.39166699999999999</v>
      </c>
      <c r="J3158" s="10" t="str">
        <f t="shared" si="1203"/>
        <v xml:space="preserve"> </v>
      </c>
      <c r="K3158" s="10" t="str">
        <f t="shared" si="1204"/>
        <v xml:space="preserve"> </v>
      </c>
      <c r="L3158" s="10" t="str">
        <f t="shared" si="1205"/>
        <v xml:space="preserve"> </v>
      </c>
      <c r="M3158" s="10"/>
      <c r="N3158" s="10" t="str">
        <f t="shared" si="1206"/>
        <v xml:space="preserve"> </v>
      </c>
      <c r="O3158" s="10" t="str">
        <f t="shared" si="1207"/>
        <v xml:space="preserve"> </v>
      </c>
      <c r="P3158" s="10" t="str">
        <f t="shared" si="1208"/>
        <v xml:space="preserve"> </v>
      </c>
      <c r="Q3158" s="10"/>
      <c r="R3158" s="21" t="str">
        <f t="shared" si="1209"/>
        <v xml:space="preserve"> </v>
      </c>
    </row>
    <row r="3159" spans="1:18" x14ac:dyDescent="0.2">
      <c r="A3159" s="9">
        <v>40955</v>
      </c>
      <c r="B3159" s="3" t="s">
        <v>0</v>
      </c>
      <c r="C3159" s="17">
        <v>0</v>
      </c>
      <c r="D3159" s="17">
        <v>0</v>
      </c>
      <c r="E3159" s="14">
        <f t="shared" si="1198"/>
        <v>0</v>
      </c>
      <c r="F3159" s="108" t="str">
        <f t="shared" si="1199"/>
        <v>00:00:00</v>
      </c>
      <c r="G3159" s="152">
        <f t="shared" si="1200"/>
        <v>0</v>
      </c>
      <c r="H3159" s="179">
        <v>0.39166666666666666</v>
      </c>
      <c r="I3159" s="163">
        <f t="shared" si="1201"/>
        <v>-0.39166699999999999</v>
      </c>
      <c r="J3159" s="10" t="str">
        <f t="shared" si="1203"/>
        <v xml:space="preserve"> </v>
      </c>
      <c r="K3159" s="10" t="str">
        <f t="shared" si="1204"/>
        <v xml:space="preserve"> </v>
      </c>
      <c r="L3159" s="10" t="str">
        <f t="shared" si="1205"/>
        <v xml:space="preserve"> </v>
      </c>
      <c r="M3159" s="10"/>
      <c r="N3159" s="10" t="str">
        <f t="shared" si="1206"/>
        <v xml:space="preserve"> </v>
      </c>
      <c r="O3159" s="10" t="str">
        <f t="shared" si="1207"/>
        <v xml:space="preserve"> </v>
      </c>
      <c r="P3159" s="10" t="str">
        <f t="shared" si="1208"/>
        <v xml:space="preserve"> </v>
      </c>
      <c r="Q3159" s="10"/>
      <c r="R3159" s="21" t="str">
        <f t="shared" si="1209"/>
        <v xml:space="preserve"> </v>
      </c>
    </row>
    <row r="3160" spans="1:18" x14ac:dyDescent="0.2">
      <c r="A3160" s="9">
        <v>40956</v>
      </c>
      <c r="B3160" s="3" t="s">
        <v>1</v>
      </c>
      <c r="C3160" s="17">
        <v>0</v>
      </c>
      <c r="D3160" s="17">
        <v>0</v>
      </c>
      <c r="E3160" s="14">
        <f t="shared" si="1198"/>
        <v>0</v>
      </c>
      <c r="F3160" s="108" t="str">
        <f t="shared" si="1199"/>
        <v>00:00:00</v>
      </c>
      <c r="G3160" s="152">
        <f t="shared" si="1200"/>
        <v>0</v>
      </c>
      <c r="H3160" s="179">
        <v>0.39166666666666666</v>
      </c>
      <c r="I3160" s="163">
        <f t="shared" si="1201"/>
        <v>-0.39166699999999999</v>
      </c>
      <c r="J3160" s="10" t="str">
        <f t="shared" si="1203"/>
        <v xml:space="preserve"> </v>
      </c>
      <c r="K3160" s="10" t="str">
        <f t="shared" si="1204"/>
        <v xml:space="preserve"> </v>
      </c>
      <c r="L3160" s="10" t="str">
        <f t="shared" si="1205"/>
        <v xml:space="preserve"> </v>
      </c>
      <c r="M3160" s="10"/>
      <c r="N3160" s="10" t="str">
        <f t="shared" si="1206"/>
        <v xml:space="preserve"> </v>
      </c>
      <c r="O3160" s="10" t="str">
        <f t="shared" si="1207"/>
        <v xml:space="preserve"> </v>
      </c>
      <c r="P3160" s="10" t="str">
        <f t="shared" si="1208"/>
        <v xml:space="preserve"> </v>
      </c>
      <c r="Q3160" s="10"/>
      <c r="R3160" s="21" t="str">
        <f t="shared" si="1209"/>
        <v xml:space="preserve"> </v>
      </c>
    </row>
    <row r="3161" spans="1:18" x14ac:dyDescent="0.2">
      <c r="A3161" s="9">
        <v>40957</v>
      </c>
      <c r="B3161" s="3" t="s">
        <v>2</v>
      </c>
      <c r="C3161" s="17">
        <v>0</v>
      </c>
      <c r="D3161" s="17">
        <v>0</v>
      </c>
      <c r="E3161" s="14">
        <f t="shared" si="1198"/>
        <v>0</v>
      </c>
      <c r="F3161" s="108" t="str">
        <f t="shared" si="1199"/>
        <v>00:00:00</v>
      </c>
      <c r="G3161" s="152">
        <f t="shared" si="1200"/>
        <v>0</v>
      </c>
      <c r="H3161" s="179">
        <v>0.39166666666666666</v>
      </c>
      <c r="I3161" s="163">
        <f t="shared" si="1201"/>
        <v>-0.39166699999999999</v>
      </c>
      <c r="J3161" s="10" t="str">
        <f t="shared" si="1203"/>
        <v xml:space="preserve"> </v>
      </c>
      <c r="K3161" s="10" t="str">
        <f t="shared" si="1204"/>
        <v xml:space="preserve"> </v>
      </c>
      <c r="L3161" s="10" t="str">
        <f t="shared" si="1205"/>
        <v xml:space="preserve"> </v>
      </c>
      <c r="M3161" s="10"/>
      <c r="N3161" s="10" t="str">
        <f t="shared" si="1206"/>
        <v xml:space="preserve"> </v>
      </c>
      <c r="O3161" s="10" t="str">
        <f t="shared" si="1207"/>
        <v xml:space="preserve"> </v>
      </c>
      <c r="P3161" s="10" t="str">
        <f t="shared" si="1208"/>
        <v xml:space="preserve"> </v>
      </c>
      <c r="Q3161" s="10"/>
      <c r="R3161" s="21" t="str">
        <f t="shared" si="1209"/>
        <v xml:space="preserve"> </v>
      </c>
    </row>
    <row r="3162" spans="1:18" x14ac:dyDescent="0.2">
      <c r="A3162" s="9">
        <v>40958</v>
      </c>
      <c r="B3162" s="5" t="s">
        <v>3</v>
      </c>
      <c r="C3162" s="18"/>
      <c r="D3162" s="18"/>
      <c r="E3162" s="15">
        <f t="shared" si="1198"/>
        <v>0</v>
      </c>
      <c r="F3162" s="24" t="str">
        <f t="shared" si="1199"/>
        <v>00:00:00</v>
      </c>
      <c r="G3162" s="154">
        <f t="shared" si="1200"/>
        <v>0</v>
      </c>
      <c r="H3162" s="181"/>
      <c r="I3162" s="150">
        <f t="shared" si="1201"/>
        <v>0</v>
      </c>
      <c r="J3162" s="11" t="str">
        <f t="shared" si="1203"/>
        <v xml:space="preserve"> </v>
      </c>
      <c r="K3162" s="11" t="str">
        <f t="shared" si="1204"/>
        <v xml:space="preserve"> </v>
      </c>
      <c r="L3162" s="11" t="str">
        <f t="shared" si="1205"/>
        <v xml:space="preserve"> </v>
      </c>
      <c r="M3162" s="11"/>
      <c r="N3162" s="11" t="str">
        <f t="shared" si="1206"/>
        <v xml:space="preserve"> </v>
      </c>
      <c r="O3162" s="11" t="str">
        <f t="shared" si="1207"/>
        <v xml:space="preserve"> </v>
      </c>
      <c r="P3162" s="11" t="str">
        <f t="shared" si="1208"/>
        <v xml:space="preserve"> </v>
      </c>
      <c r="Q3162" s="11"/>
      <c r="R3162" s="20" t="str">
        <f t="shared" si="1209"/>
        <v xml:space="preserve"> </v>
      </c>
    </row>
    <row r="3163" spans="1:18" x14ac:dyDescent="0.2">
      <c r="A3163" s="9">
        <v>40959</v>
      </c>
      <c r="B3163" s="5" t="s">
        <v>4</v>
      </c>
      <c r="C3163" s="18"/>
      <c r="D3163" s="18"/>
      <c r="E3163" s="15">
        <f t="shared" si="1198"/>
        <v>0</v>
      </c>
      <c r="F3163" s="24" t="str">
        <f t="shared" si="1199"/>
        <v>00:00:00</v>
      </c>
      <c r="G3163" s="154">
        <f t="shared" si="1200"/>
        <v>0</v>
      </c>
      <c r="H3163" s="181"/>
      <c r="I3163" s="150">
        <f t="shared" si="1201"/>
        <v>0</v>
      </c>
      <c r="J3163" s="11" t="str">
        <f t="shared" si="1203"/>
        <v xml:space="preserve"> </v>
      </c>
      <c r="K3163" s="11" t="str">
        <f t="shared" si="1204"/>
        <v xml:space="preserve"> </v>
      </c>
      <c r="L3163" s="11" t="str">
        <f t="shared" si="1205"/>
        <v xml:space="preserve"> </v>
      </c>
      <c r="M3163" s="11"/>
      <c r="N3163" s="11" t="str">
        <f t="shared" si="1206"/>
        <v xml:space="preserve"> </v>
      </c>
      <c r="O3163" s="11" t="str">
        <f t="shared" si="1207"/>
        <v xml:space="preserve"> </v>
      </c>
      <c r="P3163" s="11" t="str">
        <f t="shared" si="1208"/>
        <v xml:space="preserve"> </v>
      </c>
      <c r="Q3163" s="11"/>
      <c r="R3163" s="20" t="str">
        <f t="shared" si="1209"/>
        <v xml:space="preserve"> </v>
      </c>
    </row>
    <row r="3164" spans="1:18" x14ac:dyDescent="0.2">
      <c r="A3164" s="9">
        <v>40960</v>
      </c>
      <c r="B3164" s="3" t="s">
        <v>5</v>
      </c>
      <c r="C3164" s="17">
        <v>0</v>
      </c>
      <c r="D3164" s="17">
        <v>0</v>
      </c>
      <c r="E3164" s="14">
        <f t="shared" si="1198"/>
        <v>0</v>
      </c>
      <c r="F3164" s="108" t="str">
        <f t="shared" si="1199"/>
        <v>00:00:00</v>
      </c>
      <c r="G3164" s="152">
        <f t="shared" si="1200"/>
        <v>0</v>
      </c>
      <c r="H3164" s="179">
        <v>0.39166666666666666</v>
      </c>
      <c r="I3164" s="163">
        <f t="shared" si="1201"/>
        <v>-0.39166699999999999</v>
      </c>
      <c r="J3164" s="10" t="str">
        <f t="shared" si="1203"/>
        <v xml:space="preserve"> </v>
      </c>
      <c r="K3164" s="10" t="str">
        <f t="shared" si="1204"/>
        <v xml:space="preserve"> </v>
      </c>
      <c r="L3164" s="10" t="str">
        <f t="shared" si="1205"/>
        <v xml:space="preserve"> </v>
      </c>
      <c r="M3164" s="10"/>
      <c r="N3164" s="10" t="str">
        <f t="shared" si="1206"/>
        <v xml:space="preserve"> </v>
      </c>
      <c r="O3164" s="10" t="str">
        <f t="shared" si="1207"/>
        <v xml:space="preserve"> </v>
      </c>
      <c r="P3164" s="10" t="str">
        <f t="shared" si="1208"/>
        <v xml:space="preserve"> </v>
      </c>
      <c r="Q3164" s="10"/>
      <c r="R3164" s="21" t="str">
        <f t="shared" si="1209"/>
        <v xml:space="preserve"> </v>
      </c>
    </row>
    <row r="3165" spans="1:18" x14ac:dyDescent="0.2">
      <c r="A3165" s="9">
        <v>40961</v>
      </c>
      <c r="B3165" s="3" t="s">
        <v>6</v>
      </c>
      <c r="C3165" s="17">
        <v>0</v>
      </c>
      <c r="D3165" s="17">
        <v>0</v>
      </c>
      <c r="E3165" s="14">
        <f t="shared" si="1198"/>
        <v>0</v>
      </c>
      <c r="F3165" s="108" t="str">
        <f t="shared" si="1199"/>
        <v>00:00:00</v>
      </c>
      <c r="G3165" s="152">
        <f t="shared" si="1200"/>
        <v>0</v>
      </c>
      <c r="H3165" s="179">
        <v>0.39166666666666666</v>
      </c>
      <c r="I3165" s="163">
        <f t="shared" si="1201"/>
        <v>-0.39166699999999999</v>
      </c>
      <c r="J3165" s="10" t="str">
        <f t="shared" si="1203"/>
        <v xml:space="preserve"> </v>
      </c>
      <c r="K3165" s="10" t="str">
        <f t="shared" si="1204"/>
        <v xml:space="preserve"> </v>
      </c>
      <c r="L3165" s="10" t="str">
        <f t="shared" si="1205"/>
        <v xml:space="preserve"> </v>
      </c>
      <c r="M3165" s="10"/>
      <c r="N3165" s="10" t="str">
        <f t="shared" si="1206"/>
        <v xml:space="preserve"> </v>
      </c>
      <c r="O3165" s="10" t="str">
        <f t="shared" si="1207"/>
        <v xml:space="preserve"> </v>
      </c>
      <c r="P3165" s="10" t="str">
        <f t="shared" si="1208"/>
        <v xml:space="preserve"> </v>
      </c>
      <c r="Q3165" s="10"/>
      <c r="R3165" s="21" t="str">
        <f t="shared" si="1209"/>
        <v xml:space="preserve"> </v>
      </c>
    </row>
    <row r="3166" spans="1:18" x14ac:dyDescent="0.2">
      <c r="A3166" s="9">
        <v>40962</v>
      </c>
      <c r="B3166" s="3" t="s">
        <v>0</v>
      </c>
      <c r="C3166" s="17">
        <v>0</v>
      </c>
      <c r="D3166" s="17">
        <v>0</v>
      </c>
      <c r="E3166" s="14">
        <f t="shared" si="1198"/>
        <v>0</v>
      </c>
      <c r="F3166" s="108" t="str">
        <f t="shared" si="1199"/>
        <v>00:00:00</v>
      </c>
      <c r="G3166" s="152">
        <f t="shared" si="1200"/>
        <v>0</v>
      </c>
      <c r="H3166" s="179">
        <v>0.39166666666666666</v>
      </c>
      <c r="I3166" s="163">
        <f t="shared" si="1201"/>
        <v>-0.39166699999999999</v>
      </c>
      <c r="J3166" s="10" t="str">
        <f t="shared" si="1203"/>
        <v xml:space="preserve"> </v>
      </c>
      <c r="K3166" s="10" t="str">
        <f t="shared" si="1204"/>
        <v xml:space="preserve"> </v>
      </c>
      <c r="L3166" s="10" t="str">
        <f t="shared" si="1205"/>
        <v xml:space="preserve"> </v>
      </c>
      <c r="M3166" s="10"/>
      <c r="N3166" s="10" t="str">
        <f t="shared" si="1206"/>
        <v xml:space="preserve"> </v>
      </c>
      <c r="O3166" s="10" t="str">
        <f t="shared" si="1207"/>
        <v xml:space="preserve"> </v>
      </c>
      <c r="P3166" s="10" t="str">
        <f t="shared" si="1208"/>
        <v xml:space="preserve"> </v>
      </c>
      <c r="Q3166" s="10"/>
      <c r="R3166" s="21" t="str">
        <f t="shared" si="1209"/>
        <v xml:space="preserve"> </v>
      </c>
    </row>
    <row r="3167" spans="1:18" x14ac:dyDescent="0.2">
      <c r="A3167" s="9">
        <v>40963</v>
      </c>
      <c r="B3167" s="3" t="s">
        <v>1</v>
      </c>
      <c r="C3167" s="17">
        <v>0</v>
      </c>
      <c r="D3167" s="17">
        <v>0</v>
      </c>
      <c r="E3167" s="14">
        <f t="shared" si="1198"/>
        <v>0</v>
      </c>
      <c r="F3167" s="108" t="str">
        <f t="shared" si="1199"/>
        <v>00:00:00</v>
      </c>
      <c r="G3167" s="152">
        <f t="shared" si="1200"/>
        <v>0</v>
      </c>
      <c r="H3167" s="179">
        <v>0.39166666666666666</v>
      </c>
      <c r="I3167" s="163">
        <f t="shared" si="1201"/>
        <v>-0.39166699999999999</v>
      </c>
      <c r="J3167" s="10" t="str">
        <f t="shared" si="1203"/>
        <v xml:space="preserve"> </v>
      </c>
      <c r="K3167" s="10" t="str">
        <f t="shared" si="1204"/>
        <v xml:space="preserve"> </v>
      </c>
      <c r="L3167" s="10" t="str">
        <f t="shared" si="1205"/>
        <v xml:space="preserve"> </v>
      </c>
      <c r="M3167" s="10"/>
      <c r="N3167" s="10" t="str">
        <f t="shared" si="1206"/>
        <v xml:space="preserve"> </v>
      </c>
      <c r="O3167" s="10" t="str">
        <f t="shared" si="1207"/>
        <v xml:space="preserve"> </v>
      </c>
      <c r="P3167" s="10" t="str">
        <f t="shared" si="1208"/>
        <v xml:space="preserve"> </v>
      </c>
      <c r="Q3167" s="10"/>
      <c r="R3167" s="21" t="str">
        <f t="shared" si="1209"/>
        <v xml:space="preserve"> </v>
      </c>
    </row>
    <row r="3168" spans="1:18" x14ac:dyDescent="0.2">
      <c r="A3168" s="9">
        <v>40964</v>
      </c>
      <c r="B3168" s="3" t="s">
        <v>2</v>
      </c>
      <c r="C3168" s="17">
        <v>0</v>
      </c>
      <c r="D3168" s="17">
        <v>0</v>
      </c>
      <c r="E3168" s="14">
        <f t="shared" si="1198"/>
        <v>0</v>
      </c>
      <c r="F3168" s="108" t="str">
        <f t="shared" si="1199"/>
        <v>00:00:00</v>
      </c>
      <c r="G3168" s="152">
        <f t="shared" si="1200"/>
        <v>0</v>
      </c>
      <c r="H3168" s="179">
        <v>0.39166666666666666</v>
      </c>
      <c r="I3168" s="163">
        <f t="shared" si="1201"/>
        <v>-0.39166699999999999</v>
      </c>
      <c r="J3168" s="10" t="str">
        <f t="shared" si="1203"/>
        <v xml:space="preserve"> </v>
      </c>
      <c r="K3168" s="10" t="str">
        <f t="shared" si="1204"/>
        <v xml:space="preserve"> </v>
      </c>
      <c r="L3168" s="10" t="str">
        <f t="shared" si="1205"/>
        <v xml:space="preserve"> </v>
      </c>
      <c r="M3168" s="10"/>
      <c r="N3168" s="10" t="str">
        <f t="shared" si="1206"/>
        <v xml:space="preserve"> </v>
      </c>
      <c r="O3168" s="10" t="str">
        <f t="shared" si="1207"/>
        <v xml:space="preserve"> </v>
      </c>
      <c r="P3168" s="10" t="str">
        <f t="shared" si="1208"/>
        <v xml:space="preserve"> </v>
      </c>
      <c r="Q3168" s="10"/>
      <c r="R3168" s="21" t="str">
        <f t="shared" si="1209"/>
        <v xml:space="preserve"> </v>
      </c>
    </row>
    <row r="3169" spans="1:18" x14ac:dyDescent="0.2">
      <c r="A3169" s="9">
        <v>40965</v>
      </c>
      <c r="B3169" s="5" t="s">
        <v>3</v>
      </c>
      <c r="C3169" s="18"/>
      <c r="D3169" s="18"/>
      <c r="E3169" s="15">
        <f t="shared" si="1198"/>
        <v>0</v>
      </c>
      <c r="F3169" s="24" t="str">
        <f t="shared" si="1199"/>
        <v>00:00:00</v>
      </c>
      <c r="G3169" s="154">
        <f t="shared" si="1200"/>
        <v>0</v>
      </c>
      <c r="H3169" s="181"/>
      <c r="I3169" s="150">
        <f t="shared" si="1201"/>
        <v>0</v>
      </c>
      <c r="J3169" s="11" t="str">
        <f t="shared" si="1203"/>
        <v xml:space="preserve"> </v>
      </c>
      <c r="K3169" s="11" t="str">
        <f t="shared" si="1204"/>
        <v xml:space="preserve"> </v>
      </c>
      <c r="L3169" s="11" t="str">
        <f t="shared" si="1205"/>
        <v xml:space="preserve"> </v>
      </c>
      <c r="M3169" s="11"/>
      <c r="N3169" s="11" t="str">
        <f t="shared" si="1206"/>
        <v xml:space="preserve"> </v>
      </c>
      <c r="O3169" s="11" t="str">
        <f t="shared" si="1207"/>
        <v xml:space="preserve"> </v>
      </c>
      <c r="P3169" s="11" t="str">
        <f t="shared" si="1208"/>
        <v xml:space="preserve"> </v>
      </c>
      <c r="Q3169" s="11"/>
      <c r="R3169" s="20" t="str">
        <f t="shared" si="1209"/>
        <v xml:space="preserve"> </v>
      </c>
    </row>
    <row r="3170" spans="1:18" x14ac:dyDescent="0.2">
      <c r="A3170" s="9">
        <v>40966</v>
      </c>
      <c r="B3170" s="5" t="s">
        <v>4</v>
      </c>
      <c r="C3170" s="18"/>
      <c r="D3170" s="18"/>
      <c r="E3170" s="15">
        <f t="shared" si="1198"/>
        <v>0</v>
      </c>
      <c r="F3170" s="24" t="str">
        <f t="shared" si="1199"/>
        <v>00:00:00</v>
      </c>
      <c r="G3170" s="154">
        <f t="shared" si="1200"/>
        <v>0</v>
      </c>
      <c r="H3170" s="181"/>
      <c r="I3170" s="150">
        <f t="shared" si="1201"/>
        <v>0</v>
      </c>
      <c r="J3170" s="11" t="str">
        <f t="shared" si="1203"/>
        <v xml:space="preserve"> </v>
      </c>
      <c r="K3170" s="11" t="str">
        <f t="shared" si="1204"/>
        <v xml:space="preserve"> </v>
      </c>
      <c r="L3170" s="11" t="str">
        <f t="shared" si="1205"/>
        <v xml:space="preserve"> </v>
      </c>
      <c r="M3170" s="11"/>
      <c r="N3170" s="11" t="str">
        <f t="shared" si="1206"/>
        <v xml:space="preserve"> </v>
      </c>
      <c r="O3170" s="11" t="str">
        <f t="shared" si="1207"/>
        <v xml:space="preserve"> </v>
      </c>
      <c r="P3170" s="11" t="str">
        <f t="shared" si="1208"/>
        <v xml:space="preserve"> </v>
      </c>
      <c r="Q3170" s="11"/>
      <c r="R3170" s="20" t="str">
        <f t="shared" si="1209"/>
        <v xml:space="preserve"> </v>
      </c>
    </row>
    <row r="3171" spans="1:18" x14ac:dyDescent="0.2">
      <c r="A3171" s="9">
        <v>40967</v>
      </c>
      <c r="B3171" s="3" t="s">
        <v>5</v>
      </c>
      <c r="C3171" s="17">
        <v>0</v>
      </c>
      <c r="D3171" s="17">
        <v>0</v>
      </c>
      <c r="E3171" s="14">
        <f t="shared" si="1198"/>
        <v>0</v>
      </c>
      <c r="F3171" s="108" t="str">
        <f t="shared" si="1199"/>
        <v>00:00:00</v>
      </c>
      <c r="G3171" s="152">
        <f t="shared" si="1200"/>
        <v>0</v>
      </c>
      <c r="H3171" s="179">
        <v>0.39166666666666666</v>
      </c>
      <c r="I3171" s="163">
        <f t="shared" si="1201"/>
        <v>-0.39166699999999999</v>
      </c>
      <c r="J3171" s="10" t="str">
        <f t="shared" si="1203"/>
        <v xml:space="preserve"> </v>
      </c>
      <c r="K3171" s="10" t="str">
        <f t="shared" si="1204"/>
        <v xml:space="preserve"> </v>
      </c>
      <c r="L3171" s="10" t="str">
        <f t="shared" si="1205"/>
        <v xml:space="preserve"> </v>
      </c>
      <c r="M3171" s="10"/>
      <c r="N3171" s="10" t="str">
        <f t="shared" si="1206"/>
        <v xml:space="preserve"> </v>
      </c>
      <c r="O3171" s="10" t="str">
        <f t="shared" si="1207"/>
        <v xml:space="preserve"> </v>
      </c>
      <c r="P3171" s="10" t="str">
        <f t="shared" si="1208"/>
        <v xml:space="preserve"> </v>
      </c>
      <c r="Q3171" s="10"/>
      <c r="R3171" s="21" t="str">
        <f t="shared" si="1209"/>
        <v xml:space="preserve"> </v>
      </c>
    </row>
    <row r="3172" spans="1:18" ht="16" x14ac:dyDescent="0.2">
      <c r="A3172" s="50" t="s">
        <v>24</v>
      </c>
      <c r="B3172" s="31"/>
      <c r="C3172" s="51"/>
      <c r="D3172" s="51"/>
      <c r="E3172" s="52"/>
      <c r="F3172" s="53"/>
      <c r="G3172" s="156"/>
      <c r="H3172" s="208">
        <f>I3172*24</f>
        <v>-197.40016800000001</v>
      </c>
      <c r="I3172" s="55">
        <f>SUM(I3143:I3171)</f>
        <v>-8.2250069999999997</v>
      </c>
      <c r="J3172" s="27">
        <f>SUM(J3143:J3171)</f>
        <v>0</v>
      </c>
      <c r="K3172" s="27">
        <f t="shared" ref="K3172:P3172" si="1210">SUM(K3143:K3171)</f>
        <v>0</v>
      </c>
      <c r="L3172" s="27">
        <f t="shared" si="1210"/>
        <v>0</v>
      </c>
      <c r="M3172" s="27"/>
      <c r="N3172" s="27">
        <f t="shared" si="1210"/>
        <v>0</v>
      </c>
      <c r="O3172" s="27">
        <f t="shared" si="1210"/>
        <v>0</v>
      </c>
      <c r="P3172" s="27">
        <f t="shared" si="1210"/>
        <v>0</v>
      </c>
      <c r="Q3172" s="27"/>
      <c r="R3172" s="28">
        <f>SUM(R3143:R3171)</f>
        <v>0</v>
      </c>
    </row>
    <row r="3173" spans="1:18" x14ac:dyDescent="0.2">
      <c r="A3173" s="35" t="s">
        <v>20</v>
      </c>
      <c r="B3173" s="31"/>
      <c r="C3173" s="32"/>
      <c r="D3173" s="32"/>
      <c r="E3173" s="33"/>
      <c r="F3173" s="34"/>
      <c r="G3173" s="157"/>
      <c r="H3173" s="157"/>
      <c r="I3173" s="41">
        <f>ROUND(B3141/168*1.3,2)</f>
        <v>0</v>
      </c>
      <c r="J3173" s="41">
        <v>21.8</v>
      </c>
      <c r="K3173" s="25">
        <v>33.020000000000003</v>
      </c>
      <c r="L3173" s="25">
        <v>41.16</v>
      </c>
      <c r="M3173" s="25"/>
      <c r="N3173" s="25">
        <v>29.94</v>
      </c>
      <c r="O3173" s="25">
        <v>43.05</v>
      </c>
      <c r="P3173" s="25">
        <v>60.49</v>
      </c>
      <c r="Q3173" s="25"/>
      <c r="R3173" s="36">
        <v>0.93</v>
      </c>
    </row>
    <row r="3174" spans="1:18" x14ac:dyDescent="0.2">
      <c r="A3174" s="35" t="s">
        <v>21</v>
      </c>
      <c r="B3174" s="37"/>
      <c r="C3174" s="38"/>
      <c r="D3174" s="38"/>
      <c r="E3174" s="39"/>
      <c r="F3174" s="40"/>
      <c r="G3174" s="158"/>
      <c r="H3174" s="158"/>
      <c r="I3174" s="26">
        <f>ROUND(H3172*I3173,2)</f>
        <v>0</v>
      </c>
      <c r="J3174" s="26">
        <f>ROUND(J3172*J3173,2)</f>
        <v>0</v>
      </c>
      <c r="K3174" s="26">
        <f t="shared" ref="K3174:L3174" si="1211">ROUND(K3172*K3173,2)</f>
        <v>0</v>
      </c>
      <c r="L3174" s="26">
        <f t="shared" si="1211"/>
        <v>0</v>
      </c>
      <c r="M3174" s="26"/>
      <c r="N3174" s="26">
        <f>ROUND(N3172*N3173,2)</f>
        <v>0</v>
      </c>
      <c r="O3174" s="26">
        <f t="shared" ref="O3174:P3174" si="1212">ROUND(O3172*O3173,2)</f>
        <v>0</v>
      </c>
      <c r="P3174" s="26">
        <f t="shared" si="1212"/>
        <v>0</v>
      </c>
      <c r="Q3174" s="26"/>
      <c r="R3174" s="26">
        <f t="shared" ref="R3174" si="1213">ROUND(R3172*R3173,2)</f>
        <v>0</v>
      </c>
    </row>
    <row r="3175" spans="1:18" ht="16" thickBot="1" x14ac:dyDescent="0.25">
      <c r="A3175" s="35" t="s">
        <v>22</v>
      </c>
      <c r="B3175" s="37"/>
      <c r="C3175" s="38"/>
      <c r="D3175" s="38"/>
      <c r="E3175" s="39"/>
      <c r="F3175" s="40"/>
      <c r="G3175" s="158"/>
      <c r="H3175" s="158"/>
      <c r="I3175" s="43">
        <v>0</v>
      </c>
      <c r="J3175" s="43">
        <v>0</v>
      </c>
      <c r="K3175" s="43">
        <v>0</v>
      </c>
      <c r="L3175" s="43">
        <v>0</v>
      </c>
      <c r="M3175" s="43"/>
      <c r="N3175" s="43">
        <v>0</v>
      </c>
      <c r="O3175" s="43">
        <v>0</v>
      </c>
      <c r="P3175" s="43">
        <v>0</v>
      </c>
      <c r="Q3175" s="43"/>
      <c r="R3175" s="43">
        <v>0</v>
      </c>
    </row>
    <row r="3176" spans="1:18" ht="16" thickBot="1" x14ac:dyDescent="0.25">
      <c r="A3176" s="42" t="s">
        <v>23</v>
      </c>
      <c r="B3176" s="46"/>
      <c r="C3176" s="47"/>
      <c r="D3176" s="47"/>
      <c r="E3176" s="48"/>
      <c r="F3176" s="49"/>
      <c r="G3176" s="159"/>
      <c r="H3176" s="159"/>
      <c r="I3176" s="44">
        <f>ROUND(I3174-I3175,2)</f>
        <v>0</v>
      </c>
      <c r="J3176" s="195">
        <f>ROUND(J3174+K3174+L3174+N3174+O3174+P3174-J3175-K3175-L3175-N3175-O3175-P3175,2)</f>
        <v>0</v>
      </c>
      <c r="K3176" s="196"/>
      <c r="L3176" s="196"/>
      <c r="M3176" s="196"/>
      <c r="N3176" s="196"/>
      <c r="O3176" s="196"/>
      <c r="P3176" s="197"/>
      <c r="Q3176" s="85"/>
      <c r="R3176" s="44">
        <f t="shared" ref="R3176" si="1214">ROUND(R3174-R3175,2)</f>
        <v>0</v>
      </c>
    </row>
    <row r="3177" spans="1:18" x14ac:dyDescent="0.2">
      <c r="A3177"/>
      <c r="B3177"/>
      <c r="C3177"/>
      <c r="D3177"/>
      <c r="E3177"/>
      <c r="F3177"/>
      <c r="G3177" s="162"/>
      <c r="H3177" s="162"/>
      <c r="I3177"/>
    </row>
    <row r="3178" spans="1:18" x14ac:dyDescent="0.2">
      <c r="A3178"/>
      <c r="B3178"/>
      <c r="C3178"/>
      <c r="D3178"/>
      <c r="E3178"/>
      <c r="F3178"/>
      <c r="G3178" s="162"/>
      <c r="H3178" s="162"/>
      <c r="I3178"/>
    </row>
    <row r="3179" spans="1:18" x14ac:dyDescent="0.2">
      <c r="A3179"/>
      <c r="B3179"/>
      <c r="C3179"/>
      <c r="D3179"/>
      <c r="E3179"/>
      <c r="F3179"/>
      <c r="G3179" s="162"/>
      <c r="H3179" s="162"/>
      <c r="I3179"/>
    </row>
    <row r="3180" spans="1:18" x14ac:dyDescent="0.2">
      <c r="A3180"/>
      <c r="B3180"/>
      <c r="C3180"/>
      <c r="D3180"/>
      <c r="E3180"/>
      <c r="F3180"/>
      <c r="G3180" s="162"/>
      <c r="H3180" s="162"/>
      <c r="I3180"/>
    </row>
    <row r="3181" spans="1:18" x14ac:dyDescent="0.2">
      <c r="A3181"/>
      <c r="B3181"/>
      <c r="C3181"/>
      <c r="D3181"/>
      <c r="E3181"/>
      <c r="F3181"/>
      <c r="G3181" s="162"/>
      <c r="H3181" s="162"/>
      <c r="I3181"/>
    </row>
    <row r="3182" spans="1:18" x14ac:dyDescent="0.2">
      <c r="A3182"/>
      <c r="B3182"/>
      <c r="C3182"/>
      <c r="D3182"/>
      <c r="E3182"/>
      <c r="F3182"/>
      <c r="G3182" s="162"/>
      <c r="H3182" s="162"/>
      <c r="I3182"/>
    </row>
    <row r="3183" spans="1:18" x14ac:dyDescent="0.2">
      <c r="A3183"/>
      <c r="B3183"/>
      <c r="C3183"/>
      <c r="D3183"/>
      <c r="E3183"/>
      <c r="F3183"/>
      <c r="G3183" s="162"/>
      <c r="H3183" s="162"/>
      <c r="I3183"/>
    </row>
    <row r="3184" spans="1:18" x14ac:dyDescent="0.2">
      <c r="A3184"/>
      <c r="B3184"/>
      <c r="C3184"/>
      <c r="D3184"/>
      <c r="E3184"/>
      <c r="F3184"/>
      <c r="G3184" s="162"/>
      <c r="H3184" s="162"/>
      <c r="I3184"/>
    </row>
    <row r="3185" spans="1:18" x14ac:dyDescent="0.2">
      <c r="A3185"/>
      <c r="B3185"/>
      <c r="C3185"/>
      <c r="D3185"/>
      <c r="E3185"/>
      <c r="F3185"/>
      <c r="G3185" s="162"/>
      <c r="H3185" s="162"/>
      <c r="I3185"/>
    </row>
    <row r="3186" spans="1:18" x14ac:dyDescent="0.2">
      <c r="A3186"/>
      <c r="B3186"/>
      <c r="C3186"/>
      <c r="D3186"/>
      <c r="E3186"/>
      <c r="F3186"/>
      <c r="G3186" s="162"/>
      <c r="H3186" s="162"/>
      <c r="I3186"/>
    </row>
    <row r="3187" spans="1:18" x14ac:dyDescent="0.2">
      <c r="A3187"/>
      <c r="B3187"/>
      <c r="C3187"/>
      <c r="D3187"/>
      <c r="E3187"/>
      <c r="F3187"/>
      <c r="G3187" s="162"/>
      <c r="H3187" s="162"/>
      <c r="I3187"/>
    </row>
    <row r="3188" spans="1:18" x14ac:dyDescent="0.2">
      <c r="A3188" s="45"/>
      <c r="C3188" s="198" t="s">
        <v>18</v>
      </c>
      <c r="D3188" s="199"/>
      <c r="E3188" s="199"/>
      <c r="F3188" s="199"/>
      <c r="G3188" s="199"/>
      <c r="H3188" s="199"/>
      <c r="I3188" s="199"/>
      <c r="J3188" s="200" t="s">
        <v>44</v>
      </c>
      <c r="K3188" s="201"/>
      <c r="L3188" s="201"/>
      <c r="M3188" s="201"/>
      <c r="N3188" s="198" t="s">
        <v>45</v>
      </c>
      <c r="O3188" s="199"/>
      <c r="P3188" s="199"/>
      <c r="Q3188" s="199"/>
      <c r="R3188" s="202" t="s">
        <v>19</v>
      </c>
    </row>
    <row r="3189" spans="1:18" ht="52" x14ac:dyDescent="0.2">
      <c r="A3189" s="65" t="s">
        <v>31</v>
      </c>
      <c r="B3189" s="84">
        <v>0</v>
      </c>
      <c r="C3189" s="56" t="s">
        <v>7</v>
      </c>
      <c r="D3189" s="57" t="s">
        <v>8</v>
      </c>
      <c r="E3189" s="58" t="s">
        <v>9</v>
      </c>
      <c r="F3189" s="58" t="s">
        <v>10</v>
      </c>
      <c r="G3189" s="151" t="s">
        <v>11</v>
      </c>
      <c r="H3189" s="151" t="s">
        <v>12</v>
      </c>
      <c r="I3189" s="59" t="s">
        <v>13</v>
      </c>
      <c r="J3189" s="60" t="s">
        <v>14</v>
      </c>
      <c r="K3189" s="58" t="s">
        <v>15</v>
      </c>
      <c r="L3189" s="58" t="s">
        <v>16</v>
      </c>
      <c r="M3189" s="59" t="s">
        <v>17</v>
      </c>
      <c r="N3189" s="60" t="s">
        <v>14</v>
      </c>
      <c r="O3189" s="58" t="s">
        <v>15</v>
      </c>
      <c r="P3189" s="58" t="s">
        <v>16</v>
      </c>
      <c r="Q3189" s="59" t="s">
        <v>17</v>
      </c>
      <c r="R3189" s="203"/>
    </row>
    <row r="3190" spans="1:18" x14ac:dyDescent="0.2">
      <c r="A3190" s="4"/>
      <c r="B3190" s="4"/>
      <c r="C3190" s="4"/>
      <c r="D3190" s="4"/>
      <c r="E3190" s="4"/>
      <c r="F3190" s="4"/>
      <c r="G3190" s="166"/>
      <c r="H3190" s="166"/>
      <c r="I3190" s="4"/>
      <c r="J3190" s="10"/>
      <c r="K3190" s="10"/>
      <c r="L3190" s="10"/>
      <c r="M3190" s="10"/>
      <c r="N3190" s="10"/>
      <c r="O3190" s="10"/>
      <c r="P3190" s="10"/>
      <c r="Q3190" s="10"/>
      <c r="R3190" s="79"/>
    </row>
    <row r="3191" spans="1:18" x14ac:dyDescent="0.2">
      <c r="A3191" s="9">
        <v>40968</v>
      </c>
      <c r="B3191" s="3" t="s">
        <v>6</v>
      </c>
      <c r="C3191" s="17">
        <v>0</v>
      </c>
      <c r="D3191" s="17">
        <v>0</v>
      </c>
      <c r="E3191" s="14">
        <f t="shared" ref="E3191:E3221" si="1215">ROUND(D3191-C3191,6)</f>
        <v>0</v>
      </c>
      <c r="F3191" s="108" t="str">
        <f t="shared" ref="F3191:F3221" si="1216">IF(E3191=0,"00:00:00",IF(E3191&lt;0.1875,"00:00:00",IF(E3191&lt;0.375,"00:45:00",IF(E3191&lt;0.5,"01:00:00",IF(E3191&lt;0.625,"02:00:00",IF(E3191&lt;0.7083333,"03:00:00",IF(E3191&lt;0.7916667,"04:00:00",IF(E3191&gt;0.7916667,"05:00:00","VERIF"))))))))</f>
        <v>00:00:00</v>
      </c>
      <c r="G3191" s="152">
        <f t="shared" ref="G3191:G3221" si="1217">ROUND(E3191-F3191,6)</f>
        <v>0</v>
      </c>
      <c r="H3191" s="179">
        <v>0.39166666666666666</v>
      </c>
      <c r="I3191" s="163">
        <f t="shared" ref="I3191:I3221" si="1218">ROUND(G3191-H3191,6)</f>
        <v>-0.39166699999999999</v>
      </c>
      <c r="J3191" s="10" t="str">
        <f>IF(ISTEXT(Q3191)," ",IF(ISTEXT(M3191),IF(ISTEXT(M3171),IF(AND(VALUE(D3191)&gt;=VALUE("06:00:00"),VALUE(D3191)&lt;VALUE("12:00:00")),1," "),IF(AND(VALUE("24:00:00")-VALUE(C3191)&gt;=VALUE("06:00:00"),VALUE("24:00:00")-VALUE(C3191)&lt;VALUE("12:00:00")),1," ")),IF(AND(VALUE(E3191)&gt;=VALUE("06:00:00"),VALUE(E3191)&lt;VALUE("12:00:00")),1," ")))</f>
        <v xml:space="preserve"> </v>
      </c>
      <c r="K3191" s="10" t="str">
        <f>IF(ISTEXT(Q3191)," ",IF(ISTEXT(M3191),IF(ISTEXT(M3171),IF(AND(VALUE(D3191)&gt;=VALUE("12:00:00"),VALUE(D3191)&lt;VALUE("18:00:00")),1," "),IF(AND(VALUE("24:00:00")-VALUE(C3191)&gt;=VALUE("12:00:00"),VALUE("24:00:00")-VALUE(C3191)&lt;VALUE("18:00:00")),1," ")),IF(AND(VALUE(E3191)&gt;=VALUE("12:00:00"),VALUE(E3191)&lt;VALUE("18:00:00")),1," ")))</f>
        <v xml:space="preserve"> </v>
      </c>
      <c r="L3191" s="10" t="str">
        <f>IF(ISTEXT(Q3191)," ",IF(ISTEXT(M3191),IF(ISTEXT(M3171),IF(VALUE(D3191)&gt;=VALUE("18:00:00"),1," "),IF(VALUE("24:00:00")-VALUE(C3191)&gt;=VALUE("18:00:00"),1," ")),IF(VALUE(E3191)&gt;VALUE("18:00:00"),1," ")))</f>
        <v xml:space="preserve"> </v>
      </c>
      <c r="M3191" s="10"/>
      <c r="N3191" s="10" t="str">
        <f>IF(ISTEXT(Q3191),IF(ISTEXT(Q3171),IF(AND(VALUE(D3191)&gt;=VALUE("06:00:00"),VALUE(D3191)&lt;VALUE("12:00:00")),1," "),IF(AND(VALUE("24:00:00")-VALUE(C3191)&gt;=VALUE("06:00:00"),VALUE("24:00:00")-VALUE(C3191)&lt;VALUE("12:00:00")),1," "))," ")</f>
        <v xml:space="preserve"> </v>
      </c>
      <c r="O3191" s="10" t="str">
        <f>IF(ISTEXT(Q3191),IF(ISTEXT(Q3171),IF(AND(VALUE(D3191)&gt;=VALUE("12:00:00"),VALUE(D3191)&lt;VALUE("18:00:00")),1," "),IF(AND(VALUE("24:00:00")-VALUE(C3191)&gt;=VALUE("12:00:00"),VALUE("24:00:00")-VALUE(C3191)&lt;VALUE("18:00:00")),1," "))," ")</f>
        <v xml:space="preserve"> </v>
      </c>
      <c r="P3191" s="10" t="str">
        <f>IF(ISTEXT(Q3191),IF(ISTEXT(Q3171),IF(VALUE(D3191)&gt;=VALUE("18:00:00"),1," "),IF(VALUE("24:00:00")-VALUE(C3191)&gt;=VALUE("18:00:00"),1," "))," ")</f>
        <v xml:space="preserve"> </v>
      </c>
      <c r="Q3191" s="10"/>
      <c r="R3191" s="21" t="str">
        <f t="shared" ref="R3191" si="1219">IF(OR(ISTEXT(M3191),ISTEXT(Q3191)),1,IF(VALUE(C3191)&gt;VALUE("00:00:00"),IF(OR(VALUE(C3191)&lt;VALUE("06:00:00"),VALUE(D3191)&gt;VALUE("22:00:00")),1," ")," "))</f>
        <v xml:space="preserve"> </v>
      </c>
    </row>
    <row r="3192" spans="1:18" x14ac:dyDescent="0.2">
      <c r="A3192" s="9">
        <v>40969</v>
      </c>
      <c r="B3192" s="3" t="s">
        <v>0</v>
      </c>
      <c r="C3192" s="17">
        <v>0</v>
      </c>
      <c r="D3192" s="17">
        <v>0</v>
      </c>
      <c r="E3192" s="14">
        <f t="shared" si="1215"/>
        <v>0</v>
      </c>
      <c r="F3192" s="108" t="str">
        <f t="shared" si="1216"/>
        <v>00:00:00</v>
      </c>
      <c r="G3192" s="152">
        <f t="shared" si="1217"/>
        <v>0</v>
      </c>
      <c r="H3192" s="179">
        <v>0.39166666666666666</v>
      </c>
      <c r="I3192" s="163">
        <f t="shared" si="1218"/>
        <v>-0.39166699999999999</v>
      </c>
      <c r="J3192" s="10" t="str">
        <f t="shared" ref="J3192:J3221" si="1220">IF(ISTEXT(Q3192)," ",IF(ISTEXT(M3192),IF(ISTEXT(M3191),IF(AND(VALUE(D3192)&gt;=VALUE("06:00:00"),VALUE(D3192)&lt;VALUE("12:00:00")),1," "),IF(AND(VALUE("24:00:00")-VALUE(C3192)&gt;=VALUE("06:00:00"),VALUE("24:00:00")-VALUE(C3192)&lt;VALUE("12:00:00")),1," ")),IF(AND(VALUE(E3192)&gt;=VALUE("06:00:00"),VALUE(E3192)&lt;VALUE("12:00:00")),1," ")))</f>
        <v xml:space="preserve"> </v>
      </c>
      <c r="K3192" s="10" t="str">
        <f t="shared" ref="K3192:K3221" si="1221">IF(ISTEXT(Q3192)," ",IF(ISTEXT(M3192),IF(ISTEXT(M3191),IF(AND(VALUE(D3192)&gt;=VALUE("12:00:00"),VALUE(D3192)&lt;VALUE("18:00:00")),1," "),IF(AND(VALUE("24:00:00")-VALUE(C3192)&gt;=VALUE("12:00:00"),VALUE("24:00:00")-VALUE(C3192)&lt;VALUE("18:00:00")),1," ")),IF(AND(VALUE(E3192)&gt;=VALUE("12:00:00"),VALUE(E3192)&lt;VALUE("18:00:00")),1," ")))</f>
        <v xml:space="preserve"> </v>
      </c>
      <c r="L3192" s="10" t="str">
        <f t="shared" ref="L3192:L3221" si="1222">IF(ISTEXT(Q3192)," ",IF(ISTEXT(M3192),IF(ISTEXT(M3191),IF(VALUE(D3192)&gt;=VALUE("18:00:00"),1," "),IF(VALUE("24:00:00")-VALUE(C3192)&gt;=VALUE("18:00:00"),1," ")),IF(VALUE(E3192)&gt;VALUE("18:00:00"),1," ")))</f>
        <v xml:space="preserve"> </v>
      </c>
      <c r="M3192" s="10"/>
      <c r="N3192" s="10" t="str">
        <f t="shared" ref="N3192:N3221" si="1223">IF(ISTEXT(Q3192),IF(ISTEXT(Q3191),IF(AND(VALUE(D3192)&gt;=VALUE("06:00:00"),VALUE(D3192)&lt;VALUE("12:00:00")),1," "),IF(AND(VALUE("24:00:00")-VALUE(C3192)&gt;=VALUE("06:00:00"),VALUE("24:00:00")-VALUE(C3192)&lt;VALUE("12:00:00")),1," "))," ")</f>
        <v xml:space="preserve"> </v>
      </c>
      <c r="O3192" s="10" t="str">
        <f t="shared" ref="O3192:O3221" si="1224">IF(ISTEXT(Q3192),IF(ISTEXT(Q3191),IF(AND(VALUE(D3192)&gt;=VALUE("12:00:00"),VALUE(D3192)&lt;VALUE("18:00:00")),1," "),IF(AND(VALUE("24:00:00")-VALUE(C3192)&gt;=VALUE("12:00:00"),VALUE("24:00:00")-VALUE(C3192)&lt;VALUE("18:00:00")),1," "))," ")</f>
        <v xml:space="preserve"> </v>
      </c>
      <c r="P3192" s="10" t="str">
        <f t="shared" ref="P3192:P3221" si="1225">IF(ISTEXT(Q3192),IF(ISTEXT(Q3191),IF(VALUE(D3192)&gt;=VALUE("18:00:00"),1," "),IF(VALUE("24:00:00")-VALUE(C3192)&gt;=VALUE("18:00:00"),1," "))," ")</f>
        <v xml:space="preserve"> </v>
      </c>
      <c r="Q3192" s="10"/>
      <c r="R3192" s="21" t="str">
        <f t="shared" ref="R3192:R3221" si="1226">IF(OR(ISTEXT(M3192),ISTEXT(Q3192)),1,IF(VALUE(C3192)&gt;VALUE("00:00:00"),IF(OR(VALUE(C3192)&lt;VALUE("06:00:00"),VALUE(D3192)&gt;VALUE("22:00:00")),1," ")," "))</f>
        <v xml:space="preserve"> </v>
      </c>
    </row>
    <row r="3193" spans="1:18" x14ac:dyDescent="0.2">
      <c r="A3193" s="9">
        <v>40970</v>
      </c>
      <c r="B3193" s="3" t="s">
        <v>1</v>
      </c>
      <c r="C3193" s="17">
        <v>0</v>
      </c>
      <c r="D3193" s="17">
        <v>0</v>
      </c>
      <c r="E3193" s="14">
        <f t="shared" si="1215"/>
        <v>0</v>
      </c>
      <c r="F3193" s="108" t="str">
        <f t="shared" si="1216"/>
        <v>00:00:00</v>
      </c>
      <c r="G3193" s="152">
        <f t="shared" si="1217"/>
        <v>0</v>
      </c>
      <c r="H3193" s="179">
        <v>0.39166666666666666</v>
      </c>
      <c r="I3193" s="163">
        <f t="shared" si="1218"/>
        <v>-0.39166699999999999</v>
      </c>
      <c r="J3193" s="10" t="str">
        <f t="shared" si="1220"/>
        <v xml:space="preserve"> </v>
      </c>
      <c r="K3193" s="10" t="str">
        <f t="shared" si="1221"/>
        <v xml:space="preserve"> </v>
      </c>
      <c r="L3193" s="10" t="str">
        <f t="shared" si="1222"/>
        <v xml:space="preserve"> </v>
      </c>
      <c r="M3193" s="10"/>
      <c r="N3193" s="10" t="str">
        <f t="shared" si="1223"/>
        <v xml:space="preserve"> </v>
      </c>
      <c r="O3193" s="10" t="str">
        <f t="shared" si="1224"/>
        <v xml:space="preserve"> </v>
      </c>
      <c r="P3193" s="10" t="str">
        <f t="shared" si="1225"/>
        <v xml:space="preserve"> </v>
      </c>
      <c r="Q3193" s="10"/>
      <c r="R3193" s="21" t="str">
        <f t="shared" si="1226"/>
        <v xml:space="preserve"> </v>
      </c>
    </row>
    <row r="3194" spans="1:18" x14ac:dyDescent="0.2">
      <c r="A3194" s="9">
        <v>40971</v>
      </c>
      <c r="B3194" s="3" t="s">
        <v>2</v>
      </c>
      <c r="C3194" s="17">
        <v>0</v>
      </c>
      <c r="D3194" s="17">
        <v>0</v>
      </c>
      <c r="E3194" s="14">
        <f t="shared" si="1215"/>
        <v>0</v>
      </c>
      <c r="F3194" s="108" t="str">
        <f t="shared" si="1216"/>
        <v>00:00:00</v>
      </c>
      <c r="G3194" s="152">
        <f t="shared" si="1217"/>
        <v>0</v>
      </c>
      <c r="H3194" s="179">
        <v>0.39166666666666666</v>
      </c>
      <c r="I3194" s="163">
        <f t="shared" si="1218"/>
        <v>-0.39166699999999999</v>
      </c>
      <c r="J3194" s="10" t="str">
        <f t="shared" si="1220"/>
        <v xml:space="preserve"> </v>
      </c>
      <c r="K3194" s="10" t="str">
        <f t="shared" si="1221"/>
        <v xml:space="preserve"> </v>
      </c>
      <c r="L3194" s="10" t="str">
        <f t="shared" si="1222"/>
        <v xml:space="preserve"> </v>
      </c>
      <c r="M3194" s="10"/>
      <c r="N3194" s="10" t="str">
        <f t="shared" si="1223"/>
        <v xml:space="preserve"> </v>
      </c>
      <c r="O3194" s="10" t="str">
        <f t="shared" si="1224"/>
        <v xml:space="preserve"> </v>
      </c>
      <c r="P3194" s="10" t="str">
        <f t="shared" si="1225"/>
        <v xml:space="preserve"> </v>
      </c>
      <c r="Q3194" s="10"/>
      <c r="R3194" s="21" t="str">
        <f t="shared" si="1226"/>
        <v xml:space="preserve"> </v>
      </c>
    </row>
    <row r="3195" spans="1:18" x14ac:dyDescent="0.2">
      <c r="A3195" s="9">
        <v>40972</v>
      </c>
      <c r="B3195" s="5" t="s">
        <v>3</v>
      </c>
      <c r="C3195" s="18"/>
      <c r="D3195" s="18"/>
      <c r="E3195" s="15">
        <f t="shared" si="1215"/>
        <v>0</v>
      </c>
      <c r="F3195" s="24" t="str">
        <f t="shared" si="1216"/>
        <v>00:00:00</v>
      </c>
      <c r="G3195" s="154">
        <f t="shared" si="1217"/>
        <v>0</v>
      </c>
      <c r="H3195" s="181"/>
      <c r="I3195" s="150">
        <f t="shared" si="1218"/>
        <v>0</v>
      </c>
      <c r="J3195" s="11" t="str">
        <f t="shared" si="1220"/>
        <v xml:space="preserve"> </v>
      </c>
      <c r="K3195" s="11" t="str">
        <f t="shared" si="1221"/>
        <v xml:space="preserve"> </v>
      </c>
      <c r="L3195" s="11" t="str">
        <f t="shared" si="1222"/>
        <v xml:space="preserve"> </v>
      </c>
      <c r="M3195" s="11"/>
      <c r="N3195" s="11" t="str">
        <f t="shared" si="1223"/>
        <v xml:space="preserve"> </v>
      </c>
      <c r="O3195" s="11" t="str">
        <f t="shared" si="1224"/>
        <v xml:space="preserve"> </v>
      </c>
      <c r="P3195" s="11" t="str">
        <f t="shared" si="1225"/>
        <v xml:space="preserve"> </v>
      </c>
      <c r="Q3195" s="11"/>
      <c r="R3195" s="20" t="str">
        <f t="shared" si="1226"/>
        <v xml:space="preserve"> </v>
      </c>
    </row>
    <row r="3196" spans="1:18" x14ac:dyDescent="0.2">
      <c r="A3196" s="9">
        <v>40973</v>
      </c>
      <c r="B3196" s="5" t="s">
        <v>4</v>
      </c>
      <c r="C3196" s="18"/>
      <c r="D3196" s="18"/>
      <c r="E3196" s="15">
        <f t="shared" si="1215"/>
        <v>0</v>
      </c>
      <c r="F3196" s="24" t="str">
        <f t="shared" si="1216"/>
        <v>00:00:00</v>
      </c>
      <c r="G3196" s="154">
        <f t="shared" si="1217"/>
        <v>0</v>
      </c>
      <c r="H3196" s="181"/>
      <c r="I3196" s="150">
        <f t="shared" si="1218"/>
        <v>0</v>
      </c>
      <c r="J3196" s="11" t="str">
        <f t="shared" si="1220"/>
        <v xml:space="preserve"> </v>
      </c>
      <c r="K3196" s="11" t="str">
        <f t="shared" si="1221"/>
        <v xml:space="preserve"> </v>
      </c>
      <c r="L3196" s="11" t="str">
        <f t="shared" si="1222"/>
        <v xml:space="preserve"> </v>
      </c>
      <c r="M3196" s="11"/>
      <c r="N3196" s="11" t="str">
        <f t="shared" si="1223"/>
        <v xml:space="preserve"> </v>
      </c>
      <c r="O3196" s="11" t="str">
        <f t="shared" si="1224"/>
        <v xml:space="preserve"> </v>
      </c>
      <c r="P3196" s="11" t="str">
        <f t="shared" si="1225"/>
        <v xml:space="preserve"> </v>
      </c>
      <c r="Q3196" s="11"/>
      <c r="R3196" s="20" t="str">
        <f t="shared" si="1226"/>
        <v xml:space="preserve"> </v>
      </c>
    </row>
    <row r="3197" spans="1:18" x14ac:dyDescent="0.2">
      <c r="A3197" s="9">
        <v>40974</v>
      </c>
      <c r="B3197" s="3" t="s">
        <v>5</v>
      </c>
      <c r="C3197" s="17">
        <v>0</v>
      </c>
      <c r="D3197" s="17">
        <v>0</v>
      </c>
      <c r="E3197" s="14">
        <f t="shared" si="1215"/>
        <v>0</v>
      </c>
      <c r="F3197" s="108" t="str">
        <f t="shared" si="1216"/>
        <v>00:00:00</v>
      </c>
      <c r="G3197" s="152">
        <f t="shared" si="1217"/>
        <v>0</v>
      </c>
      <c r="H3197" s="179">
        <v>0.39166666666666666</v>
      </c>
      <c r="I3197" s="163">
        <f t="shared" si="1218"/>
        <v>-0.39166699999999999</v>
      </c>
      <c r="J3197" s="10" t="str">
        <f t="shared" si="1220"/>
        <v xml:space="preserve"> </v>
      </c>
      <c r="K3197" s="10" t="str">
        <f t="shared" si="1221"/>
        <v xml:space="preserve"> </v>
      </c>
      <c r="L3197" s="10" t="str">
        <f t="shared" si="1222"/>
        <v xml:space="preserve"> </v>
      </c>
      <c r="M3197" s="10"/>
      <c r="N3197" s="10" t="str">
        <f t="shared" si="1223"/>
        <v xml:space="preserve"> </v>
      </c>
      <c r="O3197" s="10" t="str">
        <f t="shared" si="1224"/>
        <v xml:space="preserve"> </v>
      </c>
      <c r="P3197" s="10" t="str">
        <f t="shared" si="1225"/>
        <v xml:space="preserve"> </v>
      </c>
      <c r="Q3197" s="10"/>
      <c r="R3197" s="21" t="str">
        <f t="shared" si="1226"/>
        <v xml:space="preserve"> </v>
      </c>
    </row>
    <row r="3198" spans="1:18" x14ac:dyDescent="0.2">
      <c r="A3198" s="9">
        <v>40975</v>
      </c>
      <c r="B3198" s="3" t="s">
        <v>6</v>
      </c>
      <c r="C3198" s="17">
        <v>0</v>
      </c>
      <c r="D3198" s="17">
        <v>0</v>
      </c>
      <c r="E3198" s="14">
        <f t="shared" si="1215"/>
        <v>0</v>
      </c>
      <c r="F3198" s="108" t="str">
        <f t="shared" si="1216"/>
        <v>00:00:00</v>
      </c>
      <c r="G3198" s="152">
        <f t="shared" si="1217"/>
        <v>0</v>
      </c>
      <c r="H3198" s="179">
        <v>0.39166666666666666</v>
      </c>
      <c r="I3198" s="163">
        <f t="shared" si="1218"/>
        <v>-0.39166699999999999</v>
      </c>
      <c r="J3198" s="10" t="str">
        <f t="shared" si="1220"/>
        <v xml:space="preserve"> </v>
      </c>
      <c r="K3198" s="10" t="str">
        <f t="shared" si="1221"/>
        <v xml:space="preserve"> </v>
      </c>
      <c r="L3198" s="10" t="str">
        <f t="shared" si="1222"/>
        <v xml:space="preserve"> </v>
      </c>
      <c r="M3198" s="10"/>
      <c r="N3198" s="10" t="str">
        <f t="shared" si="1223"/>
        <v xml:space="preserve"> </v>
      </c>
      <c r="O3198" s="10" t="str">
        <f t="shared" si="1224"/>
        <v xml:space="preserve"> </v>
      </c>
      <c r="P3198" s="10" t="str">
        <f t="shared" si="1225"/>
        <v xml:space="preserve"> </v>
      </c>
      <c r="Q3198" s="10"/>
      <c r="R3198" s="21" t="str">
        <f t="shared" si="1226"/>
        <v xml:space="preserve"> </v>
      </c>
    </row>
    <row r="3199" spans="1:18" x14ac:dyDescent="0.2">
      <c r="A3199" s="9">
        <v>40976</v>
      </c>
      <c r="B3199" s="3" t="s">
        <v>0</v>
      </c>
      <c r="C3199" s="17">
        <v>0</v>
      </c>
      <c r="D3199" s="17">
        <v>0</v>
      </c>
      <c r="E3199" s="14">
        <f t="shared" si="1215"/>
        <v>0</v>
      </c>
      <c r="F3199" s="108" t="str">
        <f t="shared" si="1216"/>
        <v>00:00:00</v>
      </c>
      <c r="G3199" s="152">
        <f t="shared" si="1217"/>
        <v>0</v>
      </c>
      <c r="H3199" s="179">
        <v>0.39166666666666666</v>
      </c>
      <c r="I3199" s="163">
        <f t="shared" si="1218"/>
        <v>-0.39166699999999999</v>
      </c>
      <c r="J3199" s="10" t="str">
        <f t="shared" si="1220"/>
        <v xml:space="preserve"> </v>
      </c>
      <c r="K3199" s="10" t="str">
        <f t="shared" si="1221"/>
        <v xml:space="preserve"> </v>
      </c>
      <c r="L3199" s="10" t="str">
        <f t="shared" si="1222"/>
        <v xml:space="preserve"> </v>
      </c>
      <c r="M3199" s="10"/>
      <c r="N3199" s="10" t="str">
        <f t="shared" si="1223"/>
        <v xml:space="preserve"> </v>
      </c>
      <c r="O3199" s="10" t="str">
        <f t="shared" si="1224"/>
        <v xml:space="preserve"> </v>
      </c>
      <c r="P3199" s="10" t="str">
        <f t="shared" si="1225"/>
        <v xml:space="preserve"> </v>
      </c>
      <c r="Q3199" s="10"/>
      <c r="R3199" s="21" t="str">
        <f t="shared" si="1226"/>
        <v xml:space="preserve"> </v>
      </c>
    </row>
    <row r="3200" spans="1:18" x14ac:dyDescent="0.2">
      <c r="A3200" s="9">
        <v>40977</v>
      </c>
      <c r="B3200" s="3" t="s">
        <v>1</v>
      </c>
      <c r="C3200" s="17">
        <v>0</v>
      </c>
      <c r="D3200" s="17">
        <v>0</v>
      </c>
      <c r="E3200" s="14">
        <f t="shared" si="1215"/>
        <v>0</v>
      </c>
      <c r="F3200" s="108" t="str">
        <f t="shared" si="1216"/>
        <v>00:00:00</v>
      </c>
      <c r="G3200" s="152">
        <f t="shared" si="1217"/>
        <v>0</v>
      </c>
      <c r="H3200" s="179">
        <v>0.39166666666666666</v>
      </c>
      <c r="I3200" s="163">
        <f t="shared" si="1218"/>
        <v>-0.39166699999999999</v>
      </c>
      <c r="J3200" s="10" t="str">
        <f t="shared" si="1220"/>
        <v xml:space="preserve"> </v>
      </c>
      <c r="K3200" s="10" t="str">
        <f t="shared" si="1221"/>
        <v xml:space="preserve"> </v>
      </c>
      <c r="L3200" s="10" t="str">
        <f t="shared" si="1222"/>
        <v xml:space="preserve"> </v>
      </c>
      <c r="M3200" s="10"/>
      <c r="N3200" s="10" t="str">
        <f t="shared" si="1223"/>
        <v xml:space="preserve"> </v>
      </c>
      <c r="O3200" s="10" t="str">
        <f t="shared" si="1224"/>
        <v xml:space="preserve"> </v>
      </c>
      <c r="P3200" s="10" t="str">
        <f t="shared" si="1225"/>
        <v xml:space="preserve"> </v>
      </c>
      <c r="Q3200" s="10"/>
      <c r="R3200" s="21" t="str">
        <f t="shared" si="1226"/>
        <v xml:space="preserve"> </v>
      </c>
    </row>
    <row r="3201" spans="1:18" x14ac:dyDescent="0.2">
      <c r="A3201" s="9">
        <v>40978</v>
      </c>
      <c r="B3201" s="3" t="s">
        <v>2</v>
      </c>
      <c r="C3201" s="17">
        <v>0</v>
      </c>
      <c r="D3201" s="17">
        <v>0</v>
      </c>
      <c r="E3201" s="14">
        <f t="shared" si="1215"/>
        <v>0</v>
      </c>
      <c r="F3201" s="108" t="str">
        <f t="shared" si="1216"/>
        <v>00:00:00</v>
      </c>
      <c r="G3201" s="152">
        <f t="shared" si="1217"/>
        <v>0</v>
      </c>
      <c r="H3201" s="179">
        <v>0.39166666666666666</v>
      </c>
      <c r="I3201" s="163">
        <f t="shared" si="1218"/>
        <v>-0.39166699999999999</v>
      </c>
      <c r="J3201" s="10" t="str">
        <f t="shared" si="1220"/>
        <v xml:space="preserve"> </v>
      </c>
      <c r="K3201" s="10" t="str">
        <f t="shared" si="1221"/>
        <v xml:space="preserve"> </v>
      </c>
      <c r="L3201" s="10" t="str">
        <f t="shared" si="1222"/>
        <v xml:space="preserve"> </v>
      </c>
      <c r="M3201" s="10"/>
      <c r="N3201" s="10" t="str">
        <f t="shared" si="1223"/>
        <v xml:space="preserve"> </v>
      </c>
      <c r="O3201" s="10" t="str">
        <f t="shared" si="1224"/>
        <v xml:space="preserve"> </v>
      </c>
      <c r="P3201" s="10" t="str">
        <f t="shared" si="1225"/>
        <v xml:space="preserve"> </v>
      </c>
      <c r="Q3201" s="10"/>
      <c r="R3201" s="21" t="str">
        <f t="shared" si="1226"/>
        <v xml:space="preserve"> </v>
      </c>
    </row>
    <row r="3202" spans="1:18" x14ac:dyDescent="0.2">
      <c r="A3202" s="9">
        <v>40979</v>
      </c>
      <c r="B3202" s="5" t="s">
        <v>3</v>
      </c>
      <c r="C3202" s="18"/>
      <c r="D3202" s="18"/>
      <c r="E3202" s="15">
        <f t="shared" si="1215"/>
        <v>0</v>
      </c>
      <c r="F3202" s="24" t="str">
        <f t="shared" si="1216"/>
        <v>00:00:00</v>
      </c>
      <c r="G3202" s="154">
        <f t="shared" si="1217"/>
        <v>0</v>
      </c>
      <c r="H3202" s="181"/>
      <c r="I3202" s="150">
        <f t="shared" si="1218"/>
        <v>0</v>
      </c>
      <c r="J3202" s="11" t="str">
        <f t="shared" si="1220"/>
        <v xml:space="preserve"> </v>
      </c>
      <c r="K3202" s="11" t="str">
        <f t="shared" si="1221"/>
        <v xml:space="preserve"> </v>
      </c>
      <c r="L3202" s="11" t="str">
        <f t="shared" si="1222"/>
        <v xml:space="preserve"> </v>
      </c>
      <c r="M3202" s="11"/>
      <c r="N3202" s="11" t="str">
        <f t="shared" si="1223"/>
        <v xml:space="preserve"> </v>
      </c>
      <c r="O3202" s="11" t="str">
        <f t="shared" si="1224"/>
        <v xml:space="preserve"> </v>
      </c>
      <c r="P3202" s="11" t="str">
        <f t="shared" si="1225"/>
        <v xml:space="preserve"> </v>
      </c>
      <c r="Q3202" s="11"/>
      <c r="R3202" s="20" t="str">
        <f t="shared" si="1226"/>
        <v xml:space="preserve"> </v>
      </c>
    </row>
    <row r="3203" spans="1:18" x14ac:dyDescent="0.2">
      <c r="A3203" s="9">
        <v>40980</v>
      </c>
      <c r="B3203" s="5" t="s">
        <v>4</v>
      </c>
      <c r="C3203" s="18"/>
      <c r="D3203" s="18"/>
      <c r="E3203" s="15">
        <f t="shared" si="1215"/>
        <v>0</v>
      </c>
      <c r="F3203" s="24" t="str">
        <f t="shared" si="1216"/>
        <v>00:00:00</v>
      </c>
      <c r="G3203" s="154">
        <f t="shared" si="1217"/>
        <v>0</v>
      </c>
      <c r="H3203" s="181"/>
      <c r="I3203" s="150">
        <f t="shared" si="1218"/>
        <v>0</v>
      </c>
      <c r="J3203" s="11" t="str">
        <f t="shared" si="1220"/>
        <v xml:space="preserve"> </v>
      </c>
      <c r="K3203" s="11" t="str">
        <f t="shared" si="1221"/>
        <v xml:space="preserve"> </v>
      </c>
      <c r="L3203" s="11" t="str">
        <f t="shared" si="1222"/>
        <v xml:space="preserve"> </v>
      </c>
      <c r="M3203" s="11"/>
      <c r="N3203" s="11" t="str">
        <f t="shared" si="1223"/>
        <v xml:space="preserve"> </v>
      </c>
      <c r="O3203" s="11" t="str">
        <f t="shared" si="1224"/>
        <v xml:space="preserve"> </v>
      </c>
      <c r="P3203" s="11" t="str">
        <f t="shared" si="1225"/>
        <v xml:space="preserve"> </v>
      </c>
      <c r="Q3203" s="11"/>
      <c r="R3203" s="20" t="str">
        <f t="shared" si="1226"/>
        <v xml:space="preserve"> </v>
      </c>
    </row>
    <row r="3204" spans="1:18" x14ac:dyDescent="0.2">
      <c r="A3204" s="9">
        <v>40981</v>
      </c>
      <c r="B3204" s="3" t="s">
        <v>5</v>
      </c>
      <c r="C3204" s="17">
        <v>0</v>
      </c>
      <c r="D3204" s="17">
        <v>0</v>
      </c>
      <c r="E3204" s="14">
        <f t="shared" si="1215"/>
        <v>0</v>
      </c>
      <c r="F3204" s="108" t="str">
        <f t="shared" si="1216"/>
        <v>00:00:00</v>
      </c>
      <c r="G3204" s="152">
        <f t="shared" si="1217"/>
        <v>0</v>
      </c>
      <c r="H3204" s="179">
        <v>0.39166666666666666</v>
      </c>
      <c r="I3204" s="163">
        <f t="shared" si="1218"/>
        <v>-0.39166699999999999</v>
      </c>
      <c r="J3204" s="10" t="str">
        <f t="shared" si="1220"/>
        <v xml:space="preserve"> </v>
      </c>
      <c r="K3204" s="10" t="str">
        <f t="shared" si="1221"/>
        <v xml:space="preserve"> </v>
      </c>
      <c r="L3204" s="10" t="str">
        <f t="shared" si="1222"/>
        <v xml:space="preserve"> </v>
      </c>
      <c r="M3204" s="10"/>
      <c r="N3204" s="10" t="str">
        <f t="shared" si="1223"/>
        <v xml:space="preserve"> </v>
      </c>
      <c r="O3204" s="10" t="str">
        <f t="shared" si="1224"/>
        <v xml:space="preserve"> </v>
      </c>
      <c r="P3204" s="10" t="str">
        <f t="shared" si="1225"/>
        <v xml:space="preserve"> </v>
      </c>
      <c r="Q3204" s="10"/>
      <c r="R3204" s="21" t="str">
        <f t="shared" si="1226"/>
        <v xml:space="preserve"> </v>
      </c>
    </row>
    <row r="3205" spans="1:18" x14ac:dyDescent="0.2">
      <c r="A3205" s="9">
        <v>40982</v>
      </c>
      <c r="B3205" s="3" t="s">
        <v>6</v>
      </c>
      <c r="C3205" s="17">
        <v>0</v>
      </c>
      <c r="D3205" s="17">
        <v>0</v>
      </c>
      <c r="E3205" s="14">
        <f t="shared" si="1215"/>
        <v>0</v>
      </c>
      <c r="F3205" s="108" t="str">
        <f t="shared" si="1216"/>
        <v>00:00:00</v>
      </c>
      <c r="G3205" s="152">
        <f t="shared" si="1217"/>
        <v>0</v>
      </c>
      <c r="H3205" s="179">
        <v>0.39166666666666666</v>
      </c>
      <c r="I3205" s="163">
        <f t="shared" si="1218"/>
        <v>-0.39166699999999999</v>
      </c>
      <c r="J3205" s="10" t="str">
        <f t="shared" si="1220"/>
        <v xml:space="preserve"> </v>
      </c>
      <c r="K3205" s="10" t="str">
        <f t="shared" si="1221"/>
        <v xml:space="preserve"> </v>
      </c>
      <c r="L3205" s="10" t="str">
        <f t="shared" si="1222"/>
        <v xml:space="preserve"> </v>
      </c>
      <c r="M3205" s="10"/>
      <c r="N3205" s="10" t="str">
        <f t="shared" si="1223"/>
        <v xml:space="preserve"> </v>
      </c>
      <c r="O3205" s="10" t="str">
        <f t="shared" si="1224"/>
        <v xml:space="preserve"> </v>
      </c>
      <c r="P3205" s="10" t="str">
        <f t="shared" si="1225"/>
        <v xml:space="preserve"> </v>
      </c>
      <c r="Q3205" s="10"/>
      <c r="R3205" s="21" t="str">
        <f t="shared" si="1226"/>
        <v xml:space="preserve"> </v>
      </c>
    </row>
    <row r="3206" spans="1:18" x14ac:dyDescent="0.2">
      <c r="A3206" s="9">
        <v>40983</v>
      </c>
      <c r="B3206" s="3" t="s">
        <v>0</v>
      </c>
      <c r="C3206" s="17">
        <v>0</v>
      </c>
      <c r="D3206" s="17">
        <v>0</v>
      </c>
      <c r="E3206" s="14">
        <f t="shared" si="1215"/>
        <v>0</v>
      </c>
      <c r="F3206" s="108" t="str">
        <f t="shared" si="1216"/>
        <v>00:00:00</v>
      </c>
      <c r="G3206" s="152">
        <f t="shared" si="1217"/>
        <v>0</v>
      </c>
      <c r="H3206" s="179">
        <v>0.39166666666666666</v>
      </c>
      <c r="I3206" s="163">
        <f t="shared" si="1218"/>
        <v>-0.39166699999999999</v>
      </c>
      <c r="J3206" s="10" t="str">
        <f t="shared" si="1220"/>
        <v xml:space="preserve"> </v>
      </c>
      <c r="K3206" s="10" t="str">
        <f t="shared" si="1221"/>
        <v xml:space="preserve"> </v>
      </c>
      <c r="L3206" s="10" t="str">
        <f t="shared" si="1222"/>
        <v xml:space="preserve"> </v>
      </c>
      <c r="M3206" s="10"/>
      <c r="N3206" s="10" t="str">
        <f t="shared" si="1223"/>
        <v xml:space="preserve"> </v>
      </c>
      <c r="O3206" s="10" t="str">
        <f t="shared" si="1224"/>
        <v xml:space="preserve"> </v>
      </c>
      <c r="P3206" s="10" t="str">
        <f t="shared" si="1225"/>
        <v xml:space="preserve"> </v>
      </c>
      <c r="Q3206" s="10"/>
      <c r="R3206" s="21" t="str">
        <f t="shared" si="1226"/>
        <v xml:space="preserve"> </v>
      </c>
    </row>
    <row r="3207" spans="1:18" x14ac:dyDescent="0.2">
      <c r="A3207" s="9">
        <v>40984</v>
      </c>
      <c r="B3207" s="3" t="s">
        <v>1</v>
      </c>
      <c r="C3207" s="17">
        <v>0</v>
      </c>
      <c r="D3207" s="17">
        <v>0</v>
      </c>
      <c r="E3207" s="14">
        <f t="shared" si="1215"/>
        <v>0</v>
      </c>
      <c r="F3207" s="108" t="str">
        <f t="shared" si="1216"/>
        <v>00:00:00</v>
      </c>
      <c r="G3207" s="152">
        <f t="shared" si="1217"/>
        <v>0</v>
      </c>
      <c r="H3207" s="179">
        <v>0.39166666666666666</v>
      </c>
      <c r="I3207" s="163">
        <f t="shared" si="1218"/>
        <v>-0.39166699999999999</v>
      </c>
      <c r="J3207" s="10" t="str">
        <f t="shared" si="1220"/>
        <v xml:space="preserve"> </v>
      </c>
      <c r="K3207" s="10" t="str">
        <f t="shared" si="1221"/>
        <v xml:space="preserve"> </v>
      </c>
      <c r="L3207" s="10" t="str">
        <f t="shared" si="1222"/>
        <v xml:space="preserve"> </v>
      </c>
      <c r="M3207" s="10"/>
      <c r="N3207" s="10" t="str">
        <f t="shared" si="1223"/>
        <v xml:space="preserve"> </v>
      </c>
      <c r="O3207" s="10" t="str">
        <f t="shared" si="1224"/>
        <v xml:space="preserve"> </v>
      </c>
      <c r="P3207" s="10" t="str">
        <f t="shared" si="1225"/>
        <v xml:space="preserve"> </v>
      </c>
      <c r="Q3207" s="10"/>
      <c r="R3207" s="21" t="str">
        <f t="shared" si="1226"/>
        <v xml:space="preserve"> </v>
      </c>
    </row>
    <row r="3208" spans="1:18" x14ac:dyDescent="0.2">
      <c r="A3208" s="9">
        <v>40985</v>
      </c>
      <c r="B3208" s="3" t="s">
        <v>2</v>
      </c>
      <c r="C3208" s="17">
        <v>0</v>
      </c>
      <c r="D3208" s="17">
        <v>0</v>
      </c>
      <c r="E3208" s="14">
        <f t="shared" si="1215"/>
        <v>0</v>
      </c>
      <c r="F3208" s="108" t="str">
        <f t="shared" si="1216"/>
        <v>00:00:00</v>
      </c>
      <c r="G3208" s="152">
        <f t="shared" si="1217"/>
        <v>0</v>
      </c>
      <c r="H3208" s="179">
        <v>0.39166666666666666</v>
      </c>
      <c r="I3208" s="163">
        <f t="shared" si="1218"/>
        <v>-0.39166699999999999</v>
      </c>
      <c r="J3208" s="10" t="str">
        <f t="shared" si="1220"/>
        <v xml:space="preserve"> </v>
      </c>
      <c r="K3208" s="10" t="str">
        <f t="shared" si="1221"/>
        <v xml:space="preserve"> </v>
      </c>
      <c r="L3208" s="10" t="str">
        <f t="shared" si="1222"/>
        <v xml:space="preserve"> </v>
      </c>
      <c r="M3208" s="10"/>
      <c r="N3208" s="10" t="str">
        <f t="shared" si="1223"/>
        <v xml:space="preserve"> </v>
      </c>
      <c r="O3208" s="10" t="str">
        <f t="shared" si="1224"/>
        <v xml:space="preserve"> </v>
      </c>
      <c r="P3208" s="10" t="str">
        <f t="shared" si="1225"/>
        <v xml:space="preserve"> </v>
      </c>
      <c r="Q3208" s="10"/>
      <c r="R3208" s="21" t="str">
        <f t="shared" si="1226"/>
        <v xml:space="preserve"> </v>
      </c>
    </row>
    <row r="3209" spans="1:18" x14ac:dyDescent="0.2">
      <c r="A3209" s="9">
        <v>40986</v>
      </c>
      <c r="B3209" s="5" t="s">
        <v>3</v>
      </c>
      <c r="C3209" s="18"/>
      <c r="D3209" s="18"/>
      <c r="E3209" s="15">
        <f t="shared" si="1215"/>
        <v>0</v>
      </c>
      <c r="F3209" s="24" t="str">
        <f t="shared" si="1216"/>
        <v>00:00:00</v>
      </c>
      <c r="G3209" s="154">
        <f t="shared" si="1217"/>
        <v>0</v>
      </c>
      <c r="H3209" s="181"/>
      <c r="I3209" s="150">
        <f t="shared" si="1218"/>
        <v>0</v>
      </c>
      <c r="J3209" s="11" t="str">
        <f t="shared" si="1220"/>
        <v xml:space="preserve"> </v>
      </c>
      <c r="K3209" s="11" t="str">
        <f t="shared" si="1221"/>
        <v xml:space="preserve"> </v>
      </c>
      <c r="L3209" s="11" t="str">
        <f t="shared" si="1222"/>
        <v xml:space="preserve"> </v>
      </c>
      <c r="M3209" s="11"/>
      <c r="N3209" s="11" t="str">
        <f t="shared" si="1223"/>
        <v xml:space="preserve"> </v>
      </c>
      <c r="O3209" s="11" t="str">
        <f t="shared" si="1224"/>
        <v xml:space="preserve"> </v>
      </c>
      <c r="P3209" s="11" t="str">
        <f t="shared" si="1225"/>
        <v xml:space="preserve"> </v>
      </c>
      <c r="Q3209" s="11"/>
      <c r="R3209" s="20" t="str">
        <f t="shared" si="1226"/>
        <v xml:space="preserve"> </v>
      </c>
    </row>
    <row r="3210" spans="1:18" x14ac:dyDescent="0.2">
      <c r="A3210" s="9">
        <v>40987</v>
      </c>
      <c r="B3210" s="5" t="s">
        <v>4</v>
      </c>
      <c r="C3210" s="18"/>
      <c r="D3210" s="18"/>
      <c r="E3210" s="15">
        <f t="shared" si="1215"/>
        <v>0</v>
      </c>
      <c r="F3210" s="24" t="str">
        <f t="shared" si="1216"/>
        <v>00:00:00</v>
      </c>
      <c r="G3210" s="154">
        <f t="shared" si="1217"/>
        <v>0</v>
      </c>
      <c r="H3210" s="181"/>
      <c r="I3210" s="150">
        <f t="shared" si="1218"/>
        <v>0</v>
      </c>
      <c r="J3210" s="11" t="str">
        <f t="shared" si="1220"/>
        <v xml:space="preserve"> </v>
      </c>
      <c r="K3210" s="11" t="str">
        <f t="shared" si="1221"/>
        <v xml:space="preserve"> </v>
      </c>
      <c r="L3210" s="11" t="str">
        <f t="shared" si="1222"/>
        <v xml:space="preserve"> </v>
      </c>
      <c r="M3210" s="11"/>
      <c r="N3210" s="11" t="str">
        <f t="shared" si="1223"/>
        <v xml:space="preserve"> </v>
      </c>
      <c r="O3210" s="11" t="str">
        <f t="shared" si="1224"/>
        <v xml:space="preserve"> </v>
      </c>
      <c r="P3210" s="11" t="str">
        <f t="shared" si="1225"/>
        <v xml:space="preserve"> </v>
      </c>
      <c r="Q3210" s="11"/>
      <c r="R3210" s="20" t="str">
        <f t="shared" si="1226"/>
        <v xml:space="preserve"> </v>
      </c>
    </row>
    <row r="3211" spans="1:18" x14ac:dyDescent="0.2">
      <c r="A3211" s="9">
        <v>40988</v>
      </c>
      <c r="B3211" s="3" t="s">
        <v>5</v>
      </c>
      <c r="C3211" s="17">
        <v>0</v>
      </c>
      <c r="D3211" s="17">
        <v>0</v>
      </c>
      <c r="E3211" s="14">
        <f t="shared" si="1215"/>
        <v>0</v>
      </c>
      <c r="F3211" s="108" t="str">
        <f t="shared" si="1216"/>
        <v>00:00:00</v>
      </c>
      <c r="G3211" s="152">
        <f t="shared" si="1217"/>
        <v>0</v>
      </c>
      <c r="H3211" s="179">
        <v>0.39166666666666666</v>
      </c>
      <c r="I3211" s="163">
        <f t="shared" si="1218"/>
        <v>-0.39166699999999999</v>
      </c>
      <c r="J3211" s="10" t="str">
        <f t="shared" si="1220"/>
        <v xml:space="preserve"> </v>
      </c>
      <c r="K3211" s="10" t="str">
        <f t="shared" si="1221"/>
        <v xml:space="preserve"> </v>
      </c>
      <c r="L3211" s="10" t="str">
        <f t="shared" si="1222"/>
        <v xml:space="preserve"> </v>
      </c>
      <c r="M3211" s="10"/>
      <c r="N3211" s="10" t="str">
        <f t="shared" si="1223"/>
        <v xml:space="preserve"> </v>
      </c>
      <c r="O3211" s="10" t="str">
        <f t="shared" si="1224"/>
        <v xml:space="preserve"> </v>
      </c>
      <c r="P3211" s="10" t="str">
        <f t="shared" si="1225"/>
        <v xml:space="preserve"> </v>
      </c>
      <c r="Q3211" s="10"/>
      <c r="R3211" s="21" t="str">
        <f t="shared" si="1226"/>
        <v xml:space="preserve"> </v>
      </c>
    </row>
    <row r="3212" spans="1:18" x14ac:dyDescent="0.2">
      <c r="A3212" s="9">
        <v>40989</v>
      </c>
      <c r="B3212" s="3" t="s">
        <v>6</v>
      </c>
      <c r="C3212" s="17">
        <v>0</v>
      </c>
      <c r="D3212" s="17">
        <v>0</v>
      </c>
      <c r="E3212" s="14">
        <f t="shared" si="1215"/>
        <v>0</v>
      </c>
      <c r="F3212" s="108" t="str">
        <f t="shared" si="1216"/>
        <v>00:00:00</v>
      </c>
      <c r="G3212" s="152">
        <f t="shared" si="1217"/>
        <v>0</v>
      </c>
      <c r="H3212" s="179">
        <v>0.39166666666666666</v>
      </c>
      <c r="I3212" s="163">
        <f t="shared" si="1218"/>
        <v>-0.39166699999999999</v>
      </c>
      <c r="J3212" s="10" t="str">
        <f t="shared" si="1220"/>
        <v xml:space="preserve"> </v>
      </c>
      <c r="K3212" s="10" t="str">
        <f t="shared" si="1221"/>
        <v xml:space="preserve"> </v>
      </c>
      <c r="L3212" s="10" t="str">
        <f t="shared" si="1222"/>
        <v xml:space="preserve"> </v>
      </c>
      <c r="M3212" s="10"/>
      <c r="N3212" s="10" t="str">
        <f t="shared" si="1223"/>
        <v xml:space="preserve"> </v>
      </c>
      <c r="O3212" s="10" t="str">
        <f t="shared" si="1224"/>
        <v xml:space="preserve"> </v>
      </c>
      <c r="P3212" s="10" t="str">
        <f t="shared" si="1225"/>
        <v xml:space="preserve"> </v>
      </c>
      <c r="Q3212" s="10"/>
      <c r="R3212" s="21" t="str">
        <f t="shared" si="1226"/>
        <v xml:space="preserve"> </v>
      </c>
    </row>
    <row r="3213" spans="1:18" x14ac:dyDescent="0.2">
      <c r="A3213" s="9">
        <v>40990</v>
      </c>
      <c r="B3213" s="3" t="s">
        <v>0</v>
      </c>
      <c r="C3213" s="17">
        <v>0</v>
      </c>
      <c r="D3213" s="17">
        <v>0</v>
      </c>
      <c r="E3213" s="14">
        <f t="shared" si="1215"/>
        <v>0</v>
      </c>
      <c r="F3213" s="108" t="str">
        <f t="shared" si="1216"/>
        <v>00:00:00</v>
      </c>
      <c r="G3213" s="152">
        <f t="shared" si="1217"/>
        <v>0</v>
      </c>
      <c r="H3213" s="179">
        <v>0.39166666666666666</v>
      </c>
      <c r="I3213" s="163">
        <f t="shared" si="1218"/>
        <v>-0.39166699999999999</v>
      </c>
      <c r="J3213" s="10" t="str">
        <f t="shared" si="1220"/>
        <v xml:space="preserve"> </v>
      </c>
      <c r="K3213" s="10" t="str">
        <f t="shared" si="1221"/>
        <v xml:space="preserve"> </v>
      </c>
      <c r="L3213" s="10" t="str">
        <f t="shared" si="1222"/>
        <v xml:space="preserve"> </v>
      </c>
      <c r="M3213" s="10"/>
      <c r="N3213" s="10" t="str">
        <f t="shared" si="1223"/>
        <v xml:space="preserve"> </v>
      </c>
      <c r="O3213" s="10" t="str">
        <f t="shared" si="1224"/>
        <v xml:space="preserve"> </v>
      </c>
      <c r="P3213" s="10" t="str">
        <f t="shared" si="1225"/>
        <v xml:space="preserve"> </v>
      </c>
      <c r="Q3213" s="10"/>
      <c r="R3213" s="21" t="str">
        <f t="shared" si="1226"/>
        <v xml:space="preserve"> </v>
      </c>
    </row>
    <row r="3214" spans="1:18" x14ac:dyDescent="0.2">
      <c r="A3214" s="9">
        <v>40991</v>
      </c>
      <c r="B3214" s="3" t="s">
        <v>1</v>
      </c>
      <c r="C3214" s="17">
        <v>0</v>
      </c>
      <c r="D3214" s="17">
        <v>0</v>
      </c>
      <c r="E3214" s="14">
        <f t="shared" si="1215"/>
        <v>0</v>
      </c>
      <c r="F3214" s="108" t="str">
        <f t="shared" si="1216"/>
        <v>00:00:00</v>
      </c>
      <c r="G3214" s="152">
        <f t="shared" si="1217"/>
        <v>0</v>
      </c>
      <c r="H3214" s="179">
        <v>0.39166666666666666</v>
      </c>
      <c r="I3214" s="163">
        <f t="shared" si="1218"/>
        <v>-0.39166699999999999</v>
      </c>
      <c r="J3214" s="10" t="str">
        <f t="shared" si="1220"/>
        <v xml:space="preserve"> </v>
      </c>
      <c r="K3214" s="10" t="str">
        <f t="shared" si="1221"/>
        <v xml:space="preserve"> </v>
      </c>
      <c r="L3214" s="10" t="str">
        <f t="shared" si="1222"/>
        <v xml:space="preserve"> </v>
      </c>
      <c r="M3214" s="10"/>
      <c r="N3214" s="10" t="str">
        <f t="shared" si="1223"/>
        <v xml:space="preserve"> </v>
      </c>
      <c r="O3214" s="10" t="str">
        <f t="shared" si="1224"/>
        <v xml:space="preserve"> </v>
      </c>
      <c r="P3214" s="10" t="str">
        <f t="shared" si="1225"/>
        <v xml:space="preserve"> </v>
      </c>
      <c r="Q3214" s="10"/>
      <c r="R3214" s="21" t="str">
        <f t="shared" si="1226"/>
        <v xml:space="preserve"> </v>
      </c>
    </row>
    <row r="3215" spans="1:18" x14ac:dyDescent="0.2">
      <c r="A3215" s="9">
        <v>40992</v>
      </c>
      <c r="B3215" s="3" t="s">
        <v>2</v>
      </c>
      <c r="C3215" s="17">
        <v>0</v>
      </c>
      <c r="D3215" s="17">
        <v>0</v>
      </c>
      <c r="E3215" s="14">
        <f t="shared" si="1215"/>
        <v>0</v>
      </c>
      <c r="F3215" s="108" t="str">
        <f t="shared" si="1216"/>
        <v>00:00:00</v>
      </c>
      <c r="G3215" s="152">
        <f t="shared" si="1217"/>
        <v>0</v>
      </c>
      <c r="H3215" s="179">
        <v>0.39166666666666666</v>
      </c>
      <c r="I3215" s="163">
        <f t="shared" si="1218"/>
        <v>-0.39166699999999999</v>
      </c>
      <c r="J3215" s="10" t="str">
        <f t="shared" si="1220"/>
        <v xml:space="preserve"> </v>
      </c>
      <c r="K3215" s="10" t="str">
        <f t="shared" si="1221"/>
        <v xml:space="preserve"> </v>
      </c>
      <c r="L3215" s="10" t="str">
        <f t="shared" si="1222"/>
        <v xml:space="preserve"> </v>
      </c>
      <c r="M3215" s="10"/>
      <c r="N3215" s="10" t="str">
        <f t="shared" si="1223"/>
        <v xml:space="preserve"> </v>
      </c>
      <c r="O3215" s="10" t="str">
        <f t="shared" si="1224"/>
        <v xml:space="preserve"> </v>
      </c>
      <c r="P3215" s="10" t="str">
        <f t="shared" si="1225"/>
        <v xml:space="preserve"> </v>
      </c>
      <c r="Q3215" s="10"/>
      <c r="R3215" s="21" t="str">
        <f t="shared" si="1226"/>
        <v xml:space="preserve"> </v>
      </c>
    </row>
    <row r="3216" spans="1:18" x14ac:dyDescent="0.2">
      <c r="A3216" s="9">
        <v>40993</v>
      </c>
      <c r="B3216" s="5" t="s">
        <v>3</v>
      </c>
      <c r="C3216" s="18"/>
      <c r="D3216" s="18"/>
      <c r="E3216" s="15">
        <f t="shared" si="1215"/>
        <v>0</v>
      </c>
      <c r="F3216" s="24" t="str">
        <f t="shared" si="1216"/>
        <v>00:00:00</v>
      </c>
      <c r="G3216" s="154">
        <f t="shared" si="1217"/>
        <v>0</v>
      </c>
      <c r="H3216" s="181"/>
      <c r="I3216" s="150">
        <f t="shared" si="1218"/>
        <v>0</v>
      </c>
      <c r="J3216" s="11" t="str">
        <f t="shared" si="1220"/>
        <v xml:space="preserve"> </v>
      </c>
      <c r="K3216" s="11" t="str">
        <f t="shared" si="1221"/>
        <v xml:space="preserve"> </v>
      </c>
      <c r="L3216" s="11" t="str">
        <f t="shared" si="1222"/>
        <v xml:space="preserve"> </v>
      </c>
      <c r="M3216" s="11"/>
      <c r="N3216" s="11" t="str">
        <f t="shared" si="1223"/>
        <v xml:space="preserve"> </v>
      </c>
      <c r="O3216" s="11" t="str">
        <f t="shared" si="1224"/>
        <v xml:space="preserve"> </v>
      </c>
      <c r="P3216" s="11" t="str">
        <f t="shared" si="1225"/>
        <v xml:space="preserve"> </v>
      </c>
      <c r="Q3216" s="11"/>
      <c r="R3216" s="20" t="str">
        <f t="shared" si="1226"/>
        <v xml:space="preserve"> </v>
      </c>
    </row>
    <row r="3217" spans="1:18" x14ac:dyDescent="0.2">
      <c r="A3217" s="9">
        <v>40994</v>
      </c>
      <c r="B3217" s="5" t="s">
        <v>4</v>
      </c>
      <c r="C3217" s="18"/>
      <c r="D3217" s="18"/>
      <c r="E3217" s="15">
        <f t="shared" si="1215"/>
        <v>0</v>
      </c>
      <c r="F3217" s="24" t="str">
        <f t="shared" si="1216"/>
        <v>00:00:00</v>
      </c>
      <c r="G3217" s="154">
        <f t="shared" si="1217"/>
        <v>0</v>
      </c>
      <c r="H3217" s="181"/>
      <c r="I3217" s="150">
        <f t="shared" si="1218"/>
        <v>0</v>
      </c>
      <c r="J3217" s="11" t="str">
        <f t="shared" si="1220"/>
        <v xml:space="preserve"> </v>
      </c>
      <c r="K3217" s="11" t="str">
        <f t="shared" si="1221"/>
        <v xml:space="preserve"> </v>
      </c>
      <c r="L3217" s="11" t="str">
        <f t="shared" si="1222"/>
        <v xml:space="preserve"> </v>
      </c>
      <c r="M3217" s="11"/>
      <c r="N3217" s="11" t="str">
        <f t="shared" si="1223"/>
        <v xml:space="preserve"> </v>
      </c>
      <c r="O3217" s="11" t="str">
        <f t="shared" si="1224"/>
        <v xml:space="preserve"> </v>
      </c>
      <c r="P3217" s="11" t="str">
        <f t="shared" si="1225"/>
        <v xml:space="preserve"> </v>
      </c>
      <c r="Q3217" s="11"/>
      <c r="R3217" s="20" t="str">
        <f t="shared" si="1226"/>
        <v xml:space="preserve"> </v>
      </c>
    </row>
    <row r="3218" spans="1:18" x14ac:dyDescent="0.2">
      <c r="A3218" s="9">
        <v>40995</v>
      </c>
      <c r="B3218" s="7" t="s">
        <v>5</v>
      </c>
      <c r="C3218" s="16"/>
      <c r="D3218" s="16"/>
      <c r="E3218" s="13">
        <f t="shared" si="1215"/>
        <v>0</v>
      </c>
      <c r="F3218" s="23" t="str">
        <f t="shared" si="1216"/>
        <v>00:00:00</v>
      </c>
      <c r="G3218" s="155">
        <f t="shared" si="1217"/>
        <v>0</v>
      </c>
      <c r="H3218" s="180"/>
      <c r="I3218" s="164">
        <f t="shared" si="1218"/>
        <v>0</v>
      </c>
      <c r="J3218" s="12" t="str">
        <f t="shared" si="1220"/>
        <v xml:space="preserve"> </v>
      </c>
      <c r="K3218" s="12" t="str">
        <f t="shared" si="1221"/>
        <v xml:space="preserve"> </v>
      </c>
      <c r="L3218" s="12" t="str">
        <f t="shared" si="1222"/>
        <v xml:space="preserve"> </v>
      </c>
      <c r="M3218" s="12"/>
      <c r="N3218" s="12" t="str">
        <f t="shared" si="1223"/>
        <v xml:space="preserve"> </v>
      </c>
      <c r="O3218" s="12" t="str">
        <f t="shared" si="1224"/>
        <v xml:space="preserve"> </v>
      </c>
      <c r="P3218" s="12" t="str">
        <f t="shared" si="1225"/>
        <v xml:space="preserve"> </v>
      </c>
      <c r="Q3218" s="12"/>
      <c r="R3218" s="19" t="str">
        <f t="shared" si="1226"/>
        <v xml:space="preserve"> </v>
      </c>
    </row>
    <row r="3219" spans="1:18" x14ac:dyDescent="0.2">
      <c r="A3219" s="9">
        <v>40996</v>
      </c>
      <c r="B3219" s="3" t="s">
        <v>6</v>
      </c>
      <c r="C3219" s="17">
        <v>0</v>
      </c>
      <c r="D3219" s="17">
        <v>0</v>
      </c>
      <c r="E3219" s="14">
        <f t="shared" si="1215"/>
        <v>0</v>
      </c>
      <c r="F3219" s="108" t="str">
        <f t="shared" si="1216"/>
        <v>00:00:00</v>
      </c>
      <c r="G3219" s="152">
        <f t="shared" si="1217"/>
        <v>0</v>
      </c>
      <c r="H3219" s="179">
        <v>0.39166666666666666</v>
      </c>
      <c r="I3219" s="163">
        <f t="shared" si="1218"/>
        <v>-0.39166699999999999</v>
      </c>
      <c r="J3219" s="10" t="str">
        <f t="shared" si="1220"/>
        <v xml:space="preserve"> </v>
      </c>
      <c r="K3219" s="10" t="str">
        <f t="shared" si="1221"/>
        <v xml:space="preserve"> </v>
      </c>
      <c r="L3219" s="10" t="str">
        <f t="shared" si="1222"/>
        <v xml:space="preserve"> </v>
      </c>
      <c r="M3219" s="10"/>
      <c r="N3219" s="10" t="str">
        <f t="shared" si="1223"/>
        <v xml:space="preserve"> </v>
      </c>
      <c r="O3219" s="10" t="str">
        <f t="shared" si="1224"/>
        <v xml:space="preserve"> </v>
      </c>
      <c r="P3219" s="10" t="str">
        <f t="shared" si="1225"/>
        <v xml:space="preserve"> </v>
      </c>
      <c r="Q3219" s="10"/>
      <c r="R3219" s="21" t="str">
        <f t="shared" si="1226"/>
        <v xml:space="preserve"> </v>
      </c>
    </row>
    <row r="3220" spans="1:18" x14ac:dyDescent="0.2">
      <c r="A3220" s="9">
        <v>40997</v>
      </c>
      <c r="B3220" s="3" t="s">
        <v>0</v>
      </c>
      <c r="C3220" s="17">
        <v>0</v>
      </c>
      <c r="D3220" s="17">
        <v>0</v>
      </c>
      <c r="E3220" s="14">
        <f t="shared" si="1215"/>
        <v>0</v>
      </c>
      <c r="F3220" s="108" t="str">
        <f t="shared" si="1216"/>
        <v>00:00:00</v>
      </c>
      <c r="G3220" s="152">
        <f t="shared" si="1217"/>
        <v>0</v>
      </c>
      <c r="H3220" s="179">
        <v>0.39166666666666666</v>
      </c>
      <c r="I3220" s="163">
        <f t="shared" si="1218"/>
        <v>-0.39166699999999999</v>
      </c>
      <c r="J3220" s="10" t="str">
        <f t="shared" si="1220"/>
        <v xml:space="preserve"> </v>
      </c>
      <c r="K3220" s="10" t="str">
        <f t="shared" si="1221"/>
        <v xml:space="preserve"> </v>
      </c>
      <c r="L3220" s="10" t="str">
        <f t="shared" si="1222"/>
        <v xml:space="preserve"> </v>
      </c>
      <c r="M3220" s="10"/>
      <c r="N3220" s="10" t="str">
        <f t="shared" si="1223"/>
        <v xml:space="preserve"> </v>
      </c>
      <c r="O3220" s="10" t="str">
        <f t="shared" si="1224"/>
        <v xml:space="preserve"> </v>
      </c>
      <c r="P3220" s="10" t="str">
        <f t="shared" si="1225"/>
        <v xml:space="preserve"> </v>
      </c>
      <c r="Q3220" s="10"/>
      <c r="R3220" s="21" t="str">
        <f t="shared" si="1226"/>
        <v xml:space="preserve"> </v>
      </c>
    </row>
    <row r="3221" spans="1:18" x14ac:dyDescent="0.2">
      <c r="A3221" s="9">
        <v>40998</v>
      </c>
      <c r="B3221" s="3" t="s">
        <v>1</v>
      </c>
      <c r="C3221" s="17">
        <v>0</v>
      </c>
      <c r="D3221" s="17">
        <v>0</v>
      </c>
      <c r="E3221" s="14">
        <f t="shared" si="1215"/>
        <v>0</v>
      </c>
      <c r="F3221" s="108" t="str">
        <f t="shared" si="1216"/>
        <v>00:00:00</v>
      </c>
      <c r="G3221" s="152">
        <f t="shared" si="1217"/>
        <v>0</v>
      </c>
      <c r="H3221" s="179">
        <v>0.39166666666666666</v>
      </c>
      <c r="I3221" s="163">
        <f t="shared" si="1218"/>
        <v>-0.39166699999999999</v>
      </c>
      <c r="J3221" s="10" t="str">
        <f t="shared" si="1220"/>
        <v xml:space="preserve"> </v>
      </c>
      <c r="K3221" s="10" t="str">
        <f t="shared" si="1221"/>
        <v xml:space="preserve"> </v>
      </c>
      <c r="L3221" s="10" t="str">
        <f t="shared" si="1222"/>
        <v xml:space="preserve"> </v>
      </c>
      <c r="M3221" s="10"/>
      <c r="N3221" s="10" t="str">
        <f t="shared" si="1223"/>
        <v xml:space="preserve"> </v>
      </c>
      <c r="O3221" s="10" t="str">
        <f t="shared" si="1224"/>
        <v xml:space="preserve"> </v>
      </c>
      <c r="P3221" s="10" t="str">
        <f t="shared" si="1225"/>
        <v xml:space="preserve"> </v>
      </c>
      <c r="Q3221" s="10"/>
      <c r="R3221" s="21" t="str">
        <f t="shared" si="1226"/>
        <v xml:space="preserve"> </v>
      </c>
    </row>
    <row r="3222" spans="1:18" ht="16" x14ac:dyDescent="0.2">
      <c r="A3222" s="50" t="s">
        <v>24</v>
      </c>
      <c r="B3222" s="31"/>
      <c r="C3222" s="51"/>
      <c r="D3222" s="51"/>
      <c r="E3222" s="52"/>
      <c r="F3222" s="53"/>
      <c r="G3222" s="156"/>
      <c r="H3222" s="208">
        <f>I3222*24</f>
        <v>-206.80017599999999</v>
      </c>
      <c r="I3222" s="55">
        <f>SUM(I3191:I3221)</f>
        <v>-8.6166739999999997</v>
      </c>
      <c r="J3222" s="27">
        <f>SUM(J3191:J3221)</f>
        <v>0</v>
      </c>
      <c r="K3222" s="27">
        <f t="shared" ref="K3222:L3222" si="1227">SUM(K3191:K3221)</f>
        <v>0</v>
      </c>
      <c r="L3222" s="27">
        <f t="shared" si="1227"/>
        <v>0</v>
      </c>
      <c r="M3222" s="27"/>
      <c r="N3222" s="27">
        <f t="shared" ref="N3222:P3222" si="1228">SUM(N3191:N3221)</f>
        <v>0</v>
      </c>
      <c r="O3222" s="27">
        <f t="shared" si="1228"/>
        <v>0</v>
      </c>
      <c r="P3222" s="27">
        <f t="shared" si="1228"/>
        <v>0</v>
      </c>
      <c r="Q3222" s="27"/>
      <c r="R3222" s="28">
        <f t="shared" ref="R3222" si="1229">SUM(R3191:R3221)</f>
        <v>0</v>
      </c>
    </row>
    <row r="3223" spans="1:18" x14ac:dyDescent="0.2">
      <c r="A3223" s="35" t="s">
        <v>20</v>
      </c>
      <c r="B3223" s="31"/>
      <c r="C3223" s="32"/>
      <c r="D3223" s="32"/>
      <c r="E3223" s="33"/>
      <c r="F3223" s="34"/>
      <c r="G3223" s="157"/>
      <c r="H3223" s="157"/>
      <c r="I3223" s="41">
        <f>ROUND(B3189/168*1.3,2)</f>
        <v>0</v>
      </c>
      <c r="J3223" s="41">
        <v>21.8</v>
      </c>
      <c r="K3223" s="25">
        <v>33.020000000000003</v>
      </c>
      <c r="L3223" s="25">
        <v>41.16</v>
      </c>
      <c r="M3223" s="25"/>
      <c r="N3223" s="25">
        <v>29.94</v>
      </c>
      <c r="O3223" s="25">
        <v>43.05</v>
      </c>
      <c r="P3223" s="25">
        <v>60.49</v>
      </c>
      <c r="Q3223" s="25"/>
      <c r="R3223" s="36">
        <v>0.93</v>
      </c>
    </row>
    <row r="3224" spans="1:18" x14ac:dyDescent="0.2">
      <c r="A3224" s="35" t="s">
        <v>21</v>
      </c>
      <c r="B3224" s="37"/>
      <c r="C3224" s="38"/>
      <c r="D3224" s="38"/>
      <c r="E3224" s="39"/>
      <c r="F3224" s="40"/>
      <c r="G3224" s="158"/>
      <c r="H3224" s="158"/>
      <c r="I3224" s="26">
        <f>ROUND(H3222*I3223,2)</f>
        <v>0</v>
      </c>
      <c r="J3224" s="26">
        <f>ROUND(J3222*J3223,2)</f>
        <v>0</v>
      </c>
      <c r="K3224" s="26">
        <f t="shared" ref="K3224:L3224" si="1230">ROUND(K3222*K3223,2)</f>
        <v>0</v>
      </c>
      <c r="L3224" s="26">
        <f t="shared" si="1230"/>
        <v>0</v>
      </c>
      <c r="M3224" s="26"/>
      <c r="N3224" s="26">
        <f>ROUND(N3222*N3223,2)</f>
        <v>0</v>
      </c>
      <c r="O3224" s="26">
        <f t="shared" ref="O3224:P3224" si="1231">ROUND(O3222*O3223,2)</f>
        <v>0</v>
      </c>
      <c r="P3224" s="26">
        <f t="shared" si="1231"/>
        <v>0</v>
      </c>
      <c r="Q3224" s="26"/>
      <c r="R3224" s="26">
        <f t="shared" ref="R3224" si="1232">ROUND(R3222*R3223,2)</f>
        <v>0</v>
      </c>
    </row>
    <row r="3225" spans="1:18" ht="16" thickBot="1" x14ac:dyDescent="0.25">
      <c r="A3225" s="35" t="s">
        <v>22</v>
      </c>
      <c r="B3225" s="37"/>
      <c r="C3225" s="38"/>
      <c r="D3225" s="38"/>
      <c r="E3225" s="39"/>
      <c r="F3225" s="40"/>
      <c r="G3225" s="158"/>
      <c r="H3225" s="158"/>
      <c r="I3225" s="43">
        <v>0</v>
      </c>
      <c r="J3225" s="43">
        <v>0</v>
      </c>
      <c r="K3225" s="43">
        <v>0</v>
      </c>
      <c r="L3225" s="43">
        <v>0</v>
      </c>
      <c r="M3225" s="43"/>
      <c r="N3225" s="43">
        <v>0</v>
      </c>
      <c r="O3225" s="43">
        <v>0</v>
      </c>
      <c r="P3225" s="43">
        <v>0</v>
      </c>
      <c r="Q3225" s="43"/>
      <c r="R3225" s="43">
        <v>0</v>
      </c>
    </row>
    <row r="3226" spans="1:18" ht="16" thickBot="1" x14ac:dyDescent="0.25">
      <c r="A3226" s="42" t="s">
        <v>23</v>
      </c>
      <c r="B3226" s="46"/>
      <c r="C3226" s="47"/>
      <c r="D3226" s="47"/>
      <c r="E3226" s="48"/>
      <c r="F3226" s="49"/>
      <c r="G3226" s="159"/>
      <c r="H3226" s="159"/>
      <c r="I3226" s="44">
        <f>ROUND(I3224-I3225,2)</f>
        <v>0</v>
      </c>
      <c r="J3226" s="195">
        <f>ROUND(J3224+K3224+L3224+N3224+O3224+P3224-J3225-K3225-L3225-N3225-O3225-P3225,2)</f>
        <v>0</v>
      </c>
      <c r="K3226" s="196"/>
      <c r="L3226" s="196"/>
      <c r="M3226" s="196"/>
      <c r="N3226" s="196"/>
      <c r="O3226" s="196"/>
      <c r="P3226" s="197"/>
      <c r="Q3226" s="85"/>
      <c r="R3226" s="44">
        <f t="shared" ref="R3226" si="1233">ROUND(R3224-R3225,2)</f>
        <v>0</v>
      </c>
    </row>
    <row r="3227" spans="1:18" x14ac:dyDescent="0.2">
      <c r="A3227"/>
      <c r="B3227"/>
      <c r="C3227"/>
      <c r="D3227"/>
      <c r="E3227"/>
      <c r="F3227"/>
      <c r="G3227" s="162"/>
      <c r="H3227" s="162"/>
      <c r="I3227"/>
    </row>
    <row r="3228" spans="1:18" x14ac:dyDescent="0.2">
      <c r="A3228"/>
      <c r="B3228"/>
      <c r="C3228"/>
      <c r="D3228"/>
      <c r="E3228"/>
      <c r="F3228"/>
      <c r="G3228" s="162"/>
      <c r="H3228" s="162"/>
      <c r="I3228"/>
    </row>
    <row r="3229" spans="1:18" x14ac:dyDescent="0.2">
      <c r="A3229"/>
      <c r="B3229"/>
      <c r="C3229"/>
      <c r="D3229"/>
      <c r="E3229"/>
      <c r="F3229"/>
      <c r="G3229" s="162"/>
      <c r="H3229" s="162"/>
      <c r="I3229"/>
    </row>
    <row r="3230" spans="1:18" x14ac:dyDescent="0.2">
      <c r="A3230"/>
      <c r="B3230"/>
      <c r="C3230"/>
      <c r="D3230"/>
      <c r="E3230"/>
      <c r="F3230"/>
      <c r="G3230" s="162"/>
      <c r="H3230" s="162"/>
      <c r="I3230"/>
    </row>
    <row r="3231" spans="1:18" x14ac:dyDescent="0.2">
      <c r="A3231"/>
      <c r="B3231"/>
      <c r="C3231"/>
      <c r="D3231"/>
      <c r="E3231"/>
      <c r="F3231"/>
      <c r="G3231" s="162"/>
      <c r="H3231" s="162"/>
      <c r="I3231"/>
    </row>
    <row r="3232" spans="1:18" x14ac:dyDescent="0.2">
      <c r="A3232"/>
      <c r="B3232"/>
      <c r="C3232"/>
      <c r="D3232"/>
      <c r="E3232"/>
      <c r="F3232"/>
      <c r="G3232" s="162"/>
      <c r="H3232" s="162"/>
      <c r="I3232"/>
    </row>
    <row r="3233" spans="1:18" x14ac:dyDescent="0.2">
      <c r="A3233"/>
      <c r="B3233"/>
      <c r="C3233"/>
      <c r="D3233"/>
      <c r="E3233"/>
      <c r="F3233"/>
      <c r="G3233" s="162"/>
      <c r="H3233" s="162"/>
      <c r="I3233"/>
    </row>
    <row r="3234" spans="1:18" x14ac:dyDescent="0.2">
      <c r="A3234"/>
      <c r="B3234"/>
      <c r="C3234"/>
      <c r="D3234"/>
      <c r="E3234"/>
      <c r="F3234"/>
      <c r="G3234" s="162"/>
      <c r="H3234" s="162"/>
      <c r="I3234"/>
    </row>
    <row r="3235" spans="1:18" x14ac:dyDescent="0.2">
      <c r="A3235"/>
      <c r="B3235"/>
      <c r="C3235"/>
      <c r="D3235"/>
      <c r="E3235"/>
      <c r="F3235"/>
      <c r="G3235" s="162"/>
      <c r="H3235" s="162"/>
      <c r="I3235"/>
    </row>
    <row r="3236" spans="1:18" x14ac:dyDescent="0.2">
      <c r="A3236" s="45"/>
      <c r="C3236" s="198" t="s">
        <v>18</v>
      </c>
      <c r="D3236" s="199"/>
      <c r="E3236" s="199"/>
      <c r="F3236" s="199"/>
      <c r="G3236" s="199"/>
      <c r="H3236" s="199"/>
      <c r="I3236" s="199"/>
      <c r="J3236" s="200" t="s">
        <v>44</v>
      </c>
      <c r="K3236" s="201"/>
      <c r="L3236" s="201"/>
      <c r="M3236" s="201"/>
      <c r="N3236" s="198" t="s">
        <v>45</v>
      </c>
      <c r="O3236" s="199"/>
      <c r="P3236" s="199"/>
      <c r="Q3236" s="199"/>
      <c r="R3236" s="202" t="s">
        <v>19</v>
      </c>
    </row>
    <row r="3237" spans="1:18" ht="52" x14ac:dyDescent="0.2">
      <c r="A3237" s="65" t="s">
        <v>31</v>
      </c>
      <c r="B3237" s="84">
        <v>0</v>
      </c>
      <c r="C3237" s="56" t="s">
        <v>7</v>
      </c>
      <c r="D3237" s="57" t="s">
        <v>8</v>
      </c>
      <c r="E3237" s="58" t="s">
        <v>9</v>
      </c>
      <c r="F3237" s="58" t="s">
        <v>10</v>
      </c>
      <c r="G3237" s="151" t="s">
        <v>11</v>
      </c>
      <c r="H3237" s="151" t="s">
        <v>12</v>
      </c>
      <c r="I3237" s="59" t="s">
        <v>13</v>
      </c>
      <c r="J3237" s="60" t="s">
        <v>14</v>
      </c>
      <c r="K3237" s="58" t="s">
        <v>15</v>
      </c>
      <c r="L3237" s="58" t="s">
        <v>16</v>
      </c>
      <c r="M3237" s="59" t="s">
        <v>17</v>
      </c>
      <c r="N3237" s="60" t="s">
        <v>14</v>
      </c>
      <c r="O3237" s="58" t="s">
        <v>15</v>
      </c>
      <c r="P3237" s="58" t="s">
        <v>16</v>
      </c>
      <c r="Q3237" s="59" t="s">
        <v>17</v>
      </c>
      <c r="R3237" s="203"/>
    </row>
    <row r="3238" spans="1:18" x14ac:dyDescent="0.2">
      <c r="A3238" s="4"/>
      <c r="B3238" s="4"/>
      <c r="C3238" s="4"/>
      <c r="D3238" s="4"/>
      <c r="E3238" s="4"/>
      <c r="F3238" s="4"/>
      <c r="G3238" s="166"/>
      <c r="H3238" s="166"/>
      <c r="I3238" s="4"/>
      <c r="J3238" s="79"/>
      <c r="K3238" s="79"/>
      <c r="L3238" s="79"/>
      <c r="M3238" s="79"/>
      <c r="N3238" s="79"/>
      <c r="O3238" s="79"/>
      <c r="P3238" s="79"/>
      <c r="Q3238" s="79"/>
      <c r="R3238" s="79"/>
    </row>
    <row r="3239" spans="1:18" x14ac:dyDescent="0.2">
      <c r="A3239" s="9">
        <v>40999</v>
      </c>
      <c r="B3239" s="3" t="s">
        <v>2</v>
      </c>
      <c r="C3239" s="17">
        <v>0</v>
      </c>
      <c r="D3239" s="17">
        <v>0</v>
      </c>
      <c r="E3239" s="14">
        <f t="shared" ref="E3239:E3268" si="1234">ROUND(D3239-C3239,6)</f>
        <v>0</v>
      </c>
      <c r="F3239" s="108" t="str">
        <f t="shared" ref="F3239:F3268" si="1235">IF(E3239=0,"00:00:00",IF(E3239&lt;0.1875,"00:00:00",IF(E3239&lt;0.375,"00:45:00",IF(E3239&lt;0.5,"01:00:00",IF(E3239&lt;0.625,"02:00:00",IF(E3239&lt;0.7083333,"03:00:00",IF(E3239&lt;0.7916667,"04:00:00",IF(E3239&gt;0.7916667,"05:00:00","VERIF"))))))))</f>
        <v>00:00:00</v>
      </c>
      <c r="G3239" s="152">
        <f t="shared" ref="G3239:G3268" si="1236">ROUND(E3239-F3239,6)</f>
        <v>0</v>
      </c>
      <c r="H3239" s="179">
        <v>0.39166666666666666</v>
      </c>
      <c r="I3239" s="163">
        <f t="shared" ref="I3239:I3268" si="1237">ROUND(G3239-H3239,6)</f>
        <v>-0.39166699999999999</v>
      </c>
      <c r="J3239" s="10" t="str">
        <f>IF(ISTEXT(Q3239)," ",IF(ISTEXT(M3239),IF(ISTEXT(M3221),IF(AND(VALUE(D3239)&gt;=VALUE("06:00:00"),VALUE(D3239)&lt;VALUE("12:00:00")),1," "),IF(AND(VALUE("24:00:00")-VALUE(C3239)&gt;=VALUE("06:00:00"),VALUE("24:00:00")-VALUE(C3239)&lt;VALUE("12:00:00")),1," ")),IF(AND(VALUE(E3239)&gt;=VALUE("06:00:00"),VALUE(E3239)&lt;VALUE("12:00:00")),1," ")))</f>
        <v xml:space="preserve"> </v>
      </c>
      <c r="K3239" s="10" t="str">
        <f>IF(ISTEXT(Q3239)," ",IF(ISTEXT(M3239),IF(ISTEXT(M3221),IF(AND(VALUE(D3239)&gt;=VALUE("12:00:00"),VALUE(D3239)&lt;VALUE("18:00:00")),1," "),IF(AND(VALUE("24:00:00")-VALUE(C3239)&gt;=VALUE("12:00:00"),VALUE("24:00:00")-VALUE(C3239)&lt;VALUE("18:00:00")),1," ")),IF(AND(VALUE(E3239)&gt;=VALUE("12:00:00"),VALUE(E3239)&lt;VALUE("18:00:00")),1," ")))</f>
        <v xml:space="preserve"> </v>
      </c>
      <c r="L3239" s="10" t="str">
        <f>IF(ISTEXT(Q3239)," ",IF(ISTEXT(M3239),IF(ISTEXT(M3221),IF(VALUE(D3239)&gt;=VALUE("18:00:00"),1," "),IF(VALUE("24:00:00")-VALUE(C3239)&gt;=VALUE("18:00:00"),1," ")),IF(VALUE(E3239)&gt;VALUE("18:00:00"),1," ")))</f>
        <v xml:space="preserve"> </v>
      </c>
      <c r="M3239" s="10"/>
      <c r="N3239" s="10" t="str">
        <f>IF(ISTEXT(Q3239),IF(ISTEXT(Q3221),IF(AND(VALUE(D3239)&gt;=VALUE("06:00:00"),VALUE(D3239)&lt;VALUE("12:00:00")),1," "),IF(AND(VALUE("24:00:00")-VALUE(C3239)&gt;=VALUE("06:00:00"),VALUE("24:00:00")-VALUE(C3239)&lt;VALUE("12:00:00")),1," "))," ")</f>
        <v xml:space="preserve"> </v>
      </c>
      <c r="O3239" s="10" t="str">
        <f>IF(ISTEXT(Q3239),IF(ISTEXT(Q3221),IF(AND(VALUE(D3239)&gt;=VALUE("12:00:00"),VALUE(D3239)&lt;VALUE("18:00:00")),1," "),IF(AND(VALUE("24:00:00")-VALUE(C3239)&gt;=VALUE("12:00:00"),VALUE("24:00:00")-VALUE(C3239)&lt;VALUE("18:00:00")),1," "))," ")</f>
        <v xml:space="preserve"> </v>
      </c>
      <c r="P3239" s="10" t="str">
        <f>IF(ISTEXT(Q3239),IF(ISTEXT(Q3221),IF(VALUE(D3239)&gt;=VALUE("18:00:00"),1," "),IF(VALUE("24:00:00")-VALUE(C3239)&gt;=VALUE("18:00:00"),1," "))," ")</f>
        <v xml:space="preserve"> </v>
      </c>
      <c r="Q3239" s="10"/>
      <c r="R3239" s="21" t="str">
        <f t="shared" ref="R3239" si="1238">IF(OR(ISTEXT(M3239),ISTEXT(Q3239)),1,IF(VALUE(C3239)&gt;VALUE("00:00:00"),IF(OR(VALUE(C3239)&lt;VALUE("06:00:00"),VALUE(D3239)&gt;VALUE("22:00:00")),1," ")," "))</f>
        <v xml:space="preserve"> </v>
      </c>
    </row>
    <row r="3240" spans="1:18" x14ac:dyDescent="0.2">
      <c r="A3240" s="9">
        <v>41000</v>
      </c>
      <c r="B3240" s="5" t="s">
        <v>3</v>
      </c>
      <c r="C3240" s="18"/>
      <c r="D3240" s="18"/>
      <c r="E3240" s="15">
        <f t="shared" si="1234"/>
        <v>0</v>
      </c>
      <c r="F3240" s="24" t="str">
        <f t="shared" si="1235"/>
        <v>00:00:00</v>
      </c>
      <c r="G3240" s="154">
        <f t="shared" si="1236"/>
        <v>0</v>
      </c>
      <c r="H3240" s="181"/>
      <c r="I3240" s="150">
        <f t="shared" si="1237"/>
        <v>0</v>
      </c>
      <c r="J3240" s="11" t="str">
        <f t="shared" ref="J3240:J3268" si="1239">IF(ISTEXT(Q3240)," ",IF(ISTEXT(M3240),IF(ISTEXT(M3239),IF(AND(VALUE(D3240)&gt;=VALUE("06:00:00"),VALUE(D3240)&lt;VALUE("12:00:00")),1," "),IF(AND(VALUE("24:00:00")-VALUE(C3240)&gt;=VALUE("06:00:00"),VALUE("24:00:00")-VALUE(C3240)&lt;VALUE("12:00:00")),1," ")),IF(AND(VALUE(E3240)&gt;=VALUE("06:00:00"),VALUE(E3240)&lt;VALUE("12:00:00")),1," ")))</f>
        <v xml:space="preserve"> </v>
      </c>
      <c r="K3240" s="11" t="str">
        <f t="shared" ref="K3240:K3268" si="1240">IF(ISTEXT(Q3240)," ",IF(ISTEXT(M3240),IF(ISTEXT(M3239),IF(AND(VALUE(D3240)&gt;=VALUE("12:00:00"),VALUE(D3240)&lt;VALUE("18:00:00")),1," "),IF(AND(VALUE("24:00:00")-VALUE(C3240)&gt;=VALUE("12:00:00"),VALUE("24:00:00")-VALUE(C3240)&lt;VALUE("18:00:00")),1," ")),IF(AND(VALUE(E3240)&gt;=VALUE("12:00:00"),VALUE(E3240)&lt;VALUE("18:00:00")),1," ")))</f>
        <v xml:space="preserve"> </v>
      </c>
      <c r="L3240" s="11" t="str">
        <f t="shared" ref="L3240:L3268" si="1241">IF(ISTEXT(Q3240)," ",IF(ISTEXT(M3240),IF(ISTEXT(M3239),IF(VALUE(D3240)&gt;=VALUE("18:00:00"),1," "),IF(VALUE("24:00:00")-VALUE(C3240)&gt;=VALUE("18:00:00"),1," ")),IF(VALUE(E3240)&gt;VALUE("18:00:00"),1," ")))</f>
        <v xml:space="preserve"> </v>
      </c>
      <c r="M3240" s="11"/>
      <c r="N3240" s="11" t="str">
        <f t="shared" ref="N3240:N3268" si="1242">IF(ISTEXT(Q3240),IF(ISTEXT(Q3239),IF(AND(VALUE(D3240)&gt;=VALUE("06:00:00"),VALUE(D3240)&lt;VALUE("12:00:00")),1," "),IF(AND(VALUE("24:00:00")-VALUE(C3240)&gt;=VALUE("06:00:00"),VALUE("24:00:00")-VALUE(C3240)&lt;VALUE("12:00:00")),1," "))," ")</f>
        <v xml:space="preserve"> </v>
      </c>
      <c r="O3240" s="11" t="str">
        <f t="shared" ref="O3240:O3268" si="1243">IF(ISTEXT(Q3240),IF(ISTEXT(Q3239),IF(AND(VALUE(D3240)&gt;=VALUE("12:00:00"),VALUE(D3240)&lt;VALUE("18:00:00")),1," "),IF(AND(VALUE("24:00:00")-VALUE(C3240)&gt;=VALUE("12:00:00"),VALUE("24:00:00")-VALUE(C3240)&lt;VALUE("18:00:00")),1," "))," ")</f>
        <v xml:space="preserve"> </v>
      </c>
      <c r="P3240" s="11" t="str">
        <f t="shared" ref="P3240:P3268" si="1244">IF(ISTEXT(Q3240),IF(ISTEXT(Q3239),IF(VALUE(D3240)&gt;=VALUE("18:00:00"),1," "),IF(VALUE("24:00:00")-VALUE(C3240)&gt;=VALUE("18:00:00"),1," "))," ")</f>
        <v xml:space="preserve"> </v>
      </c>
      <c r="Q3240" s="11"/>
      <c r="R3240" s="20" t="str">
        <f t="shared" ref="R3240:R3268" si="1245">IF(OR(ISTEXT(M3240),ISTEXT(Q3240)),1,IF(VALUE(C3240)&gt;VALUE("00:00:00"),IF(OR(VALUE(C3240)&lt;VALUE("06:00:00"),VALUE(D3240)&gt;VALUE("22:00:00")),1," ")," "))</f>
        <v xml:space="preserve"> </v>
      </c>
    </row>
    <row r="3241" spans="1:18" x14ac:dyDescent="0.2">
      <c r="A3241" s="9">
        <v>41001</v>
      </c>
      <c r="B3241" s="5" t="s">
        <v>4</v>
      </c>
      <c r="C3241" s="18"/>
      <c r="D3241" s="18"/>
      <c r="E3241" s="15">
        <f t="shared" si="1234"/>
        <v>0</v>
      </c>
      <c r="F3241" s="24" t="str">
        <f t="shared" si="1235"/>
        <v>00:00:00</v>
      </c>
      <c r="G3241" s="154">
        <f t="shared" si="1236"/>
        <v>0</v>
      </c>
      <c r="H3241" s="181"/>
      <c r="I3241" s="150">
        <f t="shared" si="1237"/>
        <v>0</v>
      </c>
      <c r="J3241" s="11" t="str">
        <f t="shared" si="1239"/>
        <v xml:space="preserve"> </v>
      </c>
      <c r="K3241" s="11" t="str">
        <f t="shared" si="1240"/>
        <v xml:space="preserve"> </v>
      </c>
      <c r="L3241" s="11" t="str">
        <f t="shared" si="1241"/>
        <v xml:space="preserve"> </v>
      </c>
      <c r="M3241" s="11"/>
      <c r="N3241" s="11" t="str">
        <f t="shared" si="1242"/>
        <v xml:space="preserve"> </v>
      </c>
      <c r="O3241" s="11" t="str">
        <f t="shared" si="1243"/>
        <v xml:space="preserve"> </v>
      </c>
      <c r="P3241" s="11" t="str">
        <f t="shared" si="1244"/>
        <v xml:space="preserve"> </v>
      </c>
      <c r="Q3241" s="11"/>
      <c r="R3241" s="20" t="str">
        <f t="shared" si="1245"/>
        <v xml:space="preserve"> </v>
      </c>
    </row>
    <row r="3242" spans="1:18" x14ac:dyDescent="0.2">
      <c r="A3242" s="9">
        <v>41002</v>
      </c>
      <c r="B3242" s="3" t="s">
        <v>5</v>
      </c>
      <c r="C3242" s="17">
        <v>0</v>
      </c>
      <c r="D3242" s="17">
        <v>0</v>
      </c>
      <c r="E3242" s="14">
        <f t="shared" si="1234"/>
        <v>0</v>
      </c>
      <c r="F3242" s="108" t="str">
        <f t="shared" si="1235"/>
        <v>00:00:00</v>
      </c>
      <c r="G3242" s="152">
        <f t="shared" si="1236"/>
        <v>0</v>
      </c>
      <c r="H3242" s="179">
        <v>0.39166666666666666</v>
      </c>
      <c r="I3242" s="163">
        <f t="shared" si="1237"/>
        <v>-0.39166699999999999</v>
      </c>
      <c r="J3242" s="10" t="str">
        <f t="shared" si="1239"/>
        <v xml:space="preserve"> </v>
      </c>
      <c r="K3242" s="10" t="str">
        <f t="shared" si="1240"/>
        <v xml:space="preserve"> </v>
      </c>
      <c r="L3242" s="10" t="str">
        <f t="shared" si="1241"/>
        <v xml:space="preserve"> </v>
      </c>
      <c r="M3242" s="10"/>
      <c r="N3242" s="10" t="str">
        <f t="shared" si="1242"/>
        <v xml:space="preserve"> </v>
      </c>
      <c r="O3242" s="10" t="str">
        <f t="shared" si="1243"/>
        <v xml:space="preserve"> </v>
      </c>
      <c r="P3242" s="10" t="str">
        <f t="shared" si="1244"/>
        <v xml:space="preserve"> </v>
      </c>
      <c r="Q3242" s="10"/>
      <c r="R3242" s="21" t="str">
        <f t="shared" si="1245"/>
        <v xml:space="preserve"> </v>
      </c>
    </row>
    <row r="3243" spans="1:18" x14ac:dyDescent="0.2">
      <c r="A3243" s="9">
        <v>41003</v>
      </c>
      <c r="B3243" s="3" t="s">
        <v>6</v>
      </c>
      <c r="C3243" s="17">
        <v>0</v>
      </c>
      <c r="D3243" s="17">
        <v>0</v>
      </c>
      <c r="E3243" s="14">
        <f t="shared" si="1234"/>
        <v>0</v>
      </c>
      <c r="F3243" s="108" t="str">
        <f t="shared" si="1235"/>
        <v>00:00:00</v>
      </c>
      <c r="G3243" s="152">
        <f t="shared" si="1236"/>
        <v>0</v>
      </c>
      <c r="H3243" s="179">
        <v>0.39166666666666666</v>
      </c>
      <c r="I3243" s="163">
        <f t="shared" si="1237"/>
        <v>-0.39166699999999999</v>
      </c>
      <c r="J3243" s="10" t="str">
        <f t="shared" si="1239"/>
        <v xml:space="preserve"> </v>
      </c>
      <c r="K3243" s="10" t="str">
        <f t="shared" si="1240"/>
        <v xml:space="preserve"> </v>
      </c>
      <c r="L3243" s="10" t="str">
        <f t="shared" si="1241"/>
        <v xml:space="preserve"> </v>
      </c>
      <c r="M3243" s="10"/>
      <c r="N3243" s="10" t="str">
        <f t="shared" si="1242"/>
        <v xml:space="preserve"> </v>
      </c>
      <c r="O3243" s="10" t="str">
        <f t="shared" si="1243"/>
        <v xml:space="preserve"> </v>
      </c>
      <c r="P3243" s="10" t="str">
        <f t="shared" si="1244"/>
        <v xml:space="preserve"> </v>
      </c>
      <c r="Q3243" s="10"/>
      <c r="R3243" s="21" t="str">
        <f t="shared" si="1245"/>
        <v xml:space="preserve"> </v>
      </c>
    </row>
    <row r="3244" spans="1:18" x14ac:dyDescent="0.2">
      <c r="A3244" s="9">
        <v>41004</v>
      </c>
      <c r="B3244" s="3" t="s">
        <v>0</v>
      </c>
      <c r="C3244" s="17">
        <v>0</v>
      </c>
      <c r="D3244" s="17">
        <v>0</v>
      </c>
      <c r="E3244" s="14">
        <f t="shared" si="1234"/>
        <v>0</v>
      </c>
      <c r="F3244" s="108" t="str">
        <f t="shared" si="1235"/>
        <v>00:00:00</v>
      </c>
      <c r="G3244" s="152">
        <f t="shared" si="1236"/>
        <v>0</v>
      </c>
      <c r="H3244" s="179">
        <v>0.39166666666666666</v>
      </c>
      <c r="I3244" s="163">
        <f t="shared" si="1237"/>
        <v>-0.39166699999999999</v>
      </c>
      <c r="J3244" s="10" t="str">
        <f t="shared" si="1239"/>
        <v xml:space="preserve"> </v>
      </c>
      <c r="K3244" s="10" t="str">
        <f t="shared" si="1240"/>
        <v xml:space="preserve"> </v>
      </c>
      <c r="L3244" s="10" t="str">
        <f t="shared" si="1241"/>
        <v xml:space="preserve"> </v>
      </c>
      <c r="M3244" s="10"/>
      <c r="N3244" s="10" t="str">
        <f t="shared" si="1242"/>
        <v xml:space="preserve"> </v>
      </c>
      <c r="O3244" s="10" t="str">
        <f t="shared" si="1243"/>
        <v xml:space="preserve"> </v>
      </c>
      <c r="P3244" s="10" t="str">
        <f t="shared" si="1244"/>
        <v xml:space="preserve"> </v>
      </c>
      <c r="Q3244" s="10"/>
      <c r="R3244" s="21" t="str">
        <f t="shared" si="1245"/>
        <v xml:space="preserve"> </v>
      </c>
    </row>
    <row r="3245" spans="1:18" x14ac:dyDescent="0.2">
      <c r="A3245" s="9">
        <v>41005</v>
      </c>
      <c r="B3245" s="3" t="s">
        <v>1</v>
      </c>
      <c r="C3245" s="17">
        <v>0</v>
      </c>
      <c r="D3245" s="17">
        <v>0</v>
      </c>
      <c r="E3245" s="14">
        <f t="shared" si="1234"/>
        <v>0</v>
      </c>
      <c r="F3245" s="108" t="str">
        <f t="shared" si="1235"/>
        <v>00:00:00</v>
      </c>
      <c r="G3245" s="152">
        <f t="shared" si="1236"/>
        <v>0</v>
      </c>
      <c r="H3245" s="179">
        <v>0.39166666666666666</v>
      </c>
      <c r="I3245" s="163">
        <f t="shared" si="1237"/>
        <v>-0.39166699999999999</v>
      </c>
      <c r="J3245" s="10" t="str">
        <f t="shared" si="1239"/>
        <v xml:space="preserve"> </v>
      </c>
      <c r="K3245" s="10" t="str">
        <f t="shared" si="1240"/>
        <v xml:space="preserve"> </v>
      </c>
      <c r="L3245" s="10" t="str">
        <f t="shared" si="1241"/>
        <v xml:space="preserve"> </v>
      </c>
      <c r="M3245" s="10"/>
      <c r="N3245" s="10" t="str">
        <f t="shared" si="1242"/>
        <v xml:space="preserve"> </v>
      </c>
      <c r="O3245" s="10" t="str">
        <f t="shared" si="1243"/>
        <v xml:space="preserve"> </v>
      </c>
      <c r="P3245" s="10" t="str">
        <f t="shared" si="1244"/>
        <v xml:space="preserve"> </v>
      </c>
      <c r="Q3245" s="10"/>
      <c r="R3245" s="21" t="str">
        <f t="shared" si="1245"/>
        <v xml:space="preserve"> </v>
      </c>
    </row>
    <row r="3246" spans="1:18" x14ac:dyDescent="0.2">
      <c r="A3246" s="9">
        <v>41006</v>
      </c>
      <c r="B3246" s="3" t="s">
        <v>2</v>
      </c>
      <c r="C3246" s="17">
        <v>0</v>
      </c>
      <c r="D3246" s="17">
        <v>0</v>
      </c>
      <c r="E3246" s="14">
        <f t="shared" si="1234"/>
        <v>0</v>
      </c>
      <c r="F3246" s="108" t="str">
        <f t="shared" si="1235"/>
        <v>00:00:00</v>
      </c>
      <c r="G3246" s="152">
        <f t="shared" si="1236"/>
        <v>0</v>
      </c>
      <c r="H3246" s="179">
        <v>0.39166666666666666</v>
      </c>
      <c r="I3246" s="163">
        <f t="shared" si="1237"/>
        <v>-0.39166699999999999</v>
      </c>
      <c r="J3246" s="10" t="str">
        <f t="shared" si="1239"/>
        <v xml:space="preserve"> </v>
      </c>
      <c r="K3246" s="10" t="str">
        <f t="shared" si="1240"/>
        <v xml:space="preserve"> </v>
      </c>
      <c r="L3246" s="10" t="str">
        <f t="shared" si="1241"/>
        <v xml:space="preserve"> </v>
      </c>
      <c r="M3246" s="10"/>
      <c r="N3246" s="10" t="str">
        <f t="shared" si="1242"/>
        <v xml:space="preserve"> </v>
      </c>
      <c r="O3246" s="10" t="str">
        <f t="shared" si="1243"/>
        <v xml:space="preserve"> </v>
      </c>
      <c r="P3246" s="10" t="str">
        <f t="shared" si="1244"/>
        <v xml:space="preserve"> </v>
      </c>
      <c r="Q3246" s="10"/>
      <c r="R3246" s="21" t="str">
        <f t="shared" si="1245"/>
        <v xml:space="preserve"> </v>
      </c>
    </row>
    <row r="3247" spans="1:18" x14ac:dyDescent="0.2">
      <c r="A3247" s="9">
        <v>41007</v>
      </c>
      <c r="B3247" s="5" t="s">
        <v>3</v>
      </c>
      <c r="C3247" s="18"/>
      <c r="D3247" s="18"/>
      <c r="E3247" s="15">
        <f t="shared" si="1234"/>
        <v>0</v>
      </c>
      <c r="F3247" s="24" t="str">
        <f t="shared" si="1235"/>
        <v>00:00:00</v>
      </c>
      <c r="G3247" s="154">
        <f t="shared" si="1236"/>
        <v>0</v>
      </c>
      <c r="H3247" s="181"/>
      <c r="I3247" s="150">
        <f t="shared" si="1237"/>
        <v>0</v>
      </c>
      <c r="J3247" s="11" t="str">
        <f t="shared" si="1239"/>
        <v xml:space="preserve"> </v>
      </c>
      <c r="K3247" s="11" t="str">
        <f t="shared" si="1240"/>
        <v xml:space="preserve"> </v>
      </c>
      <c r="L3247" s="11" t="str">
        <f t="shared" si="1241"/>
        <v xml:space="preserve"> </v>
      </c>
      <c r="M3247" s="11"/>
      <c r="N3247" s="11" t="str">
        <f t="shared" si="1242"/>
        <v xml:space="preserve"> </v>
      </c>
      <c r="O3247" s="11" t="str">
        <f t="shared" si="1243"/>
        <v xml:space="preserve"> </v>
      </c>
      <c r="P3247" s="11" t="str">
        <f t="shared" si="1244"/>
        <v xml:space="preserve"> </v>
      </c>
      <c r="Q3247" s="11"/>
      <c r="R3247" s="20" t="str">
        <f t="shared" si="1245"/>
        <v xml:space="preserve"> </v>
      </c>
    </row>
    <row r="3248" spans="1:18" x14ac:dyDescent="0.2">
      <c r="A3248" s="9">
        <v>41008</v>
      </c>
      <c r="B3248" s="5" t="s">
        <v>4</v>
      </c>
      <c r="C3248" s="18"/>
      <c r="D3248" s="18"/>
      <c r="E3248" s="15">
        <f t="shared" si="1234"/>
        <v>0</v>
      </c>
      <c r="F3248" s="24" t="str">
        <f t="shared" si="1235"/>
        <v>00:00:00</v>
      </c>
      <c r="G3248" s="154">
        <f t="shared" si="1236"/>
        <v>0</v>
      </c>
      <c r="H3248" s="181"/>
      <c r="I3248" s="150">
        <f t="shared" si="1237"/>
        <v>0</v>
      </c>
      <c r="J3248" s="11" t="str">
        <f t="shared" si="1239"/>
        <v xml:space="preserve"> </v>
      </c>
      <c r="K3248" s="11" t="str">
        <f t="shared" si="1240"/>
        <v xml:space="preserve"> </v>
      </c>
      <c r="L3248" s="11" t="str">
        <f t="shared" si="1241"/>
        <v xml:space="preserve"> </v>
      </c>
      <c r="M3248" s="11"/>
      <c r="N3248" s="11" t="str">
        <f t="shared" si="1242"/>
        <v xml:space="preserve"> </v>
      </c>
      <c r="O3248" s="11" t="str">
        <f t="shared" si="1243"/>
        <v xml:space="preserve"> </v>
      </c>
      <c r="P3248" s="11" t="str">
        <f t="shared" si="1244"/>
        <v xml:space="preserve"> </v>
      </c>
      <c r="Q3248" s="11"/>
      <c r="R3248" s="20" t="str">
        <f t="shared" si="1245"/>
        <v xml:space="preserve"> </v>
      </c>
    </row>
    <row r="3249" spans="1:18" x14ac:dyDescent="0.2">
      <c r="A3249" s="9">
        <v>41009</v>
      </c>
      <c r="B3249" s="3" t="s">
        <v>5</v>
      </c>
      <c r="C3249" s="17">
        <v>0</v>
      </c>
      <c r="D3249" s="17">
        <v>0</v>
      </c>
      <c r="E3249" s="14">
        <f t="shared" si="1234"/>
        <v>0</v>
      </c>
      <c r="F3249" s="108" t="str">
        <f t="shared" si="1235"/>
        <v>00:00:00</v>
      </c>
      <c r="G3249" s="152">
        <f t="shared" si="1236"/>
        <v>0</v>
      </c>
      <c r="H3249" s="179">
        <v>0.39166666666666666</v>
      </c>
      <c r="I3249" s="163">
        <f t="shared" si="1237"/>
        <v>-0.39166699999999999</v>
      </c>
      <c r="J3249" s="10" t="str">
        <f t="shared" si="1239"/>
        <v xml:space="preserve"> </v>
      </c>
      <c r="K3249" s="10" t="str">
        <f t="shared" si="1240"/>
        <v xml:space="preserve"> </v>
      </c>
      <c r="L3249" s="10" t="str">
        <f t="shared" si="1241"/>
        <v xml:space="preserve"> </v>
      </c>
      <c r="M3249" s="10"/>
      <c r="N3249" s="10" t="str">
        <f t="shared" si="1242"/>
        <v xml:space="preserve"> </v>
      </c>
      <c r="O3249" s="10" t="str">
        <f t="shared" si="1243"/>
        <v xml:space="preserve"> </v>
      </c>
      <c r="P3249" s="10" t="str">
        <f t="shared" si="1244"/>
        <v xml:space="preserve"> </v>
      </c>
      <c r="Q3249" s="10"/>
      <c r="R3249" s="21" t="str">
        <f t="shared" si="1245"/>
        <v xml:space="preserve"> </v>
      </c>
    </row>
    <row r="3250" spans="1:18" x14ac:dyDescent="0.2">
      <c r="A3250" s="9">
        <v>41010</v>
      </c>
      <c r="B3250" s="3" t="s">
        <v>6</v>
      </c>
      <c r="C3250" s="17">
        <v>0</v>
      </c>
      <c r="D3250" s="17">
        <v>0</v>
      </c>
      <c r="E3250" s="14">
        <f t="shared" si="1234"/>
        <v>0</v>
      </c>
      <c r="F3250" s="108" t="str">
        <f t="shared" si="1235"/>
        <v>00:00:00</v>
      </c>
      <c r="G3250" s="152">
        <f t="shared" si="1236"/>
        <v>0</v>
      </c>
      <c r="H3250" s="179">
        <v>0.39166666666666666</v>
      </c>
      <c r="I3250" s="163">
        <f t="shared" si="1237"/>
        <v>-0.39166699999999999</v>
      </c>
      <c r="J3250" s="10" t="str">
        <f t="shared" si="1239"/>
        <v xml:space="preserve"> </v>
      </c>
      <c r="K3250" s="10" t="str">
        <f t="shared" si="1240"/>
        <v xml:space="preserve"> </v>
      </c>
      <c r="L3250" s="10" t="str">
        <f t="shared" si="1241"/>
        <v xml:space="preserve"> </v>
      </c>
      <c r="M3250" s="10"/>
      <c r="N3250" s="10" t="str">
        <f t="shared" si="1242"/>
        <v xml:space="preserve"> </v>
      </c>
      <c r="O3250" s="10" t="str">
        <f t="shared" si="1243"/>
        <v xml:space="preserve"> </v>
      </c>
      <c r="P3250" s="10" t="str">
        <f t="shared" si="1244"/>
        <v xml:space="preserve"> </v>
      </c>
      <c r="Q3250" s="10"/>
      <c r="R3250" s="21" t="str">
        <f t="shared" si="1245"/>
        <v xml:space="preserve"> </v>
      </c>
    </row>
    <row r="3251" spans="1:18" x14ac:dyDescent="0.2">
      <c r="A3251" s="9">
        <v>41011</v>
      </c>
      <c r="B3251" s="3" t="s">
        <v>0</v>
      </c>
      <c r="C3251" s="17">
        <v>0</v>
      </c>
      <c r="D3251" s="17">
        <v>0</v>
      </c>
      <c r="E3251" s="14">
        <f t="shared" si="1234"/>
        <v>0</v>
      </c>
      <c r="F3251" s="108" t="str">
        <f t="shared" si="1235"/>
        <v>00:00:00</v>
      </c>
      <c r="G3251" s="152">
        <f t="shared" si="1236"/>
        <v>0</v>
      </c>
      <c r="H3251" s="179">
        <v>0.39166666666666666</v>
      </c>
      <c r="I3251" s="163">
        <f t="shared" si="1237"/>
        <v>-0.39166699999999999</v>
      </c>
      <c r="J3251" s="10" t="str">
        <f t="shared" si="1239"/>
        <v xml:space="preserve"> </v>
      </c>
      <c r="K3251" s="10" t="str">
        <f t="shared" si="1240"/>
        <v xml:space="preserve"> </v>
      </c>
      <c r="L3251" s="10" t="str">
        <f t="shared" si="1241"/>
        <v xml:space="preserve"> </v>
      </c>
      <c r="M3251" s="10"/>
      <c r="N3251" s="10" t="str">
        <f t="shared" si="1242"/>
        <v xml:space="preserve"> </v>
      </c>
      <c r="O3251" s="10" t="str">
        <f t="shared" si="1243"/>
        <v xml:space="preserve"> </v>
      </c>
      <c r="P3251" s="10" t="str">
        <f t="shared" si="1244"/>
        <v xml:space="preserve"> </v>
      </c>
      <c r="Q3251" s="10"/>
      <c r="R3251" s="21" t="str">
        <f t="shared" si="1245"/>
        <v xml:space="preserve"> </v>
      </c>
    </row>
    <row r="3252" spans="1:18" x14ac:dyDescent="0.2">
      <c r="A3252" s="9">
        <v>41012</v>
      </c>
      <c r="B3252" s="3" t="s">
        <v>1</v>
      </c>
      <c r="C3252" s="17">
        <v>0</v>
      </c>
      <c r="D3252" s="17">
        <v>0</v>
      </c>
      <c r="E3252" s="14">
        <f t="shared" si="1234"/>
        <v>0</v>
      </c>
      <c r="F3252" s="108" t="str">
        <f t="shared" si="1235"/>
        <v>00:00:00</v>
      </c>
      <c r="G3252" s="152">
        <f t="shared" si="1236"/>
        <v>0</v>
      </c>
      <c r="H3252" s="179">
        <v>0.39166666666666666</v>
      </c>
      <c r="I3252" s="163">
        <f t="shared" si="1237"/>
        <v>-0.39166699999999999</v>
      </c>
      <c r="J3252" s="10" t="str">
        <f t="shared" si="1239"/>
        <v xml:space="preserve"> </v>
      </c>
      <c r="K3252" s="10" t="str">
        <f t="shared" si="1240"/>
        <v xml:space="preserve"> </v>
      </c>
      <c r="L3252" s="10" t="str">
        <f t="shared" si="1241"/>
        <v xml:space="preserve"> </v>
      </c>
      <c r="M3252" s="10"/>
      <c r="N3252" s="10" t="str">
        <f t="shared" si="1242"/>
        <v xml:space="preserve"> </v>
      </c>
      <c r="O3252" s="10" t="str">
        <f t="shared" si="1243"/>
        <v xml:space="preserve"> </v>
      </c>
      <c r="P3252" s="10" t="str">
        <f t="shared" si="1244"/>
        <v xml:space="preserve"> </v>
      </c>
      <c r="Q3252" s="10"/>
      <c r="R3252" s="21" t="str">
        <f t="shared" si="1245"/>
        <v xml:space="preserve"> </v>
      </c>
    </row>
    <row r="3253" spans="1:18" x14ac:dyDescent="0.2">
      <c r="A3253" s="9">
        <v>41013</v>
      </c>
      <c r="B3253" s="3" t="s">
        <v>2</v>
      </c>
      <c r="C3253" s="17">
        <v>0</v>
      </c>
      <c r="D3253" s="17">
        <v>0</v>
      </c>
      <c r="E3253" s="14">
        <f t="shared" si="1234"/>
        <v>0</v>
      </c>
      <c r="F3253" s="108" t="str">
        <f t="shared" si="1235"/>
        <v>00:00:00</v>
      </c>
      <c r="G3253" s="152">
        <f t="shared" si="1236"/>
        <v>0</v>
      </c>
      <c r="H3253" s="179">
        <v>0.39166666666666666</v>
      </c>
      <c r="I3253" s="163">
        <f t="shared" si="1237"/>
        <v>-0.39166699999999999</v>
      </c>
      <c r="J3253" s="10" t="str">
        <f t="shared" si="1239"/>
        <v xml:space="preserve"> </v>
      </c>
      <c r="K3253" s="10" t="str">
        <f t="shared" si="1240"/>
        <v xml:space="preserve"> </v>
      </c>
      <c r="L3253" s="10" t="str">
        <f t="shared" si="1241"/>
        <v xml:space="preserve"> </v>
      </c>
      <c r="M3253" s="10"/>
      <c r="N3253" s="10" t="str">
        <f t="shared" si="1242"/>
        <v xml:space="preserve"> </v>
      </c>
      <c r="O3253" s="10" t="str">
        <f t="shared" si="1243"/>
        <v xml:space="preserve"> </v>
      </c>
      <c r="P3253" s="10" t="str">
        <f t="shared" si="1244"/>
        <v xml:space="preserve"> </v>
      </c>
      <c r="Q3253" s="10"/>
      <c r="R3253" s="21" t="str">
        <f t="shared" si="1245"/>
        <v xml:space="preserve"> </v>
      </c>
    </row>
    <row r="3254" spans="1:18" x14ac:dyDescent="0.2">
      <c r="A3254" s="9">
        <v>41014</v>
      </c>
      <c r="B3254" s="5" t="s">
        <v>3</v>
      </c>
      <c r="C3254" s="18"/>
      <c r="D3254" s="18"/>
      <c r="E3254" s="15">
        <f t="shared" si="1234"/>
        <v>0</v>
      </c>
      <c r="F3254" s="24" t="str">
        <f t="shared" si="1235"/>
        <v>00:00:00</v>
      </c>
      <c r="G3254" s="154">
        <f t="shared" si="1236"/>
        <v>0</v>
      </c>
      <c r="H3254" s="181"/>
      <c r="I3254" s="150">
        <f t="shared" si="1237"/>
        <v>0</v>
      </c>
      <c r="J3254" s="11" t="str">
        <f t="shared" si="1239"/>
        <v xml:space="preserve"> </v>
      </c>
      <c r="K3254" s="11" t="str">
        <f t="shared" si="1240"/>
        <v xml:space="preserve"> </v>
      </c>
      <c r="L3254" s="11" t="str">
        <f t="shared" si="1241"/>
        <v xml:space="preserve"> </v>
      </c>
      <c r="M3254" s="11"/>
      <c r="N3254" s="11" t="str">
        <f t="shared" si="1242"/>
        <v xml:space="preserve"> </v>
      </c>
      <c r="O3254" s="11" t="str">
        <f t="shared" si="1243"/>
        <v xml:space="preserve"> </v>
      </c>
      <c r="P3254" s="11" t="str">
        <f t="shared" si="1244"/>
        <v xml:space="preserve"> </v>
      </c>
      <c r="Q3254" s="11"/>
      <c r="R3254" s="20" t="str">
        <f t="shared" si="1245"/>
        <v xml:space="preserve"> </v>
      </c>
    </row>
    <row r="3255" spans="1:18" x14ac:dyDescent="0.2">
      <c r="A3255" s="9">
        <v>41015</v>
      </c>
      <c r="B3255" s="5" t="s">
        <v>4</v>
      </c>
      <c r="C3255" s="18"/>
      <c r="D3255" s="18"/>
      <c r="E3255" s="15">
        <f t="shared" si="1234"/>
        <v>0</v>
      </c>
      <c r="F3255" s="24" t="str">
        <f t="shared" si="1235"/>
        <v>00:00:00</v>
      </c>
      <c r="G3255" s="154">
        <f t="shared" si="1236"/>
        <v>0</v>
      </c>
      <c r="H3255" s="181"/>
      <c r="I3255" s="150">
        <f t="shared" si="1237"/>
        <v>0</v>
      </c>
      <c r="J3255" s="11" t="str">
        <f t="shared" si="1239"/>
        <v xml:space="preserve"> </v>
      </c>
      <c r="K3255" s="11" t="str">
        <f t="shared" si="1240"/>
        <v xml:space="preserve"> </v>
      </c>
      <c r="L3255" s="11" t="str">
        <f t="shared" si="1241"/>
        <v xml:space="preserve"> </v>
      </c>
      <c r="M3255" s="11"/>
      <c r="N3255" s="11" t="str">
        <f t="shared" si="1242"/>
        <v xml:space="preserve"> </v>
      </c>
      <c r="O3255" s="11" t="str">
        <f t="shared" si="1243"/>
        <v xml:space="preserve"> </v>
      </c>
      <c r="P3255" s="11" t="str">
        <f t="shared" si="1244"/>
        <v xml:space="preserve"> </v>
      </c>
      <c r="Q3255" s="11"/>
      <c r="R3255" s="20" t="str">
        <f t="shared" si="1245"/>
        <v xml:space="preserve"> </v>
      </c>
    </row>
    <row r="3256" spans="1:18" x14ac:dyDescent="0.2">
      <c r="A3256" s="9">
        <v>41016</v>
      </c>
      <c r="B3256" s="3" t="s">
        <v>5</v>
      </c>
      <c r="C3256" s="17">
        <v>0</v>
      </c>
      <c r="D3256" s="17">
        <v>0</v>
      </c>
      <c r="E3256" s="14">
        <f t="shared" si="1234"/>
        <v>0</v>
      </c>
      <c r="F3256" s="108" t="str">
        <f t="shared" si="1235"/>
        <v>00:00:00</v>
      </c>
      <c r="G3256" s="152">
        <f t="shared" si="1236"/>
        <v>0</v>
      </c>
      <c r="H3256" s="179">
        <v>0.39166666666666666</v>
      </c>
      <c r="I3256" s="163">
        <f t="shared" si="1237"/>
        <v>-0.39166699999999999</v>
      </c>
      <c r="J3256" s="10" t="str">
        <f t="shared" si="1239"/>
        <v xml:space="preserve"> </v>
      </c>
      <c r="K3256" s="10" t="str">
        <f t="shared" si="1240"/>
        <v xml:space="preserve"> </v>
      </c>
      <c r="L3256" s="10" t="str">
        <f t="shared" si="1241"/>
        <v xml:space="preserve"> </v>
      </c>
      <c r="M3256" s="10"/>
      <c r="N3256" s="10" t="str">
        <f t="shared" si="1242"/>
        <v xml:space="preserve"> </v>
      </c>
      <c r="O3256" s="10" t="str">
        <f t="shared" si="1243"/>
        <v xml:space="preserve"> </v>
      </c>
      <c r="P3256" s="10" t="str">
        <f t="shared" si="1244"/>
        <v xml:space="preserve"> </v>
      </c>
      <c r="Q3256" s="10"/>
      <c r="R3256" s="21" t="str">
        <f t="shared" si="1245"/>
        <v xml:space="preserve"> </v>
      </c>
    </row>
    <row r="3257" spans="1:18" x14ac:dyDescent="0.2">
      <c r="A3257" s="9">
        <v>41017</v>
      </c>
      <c r="B3257" s="3" t="s">
        <v>6</v>
      </c>
      <c r="C3257" s="17">
        <v>0</v>
      </c>
      <c r="D3257" s="17">
        <v>0</v>
      </c>
      <c r="E3257" s="14">
        <f t="shared" si="1234"/>
        <v>0</v>
      </c>
      <c r="F3257" s="108" t="str">
        <f t="shared" si="1235"/>
        <v>00:00:00</v>
      </c>
      <c r="G3257" s="152">
        <f t="shared" si="1236"/>
        <v>0</v>
      </c>
      <c r="H3257" s="179">
        <v>0.39166666666666666</v>
      </c>
      <c r="I3257" s="163">
        <f t="shared" si="1237"/>
        <v>-0.39166699999999999</v>
      </c>
      <c r="J3257" s="10" t="str">
        <f t="shared" si="1239"/>
        <v xml:space="preserve"> </v>
      </c>
      <c r="K3257" s="10" t="str">
        <f t="shared" si="1240"/>
        <v xml:space="preserve"> </v>
      </c>
      <c r="L3257" s="10" t="str">
        <f t="shared" si="1241"/>
        <v xml:space="preserve"> </v>
      </c>
      <c r="M3257" s="10"/>
      <c r="N3257" s="10" t="str">
        <f t="shared" si="1242"/>
        <v xml:space="preserve"> </v>
      </c>
      <c r="O3257" s="10" t="str">
        <f t="shared" si="1243"/>
        <v xml:space="preserve"> </v>
      </c>
      <c r="P3257" s="10" t="str">
        <f t="shared" si="1244"/>
        <v xml:space="preserve"> </v>
      </c>
      <c r="Q3257" s="10"/>
      <c r="R3257" s="21" t="str">
        <f t="shared" si="1245"/>
        <v xml:space="preserve"> </v>
      </c>
    </row>
    <row r="3258" spans="1:18" x14ac:dyDescent="0.2">
      <c r="A3258" s="9">
        <v>41018</v>
      </c>
      <c r="B3258" s="3" t="s">
        <v>0</v>
      </c>
      <c r="C3258" s="17">
        <v>0</v>
      </c>
      <c r="D3258" s="17">
        <v>0</v>
      </c>
      <c r="E3258" s="14">
        <f t="shared" si="1234"/>
        <v>0</v>
      </c>
      <c r="F3258" s="108" t="str">
        <f t="shared" si="1235"/>
        <v>00:00:00</v>
      </c>
      <c r="G3258" s="152">
        <f t="shared" si="1236"/>
        <v>0</v>
      </c>
      <c r="H3258" s="179">
        <v>0.39166666666666666</v>
      </c>
      <c r="I3258" s="163">
        <f t="shared" si="1237"/>
        <v>-0.39166699999999999</v>
      </c>
      <c r="J3258" s="10" t="str">
        <f t="shared" si="1239"/>
        <v xml:space="preserve"> </v>
      </c>
      <c r="K3258" s="10" t="str">
        <f t="shared" si="1240"/>
        <v xml:space="preserve"> </v>
      </c>
      <c r="L3258" s="10" t="str">
        <f t="shared" si="1241"/>
        <v xml:space="preserve"> </v>
      </c>
      <c r="M3258" s="10"/>
      <c r="N3258" s="10" t="str">
        <f t="shared" si="1242"/>
        <v xml:space="preserve"> </v>
      </c>
      <c r="O3258" s="10" t="str">
        <f t="shared" si="1243"/>
        <v xml:space="preserve"> </v>
      </c>
      <c r="P3258" s="10" t="str">
        <f t="shared" si="1244"/>
        <v xml:space="preserve"> </v>
      </c>
      <c r="Q3258" s="10"/>
      <c r="R3258" s="21" t="str">
        <f t="shared" si="1245"/>
        <v xml:space="preserve"> </v>
      </c>
    </row>
    <row r="3259" spans="1:18" x14ac:dyDescent="0.2">
      <c r="A3259" s="9">
        <v>41019</v>
      </c>
      <c r="B3259" s="3" t="s">
        <v>1</v>
      </c>
      <c r="C3259" s="17">
        <v>0</v>
      </c>
      <c r="D3259" s="17">
        <v>0</v>
      </c>
      <c r="E3259" s="14">
        <f t="shared" si="1234"/>
        <v>0</v>
      </c>
      <c r="F3259" s="108" t="str">
        <f t="shared" si="1235"/>
        <v>00:00:00</v>
      </c>
      <c r="G3259" s="152">
        <f t="shared" si="1236"/>
        <v>0</v>
      </c>
      <c r="H3259" s="179">
        <v>0.39166666666666666</v>
      </c>
      <c r="I3259" s="163">
        <f t="shared" si="1237"/>
        <v>-0.39166699999999999</v>
      </c>
      <c r="J3259" s="10" t="str">
        <f t="shared" si="1239"/>
        <v xml:space="preserve"> </v>
      </c>
      <c r="K3259" s="10" t="str">
        <f t="shared" si="1240"/>
        <v xml:space="preserve"> </v>
      </c>
      <c r="L3259" s="10" t="str">
        <f t="shared" si="1241"/>
        <v xml:space="preserve"> </v>
      </c>
      <c r="M3259" s="10"/>
      <c r="N3259" s="10" t="str">
        <f t="shared" si="1242"/>
        <v xml:space="preserve"> </v>
      </c>
      <c r="O3259" s="10" t="str">
        <f t="shared" si="1243"/>
        <v xml:space="preserve"> </v>
      </c>
      <c r="P3259" s="10" t="str">
        <f t="shared" si="1244"/>
        <v xml:space="preserve"> </v>
      </c>
      <c r="Q3259" s="10"/>
      <c r="R3259" s="21" t="str">
        <f t="shared" si="1245"/>
        <v xml:space="preserve"> </v>
      </c>
    </row>
    <row r="3260" spans="1:18" x14ac:dyDescent="0.2">
      <c r="A3260" s="9">
        <v>41020</v>
      </c>
      <c r="B3260" s="3" t="s">
        <v>2</v>
      </c>
      <c r="C3260" s="17">
        <v>0</v>
      </c>
      <c r="D3260" s="17">
        <v>0</v>
      </c>
      <c r="E3260" s="14">
        <f t="shared" si="1234"/>
        <v>0</v>
      </c>
      <c r="F3260" s="108" t="str">
        <f t="shared" si="1235"/>
        <v>00:00:00</v>
      </c>
      <c r="G3260" s="152">
        <f t="shared" si="1236"/>
        <v>0</v>
      </c>
      <c r="H3260" s="179">
        <v>0.39166666666666666</v>
      </c>
      <c r="I3260" s="163">
        <f t="shared" si="1237"/>
        <v>-0.39166699999999999</v>
      </c>
      <c r="J3260" s="10" t="str">
        <f t="shared" si="1239"/>
        <v xml:space="preserve"> </v>
      </c>
      <c r="K3260" s="10" t="str">
        <f t="shared" si="1240"/>
        <v xml:space="preserve"> </v>
      </c>
      <c r="L3260" s="10" t="str">
        <f t="shared" si="1241"/>
        <v xml:space="preserve"> </v>
      </c>
      <c r="M3260" s="10"/>
      <c r="N3260" s="10" t="str">
        <f t="shared" si="1242"/>
        <v xml:space="preserve"> </v>
      </c>
      <c r="O3260" s="10" t="str">
        <f t="shared" si="1243"/>
        <v xml:space="preserve"> </v>
      </c>
      <c r="P3260" s="10" t="str">
        <f t="shared" si="1244"/>
        <v xml:space="preserve"> </v>
      </c>
      <c r="Q3260" s="10"/>
      <c r="R3260" s="21" t="str">
        <f t="shared" si="1245"/>
        <v xml:space="preserve"> </v>
      </c>
    </row>
    <row r="3261" spans="1:18" x14ac:dyDescent="0.2">
      <c r="A3261" s="9">
        <v>41021</v>
      </c>
      <c r="B3261" s="5" t="s">
        <v>3</v>
      </c>
      <c r="C3261" s="18"/>
      <c r="D3261" s="18"/>
      <c r="E3261" s="15">
        <f t="shared" si="1234"/>
        <v>0</v>
      </c>
      <c r="F3261" s="24" t="str">
        <f t="shared" si="1235"/>
        <v>00:00:00</v>
      </c>
      <c r="G3261" s="154">
        <f t="shared" si="1236"/>
        <v>0</v>
      </c>
      <c r="H3261" s="181"/>
      <c r="I3261" s="150">
        <f t="shared" si="1237"/>
        <v>0</v>
      </c>
      <c r="J3261" s="11" t="str">
        <f t="shared" si="1239"/>
        <v xml:space="preserve"> </v>
      </c>
      <c r="K3261" s="11" t="str">
        <f t="shared" si="1240"/>
        <v xml:space="preserve"> </v>
      </c>
      <c r="L3261" s="11" t="str">
        <f t="shared" si="1241"/>
        <v xml:space="preserve"> </v>
      </c>
      <c r="M3261" s="11"/>
      <c r="N3261" s="11" t="str">
        <f t="shared" si="1242"/>
        <v xml:space="preserve"> </v>
      </c>
      <c r="O3261" s="11" t="str">
        <f t="shared" si="1243"/>
        <v xml:space="preserve"> </v>
      </c>
      <c r="P3261" s="11" t="str">
        <f t="shared" si="1244"/>
        <v xml:space="preserve"> </v>
      </c>
      <c r="Q3261" s="11"/>
      <c r="R3261" s="20" t="str">
        <f t="shared" si="1245"/>
        <v xml:space="preserve"> </v>
      </c>
    </row>
    <row r="3262" spans="1:18" x14ac:dyDescent="0.2">
      <c r="A3262" s="9">
        <v>41022</v>
      </c>
      <c r="B3262" s="5" t="s">
        <v>4</v>
      </c>
      <c r="C3262" s="18"/>
      <c r="D3262" s="18"/>
      <c r="E3262" s="15">
        <f t="shared" si="1234"/>
        <v>0</v>
      </c>
      <c r="F3262" s="24" t="str">
        <f t="shared" si="1235"/>
        <v>00:00:00</v>
      </c>
      <c r="G3262" s="154">
        <f t="shared" si="1236"/>
        <v>0</v>
      </c>
      <c r="H3262" s="181"/>
      <c r="I3262" s="150">
        <f t="shared" si="1237"/>
        <v>0</v>
      </c>
      <c r="J3262" s="11" t="str">
        <f t="shared" si="1239"/>
        <v xml:space="preserve"> </v>
      </c>
      <c r="K3262" s="11" t="str">
        <f t="shared" si="1240"/>
        <v xml:space="preserve"> </v>
      </c>
      <c r="L3262" s="11" t="str">
        <f t="shared" si="1241"/>
        <v xml:space="preserve"> </v>
      </c>
      <c r="M3262" s="11"/>
      <c r="N3262" s="11" t="str">
        <f t="shared" si="1242"/>
        <v xml:space="preserve"> </v>
      </c>
      <c r="O3262" s="11" t="str">
        <f t="shared" si="1243"/>
        <v xml:space="preserve"> </v>
      </c>
      <c r="P3262" s="11" t="str">
        <f t="shared" si="1244"/>
        <v xml:space="preserve"> </v>
      </c>
      <c r="Q3262" s="11"/>
      <c r="R3262" s="20" t="str">
        <f t="shared" si="1245"/>
        <v xml:space="preserve"> </v>
      </c>
    </row>
    <row r="3263" spans="1:18" x14ac:dyDescent="0.2">
      <c r="A3263" s="9">
        <v>41023</v>
      </c>
      <c r="B3263" s="7" t="s">
        <v>5</v>
      </c>
      <c r="C3263" s="16"/>
      <c r="D3263" s="16"/>
      <c r="E3263" s="13">
        <f t="shared" si="1234"/>
        <v>0</v>
      </c>
      <c r="F3263" s="23" t="str">
        <f t="shared" si="1235"/>
        <v>00:00:00</v>
      </c>
      <c r="G3263" s="155">
        <f t="shared" si="1236"/>
        <v>0</v>
      </c>
      <c r="H3263" s="180"/>
      <c r="I3263" s="164">
        <f t="shared" si="1237"/>
        <v>0</v>
      </c>
      <c r="J3263" s="12" t="str">
        <f t="shared" si="1239"/>
        <v xml:space="preserve"> </v>
      </c>
      <c r="K3263" s="12" t="str">
        <f t="shared" si="1240"/>
        <v xml:space="preserve"> </v>
      </c>
      <c r="L3263" s="12" t="str">
        <f t="shared" si="1241"/>
        <v xml:space="preserve"> </v>
      </c>
      <c r="M3263" s="12"/>
      <c r="N3263" s="12" t="str">
        <f t="shared" si="1242"/>
        <v xml:space="preserve"> </v>
      </c>
      <c r="O3263" s="12" t="str">
        <f t="shared" si="1243"/>
        <v xml:space="preserve"> </v>
      </c>
      <c r="P3263" s="12" t="str">
        <f t="shared" si="1244"/>
        <v xml:space="preserve"> </v>
      </c>
      <c r="Q3263" s="12"/>
      <c r="R3263" s="19" t="str">
        <f t="shared" si="1245"/>
        <v xml:space="preserve"> </v>
      </c>
    </row>
    <row r="3264" spans="1:18" x14ac:dyDescent="0.2">
      <c r="A3264" s="9">
        <v>41024</v>
      </c>
      <c r="B3264" s="3" t="s">
        <v>6</v>
      </c>
      <c r="C3264" s="17">
        <v>0</v>
      </c>
      <c r="D3264" s="17">
        <v>0</v>
      </c>
      <c r="E3264" s="14">
        <f t="shared" si="1234"/>
        <v>0</v>
      </c>
      <c r="F3264" s="108" t="str">
        <f t="shared" si="1235"/>
        <v>00:00:00</v>
      </c>
      <c r="G3264" s="152">
        <f t="shared" si="1236"/>
        <v>0</v>
      </c>
      <c r="H3264" s="179">
        <v>0.39166666666666666</v>
      </c>
      <c r="I3264" s="163">
        <f t="shared" si="1237"/>
        <v>-0.39166699999999999</v>
      </c>
      <c r="J3264" s="10" t="str">
        <f t="shared" si="1239"/>
        <v xml:space="preserve"> </v>
      </c>
      <c r="K3264" s="10" t="str">
        <f t="shared" si="1240"/>
        <v xml:space="preserve"> </v>
      </c>
      <c r="L3264" s="10" t="str">
        <f t="shared" si="1241"/>
        <v xml:space="preserve"> </v>
      </c>
      <c r="M3264" s="10"/>
      <c r="N3264" s="10" t="str">
        <f t="shared" si="1242"/>
        <v xml:space="preserve"> </v>
      </c>
      <c r="O3264" s="10" t="str">
        <f t="shared" si="1243"/>
        <v xml:space="preserve"> </v>
      </c>
      <c r="P3264" s="10" t="str">
        <f t="shared" si="1244"/>
        <v xml:space="preserve"> </v>
      </c>
      <c r="Q3264" s="10"/>
      <c r="R3264" s="21" t="str">
        <f t="shared" si="1245"/>
        <v xml:space="preserve"> </v>
      </c>
    </row>
    <row r="3265" spans="1:18" x14ac:dyDescent="0.2">
      <c r="A3265" s="9">
        <v>41025</v>
      </c>
      <c r="B3265" s="3" t="s">
        <v>0</v>
      </c>
      <c r="C3265" s="17">
        <v>0</v>
      </c>
      <c r="D3265" s="17">
        <v>0</v>
      </c>
      <c r="E3265" s="14">
        <f t="shared" si="1234"/>
        <v>0</v>
      </c>
      <c r="F3265" s="108" t="str">
        <f t="shared" si="1235"/>
        <v>00:00:00</v>
      </c>
      <c r="G3265" s="152">
        <f t="shared" si="1236"/>
        <v>0</v>
      </c>
      <c r="H3265" s="179">
        <v>0.39166666666666666</v>
      </c>
      <c r="I3265" s="163">
        <f t="shared" si="1237"/>
        <v>-0.39166699999999999</v>
      </c>
      <c r="J3265" s="10" t="str">
        <f t="shared" si="1239"/>
        <v xml:space="preserve"> </v>
      </c>
      <c r="K3265" s="10" t="str">
        <f t="shared" si="1240"/>
        <v xml:space="preserve"> </v>
      </c>
      <c r="L3265" s="10" t="str">
        <f t="shared" si="1241"/>
        <v xml:space="preserve"> </v>
      </c>
      <c r="M3265" s="10"/>
      <c r="N3265" s="10" t="str">
        <f t="shared" si="1242"/>
        <v xml:space="preserve"> </v>
      </c>
      <c r="O3265" s="10" t="str">
        <f t="shared" si="1243"/>
        <v xml:space="preserve"> </v>
      </c>
      <c r="P3265" s="10" t="str">
        <f t="shared" si="1244"/>
        <v xml:space="preserve"> </v>
      </c>
      <c r="Q3265" s="10"/>
      <c r="R3265" s="21" t="str">
        <f t="shared" si="1245"/>
        <v xml:space="preserve"> </v>
      </c>
    </row>
    <row r="3266" spans="1:18" x14ac:dyDescent="0.2">
      <c r="A3266" s="9">
        <v>41026</v>
      </c>
      <c r="B3266" s="3" t="s">
        <v>1</v>
      </c>
      <c r="C3266" s="17">
        <v>0</v>
      </c>
      <c r="D3266" s="17">
        <v>0</v>
      </c>
      <c r="E3266" s="14">
        <f t="shared" si="1234"/>
        <v>0</v>
      </c>
      <c r="F3266" s="108" t="str">
        <f t="shared" si="1235"/>
        <v>00:00:00</v>
      </c>
      <c r="G3266" s="152">
        <f t="shared" si="1236"/>
        <v>0</v>
      </c>
      <c r="H3266" s="179">
        <v>0.39166666666666666</v>
      </c>
      <c r="I3266" s="163">
        <f t="shared" si="1237"/>
        <v>-0.39166699999999999</v>
      </c>
      <c r="J3266" s="10" t="str">
        <f t="shared" si="1239"/>
        <v xml:space="preserve"> </v>
      </c>
      <c r="K3266" s="10" t="str">
        <f t="shared" si="1240"/>
        <v xml:space="preserve"> </v>
      </c>
      <c r="L3266" s="10" t="str">
        <f t="shared" si="1241"/>
        <v xml:space="preserve"> </v>
      </c>
      <c r="M3266" s="10"/>
      <c r="N3266" s="10" t="str">
        <f t="shared" si="1242"/>
        <v xml:space="preserve"> </v>
      </c>
      <c r="O3266" s="10" t="str">
        <f t="shared" si="1243"/>
        <v xml:space="preserve"> </v>
      </c>
      <c r="P3266" s="10" t="str">
        <f t="shared" si="1244"/>
        <v xml:space="preserve"> </v>
      </c>
      <c r="Q3266" s="10"/>
      <c r="R3266" s="21" t="str">
        <f t="shared" si="1245"/>
        <v xml:space="preserve"> </v>
      </c>
    </row>
    <row r="3267" spans="1:18" x14ac:dyDescent="0.2">
      <c r="A3267" s="9">
        <v>41027</v>
      </c>
      <c r="B3267" s="3" t="s">
        <v>2</v>
      </c>
      <c r="C3267" s="17">
        <v>0</v>
      </c>
      <c r="D3267" s="17">
        <v>0</v>
      </c>
      <c r="E3267" s="14">
        <f t="shared" si="1234"/>
        <v>0</v>
      </c>
      <c r="F3267" s="108" t="str">
        <f t="shared" si="1235"/>
        <v>00:00:00</v>
      </c>
      <c r="G3267" s="152">
        <f t="shared" si="1236"/>
        <v>0</v>
      </c>
      <c r="H3267" s="179">
        <v>0.39166666666666666</v>
      </c>
      <c r="I3267" s="163">
        <f t="shared" si="1237"/>
        <v>-0.39166699999999999</v>
      </c>
      <c r="J3267" s="10" t="str">
        <f t="shared" si="1239"/>
        <v xml:space="preserve"> </v>
      </c>
      <c r="K3267" s="10" t="str">
        <f t="shared" si="1240"/>
        <v xml:space="preserve"> </v>
      </c>
      <c r="L3267" s="10" t="str">
        <f t="shared" si="1241"/>
        <v xml:space="preserve"> </v>
      </c>
      <c r="M3267" s="10"/>
      <c r="N3267" s="10" t="str">
        <f t="shared" si="1242"/>
        <v xml:space="preserve"> </v>
      </c>
      <c r="O3267" s="10" t="str">
        <f t="shared" si="1243"/>
        <v xml:space="preserve"> </v>
      </c>
      <c r="P3267" s="10" t="str">
        <f t="shared" si="1244"/>
        <v xml:space="preserve"> </v>
      </c>
      <c r="Q3267" s="10"/>
      <c r="R3267" s="21" t="str">
        <f t="shared" si="1245"/>
        <v xml:space="preserve"> </v>
      </c>
    </row>
    <row r="3268" spans="1:18" x14ac:dyDescent="0.2">
      <c r="A3268" s="9">
        <v>41028</v>
      </c>
      <c r="B3268" s="5" t="s">
        <v>3</v>
      </c>
      <c r="C3268" s="18"/>
      <c r="D3268" s="18"/>
      <c r="E3268" s="15">
        <f t="shared" si="1234"/>
        <v>0</v>
      </c>
      <c r="F3268" s="24" t="str">
        <f t="shared" si="1235"/>
        <v>00:00:00</v>
      </c>
      <c r="G3268" s="154">
        <f t="shared" si="1236"/>
        <v>0</v>
      </c>
      <c r="H3268" s="181"/>
      <c r="I3268" s="150">
        <f t="shared" si="1237"/>
        <v>0</v>
      </c>
      <c r="J3268" s="11" t="str">
        <f t="shared" si="1239"/>
        <v xml:space="preserve"> </v>
      </c>
      <c r="K3268" s="11" t="str">
        <f t="shared" si="1240"/>
        <v xml:space="preserve"> </v>
      </c>
      <c r="L3268" s="11" t="str">
        <f t="shared" si="1241"/>
        <v xml:space="preserve"> </v>
      </c>
      <c r="M3268" s="11"/>
      <c r="N3268" s="11" t="str">
        <f t="shared" si="1242"/>
        <v xml:space="preserve"> </v>
      </c>
      <c r="O3268" s="11" t="str">
        <f t="shared" si="1243"/>
        <v xml:space="preserve"> </v>
      </c>
      <c r="P3268" s="11" t="str">
        <f t="shared" si="1244"/>
        <v xml:space="preserve"> </v>
      </c>
      <c r="Q3268" s="11"/>
      <c r="R3268" s="20" t="str">
        <f t="shared" si="1245"/>
        <v xml:space="preserve"> </v>
      </c>
    </row>
    <row r="3269" spans="1:18" ht="16" x14ac:dyDescent="0.2">
      <c r="A3269" s="50" t="s">
        <v>24</v>
      </c>
      <c r="B3269" s="31"/>
      <c r="C3269" s="51"/>
      <c r="D3269" s="51"/>
      <c r="E3269" s="52"/>
      <c r="F3269" s="53"/>
      <c r="G3269" s="156"/>
      <c r="H3269" s="208">
        <f>I3269*24</f>
        <v>-188.00015999999999</v>
      </c>
      <c r="I3269" s="55">
        <f>SUM(I3239:I3268)</f>
        <v>-7.8333399999999997</v>
      </c>
      <c r="J3269" s="27">
        <f>SUM(J3239:J3268)</f>
        <v>0</v>
      </c>
      <c r="K3269" s="27">
        <f t="shared" ref="K3269:P3269" si="1246">SUM(K3239:K3268)</f>
        <v>0</v>
      </c>
      <c r="L3269" s="27">
        <f t="shared" si="1246"/>
        <v>0</v>
      </c>
      <c r="M3269" s="27"/>
      <c r="N3269" s="27">
        <f t="shared" si="1246"/>
        <v>0</v>
      </c>
      <c r="O3269" s="27">
        <f t="shared" si="1246"/>
        <v>0</v>
      </c>
      <c r="P3269" s="27">
        <f t="shared" si="1246"/>
        <v>0</v>
      </c>
      <c r="Q3269" s="27"/>
      <c r="R3269" s="28">
        <f>SUM(R3239:R3268)</f>
        <v>0</v>
      </c>
    </row>
    <row r="3270" spans="1:18" x14ac:dyDescent="0.2">
      <c r="A3270" s="35" t="s">
        <v>20</v>
      </c>
      <c r="B3270" s="31"/>
      <c r="C3270" s="32"/>
      <c r="D3270" s="32"/>
      <c r="E3270" s="33"/>
      <c r="F3270" s="34"/>
      <c r="G3270" s="157"/>
      <c r="H3270" s="157"/>
      <c r="I3270" s="41">
        <f>ROUND(B3237/168*1.3,2)</f>
        <v>0</v>
      </c>
      <c r="J3270" s="41">
        <v>21.8</v>
      </c>
      <c r="K3270" s="25">
        <v>33.020000000000003</v>
      </c>
      <c r="L3270" s="25">
        <v>41.16</v>
      </c>
      <c r="M3270" s="25"/>
      <c r="N3270" s="25">
        <v>29.94</v>
      </c>
      <c r="O3270" s="25">
        <v>43.05</v>
      </c>
      <c r="P3270" s="25">
        <v>60.49</v>
      </c>
      <c r="Q3270" s="25"/>
      <c r="R3270" s="36">
        <v>0.93</v>
      </c>
    </row>
    <row r="3271" spans="1:18" x14ac:dyDescent="0.2">
      <c r="A3271" s="35" t="s">
        <v>21</v>
      </c>
      <c r="B3271" s="37"/>
      <c r="C3271" s="38"/>
      <c r="D3271" s="38"/>
      <c r="E3271" s="39"/>
      <c r="F3271" s="40"/>
      <c r="G3271" s="158"/>
      <c r="H3271" s="158"/>
      <c r="I3271" s="26">
        <f>ROUND(H3269*I3270,2)</f>
        <v>0</v>
      </c>
      <c r="J3271" s="26">
        <f>ROUND(J3269*J3270,2)</f>
        <v>0</v>
      </c>
      <c r="K3271" s="26">
        <f t="shared" ref="K3271:L3271" si="1247">ROUND(K3269*K3270,2)</f>
        <v>0</v>
      </c>
      <c r="L3271" s="26">
        <f t="shared" si="1247"/>
        <v>0</v>
      </c>
      <c r="M3271" s="26"/>
      <c r="N3271" s="26">
        <f>ROUND(N3269*N3270,2)</f>
        <v>0</v>
      </c>
      <c r="O3271" s="26">
        <f t="shared" ref="O3271:P3271" si="1248">ROUND(O3269*O3270,2)</f>
        <v>0</v>
      </c>
      <c r="P3271" s="26">
        <f t="shared" si="1248"/>
        <v>0</v>
      </c>
      <c r="Q3271" s="26"/>
      <c r="R3271" s="26">
        <f t="shared" ref="R3271" si="1249">ROUND(R3269*R3270,2)</f>
        <v>0</v>
      </c>
    </row>
    <row r="3272" spans="1:18" ht="16" thickBot="1" x14ac:dyDescent="0.25">
      <c r="A3272" s="35" t="s">
        <v>22</v>
      </c>
      <c r="B3272" s="37"/>
      <c r="C3272" s="38"/>
      <c r="D3272" s="38"/>
      <c r="E3272" s="39"/>
      <c r="F3272" s="40"/>
      <c r="G3272" s="158"/>
      <c r="H3272" s="158"/>
      <c r="I3272" s="43">
        <v>0</v>
      </c>
      <c r="J3272" s="43">
        <v>0</v>
      </c>
      <c r="K3272" s="43">
        <v>0</v>
      </c>
      <c r="L3272" s="43">
        <v>0</v>
      </c>
      <c r="M3272" s="43"/>
      <c r="N3272" s="43">
        <v>0</v>
      </c>
      <c r="O3272" s="43">
        <v>0</v>
      </c>
      <c r="P3272" s="43">
        <v>0</v>
      </c>
      <c r="Q3272" s="43"/>
      <c r="R3272" s="43">
        <v>0</v>
      </c>
    </row>
    <row r="3273" spans="1:18" ht="16" thickBot="1" x14ac:dyDescent="0.25">
      <c r="A3273" s="42" t="s">
        <v>23</v>
      </c>
      <c r="B3273" s="46"/>
      <c r="C3273" s="47"/>
      <c r="D3273" s="47"/>
      <c r="E3273" s="48"/>
      <c r="F3273" s="49"/>
      <c r="G3273" s="159"/>
      <c r="H3273" s="159"/>
      <c r="I3273" s="44">
        <f>ROUND(I3271-I3272,2)</f>
        <v>0</v>
      </c>
      <c r="J3273" s="195">
        <f>ROUND(J3271+K3271+L3271+N3271+O3271+P3271-J3272-K3272-L3272-N3272-O3272-P3272,2)</f>
        <v>0</v>
      </c>
      <c r="K3273" s="196"/>
      <c r="L3273" s="196"/>
      <c r="M3273" s="196"/>
      <c r="N3273" s="196"/>
      <c r="O3273" s="196"/>
      <c r="P3273" s="197"/>
      <c r="Q3273" s="85"/>
      <c r="R3273" s="44">
        <f t="shared" ref="R3273" si="1250">ROUND(R3271-R3272,2)</f>
        <v>0</v>
      </c>
    </row>
    <row r="3274" spans="1:18" x14ac:dyDescent="0.2">
      <c r="A3274"/>
      <c r="B3274"/>
      <c r="C3274"/>
      <c r="D3274"/>
      <c r="E3274"/>
      <c r="F3274"/>
      <c r="G3274" s="162"/>
      <c r="H3274" s="162"/>
      <c r="I3274"/>
    </row>
    <row r="3275" spans="1:18" x14ac:dyDescent="0.2">
      <c r="A3275"/>
      <c r="B3275"/>
      <c r="C3275"/>
      <c r="D3275"/>
      <c r="E3275"/>
      <c r="F3275"/>
      <c r="G3275" s="162"/>
      <c r="H3275" s="162"/>
      <c r="I3275"/>
    </row>
    <row r="3276" spans="1:18" x14ac:dyDescent="0.2">
      <c r="A3276"/>
      <c r="B3276"/>
      <c r="C3276"/>
      <c r="D3276"/>
      <c r="E3276"/>
      <c r="F3276"/>
      <c r="G3276" s="162"/>
      <c r="H3276" s="162"/>
      <c r="I3276"/>
    </row>
    <row r="3277" spans="1:18" x14ac:dyDescent="0.2">
      <c r="A3277"/>
      <c r="B3277"/>
      <c r="C3277"/>
      <c r="D3277"/>
      <c r="E3277"/>
      <c r="F3277"/>
      <c r="G3277" s="162"/>
      <c r="H3277" s="162"/>
      <c r="I3277"/>
    </row>
    <row r="3278" spans="1:18" x14ac:dyDescent="0.2">
      <c r="A3278"/>
      <c r="B3278"/>
      <c r="C3278"/>
      <c r="D3278"/>
      <c r="E3278"/>
      <c r="F3278"/>
      <c r="G3278" s="162"/>
      <c r="H3278" s="162"/>
      <c r="I3278"/>
    </row>
    <row r="3279" spans="1:18" x14ac:dyDescent="0.2">
      <c r="A3279"/>
      <c r="B3279"/>
      <c r="C3279"/>
      <c r="D3279"/>
      <c r="E3279"/>
      <c r="F3279"/>
      <c r="G3279" s="162"/>
      <c r="H3279" s="162"/>
      <c r="I3279"/>
    </row>
    <row r="3280" spans="1:18" x14ac:dyDescent="0.2">
      <c r="A3280"/>
      <c r="B3280"/>
      <c r="C3280"/>
      <c r="D3280"/>
      <c r="E3280"/>
      <c r="F3280"/>
      <c r="G3280" s="162"/>
      <c r="H3280" s="162"/>
      <c r="I3280"/>
    </row>
    <row r="3281" spans="1:18" x14ac:dyDescent="0.2">
      <c r="A3281"/>
      <c r="B3281"/>
      <c r="C3281"/>
      <c r="D3281"/>
      <c r="E3281"/>
      <c r="F3281"/>
      <c r="G3281" s="162"/>
      <c r="H3281" s="162"/>
      <c r="I3281"/>
    </row>
    <row r="3282" spans="1:18" x14ac:dyDescent="0.2">
      <c r="A3282"/>
      <c r="B3282"/>
      <c r="C3282"/>
      <c r="D3282"/>
      <c r="E3282"/>
      <c r="F3282"/>
      <c r="G3282" s="162"/>
      <c r="H3282" s="162"/>
      <c r="I3282"/>
    </row>
    <row r="3283" spans="1:18" x14ac:dyDescent="0.2">
      <c r="A3283"/>
      <c r="B3283"/>
      <c r="C3283"/>
      <c r="D3283"/>
      <c r="E3283"/>
      <c r="F3283"/>
      <c r="G3283" s="162"/>
      <c r="H3283" s="162"/>
      <c r="I3283"/>
    </row>
    <row r="3284" spans="1:18" x14ac:dyDescent="0.2">
      <c r="A3284" s="45"/>
      <c r="C3284" s="198" t="s">
        <v>18</v>
      </c>
      <c r="D3284" s="199"/>
      <c r="E3284" s="199"/>
      <c r="F3284" s="199"/>
      <c r="G3284" s="199"/>
      <c r="H3284" s="199"/>
      <c r="I3284" s="199"/>
      <c r="J3284" s="200" t="s">
        <v>44</v>
      </c>
      <c r="K3284" s="201"/>
      <c r="L3284" s="201"/>
      <c r="M3284" s="201"/>
      <c r="N3284" s="198" t="s">
        <v>45</v>
      </c>
      <c r="O3284" s="199"/>
      <c r="P3284" s="199"/>
      <c r="Q3284" s="199"/>
      <c r="R3284" s="202" t="s">
        <v>19</v>
      </c>
    </row>
    <row r="3285" spans="1:18" ht="52" x14ac:dyDescent="0.2">
      <c r="A3285" s="65" t="s">
        <v>31</v>
      </c>
      <c r="B3285" s="84">
        <v>0</v>
      </c>
      <c r="C3285" s="56" t="s">
        <v>7</v>
      </c>
      <c r="D3285" s="57" t="s">
        <v>8</v>
      </c>
      <c r="E3285" s="58" t="s">
        <v>9</v>
      </c>
      <c r="F3285" s="58" t="s">
        <v>10</v>
      </c>
      <c r="G3285" s="151" t="s">
        <v>11</v>
      </c>
      <c r="H3285" s="151" t="s">
        <v>12</v>
      </c>
      <c r="I3285" s="59" t="s">
        <v>13</v>
      </c>
      <c r="J3285" s="60" t="s">
        <v>14</v>
      </c>
      <c r="K3285" s="58" t="s">
        <v>15</v>
      </c>
      <c r="L3285" s="58" t="s">
        <v>16</v>
      </c>
      <c r="M3285" s="59" t="s">
        <v>17</v>
      </c>
      <c r="N3285" s="60" t="s">
        <v>14</v>
      </c>
      <c r="O3285" s="58" t="s">
        <v>15</v>
      </c>
      <c r="P3285" s="58" t="s">
        <v>16</v>
      </c>
      <c r="Q3285" s="59" t="s">
        <v>17</v>
      </c>
      <c r="R3285" s="203"/>
    </row>
    <row r="3286" spans="1:18" x14ac:dyDescent="0.2">
      <c r="A3286" s="4"/>
      <c r="B3286" s="4"/>
      <c r="C3286" s="4"/>
      <c r="D3286" s="4"/>
      <c r="E3286" s="4"/>
      <c r="F3286" s="4"/>
      <c r="G3286" s="166"/>
      <c r="H3286" s="166"/>
      <c r="I3286" s="4"/>
      <c r="J3286" s="10"/>
      <c r="K3286" s="10"/>
      <c r="L3286" s="10"/>
      <c r="M3286" s="10"/>
      <c r="N3286" s="10"/>
      <c r="O3286" s="10"/>
      <c r="P3286" s="10"/>
      <c r="Q3286" s="10"/>
      <c r="R3286" s="79"/>
    </row>
    <row r="3287" spans="1:18" x14ac:dyDescent="0.2">
      <c r="A3287" s="9">
        <v>41029</v>
      </c>
      <c r="B3287" s="7" t="s">
        <v>4</v>
      </c>
      <c r="C3287" s="16"/>
      <c r="D3287" s="16"/>
      <c r="E3287" s="13">
        <f t="shared" ref="E3287:E3317" si="1251">ROUND(D3287-C3287,6)</f>
        <v>0</v>
      </c>
      <c r="F3287" s="23" t="str">
        <f t="shared" ref="F3287:F3317" si="1252">IF(E3287=0,"00:00:00",IF(E3287&lt;0.1875,"00:00:00",IF(E3287&lt;0.375,"00:45:00",IF(E3287&lt;0.5,"01:00:00",IF(E3287&lt;0.625,"02:00:00",IF(E3287&lt;0.7083333,"03:00:00",IF(E3287&lt;0.7916667,"04:00:00",IF(E3287&gt;0.7916667,"05:00:00","VERIF"))))))))</f>
        <v>00:00:00</v>
      </c>
      <c r="G3287" s="155">
        <f t="shared" ref="G3287:G3317" si="1253">ROUND(E3287-F3287,6)</f>
        <v>0</v>
      </c>
      <c r="H3287" s="155"/>
      <c r="I3287" s="164">
        <f t="shared" ref="I3287:I3317" si="1254">ROUND(G3287-H3287,6)</f>
        <v>0</v>
      </c>
      <c r="J3287" s="12" t="str">
        <f>IF(ISTEXT(Q3287)," ",IF(ISTEXT(M3287),IF(ISTEXT(M3268),IF(AND(VALUE(D3287)&gt;=VALUE("06:00:00"),VALUE(D3287)&lt;VALUE("12:00:00")),1," "),IF(AND(VALUE("24:00:00")-VALUE(C3287)&gt;=VALUE("06:00:00"),VALUE("24:00:00")-VALUE(C3287)&lt;VALUE("12:00:00")),1," ")),IF(AND(VALUE(E3287)&gt;=VALUE("06:00:00"),VALUE(E3287)&lt;VALUE("12:00:00")),1," ")))</f>
        <v xml:space="preserve"> </v>
      </c>
      <c r="K3287" s="12" t="str">
        <f>IF(ISTEXT(Q3287)," ",IF(ISTEXT(M3287),IF(ISTEXT(M3268),IF(AND(VALUE(D3287)&gt;=VALUE("12:00:00"),VALUE(D3287)&lt;VALUE("18:00:00")),1," "),IF(AND(VALUE("24:00:00")-VALUE(C3287)&gt;=VALUE("12:00:00"),VALUE("24:00:00")-VALUE(C3287)&lt;VALUE("18:00:00")),1," ")),IF(AND(VALUE(E3287)&gt;=VALUE("12:00:00"),VALUE(E3287)&lt;VALUE("18:00:00")),1," ")))</f>
        <v xml:space="preserve"> </v>
      </c>
      <c r="L3287" s="12" t="str">
        <f>IF(ISTEXT(Q3287)," ",IF(ISTEXT(M3287),IF(ISTEXT(M3268),IF(VALUE(D3287)&gt;=VALUE("18:00:00"),1," "),IF(VALUE("24:00:00")-VALUE(C3287)&gt;=VALUE("18:00:00"),1," ")),IF(VALUE(E3287)&gt;VALUE("18:00:00"),1," ")))</f>
        <v xml:space="preserve"> </v>
      </c>
      <c r="M3287" s="12"/>
      <c r="N3287" s="12" t="str">
        <f>IF(ISTEXT(Q3287),IF(ISTEXT(Q3268),IF(AND(VALUE(D3287)&gt;=VALUE("06:00:00"),VALUE(D3287)&lt;VALUE("12:00:00")),1," "),IF(AND(VALUE("24:00:00")-VALUE(C3287)&gt;=VALUE("06:00:00"),VALUE("24:00:00")-VALUE(C3287)&lt;VALUE("12:00:00")),1," "))," ")</f>
        <v xml:space="preserve"> </v>
      </c>
      <c r="O3287" s="12" t="str">
        <f>IF(ISTEXT(Q3287),IF(ISTEXT(Q3268),IF(AND(VALUE(D3287)&gt;=VALUE("12:00:00"),VALUE(D3287)&lt;VALUE("18:00:00")),1," "),IF(AND(VALUE("24:00:00")-VALUE(C3287)&gt;=VALUE("12:00:00"),VALUE("24:00:00")-VALUE(C3287)&lt;VALUE("18:00:00")),1," "))," ")</f>
        <v xml:space="preserve"> </v>
      </c>
      <c r="P3287" s="12" t="str">
        <f>IF(ISTEXT(Q3287),IF(ISTEXT(Q3268),IF(VALUE(D3287)&gt;=VALUE("18:00:00"),1," "),IF(VALUE("24:00:00")-VALUE(C3287)&gt;=VALUE("18:00:00"),1," "))," ")</f>
        <v xml:space="preserve"> </v>
      </c>
      <c r="Q3287" s="12"/>
      <c r="R3287" s="19" t="str">
        <f t="shared" ref="R3287" si="1255">IF(OR(ISTEXT(M3287),ISTEXT(Q3287)),1,IF(VALUE(C3287)&gt;VALUE("00:00:00"),IF(OR(VALUE(C3287)&lt;VALUE("06:00:00"),VALUE(D3287)&gt;VALUE("22:00:00")),1," ")," "))</f>
        <v xml:space="preserve"> </v>
      </c>
    </row>
    <row r="3288" spans="1:18" x14ac:dyDescent="0.2">
      <c r="A3288" s="9">
        <v>41030</v>
      </c>
      <c r="B3288" s="3" t="s">
        <v>5</v>
      </c>
      <c r="C3288" s="17">
        <v>0</v>
      </c>
      <c r="D3288" s="17">
        <v>0</v>
      </c>
      <c r="E3288" s="14">
        <f t="shared" si="1251"/>
        <v>0</v>
      </c>
      <c r="F3288" s="108" t="str">
        <f t="shared" si="1252"/>
        <v>00:00:00</v>
      </c>
      <c r="G3288" s="152">
        <f t="shared" si="1253"/>
        <v>0</v>
      </c>
      <c r="H3288" s="179">
        <v>0.39166666666666666</v>
      </c>
      <c r="I3288" s="163">
        <f t="shared" si="1254"/>
        <v>-0.39166699999999999</v>
      </c>
      <c r="J3288" s="10" t="str">
        <f t="shared" ref="J3288:J3317" si="1256">IF(ISTEXT(Q3288)," ",IF(ISTEXT(M3288),IF(ISTEXT(M3287),IF(AND(VALUE(D3288)&gt;=VALUE("06:00:00"),VALUE(D3288)&lt;VALUE("12:00:00")),1," "),IF(AND(VALUE("24:00:00")-VALUE(C3288)&gt;=VALUE("06:00:00"),VALUE("24:00:00")-VALUE(C3288)&lt;VALUE("12:00:00")),1," ")),IF(AND(VALUE(E3288)&gt;=VALUE("06:00:00"),VALUE(E3288)&lt;VALUE("12:00:00")),1," ")))</f>
        <v xml:space="preserve"> </v>
      </c>
      <c r="K3288" s="10" t="str">
        <f t="shared" ref="K3288:K3317" si="1257">IF(ISTEXT(Q3288)," ",IF(ISTEXT(M3288),IF(ISTEXT(M3287),IF(AND(VALUE(D3288)&gt;=VALUE("12:00:00"),VALUE(D3288)&lt;VALUE("18:00:00")),1," "),IF(AND(VALUE("24:00:00")-VALUE(C3288)&gt;=VALUE("12:00:00"),VALUE("24:00:00")-VALUE(C3288)&lt;VALUE("18:00:00")),1," ")),IF(AND(VALUE(E3288)&gt;=VALUE("12:00:00"),VALUE(E3288)&lt;VALUE("18:00:00")),1," ")))</f>
        <v xml:space="preserve"> </v>
      </c>
      <c r="L3288" s="10" t="str">
        <f t="shared" ref="L3288:L3317" si="1258">IF(ISTEXT(Q3288)," ",IF(ISTEXT(M3288),IF(ISTEXT(M3287),IF(VALUE(D3288)&gt;=VALUE("18:00:00"),1," "),IF(VALUE("24:00:00")-VALUE(C3288)&gt;=VALUE("18:00:00"),1," ")),IF(VALUE(E3288)&gt;VALUE("18:00:00"),1," ")))</f>
        <v xml:space="preserve"> </v>
      </c>
      <c r="M3288" s="10"/>
      <c r="N3288" s="10" t="str">
        <f t="shared" ref="N3288:N3317" si="1259">IF(ISTEXT(Q3288),IF(ISTEXT(Q3287),IF(AND(VALUE(D3288)&gt;=VALUE("06:00:00"),VALUE(D3288)&lt;VALUE("12:00:00")),1," "),IF(AND(VALUE("24:00:00")-VALUE(C3288)&gt;=VALUE("06:00:00"),VALUE("24:00:00")-VALUE(C3288)&lt;VALUE("12:00:00")),1," "))," ")</f>
        <v xml:space="preserve"> </v>
      </c>
      <c r="O3288" s="10" t="str">
        <f t="shared" ref="O3288:O3317" si="1260">IF(ISTEXT(Q3288),IF(ISTEXT(Q3287),IF(AND(VALUE(D3288)&gt;=VALUE("12:00:00"),VALUE(D3288)&lt;VALUE("18:00:00")),1," "),IF(AND(VALUE("24:00:00")-VALUE(C3288)&gt;=VALUE("12:00:00"),VALUE("24:00:00")-VALUE(C3288)&lt;VALUE("18:00:00")),1," "))," ")</f>
        <v xml:space="preserve"> </v>
      </c>
      <c r="P3288" s="10" t="str">
        <f t="shared" ref="P3288:P3317" si="1261">IF(ISTEXT(Q3288),IF(ISTEXT(Q3287),IF(VALUE(D3288)&gt;=VALUE("18:00:00"),1," "),IF(VALUE("24:00:00")-VALUE(C3288)&gt;=VALUE("18:00:00"),1," "))," ")</f>
        <v xml:space="preserve"> </v>
      </c>
      <c r="Q3288" s="10"/>
      <c r="R3288" s="21" t="str">
        <f t="shared" ref="R3288:R3317" si="1262">IF(OR(ISTEXT(M3288),ISTEXT(Q3288)),1,IF(VALUE(C3288)&gt;VALUE("00:00:00"),IF(OR(VALUE(C3288)&lt;VALUE("06:00:00"),VALUE(D3288)&gt;VALUE("22:00:00")),1," ")," "))</f>
        <v xml:space="preserve"> </v>
      </c>
    </row>
    <row r="3289" spans="1:18" x14ac:dyDescent="0.2">
      <c r="A3289" s="9">
        <v>41031</v>
      </c>
      <c r="B3289" s="3" t="s">
        <v>6</v>
      </c>
      <c r="C3289" s="17">
        <v>0</v>
      </c>
      <c r="D3289" s="17">
        <v>0</v>
      </c>
      <c r="E3289" s="14">
        <f t="shared" si="1251"/>
        <v>0</v>
      </c>
      <c r="F3289" s="108" t="str">
        <f t="shared" si="1252"/>
        <v>00:00:00</v>
      </c>
      <c r="G3289" s="152">
        <f t="shared" si="1253"/>
        <v>0</v>
      </c>
      <c r="H3289" s="179">
        <v>0.39166666666666666</v>
      </c>
      <c r="I3289" s="163">
        <f t="shared" si="1254"/>
        <v>-0.39166699999999999</v>
      </c>
      <c r="J3289" s="10" t="str">
        <f t="shared" si="1256"/>
        <v xml:space="preserve"> </v>
      </c>
      <c r="K3289" s="10" t="str">
        <f t="shared" si="1257"/>
        <v xml:space="preserve"> </v>
      </c>
      <c r="L3289" s="10" t="str">
        <f t="shared" si="1258"/>
        <v xml:space="preserve"> </v>
      </c>
      <c r="M3289" s="10"/>
      <c r="N3289" s="10" t="str">
        <f t="shared" si="1259"/>
        <v xml:space="preserve"> </v>
      </c>
      <c r="O3289" s="10" t="str">
        <f t="shared" si="1260"/>
        <v xml:space="preserve"> </v>
      </c>
      <c r="P3289" s="10" t="str">
        <f t="shared" si="1261"/>
        <v xml:space="preserve"> </v>
      </c>
      <c r="Q3289" s="10"/>
      <c r="R3289" s="21" t="str">
        <f t="shared" si="1262"/>
        <v xml:space="preserve"> </v>
      </c>
    </row>
    <row r="3290" spans="1:18" x14ac:dyDescent="0.2">
      <c r="A3290" s="9">
        <v>41032</v>
      </c>
      <c r="B3290" s="3" t="s">
        <v>0</v>
      </c>
      <c r="C3290" s="17">
        <v>0</v>
      </c>
      <c r="D3290" s="17">
        <v>0</v>
      </c>
      <c r="E3290" s="14">
        <f t="shared" si="1251"/>
        <v>0</v>
      </c>
      <c r="F3290" s="108" t="str">
        <f t="shared" si="1252"/>
        <v>00:00:00</v>
      </c>
      <c r="G3290" s="152">
        <f t="shared" si="1253"/>
        <v>0</v>
      </c>
      <c r="H3290" s="179">
        <v>0.39166666666666666</v>
      </c>
      <c r="I3290" s="163">
        <f t="shared" si="1254"/>
        <v>-0.39166699999999999</v>
      </c>
      <c r="J3290" s="10" t="str">
        <f t="shared" si="1256"/>
        <v xml:space="preserve"> </v>
      </c>
      <c r="K3290" s="10" t="str">
        <f t="shared" si="1257"/>
        <v xml:space="preserve"> </v>
      </c>
      <c r="L3290" s="10" t="str">
        <f t="shared" si="1258"/>
        <v xml:space="preserve"> </v>
      </c>
      <c r="M3290" s="10"/>
      <c r="N3290" s="10" t="str">
        <f t="shared" si="1259"/>
        <v xml:space="preserve"> </v>
      </c>
      <c r="O3290" s="10" t="str">
        <f t="shared" si="1260"/>
        <v xml:space="preserve"> </v>
      </c>
      <c r="P3290" s="10" t="str">
        <f t="shared" si="1261"/>
        <v xml:space="preserve"> </v>
      </c>
      <c r="Q3290" s="10"/>
      <c r="R3290" s="21" t="str">
        <f t="shared" si="1262"/>
        <v xml:space="preserve"> </v>
      </c>
    </row>
    <row r="3291" spans="1:18" x14ac:dyDescent="0.2">
      <c r="A3291" s="9">
        <v>41033</v>
      </c>
      <c r="B3291" s="3" t="s">
        <v>1</v>
      </c>
      <c r="C3291" s="17">
        <v>0</v>
      </c>
      <c r="D3291" s="17">
        <v>0</v>
      </c>
      <c r="E3291" s="14">
        <f t="shared" si="1251"/>
        <v>0</v>
      </c>
      <c r="F3291" s="108" t="str">
        <f t="shared" si="1252"/>
        <v>00:00:00</v>
      </c>
      <c r="G3291" s="152">
        <f t="shared" si="1253"/>
        <v>0</v>
      </c>
      <c r="H3291" s="179">
        <v>0.39166666666666666</v>
      </c>
      <c r="I3291" s="163">
        <f t="shared" si="1254"/>
        <v>-0.39166699999999999</v>
      </c>
      <c r="J3291" s="10" t="str">
        <f t="shared" si="1256"/>
        <v xml:space="preserve"> </v>
      </c>
      <c r="K3291" s="10" t="str">
        <f t="shared" si="1257"/>
        <v xml:space="preserve"> </v>
      </c>
      <c r="L3291" s="10" t="str">
        <f t="shared" si="1258"/>
        <v xml:space="preserve"> </v>
      </c>
      <c r="M3291" s="10"/>
      <c r="N3291" s="10" t="str">
        <f t="shared" si="1259"/>
        <v xml:space="preserve"> </v>
      </c>
      <c r="O3291" s="10" t="str">
        <f t="shared" si="1260"/>
        <v xml:space="preserve"> </v>
      </c>
      <c r="P3291" s="10" t="str">
        <f t="shared" si="1261"/>
        <v xml:space="preserve"> </v>
      </c>
      <c r="Q3291" s="10"/>
      <c r="R3291" s="21" t="str">
        <f t="shared" si="1262"/>
        <v xml:space="preserve"> </v>
      </c>
    </row>
    <row r="3292" spans="1:18" x14ac:dyDescent="0.2">
      <c r="A3292" s="9">
        <v>41034</v>
      </c>
      <c r="B3292" s="3" t="s">
        <v>2</v>
      </c>
      <c r="C3292" s="17">
        <v>0</v>
      </c>
      <c r="D3292" s="17">
        <v>0</v>
      </c>
      <c r="E3292" s="14">
        <f t="shared" si="1251"/>
        <v>0</v>
      </c>
      <c r="F3292" s="108" t="str">
        <f t="shared" si="1252"/>
        <v>00:00:00</v>
      </c>
      <c r="G3292" s="152">
        <f t="shared" si="1253"/>
        <v>0</v>
      </c>
      <c r="H3292" s="179">
        <v>0.39166666666666666</v>
      </c>
      <c r="I3292" s="163">
        <f t="shared" si="1254"/>
        <v>-0.39166699999999999</v>
      </c>
      <c r="J3292" s="10" t="str">
        <f t="shared" si="1256"/>
        <v xml:space="preserve"> </v>
      </c>
      <c r="K3292" s="10" t="str">
        <f t="shared" si="1257"/>
        <v xml:space="preserve"> </v>
      </c>
      <c r="L3292" s="10" t="str">
        <f t="shared" si="1258"/>
        <v xml:space="preserve"> </v>
      </c>
      <c r="M3292" s="10"/>
      <c r="N3292" s="10" t="str">
        <f t="shared" si="1259"/>
        <v xml:space="preserve"> </v>
      </c>
      <c r="O3292" s="10" t="str">
        <f t="shared" si="1260"/>
        <v xml:space="preserve"> </v>
      </c>
      <c r="P3292" s="10" t="str">
        <f t="shared" si="1261"/>
        <v xml:space="preserve"> </v>
      </c>
      <c r="Q3292" s="10"/>
      <c r="R3292" s="21" t="str">
        <f t="shared" si="1262"/>
        <v xml:space="preserve"> </v>
      </c>
    </row>
    <row r="3293" spans="1:18" x14ac:dyDescent="0.2">
      <c r="A3293" s="9">
        <v>41035</v>
      </c>
      <c r="B3293" s="5" t="s">
        <v>3</v>
      </c>
      <c r="C3293" s="18"/>
      <c r="D3293" s="18"/>
      <c r="E3293" s="15">
        <f t="shared" si="1251"/>
        <v>0</v>
      </c>
      <c r="F3293" s="24" t="str">
        <f t="shared" si="1252"/>
        <v>00:00:00</v>
      </c>
      <c r="G3293" s="154">
        <f t="shared" si="1253"/>
        <v>0</v>
      </c>
      <c r="H3293" s="181"/>
      <c r="I3293" s="150">
        <f t="shared" si="1254"/>
        <v>0</v>
      </c>
      <c r="J3293" s="11" t="str">
        <f t="shared" si="1256"/>
        <v xml:space="preserve"> </v>
      </c>
      <c r="K3293" s="11" t="str">
        <f t="shared" si="1257"/>
        <v xml:space="preserve"> </v>
      </c>
      <c r="L3293" s="11" t="str">
        <f t="shared" si="1258"/>
        <v xml:space="preserve"> </v>
      </c>
      <c r="M3293" s="11"/>
      <c r="N3293" s="11" t="str">
        <f t="shared" si="1259"/>
        <v xml:space="preserve"> </v>
      </c>
      <c r="O3293" s="11" t="str">
        <f t="shared" si="1260"/>
        <v xml:space="preserve"> </v>
      </c>
      <c r="P3293" s="11" t="str">
        <f t="shared" si="1261"/>
        <v xml:space="preserve"> </v>
      </c>
      <c r="Q3293" s="11"/>
      <c r="R3293" s="20" t="str">
        <f t="shared" si="1262"/>
        <v xml:space="preserve"> </v>
      </c>
    </row>
    <row r="3294" spans="1:18" x14ac:dyDescent="0.2">
      <c r="A3294" s="9">
        <v>41036</v>
      </c>
      <c r="B3294" s="5" t="s">
        <v>4</v>
      </c>
      <c r="C3294" s="18"/>
      <c r="D3294" s="18"/>
      <c r="E3294" s="15">
        <f t="shared" si="1251"/>
        <v>0</v>
      </c>
      <c r="F3294" s="24" t="str">
        <f t="shared" si="1252"/>
        <v>00:00:00</v>
      </c>
      <c r="G3294" s="154">
        <f t="shared" si="1253"/>
        <v>0</v>
      </c>
      <c r="H3294" s="181"/>
      <c r="I3294" s="150">
        <f t="shared" si="1254"/>
        <v>0</v>
      </c>
      <c r="J3294" s="11" t="str">
        <f t="shared" si="1256"/>
        <v xml:space="preserve"> </v>
      </c>
      <c r="K3294" s="11" t="str">
        <f t="shared" si="1257"/>
        <v xml:space="preserve"> </v>
      </c>
      <c r="L3294" s="11" t="str">
        <f t="shared" si="1258"/>
        <v xml:space="preserve"> </v>
      </c>
      <c r="M3294" s="11"/>
      <c r="N3294" s="11" t="str">
        <f t="shared" si="1259"/>
        <v xml:space="preserve"> </v>
      </c>
      <c r="O3294" s="11" t="str">
        <f t="shared" si="1260"/>
        <v xml:space="preserve"> </v>
      </c>
      <c r="P3294" s="11" t="str">
        <f t="shared" si="1261"/>
        <v xml:space="preserve"> </v>
      </c>
      <c r="Q3294" s="11"/>
      <c r="R3294" s="20" t="str">
        <f t="shared" si="1262"/>
        <v xml:space="preserve"> </v>
      </c>
    </row>
    <row r="3295" spans="1:18" x14ac:dyDescent="0.2">
      <c r="A3295" s="9">
        <v>41037</v>
      </c>
      <c r="B3295" s="3" t="s">
        <v>5</v>
      </c>
      <c r="C3295" s="17">
        <v>0</v>
      </c>
      <c r="D3295" s="17">
        <v>0</v>
      </c>
      <c r="E3295" s="14">
        <f t="shared" si="1251"/>
        <v>0</v>
      </c>
      <c r="F3295" s="108" t="str">
        <f t="shared" si="1252"/>
        <v>00:00:00</v>
      </c>
      <c r="G3295" s="152">
        <f t="shared" si="1253"/>
        <v>0</v>
      </c>
      <c r="H3295" s="179">
        <v>0.39166666666666666</v>
      </c>
      <c r="I3295" s="163">
        <f t="shared" si="1254"/>
        <v>-0.39166699999999999</v>
      </c>
      <c r="J3295" s="10" t="str">
        <f t="shared" si="1256"/>
        <v xml:space="preserve"> </v>
      </c>
      <c r="K3295" s="10" t="str">
        <f t="shared" si="1257"/>
        <v xml:space="preserve"> </v>
      </c>
      <c r="L3295" s="10" t="str">
        <f t="shared" si="1258"/>
        <v xml:space="preserve"> </v>
      </c>
      <c r="M3295" s="10"/>
      <c r="N3295" s="10" t="str">
        <f t="shared" si="1259"/>
        <v xml:space="preserve"> </v>
      </c>
      <c r="O3295" s="10" t="str">
        <f t="shared" si="1260"/>
        <v xml:space="preserve"> </v>
      </c>
      <c r="P3295" s="10" t="str">
        <f t="shared" si="1261"/>
        <v xml:space="preserve"> </v>
      </c>
      <c r="Q3295" s="10"/>
      <c r="R3295" s="21" t="str">
        <f t="shared" si="1262"/>
        <v xml:space="preserve"> </v>
      </c>
    </row>
    <row r="3296" spans="1:18" x14ac:dyDescent="0.2">
      <c r="A3296" s="9">
        <v>41038</v>
      </c>
      <c r="B3296" s="3" t="s">
        <v>6</v>
      </c>
      <c r="C3296" s="17">
        <v>0</v>
      </c>
      <c r="D3296" s="17">
        <v>0</v>
      </c>
      <c r="E3296" s="14">
        <f t="shared" si="1251"/>
        <v>0</v>
      </c>
      <c r="F3296" s="108" t="str">
        <f t="shared" si="1252"/>
        <v>00:00:00</v>
      </c>
      <c r="G3296" s="152">
        <f t="shared" si="1253"/>
        <v>0</v>
      </c>
      <c r="H3296" s="179">
        <v>0.39166666666666666</v>
      </c>
      <c r="I3296" s="163">
        <f t="shared" si="1254"/>
        <v>-0.39166699999999999</v>
      </c>
      <c r="J3296" s="10" t="str">
        <f t="shared" si="1256"/>
        <v xml:space="preserve"> </v>
      </c>
      <c r="K3296" s="10" t="str">
        <f t="shared" si="1257"/>
        <v xml:space="preserve"> </v>
      </c>
      <c r="L3296" s="10" t="str">
        <f t="shared" si="1258"/>
        <v xml:space="preserve"> </v>
      </c>
      <c r="M3296" s="10"/>
      <c r="N3296" s="10" t="str">
        <f t="shared" si="1259"/>
        <v xml:space="preserve"> </v>
      </c>
      <c r="O3296" s="10" t="str">
        <f t="shared" si="1260"/>
        <v xml:space="preserve"> </v>
      </c>
      <c r="P3296" s="10" t="str">
        <f t="shared" si="1261"/>
        <v xml:space="preserve"> </v>
      </c>
      <c r="Q3296" s="10"/>
      <c r="R3296" s="21" t="str">
        <f t="shared" si="1262"/>
        <v xml:space="preserve"> </v>
      </c>
    </row>
    <row r="3297" spans="1:18" x14ac:dyDescent="0.2">
      <c r="A3297" s="9">
        <v>41039</v>
      </c>
      <c r="B3297" s="3" t="s">
        <v>0</v>
      </c>
      <c r="C3297" s="17">
        <v>0</v>
      </c>
      <c r="D3297" s="17">
        <v>0</v>
      </c>
      <c r="E3297" s="14">
        <f t="shared" si="1251"/>
        <v>0</v>
      </c>
      <c r="F3297" s="108" t="str">
        <f t="shared" si="1252"/>
        <v>00:00:00</v>
      </c>
      <c r="G3297" s="152">
        <f t="shared" si="1253"/>
        <v>0</v>
      </c>
      <c r="H3297" s="179">
        <v>0.39166666666666666</v>
      </c>
      <c r="I3297" s="163">
        <f t="shared" si="1254"/>
        <v>-0.39166699999999999</v>
      </c>
      <c r="J3297" s="10" t="str">
        <f t="shared" si="1256"/>
        <v xml:space="preserve"> </v>
      </c>
      <c r="K3297" s="10" t="str">
        <f t="shared" si="1257"/>
        <v xml:space="preserve"> </v>
      </c>
      <c r="L3297" s="10" t="str">
        <f t="shared" si="1258"/>
        <v xml:space="preserve"> </v>
      </c>
      <c r="M3297" s="10"/>
      <c r="N3297" s="10" t="str">
        <f t="shared" si="1259"/>
        <v xml:space="preserve"> </v>
      </c>
      <c r="O3297" s="10" t="str">
        <f t="shared" si="1260"/>
        <v xml:space="preserve"> </v>
      </c>
      <c r="P3297" s="10" t="str">
        <f t="shared" si="1261"/>
        <v xml:space="preserve"> </v>
      </c>
      <c r="Q3297" s="10"/>
      <c r="R3297" s="21" t="str">
        <f t="shared" si="1262"/>
        <v xml:space="preserve"> </v>
      </c>
    </row>
    <row r="3298" spans="1:18" x14ac:dyDescent="0.2">
      <c r="A3298" s="9">
        <v>41040</v>
      </c>
      <c r="B3298" s="3" t="s">
        <v>1</v>
      </c>
      <c r="C3298" s="17">
        <v>0</v>
      </c>
      <c r="D3298" s="17">
        <v>0</v>
      </c>
      <c r="E3298" s="14">
        <f t="shared" si="1251"/>
        <v>0</v>
      </c>
      <c r="F3298" s="108" t="str">
        <f t="shared" si="1252"/>
        <v>00:00:00</v>
      </c>
      <c r="G3298" s="152">
        <f t="shared" si="1253"/>
        <v>0</v>
      </c>
      <c r="H3298" s="179">
        <v>0.39166666666666666</v>
      </c>
      <c r="I3298" s="163">
        <f t="shared" si="1254"/>
        <v>-0.39166699999999999</v>
      </c>
      <c r="J3298" s="10" t="str">
        <f t="shared" si="1256"/>
        <v xml:space="preserve"> </v>
      </c>
      <c r="K3298" s="10" t="str">
        <f t="shared" si="1257"/>
        <v xml:space="preserve"> </v>
      </c>
      <c r="L3298" s="10" t="str">
        <f t="shared" si="1258"/>
        <v xml:space="preserve"> </v>
      </c>
      <c r="M3298" s="10"/>
      <c r="N3298" s="10" t="str">
        <f t="shared" si="1259"/>
        <v xml:space="preserve"> </v>
      </c>
      <c r="O3298" s="10" t="str">
        <f t="shared" si="1260"/>
        <v xml:space="preserve"> </v>
      </c>
      <c r="P3298" s="10" t="str">
        <f t="shared" si="1261"/>
        <v xml:space="preserve"> </v>
      </c>
      <c r="Q3298" s="10"/>
      <c r="R3298" s="21" t="str">
        <f t="shared" si="1262"/>
        <v xml:space="preserve"> </v>
      </c>
    </row>
    <row r="3299" spans="1:18" x14ac:dyDescent="0.2">
      <c r="A3299" s="9">
        <v>41041</v>
      </c>
      <c r="B3299" s="3" t="s">
        <v>2</v>
      </c>
      <c r="C3299" s="17">
        <v>0</v>
      </c>
      <c r="D3299" s="17">
        <v>0</v>
      </c>
      <c r="E3299" s="14">
        <f t="shared" si="1251"/>
        <v>0</v>
      </c>
      <c r="F3299" s="108" t="str">
        <f t="shared" si="1252"/>
        <v>00:00:00</v>
      </c>
      <c r="G3299" s="152">
        <f t="shared" si="1253"/>
        <v>0</v>
      </c>
      <c r="H3299" s="179">
        <v>0.39166666666666666</v>
      </c>
      <c r="I3299" s="163">
        <f t="shared" si="1254"/>
        <v>-0.39166699999999999</v>
      </c>
      <c r="J3299" s="10" t="str">
        <f t="shared" si="1256"/>
        <v xml:space="preserve"> </v>
      </c>
      <c r="K3299" s="10" t="str">
        <f t="shared" si="1257"/>
        <v xml:space="preserve"> </v>
      </c>
      <c r="L3299" s="10" t="str">
        <f t="shared" si="1258"/>
        <v xml:space="preserve"> </v>
      </c>
      <c r="M3299" s="10"/>
      <c r="N3299" s="10" t="str">
        <f t="shared" si="1259"/>
        <v xml:space="preserve"> </v>
      </c>
      <c r="O3299" s="10" t="str">
        <f t="shared" si="1260"/>
        <v xml:space="preserve"> </v>
      </c>
      <c r="P3299" s="10" t="str">
        <f t="shared" si="1261"/>
        <v xml:space="preserve"> </v>
      </c>
      <c r="Q3299" s="10"/>
      <c r="R3299" s="21" t="str">
        <f t="shared" si="1262"/>
        <v xml:space="preserve"> </v>
      </c>
    </row>
    <row r="3300" spans="1:18" x14ac:dyDescent="0.2">
      <c r="A3300" s="9">
        <v>41042</v>
      </c>
      <c r="B3300" s="5" t="s">
        <v>3</v>
      </c>
      <c r="C3300" s="18"/>
      <c r="D3300" s="18"/>
      <c r="E3300" s="15">
        <f t="shared" si="1251"/>
        <v>0</v>
      </c>
      <c r="F3300" s="24" t="str">
        <f t="shared" si="1252"/>
        <v>00:00:00</v>
      </c>
      <c r="G3300" s="154">
        <f t="shared" si="1253"/>
        <v>0</v>
      </c>
      <c r="H3300" s="181"/>
      <c r="I3300" s="150">
        <f t="shared" si="1254"/>
        <v>0</v>
      </c>
      <c r="J3300" s="11" t="str">
        <f t="shared" si="1256"/>
        <v xml:space="preserve"> </v>
      </c>
      <c r="K3300" s="11" t="str">
        <f t="shared" si="1257"/>
        <v xml:space="preserve"> </v>
      </c>
      <c r="L3300" s="11" t="str">
        <f t="shared" si="1258"/>
        <v xml:space="preserve"> </v>
      </c>
      <c r="M3300" s="11"/>
      <c r="N3300" s="11" t="str">
        <f t="shared" si="1259"/>
        <v xml:space="preserve"> </v>
      </c>
      <c r="O3300" s="11" t="str">
        <f t="shared" si="1260"/>
        <v xml:space="preserve"> </v>
      </c>
      <c r="P3300" s="11" t="str">
        <f t="shared" si="1261"/>
        <v xml:space="preserve"> </v>
      </c>
      <c r="Q3300" s="11"/>
      <c r="R3300" s="20" t="str">
        <f t="shared" si="1262"/>
        <v xml:space="preserve"> </v>
      </c>
    </row>
    <row r="3301" spans="1:18" x14ac:dyDescent="0.2">
      <c r="A3301" s="9">
        <v>41043</v>
      </c>
      <c r="B3301" s="5" t="s">
        <v>4</v>
      </c>
      <c r="C3301" s="18"/>
      <c r="D3301" s="18"/>
      <c r="E3301" s="15">
        <f t="shared" si="1251"/>
        <v>0</v>
      </c>
      <c r="F3301" s="24" t="str">
        <f t="shared" si="1252"/>
        <v>00:00:00</v>
      </c>
      <c r="G3301" s="154">
        <f t="shared" si="1253"/>
        <v>0</v>
      </c>
      <c r="H3301" s="181"/>
      <c r="I3301" s="150">
        <f t="shared" si="1254"/>
        <v>0</v>
      </c>
      <c r="J3301" s="11" t="str">
        <f t="shared" si="1256"/>
        <v xml:space="preserve"> </v>
      </c>
      <c r="K3301" s="11" t="str">
        <f t="shared" si="1257"/>
        <v xml:space="preserve"> </v>
      </c>
      <c r="L3301" s="11" t="str">
        <f t="shared" si="1258"/>
        <v xml:space="preserve"> </v>
      </c>
      <c r="M3301" s="11"/>
      <c r="N3301" s="11" t="str">
        <f t="shared" si="1259"/>
        <v xml:space="preserve"> </v>
      </c>
      <c r="O3301" s="11" t="str">
        <f t="shared" si="1260"/>
        <v xml:space="preserve"> </v>
      </c>
      <c r="P3301" s="11" t="str">
        <f t="shared" si="1261"/>
        <v xml:space="preserve"> </v>
      </c>
      <c r="Q3301" s="11"/>
      <c r="R3301" s="20" t="str">
        <f t="shared" si="1262"/>
        <v xml:space="preserve"> </v>
      </c>
    </row>
    <row r="3302" spans="1:18" x14ac:dyDescent="0.2">
      <c r="A3302" s="9">
        <v>41044</v>
      </c>
      <c r="B3302" s="3" t="s">
        <v>5</v>
      </c>
      <c r="C3302" s="17">
        <v>0</v>
      </c>
      <c r="D3302" s="17">
        <v>0</v>
      </c>
      <c r="E3302" s="14">
        <f t="shared" si="1251"/>
        <v>0</v>
      </c>
      <c r="F3302" s="108" t="str">
        <f t="shared" si="1252"/>
        <v>00:00:00</v>
      </c>
      <c r="G3302" s="152">
        <f t="shared" si="1253"/>
        <v>0</v>
      </c>
      <c r="H3302" s="179">
        <v>0.39166666666666666</v>
      </c>
      <c r="I3302" s="163">
        <f t="shared" si="1254"/>
        <v>-0.39166699999999999</v>
      </c>
      <c r="J3302" s="10" t="str">
        <f t="shared" si="1256"/>
        <v xml:space="preserve"> </v>
      </c>
      <c r="K3302" s="10" t="str">
        <f t="shared" si="1257"/>
        <v xml:space="preserve"> </v>
      </c>
      <c r="L3302" s="10" t="str">
        <f t="shared" si="1258"/>
        <v xml:space="preserve"> </v>
      </c>
      <c r="M3302" s="10"/>
      <c r="N3302" s="10" t="str">
        <f t="shared" si="1259"/>
        <v xml:space="preserve"> </v>
      </c>
      <c r="O3302" s="10" t="str">
        <f t="shared" si="1260"/>
        <v xml:space="preserve"> </v>
      </c>
      <c r="P3302" s="10" t="str">
        <f t="shared" si="1261"/>
        <v xml:space="preserve"> </v>
      </c>
      <c r="Q3302" s="10"/>
      <c r="R3302" s="21" t="str">
        <f t="shared" si="1262"/>
        <v xml:space="preserve"> </v>
      </c>
    </row>
    <row r="3303" spans="1:18" x14ac:dyDescent="0.2">
      <c r="A3303" s="9">
        <v>41045</v>
      </c>
      <c r="B3303" s="3" t="s">
        <v>6</v>
      </c>
      <c r="C3303" s="17">
        <v>0</v>
      </c>
      <c r="D3303" s="17">
        <v>0</v>
      </c>
      <c r="E3303" s="14">
        <f t="shared" si="1251"/>
        <v>0</v>
      </c>
      <c r="F3303" s="108" t="str">
        <f t="shared" si="1252"/>
        <v>00:00:00</v>
      </c>
      <c r="G3303" s="152">
        <f t="shared" si="1253"/>
        <v>0</v>
      </c>
      <c r="H3303" s="179">
        <v>0.39166666666666666</v>
      </c>
      <c r="I3303" s="163">
        <f t="shared" si="1254"/>
        <v>-0.39166699999999999</v>
      </c>
      <c r="J3303" s="10" t="str">
        <f t="shared" si="1256"/>
        <v xml:space="preserve"> </v>
      </c>
      <c r="K3303" s="10" t="str">
        <f t="shared" si="1257"/>
        <v xml:space="preserve"> </v>
      </c>
      <c r="L3303" s="10" t="str">
        <f t="shared" si="1258"/>
        <v xml:space="preserve"> </v>
      </c>
      <c r="M3303" s="10"/>
      <c r="N3303" s="10" t="str">
        <f t="shared" si="1259"/>
        <v xml:space="preserve"> </v>
      </c>
      <c r="O3303" s="10" t="str">
        <f t="shared" si="1260"/>
        <v xml:space="preserve"> </v>
      </c>
      <c r="P3303" s="10" t="str">
        <f t="shared" si="1261"/>
        <v xml:space="preserve"> </v>
      </c>
      <c r="Q3303" s="10"/>
      <c r="R3303" s="21" t="str">
        <f t="shared" si="1262"/>
        <v xml:space="preserve"> </v>
      </c>
    </row>
    <row r="3304" spans="1:18" x14ac:dyDescent="0.2">
      <c r="A3304" s="9">
        <v>41046</v>
      </c>
      <c r="B3304" s="3" t="s">
        <v>0</v>
      </c>
      <c r="C3304" s="17">
        <v>0</v>
      </c>
      <c r="D3304" s="17">
        <v>0</v>
      </c>
      <c r="E3304" s="14">
        <f t="shared" si="1251"/>
        <v>0</v>
      </c>
      <c r="F3304" s="108" t="str">
        <f t="shared" si="1252"/>
        <v>00:00:00</v>
      </c>
      <c r="G3304" s="152">
        <f t="shared" si="1253"/>
        <v>0</v>
      </c>
      <c r="H3304" s="179">
        <v>0.39166666666666666</v>
      </c>
      <c r="I3304" s="163">
        <f t="shared" si="1254"/>
        <v>-0.39166699999999999</v>
      </c>
      <c r="J3304" s="10" t="str">
        <f t="shared" si="1256"/>
        <v xml:space="preserve"> </v>
      </c>
      <c r="K3304" s="10" t="str">
        <f t="shared" si="1257"/>
        <v xml:space="preserve"> </v>
      </c>
      <c r="L3304" s="10" t="str">
        <f t="shared" si="1258"/>
        <v xml:space="preserve"> </v>
      </c>
      <c r="M3304" s="10"/>
      <c r="N3304" s="10" t="str">
        <f t="shared" si="1259"/>
        <v xml:space="preserve"> </v>
      </c>
      <c r="O3304" s="10" t="str">
        <f t="shared" si="1260"/>
        <v xml:space="preserve"> </v>
      </c>
      <c r="P3304" s="10" t="str">
        <f t="shared" si="1261"/>
        <v xml:space="preserve"> </v>
      </c>
      <c r="Q3304" s="10"/>
      <c r="R3304" s="21" t="str">
        <f t="shared" si="1262"/>
        <v xml:space="preserve"> </v>
      </c>
    </row>
    <row r="3305" spans="1:18" x14ac:dyDescent="0.2">
      <c r="A3305" s="9">
        <v>41047</v>
      </c>
      <c r="B3305" s="3" t="s">
        <v>1</v>
      </c>
      <c r="C3305" s="17">
        <v>0</v>
      </c>
      <c r="D3305" s="17">
        <v>0</v>
      </c>
      <c r="E3305" s="14">
        <f t="shared" si="1251"/>
        <v>0</v>
      </c>
      <c r="F3305" s="108" t="str">
        <f t="shared" si="1252"/>
        <v>00:00:00</v>
      </c>
      <c r="G3305" s="152">
        <f t="shared" si="1253"/>
        <v>0</v>
      </c>
      <c r="H3305" s="179">
        <v>0.39166666666666666</v>
      </c>
      <c r="I3305" s="163">
        <f t="shared" si="1254"/>
        <v>-0.39166699999999999</v>
      </c>
      <c r="J3305" s="10" t="str">
        <f t="shared" si="1256"/>
        <v xml:space="preserve"> </v>
      </c>
      <c r="K3305" s="10" t="str">
        <f t="shared" si="1257"/>
        <v xml:space="preserve"> </v>
      </c>
      <c r="L3305" s="10" t="str">
        <f t="shared" si="1258"/>
        <v xml:space="preserve"> </v>
      </c>
      <c r="M3305" s="10"/>
      <c r="N3305" s="10" t="str">
        <f t="shared" si="1259"/>
        <v xml:space="preserve"> </v>
      </c>
      <c r="O3305" s="10" t="str">
        <f t="shared" si="1260"/>
        <v xml:space="preserve"> </v>
      </c>
      <c r="P3305" s="10" t="str">
        <f t="shared" si="1261"/>
        <v xml:space="preserve"> </v>
      </c>
      <c r="Q3305" s="10"/>
      <c r="R3305" s="21" t="str">
        <f t="shared" si="1262"/>
        <v xml:space="preserve"> </v>
      </c>
    </row>
    <row r="3306" spans="1:18" x14ac:dyDescent="0.2">
      <c r="A3306" s="9">
        <v>41048</v>
      </c>
      <c r="B3306" s="3" t="s">
        <v>2</v>
      </c>
      <c r="C3306" s="17">
        <v>0</v>
      </c>
      <c r="D3306" s="17">
        <v>0</v>
      </c>
      <c r="E3306" s="14">
        <f t="shared" si="1251"/>
        <v>0</v>
      </c>
      <c r="F3306" s="108" t="str">
        <f t="shared" si="1252"/>
        <v>00:00:00</v>
      </c>
      <c r="G3306" s="152">
        <f t="shared" si="1253"/>
        <v>0</v>
      </c>
      <c r="H3306" s="179">
        <v>0.39166666666666666</v>
      </c>
      <c r="I3306" s="163">
        <f t="shared" si="1254"/>
        <v>-0.39166699999999999</v>
      </c>
      <c r="J3306" s="10" t="str">
        <f t="shared" si="1256"/>
        <v xml:space="preserve"> </v>
      </c>
      <c r="K3306" s="10" t="str">
        <f t="shared" si="1257"/>
        <v xml:space="preserve"> </v>
      </c>
      <c r="L3306" s="10" t="str">
        <f t="shared" si="1258"/>
        <v xml:space="preserve"> </v>
      </c>
      <c r="M3306" s="10"/>
      <c r="N3306" s="10" t="str">
        <f t="shared" si="1259"/>
        <v xml:space="preserve"> </v>
      </c>
      <c r="O3306" s="10" t="str">
        <f t="shared" si="1260"/>
        <v xml:space="preserve"> </v>
      </c>
      <c r="P3306" s="10" t="str">
        <f t="shared" si="1261"/>
        <v xml:space="preserve"> </v>
      </c>
      <c r="Q3306" s="10"/>
      <c r="R3306" s="21" t="str">
        <f t="shared" si="1262"/>
        <v xml:space="preserve"> </v>
      </c>
    </row>
    <row r="3307" spans="1:18" x14ac:dyDescent="0.2">
      <c r="A3307" s="9">
        <v>41049</v>
      </c>
      <c r="B3307" s="5" t="s">
        <v>3</v>
      </c>
      <c r="C3307" s="18"/>
      <c r="D3307" s="18"/>
      <c r="E3307" s="15">
        <f t="shared" si="1251"/>
        <v>0</v>
      </c>
      <c r="F3307" s="24" t="str">
        <f t="shared" si="1252"/>
        <v>00:00:00</v>
      </c>
      <c r="G3307" s="154">
        <f t="shared" si="1253"/>
        <v>0</v>
      </c>
      <c r="H3307" s="181"/>
      <c r="I3307" s="150">
        <f t="shared" si="1254"/>
        <v>0</v>
      </c>
      <c r="J3307" s="11" t="str">
        <f t="shared" si="1256"/>
        <v xml:space="preserve"> </v>
      </c>
      <c r="K3307" s="11" t="str">
        <f t="shared" si="1257"/>
        <v xml:space="preserve"> </v>
      </c>
      <c r="L3307" s="11" t="str">
        <f t="shared" si="1258"/>
        <v xml:space="preserve"> </v>
      </c>
      <c r="M3307" s="11"/>
      <c r="N3307" s="11" t="str">
        <f t="shared" si="1259"/>
        <v xml:space="preserve"> </v>
      </c>
      <c r="O3307" s="11" t="str">
        <f t="shared" si="1260"/>
        <v xml:space="preserve"> </v>
      </c>
      <c r="P3307" s="11" t="str">
        <f t="shared" si="1261"/>
        <v xml:space="preserve"> </v>
      </c>
      <c r="Q3307" s="11"/>
      <c r="R3307" s="20" t="str">
        <f t="shared" si="1262"/>
        <v xml:space="preserve"> </v>
      </c>
    </row>
    <row r="3308" spans="1:18" x14ac:dyDescent="0.2">
      <c r="A3308" s="9">
        <v>41050</v>
      </c>
      <c r="B3308" s="5" t="s">
        <v>4</v>
      </c>
      <c r="C3308" s="18"/>
      <c r="D3308" s="18"/>
      <c r="E3308" s="15">
        <f t="shared" si="1251"/>
        <v>0</v>
      </c>
      <c r="F3308" s="24" t="str">
        <f t="shared" si="1252"/>
        <v>00:00:00</v>
      </c>
      <c r="G3308" s="154">
        <f t="shared" si="1253"/>
        <v>0</v>
      </c>
      <c r="H3308" s="181"/>
      <c r="I3308" s="150">
        <f t="shared" si="1254"/>
        <v>0</v>
      </c>
      <c r="J3308" s="11" t="str">
        <f t="shared" si="1256"/>
        <v xml:space="preserve"> </v>
      </c>
      <c r="K3308" s="11" t="str">
        <f t="shared" si="1257"/>
        <v xml:space="preserve"> </v>
      </c>
      <c r="L3308" s="11" t="str">
        <f t="shared" si="1258"/>
        <v xml:space="preserve"> </v>
      </c>
      <c r="M3308" s="11"/>
      <c r="N3308" s="11" t="str">
        <f t="shared" si="1259"/>
        <v xml:space="preserve"> </v>
      </c>
      <c r="O3308" s="11" t="str">
        <f t="shared" si="1260"/>
        <v xml:space="preserve"> </v>
      </c>
      <c r="P3308" s="11" t="str">
        <f t="shared" si="1261"/>
        <v xml:space="preserve"> </v>
      </c>
      <c r="Q3308" s="11"/>
      <c r="R3308" s="20" t="str">
        <f t="shared" si="1262"/>
        <v xml:space="preserve"> </v>
      </c>
    </row>
    <row r="3309" spans="1:18" x14ac:dyDescent="0.2">
      <c r="A3309" s="9">
        <v>41051</v>
      </c>
      <c r="B3309" s="3" t="s">
        <v>5</v>
      </c>
      <c r="C3309" s="17">
        <v>0</v>
      </c>
      <c r="D3309" s="17">
        <v>0</v>
      </c>
      <c r="E3309" s="14">
        <f t="shared" si="1251"/>
        <v>0</v>
      </c>
      <c r="F3309" s="108" t="str">
        <f t="shared" si="1252"/>
        <v>00:00:00</v>
      </c>
      <c r="G3309" s="152">
        <f t="shared" si="1253"/>
        <v>0</v>
      </c>
      <c r="H3309" s="179">
        <v>0.39166666666666666</v>
      </c>
      <c r="I3309" s="163">
        <f t="shared" si="1254"/>
        <v>-0.39166699999999999</v>
      </c>
      <c r="J3309" s="10" t="str">
        <f t="shared" si="1256"/>
        <v xml:space="preserve"> </v>
      </c>
      <c r="K3309" s="10" t="str">
        <f t="shared" si="1257"/>
        <v xml:space="preserve"> </v>
      </c>
      <c r="L3309" s="10" t="str">
        <f t="shared" si="1258"/>
        <v xml:space="preserve"> </v>
      </c>
      <c r="M3309" s="10"/>
      <c r="N3309" s="10" t="str">
        <f t="shared" si="1259"/>
        <v xml:space="preserve"> </v>
      </c>
      <c r="O3309" s="10" t="str">
        <f t="shared" si="1260"/>
        <v xml:space="preserve"> </v>
      </c>
      <c r="P3309" s="10" t="str">
        <f t="shared" si="1261"/>
        <v xml:space="preserve"> </v>
      </c>
      <c r="Q3309" s="10"/>
      <c r="R3309" s="21" t="str">
        <f t="shared" si="1262"/>
        <v xml:space="preserve"> </v>
      </c>
    </row>
    <row r="3310" spans="1:18" x14ac:dyDescent="0.2">
      <c r="A3310" s="9">
        <v>41052</v>
      </c>
      <c r="B3310" s="3" t="s">
        <v>6</v>
      </c>
      <c r="C3310" s="17">
        <v>0</v>
      </c>
      <c r="D3310" s="17">
        <v>0</v>
      </c>
      <c r="E3310" s="14">
        <f t="shared" si="1251"/>
        <v>0</v>
      </c>
      <c r="F3310" s="108" t="str">
        <f t="shared" si="1252"/>
        <v>00:00:00</v>
      </c>
      <c r="G3310" s="152">
        <f t="shared" si="1253"/>
        <v>0</v>
      </c>
      <c r="H3310" s="179">
        <v>0.39166666666666666</v>
      </c>
      <c r="I3310" s="163">
        <f t="shared" si="1254"/>
        <v>-0.39166699999999999</v>
      </c>
      <c r="J3310" s="10" t="str">
        <f t="shared" si="1256"/>
        <v xml:space="preserve"> </v>
      </c>
      <c r="K3310" s="10" t="str">
        <f t="shared" si="1257"/>
        <v xml:space="preserve"> </v>
      </c>
      <c r="L3310" s="10" t="str">
        <f t="shared" si="1258"/>
        <v xml:space="preserve"> </v>
      </c>
      <c r="M3310" s="10"/>
      <c r="N3310" s="10" t="str">
        <f t="shared" si="1259"/>
        <v xml:space="preserve"> </v>
      </c>
      <c r="O3310" s="10" t="str">
        <f t="shared" si="1260"/>
        <v xml:space="preserve"> </v>
      </c>
      <c r="P3310" s="10" t="str">
        <f t="shared" si="1261"/>
        <v xml:space="preserve"> </v>
      </c>
      <c r="Q3310" s="10"/>
      <c r="R3310" s="21" t="str">
        <f t="shared" si="1262"/>
        <v xml:space="preserve"> </v>
      </c>
    </row>
    <row r="3311" spans="1:18" x14ac:dyDescent="0.2">
      <c r="A3311" s="9">
        <v>41053</v>
      </c>
      <c r="B3311" s="3" t="s">
        <v>0</v>
      </c>
      <c r="C3311" s="17">
        <v>0</v>
      </c>
      <c r="D3311" s="17">
        <v>0</v>
      </c>
      <c r="E3311" s="14">
        <f t="shared" si="1251"/>
        <v>0</v>
      </c>
      <c r="F3311" s="108" t="str">
        <f t="shared" si="1252"/>
        <v>00:00:00</v>
      </c>
      <c r="G3311" s="152">
        <f t="shared" si="1253"/>
        <v>0</v>
      </c>
      <c r="H3311" s="179">
        <v>0.39166666666666666</v>
      </c>
      <c r="I3311" s="163">
        <f t="shared" si="1254"/>
        <v>-0.39166699999999999</v>
      </c>
      <c r="J3311" s="10" t="str">
        <f t="shared" si="1256"/>
        <v xml:space="preserve"> </v>
      </c>
      <c r="K3311" s="10" t="str">
        <f t="shared" si="1257"/>
        <v xml:space="preserve"> </v>
      </c>
      <c r="L3311" s="10" t="str">
        <f t="shared" si="1258"/>
        <v xml:space="preserve"> </v>
      </c>
      <c r="M3311" s="10"/>
      <c r="N3311" s="10" t="str">
        <f t="shared" si="1259"/>
        <v xml:space="preserve"> </v>
      </c>
      <c r="O3311" s="10" t="str">
        <f t="shared" si="1260"/>
        <v xml:space="preserve"> </v>
      </c>
      <c r="P3311" s="10" t="str">
        <f t="shared" si="1261"/>
        <v xml:space="preserve"> </v>
      </c>
      <c r="Q3311" s="10"/>
      <c r="R3311" s="21" t="str">
        <f t="shared" si="1262"/>
        <v xml:space="preserve"> </v>
      </c>
    </row>
    <row r="3312" spans="1:18" x14ac:dyDescent="0.2">
      <c r="A3312" s="9">
        <v>41054</v>
      </c>
      <c r="B3312" s="3" t="s">
        <v>1</v>
      </c>
      <c r="C3312" s="17">
        <v>0</v>
      </c>
      <c r="D3312" s="17">
        <v>0</v>
      </c>
      <c r="E3312" s="14">
        <f t="shared" si="1251"/>
        <v>0</v>
      </c>
      <c r="F3312" s="108" t="str">
        <f t="shared" si="1252"/>
        <v>00:00:00</v>
      </c>
      <c r="G3312" s="152">
        <f t="shared" si="1253"/>
        <v>0</v>
      </c>
      <c r="H3312" s="179">
        <v>0.39166666666666666</v>
      </c>
      <c r="I3312" s="163">
        <f t="shared" si="1254"/>
        <v>-0.39166699999999999</v>
      </c>
      <c r="J3312" s="10" t="str">
        <f t="shared" si="1256"/>
        <v xml:space="preserve"> </v>
      </c>
      <c r="K3312" s="10" t="str">
        <f t="shared" si="1257"/>
        <v xml:space="preserve"> </v>
      </c>
      <c r="L3312" s="10" t="str">
        <f t="shared" si="1258"/>
        <v xml:space="preserve"> </v>
      </c>
      <c r="M3312" s="10"/>
      <c r="N3312" s="10" t="str">
        <f t="shared" si="1259"/>
        <v xml:space="preserve"> </v>
      </c>
      <c r="O3312" s="10" t="str">
        <f t="shared" si="1260"/>
        <v xml:space="preserve"> </v>
      </c>
      <c r="P3312" s="10" t="str">
        <f t="shared" si="1261"/>
        <v xml:space="preserve"> </v>
      </c>
      <c r="Q3312" s="10"/>
      <c r="R3312" s="21" t="str">
        <f t="shared" si="1262"/>
        <v xml:space="preserve"> </v>
      </c>
    </row>
    <row r="3313" spans="1:18" x14ac:dyDescent="0.2">
      <c r="A3313" s="9">
        <v>41055</v>
      </c>
      <c r="B3313" s="3" t="s">
        <v>2</v>
      </c>
      <c r="C3313" s="17">
        <v>0</v>
      </c>
      <c r="D3313" s="17">
        <v>0</v>
      </c>
      <c r="E3313" s="14">
        <f t="shared" si="1251"/>
        <v>0</v>
      </c>
      <c r="F3313" s="108" t="str">
        <f t="shared" si="1252"/>
        <v>00:00:00</v>
      </c>
      <c r="G3313" s="152">
        <f t="shared" si="1253"/>
        <v>0</v>
      </c>
      <c r="H3313" s="179">
        <v>0.39166666666666666</v>
      </c>
      <c r="I3313" s="163">
        <f t="shared" si="1254"/>
        <v>-0.39166699999999999</v>
      </c>
      <c r="J3313" s="10" t="str">
        <f t="shared" si="1256"/>
        <v xml:space="preserve"> </v>
      </c>
      <c r="K3313" s="10" t="str">
        <f t="shared" si="1257"/>
        <v xml:space="preserve"> </v>
      </c>
      <c r="L3313" s="10" t="str">
        <f t="shared" si="1258"/>
        <v xml:space="preserve"> </v>
      </c>
      <c r="M3313" s="10"/>
      <c r="N3313" s="10" t="str">
        <f t="shared" si="1259"/>
        <v xml:space="preserve"> </v>
      </c>
      <c r="O3313" s="10" t="str">
        <f t="shared" si="1260"/>
        <v xml:space="preserve"> </v>
      </c>
      <c r="P3313" s="10" t="str">
        <f t="shared" si="1261"/>
        <v xml:space="preserve"> </v>
      </c>
      <c r="Q3313" s="10"/>
      <c r="R3313" s="21" t="str">
        <f t="shared" si="1262"/>
        <v xml:space="preserve"> </v>
      </c>
    </row>
    <row r="3314" spans="1:18" x14ac:dyDescent="0.2">
      <c r="A3314" s="9">
        <v>41056</v>
      </c>
      <c r="B3314" s="5" t="s">
        <v>3</v>
      </c>
      <c r="C3314" s="18"/>
      <c r="D3314" s="18"/>
      <c r="E3314" s="15">
        <f t="shared" si="1251"/>
        <v>0</v>
      </c>
      <c r="F3314" s="24" t="str">
        <f t="shared" si="1252"/>
        <v>00:00:00</v>
      </c>
      <c r="G3314" s="154">
        <f t="shared" si="1253"/>
        <v>0</v>
      </c>
      <c r="H3314" s="181"/>
      <c r="I3314" s="150">
        <f t="shared" si="1254"/>
        <v>0</v>
      </c>
      <c r="J3314" s="11" t="str">
        <f t="shared" si="1256"/>
        <v xml:space="preserve"> </v>
      </c>
      <c r="K3314" s="11" t="str">
        <f t="shared" si="1257"/>
        <v xml:space="preserve"> </v>
      </c>
      <c r="L3314" s="11" t="str">
        <f t="shared" si="1258"/>
        <v xml:space="preserve"> </v>
      </c>
      <c r="M3314" s="11"/>
      <c r="N3314" s="11" t="str">
        <f t="shared" si="1259"/>
        <v xml:space="preserve"> </v>
      </c>
      <c r="O3314" s="11" t="str">
        <f t="shared" si="1260"/>
        <v xml:space="preserve"> </v>
      </c>
      <c r="P3314" s="11" t="str">
        <f t="shared" si="1261"/>
        <v xml:space="preserve"> </v>
      </c>
      <c r="Q3314" s="11"/>
      <c r="R3314" s="20" t="str">
        <f t="shared" si="1262"/>
        <v xml:space="preserve"> </v>
      </c>
    </row>
    <row r="3315" spans="1:18" x14ac:dyDescent="0.2">
      <c r="A3315" s="9">
        <v>41057</v>
      </c>
      <c r="B3315" s="5" t="s">
        <v>4</v>
      </c>
      <c r="C3315" s="18"/>
      <c r="D3315" s="18"/>
      <c r="E3315" s="15">
        <f t="shared" si="1251"/>
        <v>0</v>
      </c>
      <c r="F3315" s="24" t="str">
        <f t="shared" si="1252"/>
        <v>00:00:00</v>
      </c>
      <c r="G3315" s="154">
        <f t="shared" si="1253"/>
        <v>0</v>
      </c>
      <c r="H3315" s="181"/>
      <c r="I3315" s="150">
        <f t="shared" si="1254"/>
        <v>0</v>
      </c>
      <c r="J3315" s="11" t="str">
        <f t="shared" si="1256"/>
        <v xml:space="preserve"> </v>
      </c>
      <c r="K3315" s="11" t="str">
        <f t="shared" si="1257"/>
        <v xml:space="preserve"> </v>
      </c>
      <c r="L3315" s="11" t="str">
        <f t="shared" si="1258"/>
        <v xml:space="preserve"> </v>
      </c>
      <c r="M3315" s="11"/>
      <c r="N3315" s="11" t="str">
        <f t="shared" si="1259"/>
        <v xml:space="preserve"> </v>
      </c>
      <c r="O3315" s="11" t="str">
        <f t="shared" si="1260"/>
        <v xml:space="preserve"> </v>
      </c>
      <c r="P3315" s="11" t="str">
        <f t="shared" si="1261"/>
        <v xml:space="preserve"> </v>
      </c>
      <c r="Q3315" s="11"/>
      <c r="R3315" s="20" t="str">
        <f t="shared" si="1262"/>
        <v xml:space="preserve"> </v>
      </c>
    </row>
    <row r="3316" spans="1:18" x14ac:dyDescent="0.2">
      <c r="A3316" s="9">
        <v>41058</v>
      </c>
      <c r="B3316" s="3" t="s">
        <v>5</v>
      </c>
      <c r="C3316" s="17">
        <v>0</v>
      </c>
      <c r="D3316" s="17">
        <v>0</v>
      </c>
      <c r="E3316" s="14">
        <f t="shared" si="1251"/>
        <v>0</v>
      </c>
      <c r="F3316" s="108" t="str">
        <f t="shared" si="1252"/>
        <v>00:00:00</v>
      </c>
      <c r="G3316" s="152">
        <f t="shared" si="1253"/>
        <v>0</v>
      </c>
      <c r="H3316" s="179">
        <v>0.39166666666666666</v>
      </c>
      <c r="I3316" s="163">
        <f t="shared" si="1254"/>
        <v>-0.39166699999999999</v>
      </c>
      <c r="J3316" s="10" t="str">
        <f t="shared" si="1256"/>
        <v xml:space="preserve"> </v>
      </c>
      <c r="K3316" s="10" t="str">
        <f t="shared" si="1257"/>
        <v xml:space="preserve"> </v>
      </c>
      <c r="L3316" s="10" t="str">
        <f t="shared" si="1258"/>
        <v xml:space="preserve"> </v>
      </c>
      <c r="M3316" s="10"/>
      <c r="N3316" s="10" t="str">
        <f t="shared" si="1259"/>
        <v xml:space="preserve"> </v>
      </c>
      <c r="O3316" s="10" t="str">
        <f t="shared" si="1260"/>
        <v xml:space="preserve"> </v>
      </c>
      <c r="P3316" s="10" t="str">
        <f t="shared" si="1261"/>
        <v xml:space="preserve"> </v>
      </c>
      <c r="Q3316" s="10"/>
      <c r="R3316" s="21" t="str">
        <f t="shared" si="1262"/>
        <v xml:space="preserve"> </v>
      </c>
    </row>
    <row r="3317" spans="1:18" x14ac:dyDescent="0.2">
      <c r="A3317" s="9">
        <v>41059</v>
      </c>
      <c r="B3317" s="3" t="s">
        <v>6</v>
      </c>
      <c r="C3317" s="17">
        <v>0</v>
      </c>
      <c r="D3317" s="17">
        <v>0</v>
      </c>
      <c r="E3317" s="14">
        <f t="shared" si="1251"/>
        <v>0</v>
      </c>
      <c r="F3317" s="108" t="str">
        <f t="shared" si="1252"/>
        <v>00:00:00</v>
      </c>
      <c r="G3317" s="152">
        <f t="shared" si="1253"/>
        <v>0</v>
      </c>
      <c r="H3317" s="179">
        <v>0.39166666666666666</v>
      </c>
      <c r="I3317" s="163">
        <f t="shared" si="1254"/>
        <v>-0.39166699999999999</v>
      </c>
      <c r="J3317" s="10" t="str">
        <f t="shared" si="1256"/>
        <v xml:space="preserve"> </v>
      </c>
      <c r="K3317" s="10" t="str">
        <f t="shared" si="1257"/>
        <v xml:space="preserve"> </v>
      </c>
      <c r="L3317" s="10" t="str">
        <f t="shared" si="1258"/>
        <v xml:space="preserve"> </v>
      </c>
      <c r="M3317" s="10"/>
      <c r="N3317" s="10" t="str">
        <f t="shared" si="1259"/>
        <v xml:space="preserve"> </v>
      </c>
      <c r="O3317" s="10" t="str">
        <f t="shared" si="1260"/>
        <v xml:space="preserve"> </v>
      </c>
      <c r="P3317" s="10" t="str">
        <f t="shared" si="1261"/>
        <v xml:space="preserve"> </v>
      </c>
      <c r="Q3317" s="10"/>
      <c r="R3317" s="21" t="str">
        <f t="shared" si="1262"/>
        <v xml:space="preserve"> </v>
      </c>
    </row>
    <row r="3318" spans="1:18" ht="16" x14ac:dyDescent="0.2">
      <c r="A3318" s="50" t="s">
        <v>24</v>
      </c>
      <c r="B3318" s="31"/>
      <c r="C3318" s="51"/>
      <c r="D3318" s="51"/>
      <c r="E3318" s="52"/>
      <c r="F3318" s="53"/>
      <c r="G3318" s="156"/>
      <c r="H3318" s="208">
        <f>I3318*24</f>
        <v>-206.80017599999999</v>
      </c>
      <c r="I3318" s="55">
        <f>SUM(I3287:I3317)</f>
        <v>-8.6166739999999997</v>
      </c>
      <c r="J3318" s="27">
        <f>SUM(J3287:J3317)</f>
        <v>0</v>
      </c>
      <c r="K3318" s="27">
        <f t="shared" ref="K3318:L3318" si="1263">SUM(K3287:K3317)</f>
        <v>0</v>
      </c>
      <c r="L3318" s="27">
        <f t="shared" si="1263"/>
        <v>0</v>
      </c>
      <c r="M3318" s="27"/>
      <c r="N3318" s="27">
        <f t="shared" ref="N3318:P3318" si="1264">SUM(N3287:N3317)</f>
        <v>0</v>
      </c>
      <c r="O3318" s="27">
        <f t="shared" si="1264"/>
        <v>0</v>
      </c>
      <c r="P3318" s="27">
        <f t="shared" si="1264"/>
        <v>0</v>
      </c>
      <c r="Q3318" s="27"/>
      <c r="R3318" s="28">
        <f t="shared" ref="R3318" si="1265">SUM(R3287:R3317)</f>
        <v>0</v>
      </c>
    </row>
    <row r="3319" spans="1:18" x14ac:dyDescent="0.2">
      <c r="A3319" s="35" t="s">
        <v>20</v>
      </c>
      <c r="B3319" s="31"/>
      <c r="C3319" s="32"/>
      <c r="D3319" s="32"/>
      <c r="E3319" s="33"/>
      <c r="F3319" s="34"/>
      <c r="G3319" s="157"/>
      <c r="H3319" s="157"/>
      <c r="I3319" s="41">
        <f>ROUND(B3285/168*1.3,2)</f>
        <v>0</v>
      </c>
      <c r="J3319" s="41">
        <v>21.8</v>
      </c>
      <c r="K3319" s="25">
        <v>33.020000000000003</v>
      </c>
      <c r="L3319" s="25">
        <v>41.16</v>
      </c>
      <c r="M3319" s="25"/>
      <c r="N3319" s="25">
        <v>29.94</v>
      </c>
      <c r="O3319" s="25">
        <v>43.05</v>
      </c>
      <c r="P3319" s="25">
        <v>60.49</v>
      </c>
      <c r="Q3319" s="25"/>
      <c r="R3319" s="36">
        <v>0.93</v>
      </c>
    </row>
    <row r="3320" spans="1:18" x14ac:dyDescent="0.2">
      <c r="A3320" s="35" t="s">
        <v>21</v>
      </c>
      <c r="B3320" s="37"/>
      <c r="C3320" s="38"/>
      <c r="D3320" s="38"/>
      <c r="E3320" s="39"/>
      <c r="F3320" s="40"/>
      <c r="G3320" s="158"/>
      <c r="H3320" s="158"/>
      <c r="I3320" s="26">
        <f>ROUND(H3318*I3319,2)</f>
        <v>0</v>
      </c>
      <c r="J3320" s="26">
        <f>ROUND(J3318*J3319,2)</f>
        <v>0</v>
      </c>
      <c r="K3320" s="26">
        <f t="shared" ref="K3320:L3320" si="1266">ROUND(K3318*K3319,2)</f>
        <v>0</v>
      </c>
      <c r="L3320" s="26">
        <f t="shared" si="1266"/>
        <v>0</v>
      </c>
      <c r="M3320" s="26"/>
      <c r="N3320" s="26">
        <f>ROUND(N3318*N3319,2)</f>
        <v>0</v>
      </c>
      <c r="O3320" s="26">
        <f t="shared" ref="O3320:P3320" si="1267">ROUND(O3318*O3319,2)</f>
        <v>0</v>
      </c>
      <c r="P3320" s="26">
        <f t="shared" si="1267"/>
        <v>0</v>
      </c>
      <c r="Q3320" s="26"/>
      <c r="R3320" s="26">
        <f t="shared" ref="R3320" si="1268">ROUND(R3318*R3319,2)</f>
        <v>0</v>
      </c>
    </row>
    <row r="3321" spans="1:18" ht="16" thickBot="1" x14ac:dyDescent="0.25">
      <c r="A3321" s="35" t="s">
        <v>22</v>
      </c>
      <c r="B3321" s="37"/>
      <c r="C3321" s="38"/>
      <c r="D3321" s="38"/>
      <c r="E3321" s="39"/>
      <c r="F3321" s="40"/>
      <c r="G3321" s="158"/>
      <c r="H3321" s="158"/>
      <c r="I3321" s="43">
        <v>0</v>
      </c>
      <c r="J3321" s="43">
        <v>0</v>
      </c>
      <c r="K3321" s="43">
        <v>0</v>
      </c>
      <c r="L3321" s="43">
        <v>0</v>
      </c>
      <c r="M3321" s="43"/>
      <c r="N3321" s="43">
        <v>0</v>
      </c>
      <c r="O3321" s="43">
        <v>0</v>
      </c>
      <c r="P3321" s="43">
        <v>0</v>
      </c>
      <c r="Q3321" s="43"/>
      <c r="R3321" s="43">
        <v>0</v>
      </c>
    </row>
    <row r="3322" spans="1:18" ht="16" thickBot="1" x14ac:dyDescent="0.25">
      <c r="A3322" s="42" t="s">
        <v>23</v>
      </c>
      <c r="B3322" s="46"/>
      <c r="C3322" s="47"/>
      <c r="D3322" s="47"/>
      <c r="E3322" s="48"/>
      <c r="F3322" s="49"/>
      <c r="G3322" s="159"/>
      <c r="H3322" s="159"/>
      <c r="I3322" s="44">
        <f>ROUND(I3320-I3321,2)</f>
        <v>0</v>
      </c>
      <c r="J3322" s="195">
        <f>ROUND(J3320+K3320+L3320+N3320+O3320+P3320-J3321-K3321-L3321-N3321-O3321-P3321,2)</f>
        <v>0</v>
      </c>
      <c r="K3322" s="196"/>
      <c r="L3322" s="196"/>
      <c r="M3322" s="196"/>
      <c r="N3322" s="196"/>
      <c r="O3322" s="196"/>
      <c r="P3322" s="197"/>
      <c r="Q3322" s="85"/>
      <c r="R3322" s="44">
        <f t="shared" ref="R3322" si="1269">ROUND(R3320-R3321,2)</f>
        <v>0</v>
      </c>
    </row>
    <row r="3323" spans="1:18" x14ac:dyDescent="0.2">
      <c r="A3323"/>
      <c r="B3323"/>
      <c r="C3323"/>
      <c r="D3323"/>
      <c r="E3323"/>
      <c r="F3323"/>
      <c r="G3323" s="162"/>
      <c r="H3323" s="162"/>
      <c r="I3323"/>
    </row>
    <row r="3324" spans="1:18" x14ac:dyDescent="0.2">
      <c r="A3324"/>
      <c r="B3324"/>
      <c r="C3324"/>
      <c r="D3324"/>
      <c r="E3324"/>
      <c r="F3324"/>
      <c r="G3324" s="162"/>
      <c r="H3324" s="162"/>
      <c r="I3324"/>
    </row>
    <row r="3325" spans="1:18" x14ac:dyDescent="0.2">
      <c r="A3325"/>
      <c r="B3325"/>
      <c r="C3325"/>
      <c r="D3325"/>
      <c r="E3325"/>
      <c r="F3325"/>
      <c r="G3325" s="162"/>
      <c r="H3325" s="162"/>
      <c r="I3325"/>
    </row>
    <row r="3326" spans="1:18" x14ac:dyDescent="0.2">
      <c r="A3326"/>
      <c r="B3326"/>
      <c r="C3326"/>
      <c r="D3326"/>
      <c r="E3326"/>
      <c r="F3326"/>
      <c r="G3326" s="162"/>
      <c r="H3326" s="162"/>
      <c r="I3326"/>
    </row>
    <row r="3327" spans="1:18" x14ac:dyDescent="0.2">
      <c r="A3327"/>
      <c r="B3327"/>
      <c r="C3327"/>
      <c r="D3327"/>
      <c r="E3327"/>
      <c r="F3327"/>
      <c r="G3327" s="162"/>
      <c r="H3327" s="162"/>
      <c r="I3327"/>
    </row>
    <row r="3328" spans="1:18" x14ac:dyDescent="0.2">
      <c r="A3328"/>
      <c r="B3328"/>
      <c r="C3328"/>
      <c r="D3328"/>
      <c r="E3328"/>
      <c r="F3328"/>
      <c r="G3328" s="162"/>
      <c r="H3328" s="162"/>
      <c r="I3328"/>
    </row>
    <row r="3329" spans="1:18" x14ac:dyDescent="0.2">
      <c r="A3329"/>
      <c r="B3329"/>
      <c r="C3329"/>
      <c r="D3329"/>
      <c r="E3329"/>
      <c r="F3329"/>
      <c r="G3329" s="162"/>
      <c r="H3329" s="162"/>
      <c r="I3329"/>
    </row>
    <row r="3330" spans="1:18" x14ac:dyDescent="0.2">
      <c r="A3330"/>
      <c r="B3330"/>
      <c r="C3330"/>
      <c r="D3330"/>
      <c r="E3330"/>
      <c r="F3330"/>
      <c r="G3330" s="162"/>
      <c r="H3330" s="162"/>
      <c r="I3330"/>
    </row>
    <row r="3331" spans="1:18" x14ac:dyDescent="0.2">
      <c r="A3331"/>
      <c r="B3331"/>
      <c r="C3331"/>
      <c r="D3331"/>
      <c r="E3331"/>
      <c r="F3331"/>
      <c r="G3331" s="162"/>
      <c r="H3331" s="162"/>
      <c r="I3331"/>
    </row>
    <row r="3332" spans="1:18" x14ac:dyDescent="0.2">
      <c r="A3332" s="45"/>
      <c r="C3332" s="198" t="s">
        <v>18</v>
      </c>
      <c r="D3332" s="199"/>
      <c r="E3332" s="199"/>
      <c r="F3332" s="199"/>
      <c r="G3332" s="199"/>
      <c r="H3332" s="199"/>
      <c r="I3332" s="199"/>
      <c r="J3332" s="200" t="s">
        <v>44</v>
      </c>
      <c r="K3332" s="201"/>
      <c r="L3332" s="201"/>
      <c r="M3332" s="201"/>
      <c r="N3332" s="198" t="s">
        <v>45</v>
      </c>
      <c r="O3332" s="199"/>
      <c r="P3332" s="199"/>
      <c r="Q3332" s="199"/>
      <c r="R3332" s="202" t="s">
        <v>19</v>
      </c>
    </row>
    <row r="3333" spans="1:18" ht="52" x14ac:dyDescent="0.2">
      <c r="A3333" s="65" t="s">
        <v>31</v>
      </c>
      <c r="B3333" s="84">
        <v>0</v>
      </c>
      <c r="C3333" s="56" t="s">
        <v>7</v>
      </c>
      <c r="D3333" s="57" t="s">
        <v>8</v>
      </c>
      <c r="E3333" s="58" t="s">
        <v>9</v>
      </c>
      <c r="F3333" s="58" t="s">
        <v>10</v>
      </c>
      <c r="G3333" s="151" t="s">
        <v>11</v>
      </c>
      <c r="H3333" s="151" t="s">
        <v>12</v>
      </c>
      <c r="I3333" s="59" t="s">
        <v>13</v>
      </c>
      <c r="J3333" s="60" t="s">
        <v>14</v>
      </c>
      <c r="K3333" s="58" t="s">
        <v>15</v>
      </c>
      <c r="L3333" s="58" t="s">
        <v>16</v>
      </c>
      <c r="M3333" s="59" t="s">
        <v>17</v>
      </c>
      <c r="N3333" s="60" t="s">
        <v>14</v>
      </c>
      <c r="O3333" s="58" t="s">
        <v>15</v>
      </c>
      <c r="P3333" s="58" t="s">
        <v>16</v>
      </c>
      <c r="Q3333" s="59" t="s">
        <v>17</v>
      </c>
      <c r="R3333" s="203"/>
    </row>
    <row r="3334" spans="1:18" x14ac:dyDescent="0.2">
      <c r="A3334" s="4"/>
      <c r="B3334" s="4"/>
      <c r="C3334" s="4"/>
      <c r="D3334" s="4"/>
      <c r="E3334" s="4"/>
      <c r="F3334" s="4"/>
      <c r="G3334" s="166"/>
      <c r="H3334" s="166"/>
      <c r="I3334" s="4"/>
      <c r="J3334" s="79"/>
      <c r="K3334" s="79"/>
      <c r="L3334" s="79"/>
      <c r="M3334" s="79"/>
      <c r="N3334" s="79"/>
      <c r="O3334" s="79"/>
      <c r="P3334" s="79"/>
      <c r="Q3334" s="79"/>
      <c r="R3334" s="79"/>
    </row>
    <row r="3335" spans="1:18" x14ac:dyDescent="0.2">
      <c r="A3335" s="9">
        <v>41060</v>
      </c>
      <c r="B3335" s="3" t="s">
        <v>0</v>
      </c>
      <c r="C3335" s="17">
        <v>0</v>
      </c>
      <c r="D3335" s="17">
        <v>0</v>
      </c>
      <c r="E3335" s="14">
        <f t="shared" ref="E3335:E3364" si="1270">ROUND(D3335-C3335,6)</f>
        <v>0</v>
      </c>
      <c r="F3335" s="108" t="str">
        <f t="shared" ref="F3335:F3364" si="1271">IF(E3335=0,"00:00:00",IF(E3335&lt;0.1875,"00:00:00",IF(E3335&lt;0.375,"00:45:00",IF(E3335&lt;0.5,"01:00:00",IF(E3335&lt;0.625,"02:00:00",IF(E3335&lt;0.7083333,"03:00:00",IF(E3335&lt;0.7916667,"04:00:00",IF(E3335&gt;0.7916667,"05:00:00","VERIF"))))))))</f>
        <v>00:00:00</v>
      </c>
      <c r="G3335" s="152">
        <f t="shared" ref="G3335:G3364" si="1272">ROUND(E3335-F3335,6)</f>
        <v>0</v>
      </c>
      <c r="H3335" s="179">
        <v>0.39166666666666666</v>
      </c>
      <c r="I3335" s="163">
        <f t="shared" ref="I3335:I3364" si="1273">ROUND(G3335-H3335,6)</f>
        <v>-0.39166699999999999</v>
      </c>
      <c r="J3335" s="10" t="str">
        <f>IF(ISTEXT(Q3335)," ",IF(ISTEXT(M3335),IF(ISTEXT(M3317),IF(AND(VALUE(D3335)&gt;=VALUE("06:00:00"),VALUE(D3335)&lt;VALUE("12:00:00")),1," "),IF(AND(VALUE("24:00:00")-VALUE(C3335)&gt;=VALUE("06:00:00"),VALUE("24:00:00")-VALUE(C3335)&lt;VALUE("12:00:00")),1," ")),IF(AND(VALUE(E3335)&gt;=VALUE("06:00:00"),VALUE(E3335)&lt;VALUE("12:00:00")),1," ")))</f>
        <v xml:space="preserve"> </v>
      </c>
      <c r="K3335" s="10" t="str">
        <f>IF(ISTEXT(Q3335)," ",IF(ISTEXT(M3335),IF(ISTEXT(M3317),IF(AND(VALUE(D3335)&gt;=VALUE("12:00:00"),VALUE(D3335)&lt;VALUE("18:00:00")),1," "),IF(AND(VALUE("24:00:00")-VALUE(C3335)&gt;=VALUE("12:00:00"),VALUE("24:00:00")-VALUE(C3335)&lt;VALUE("18:00:00")),1," ")),IF(AND(VALUE(E3335)&gt;=VALUE("12:00:00"),VALUE(E3335)&lt;VALUE("18:00:00")),1," ")))</f>
        <v xml:space="preserve"> </v>
      </c>
      <c r="L3335" s="10" t="str">
        <f>IF(ISTEXT(Q3335)," ",IF(ISTEXT(M3335),IF(ISTEXT(M3317),IF(VALUE(D3335)&gt;=VALUE("18:00:00"),1," "),IF(VALUE("24:00:00")-VALUE(C3335)&gt;=VALUE("18:00:00"),1," ")),IF(VALUE(E3335)&gt;VALUE("18:00:00"),1," ")))</f>
        <v xml:space="preserve"> </v>
      </c>
      <c r="M3335" s="10"/>
      <c r="N3335" s="10" t="str">
        <f>IF(ISTEXT(Q3335),IF(ISTEXT(Q3317),IF(AND(VALUE(D3335)&gt;=VALUE("06:00:00"),VALUE(D3335)&lt;VALUE("12:00:00")),1," "),IF(AND(VALUE("24:00:00")-VALUE(C3335)&gt;=VALUE("06:00:00"),VALUE("24:00:00")-VALUE(C3335)&lt;VALUE("12:00:00")),1," "))," ")</f>
        <v xml:space="preserve"> </v>
      </c>
      <c r="O3335" s="10" t="str">
        <f>IF(ISTEXT(Q3335),IF(ISTEXT(Q3317),IF(AND(VALUE(D3335)&gt;=VALUE("12:00:00"),VALUE(D3335)&lt;VALUE("18:00:00")),1," "),IF(AND(VALUE("24:00:00")-VALUE(C3335)&gt;=VALUE("12:00:00"),VALUE("24:00:00")-VALUE(C3335)&lt;VALUE("18:00:00")),1," "))," ")</f>
        <v xml:space="preserve"> </v>
      </c>
      <c r="P3335" s="10" t="str">
        <f>IF(ISTEXT(Q3335),IF(ISTEXT(Q3317),IF(VALUE(D3335)&gt;=VALUE("18:00:00"),1," "),IF(VALUE("24:00:00")-VALUE(C3335)&gt;=VALUE("18:00:00"),1," "))," ")</f>
        <v xml:space="preserve"> </v>
      </c>
      <c r="Q3335" s="10"/>
      <c r="R3335" s="21" t="str">
        <f t="shared" ref="R3335" si="1274">IF(OR(ISTEXT(M3335),ISTEXT(Q3335)),1,IF(VALUE(C3335)&gt;VALUE("00:00:00"),IF(OR(VALUE(C3335)&lt;VALUE("06:00:00"),VALUE(D3335)&gt;VALUE("22:00:00")),1," ")," "))</f>
        <v xml:space="preserve"> </v>
      </c>
    </row>
    <row r="3336" spans="1:18" x14ac:dyDescent="0.2">
      <c r="A3336" s="9">
        <v>41061</v>
      </c>
      <c r="B3336" s="7" t="s">
        <v>1</v>
      </c>
      <c r="C3336" s="16"/>
      <c r="D3336" s="16"/>
      <c r="E3336" s="13">
        <f t="shared" si="1270"/>
        <v>0</v>
      </c>
      <c r="F3336" s="23" t="str">
        <f t="shared" si="1271"/>
        <v>00:00:00</v>
      </c>
      <c r="G3336" s="155">
        <f t="shared" si="1272"/>
        <v>0</v>
      </c>
      <c r="H3336" s="180"/>
      <c r="I3336" s="164">
        <f t="shared" si="1273"/>
        <v>0</v>
      </c>
      <c r="J3336" s="8" t="str">
        <f t="shared" ref="J3336:J3364" si="1275">IF(ISTEXT(Q3336)," ",IF(ISTEXT(M3336),IF(ISTEXT(M3335),IF(AND(VALUE(D3336)&gt;=VALUE("06:00:00"),VALUE(D3336)&lt;VALUE("12:00:00")),1," "),IF(AND(VALUE("24:00:00")-VALUE(C3336)&gt;=VALUE("06:00:00"),VALUE("24:00:00")-VALUE(C3336)&lt;VALUE("12:00:00")),1," ")),IF(AND(VALUE(E3336)&gt;=VALUE("06:00:00"),VALUE(E3336)&lt;VALUE("12:00:00")),1," ")))</f>
        <v xml:space="preserve"> </v>
      </c>
      <c r="K3336" s="8" t="str">
        <f t="shared" ref="K3336:K3364" si="1276">IF(ISTEXT(Q3336)," ",IF(ISTEXT(M3336),IF(ISTEXT(M3335),IF(AND(VALUE(D3336)&gt;=VALUE("12:00:00"),VALUE(D3336)&lt;VALUE("18:00:00")),1," "),IF(AND(VALUE("24:00:00")-VALUE(C3336)&gt;=VALUE("12:00:00"),VALUE("24:00:00")-VALUE(C3336)&lt;VALUE("18:00:00")),1," ")),IF(AND(VALUE(E3336)&gt;=VALUE("12:00:00"),VALUE(E3336)&lt;VALUE("18:00:00")),1," ")))</f>
        <v xml:space="preserve"> </v>
      </c>
      <c r="L3336" s="8" t="str">
        <f t="shared" ref="L3336:L3364" si="1277">IF(ISTEXT(Q3336)," ",IF(ISTEXT(M3336),IF(ISTEXT(M3335),IF(VALUE(D3336)&gt;=VALUE("18:00:00"),1," "),IF(VALUE("24:00:00")-VALUE(C3336)&gt;=VALUE("18:00:00"),1," ")),IF(VALUE(E3336)&gt;VALUE("18:00:00"),1," ")))</f>
        <v xml:space="preserve"> </v>
      </c>
      <c r="M3336" s="8"/>
      <c r="N3336" s="8" t="str">
        <f t="shared" ref="N3336:N3364" si="1278">IF(ISTEXT(Q3336),IF(ISTEXT(Q3335),IF(AND(VALUE(D3336)&gt;=VALUE("06:00:00"),VALUE(D3336)&lt;VALUE("12:00:00")),1," "),IF(AND(VALUE("24:00:00")-VALUE(C3336)&gt;=VALUE("06:00:00"),VALUE("24:00:00")-VALUE(C3336)&lt;VALUE("12:00:00")),1," "))," ")</f>
        <v xml:space="preserve"> </v>
      </c>
      <c r="O3336" s="8" t="str">
        <f t="shared" ref="O3336:O3364" si="1279">IF(ISTEXT(Q3336),IF(ISTEXT(Q3335),IF(AND(VALUE(D3336)&gt;=VALUE("12:00:00"),VALUE(D3336)&lt;VALUE("18:00:00")),1," "),IF(AND(VALUE("24:00:00")-VALUE(C3336)&gt;=VALUE("12:00:00"),VALUE("24:00:00")-VALUE(C3336)&lt;VALUE("18:00:00")),1," "))," ")</f>
        <v xml:space="preserve"> </v>
      </c>
      <c r="P3336" s="8" t="str">
        <f t="shared" ref="P3336:P3364" si="1280">IF(ISTEXT(Q3336),IF(ISTEXT(Q3335),IF(VALUE(D3336)&gt;=VALUE("18:00:00"),1," "),IF(VALUE("24:00:00")-VALUE(C3336)&gt;=VALUE("18:00:00"),1," "))," ")</f>
        <v xml:space="preserve"> </v>
      </c>
      <c r="Q3336" s="8"/>
      <c r="R3336" s="19" t="str">
        <f t="shared" ref="R3336:R3364" si="1281">IF(OR(ISTEXT(M3336),ISTEXT(Q3336)),1,IF(VALUE(C3336)&gt;VALUE("00:00:00"),IF(OR(VALUE(C3336)&lt;VALUE("06:00:00"),VALUE(D3336)&gt;VALUE("22:00:00")),1," ")," "))</f>
        <v xml:space="preserve"> </v>
      </c>
    </row>
    <row r="3337" spans="1:18" x14ac:dyDescent="0.2">
      <c r="A3337" s="9">
        <v>41062</v>
      </c>
      <c r="B3337" s="3" t="s">
        <v>2</v>
      </c>
      <c r="C3337" s="17">
        <v>0</v>
      </c>
      <c r="D3337" s="17">
        <v>0</v>
      </c>
      <c r="E3337" s="14">
        <f t="shared" si="1270"/>
        <v>0</v>
      </c>
      <c r="F3337" s="108" t="str">
        <f t="shared" si="1271"/>
        <v>00:00:00</v>
      </c>
      <c r="G3337" s="152">
        <f t="shared" si="1272"/>
        <v>0</v>
      </c>
      <c r="H3337" s="179">
        <v>0.39166666666666666</v>
      </c>
      <c r="I3337" s="163">
        <f t="shared" si="1273"/>
        <v>-0.39166699999999999</v>
      </c>
      <c r="J3337" s="79" t="str">
        <f t="shared" si="1275"/>
        <v xml:space="preserve"> </v>
      </c>
      <c r="K3337" s="79" t="str">
        <f t="shared" si="1276"/>
        <v xml:space="preserve"> </v>
      </c>
      <c r="L3337" s="79" t="str">
        <f t="shared" si="1277"/>
        <v xml:space="preserve"> </v>
      </c>
      <c r="M3337" s="79"/>
      <c r="N3337" s="79" t="str">
        <f t="shared" si="1278"/>
        <v xml:space="preserve"> </v>
      </c>
      <c r="O3337" s="79" t="str">
        <f t="shared" si="1279"/>
        <v xml:space="preserve"> </v>
      </c>
      <c r="P3337" s="79" t="str">
        <f t="shared" si="1280"/>
        <v xml:space="preserve"> </v>
      </c>
      <c r="Q3337" s="79"/>
      <c r="R3337" s="21" t="str">
        <f t="shared" si="1281"/>
        <v xml:space="preserve"> </v>
      </c>
    </row>
    <row r="3338" spans="1:18" x14ac:dyDescent="0.2">
      <c r="A3338" s="9">
        <v>41063</v>
      </c>
      <c r="B3338" s="5" t="s">
        <v>3</v>
      </c>
      <c r="C3338" s="18"/>
      <c r="D3338" s="18"/>
      <c r="E3338" s="15">
        <f t="shared" si="1270"/>
        <v>0</v>
      </c>
      <c r="F3338" s="24" t="str">
        <f t="shared" si="1271"/>
        <v>00:00:00</v>
      </c>
      <c r="G3338" s="154">
        <f t="shared" si="1272"/>
        <v>0</v>
      </c>
      <c r="H3338" s="181"/>
      <c r="I3338" s="150">
        <f t="shared" si="1273"/>
        <v>0</v>
      </c>
      <c r="J3338" s="6" t="str">
        <f t="shared" si="1275"/>
        <v xml:space="preserve"> </v>
      </c>
      <c r="K3338" s="6" t="str">
        <f t="shared" si="1276"/>
        <v xml:space="preserve"> </v>
      </c>
      <c r="L3338" s="6" t="str">
        <f t="shared" si="1277"/>
        <v xml:space="preserve"> </v>
      </c>
      <c r="M3338" s="6"/>
      <c r="N3338" s="6" t="str">
        <f t="shared" si="1278"/>
        <v xml:space="preserve"> </v>
      </c>
      <c r="O3338" s="6" t="str">
        <f t="shared" si="1279"/>
        <v xml:space="preserve"> </v>
      </c>
      <c r="P3338" s="6" t="str">
        <f t="shared" si="1280"/>
        <v xml:space="preserve"> </v>
      </c>
      <c r="Q3338" s="6"/>
      <c r="R3338" s="20" t="str">
        <f t="shared" si="1281"/>
        <v xml:space="preserve"> </v>
      </c>
    </row>
    <row r="3339" spans="1:18" x14ac:dyDescent="0.2">
      <c r="A3339" s="9">
        <v>41064</v>
      </c>
      <c r="B3339" s="5" t="s">
        <v>4</v>
      </c>
      <c r="C3339" s="18"/>
      <c r="D3339" s="18"/>
      <c r="E3339" s="15">
        <f t="shared" si="1270"/>
        <v>0</v>
      </c>
      <c r="F3339" s="24" t="str">
        <f t="shared" si="1271"/>
        <v>00:00:00</v>
      </c>
      <c r="G3339" s="154">
        <f t="shared" si="1272"/>
        <v>0</v>
      </c>
      <c r="H3339" s="181"/>
      <c r="I3339" s="150">
        <f t="shared" si="1273"/>
        <v>0</v>
      </c>
      <c r="J3339" s="6" t="str">
        <f t="shared" si="1275"/>
        <v xml:space="preserve"> </v>
      </c>
      <c r="K3339" s="6" t="str">
        <f t="shared" si="1276"/>
        <v xml:space="preserve"> </v>
      </c>
      <c r="L3339" s="6" t="str">
        <f t="shared" si="1277"/>
        <v xml:space="preserve"> </v>
      </c>
      <c r="M3339" s="6"/>
      <c r="N3339" s="6" t="str">
        <f t="shared" si="1278"/>
        <v xml:space="preserve"> </v>
      </c>
      <c r="O3339" s="6" t="str">
        <f t="shared" si="1279"/>
        <v xml:space="preserve"> </v>
      </c>
      <c r="P3339" s="6" t="str">
        <f t="shared" si="1280"/>
        <v xml:space="preserve"> </v>
      </c>
      <c r="Q3339" s="6"/>
      <c r="R3339" s="20" t="str">
        <f t="shared" si="1281"/>
        <v xml:space="preserve"> </v>
      </c>
    </row>
    <row r="3340" spans="1:18" x14ac:dyDescent="0.2">
      <c r="A3340" s="9">
        <v>41065</v>
      </c>
      <c r="B3340" s="3" t="s">
        <v>5</v>
      </c>
      <c r="C3340" s="17">
        <v>0</v>
      </c>
      <c r="D3340" s="17">
        <v>0</v>
      </c>
      <c r="E3340" s="14">
        <f t="shared" si="1270"/>
        <v>0</v>
      </c>
      <c r="F3340" s="108" t="str">
        <f t="shared" si="1271"/>
        <v>00:00:00</v>
      </c>
      <c r="G3340" s="152">
        <f t="shared" si="1272"/>
        <v>0</v>
      </c>
      <c r="H3340" s="179">
        <v>0.39166666666666666</v>
      </c>
      <c r="I3340" s="163">
        <f t="shared" si="1273"/>
        <v>-0.39166699999999999</v>
      </c>
      <c r="J3340" s="79" t="str">
        <f t="shared" si="1275"/>
        <v xml:space="preserve"> </v>
      </c>
      <c r="K3340" s="79" t="str">
        <f t="shared" si="1276"/>
        <v xml:space="preserve"> </v>
      </c>
      <c r="L3340" s="79" t="str">
        <f t="shared" si="1277"/>
        <v xml:space="preserve"> </v>
      </c>
      <c r="M3340" s="79"/>
      <c r="N3340" s="79" t="str">
        <f t="shared" si="1278"/>
        <v xml:space="preserve"> </v>
      </c>
      <c r="O3340" s="79" t="str">
        <f t="shared" si="1279"/>
        <v xml:space="preserve"> </v>
      </c>
      <c r="P3340" s="79" t="str">
        <f t="shared" si="1280"/>
        <v xml:space="preserve"> </v>
      </c>
      <c r="Q3340" s="79"/>
      <c r="R3340" s="21" t="str">
        <f t="shared" si="1281"/>
        <v xml:space="preserve"> </v>
      </c>
    </row>
    <row r="3341" spans="1:18" x14ac:dyDescent="0.2">
      <c r="A3341" s="9">
        <v>41066</v>
      </c>
      <c r="B3341" s="3" t="s">
        <v>6</v>
      </c>
      <c r="C3341" s="17">
        <v>0</v>
      </c>
      <c r="D3341" s="17">
        <v>0</v>
      </c>
      <c r="E3341" s="14">
        <f t="shared" si="1270"/>
        <v>0</v>
      </c>
      <c r="F3341" s="108" t="str">
        <f t="shared" si="1271"/>
        <v>00:00:00</v>
      </c>
      <c r="G3341" s="152">
        <f t="shared" si="1272"/>
        <v>0</v>
      </c>
      <c r="H3341" s="179">
        <v>0.39166666666666666</v>
      </c>
      <c r="I3341" s="163">
        <f t="shared" si="1273"/>
        <v>-0.39166699999999999</v>
      </c>
      <c r="J3341" s="79" t="str">
        <f t="shared" si="1275"/>
        <v xml:space="preserve"> </v>
      </c>
      <c r="K3341" s="79" t="str">
        <f t="shared" si="1276"/>
        <v xml:space="preserve"> </v>
      </c>
      <c r="L3341" s="79" t="str">
        <f t="shared" si="1277"/>
        <v xml:space="preserve"> </v>
      </c>
      <c r="M3341" s="79"/>
      <c r="N3341" s="79" t="str">
        <f t="shared" si="1278"/>
        <v xml:space="preserve"> </v>
      </c>
      <c r="O3341" s="79" t="str">
        <f t="shared" si="1279"/>
        <v xml:space="preserve"> </v>
      </c>
      <c r="P3341" s="79" t="str">
        <f t="shared" si="1280"/>
        <v xml:space="preserve"> </v>
      </c>
      <c r="Q3341" s="79"/>
      <c r="R3341" s="21" t="str">
        <f t="shared" si="1281"/>
        <v xml:space="preserve"> </v>
      </c>
    </row>
    <row r="3342" spans="1:18" x14ac:dyDescent="0.2">
      <c r="A3342" s="9">
        <v>41067</v>
      </c>
      <c r="B3342" s="3" t="s">
        <v>0</v>
      </c>
      <c r="C3342" s="17">
        <v>0</v>
      </c>
      <c r="D3342" s="17">
        <v>0</v>
      </c>
      <c r="E3342" s="14">
        <f t="shared" si="1270"/>
        <v>0</v>
      </c>
      <c r="F3342" s="108" t="str">
        <f t="shared" si="1271"/>
        <v>00:00:00</v>
      </c>
      <c r="G3342" s="152">
        <f t="shared" si="1272"/>
        <v>0</v>
      </c>
      <c r="H3342" s="179">
        <v>0.39166666666666666</v>
      </c>
      <c r="I3342" s="163">
        <f t="shared" si="1273"/>
        <v>-0.39166699999999999</v>
      </c>
      <c r="J3342" s="79" t="str">
        <f t="shared" si="1275"/>
        <v xml:space="preserve"> </v>
      </c>
      <c r="K3342" s="79" t="str">
        <f t="shared" si="1276"/>
        <v xml:space="preserve"> </v>
      </c>
      <c r="L3342" s="79" t="str">
        <f t="shared" si="1277"/>
        <v xml:space="preserve"> </v>
      </c>
      <c r="M3342" s="79"/>
      <c r="N3342" s="79" t="str">
        <f t="shared" si="1278"/>
        <v xml:space="preserve"> </v>
      </c>
      <c r="O3342" s="79" t="str">
        <f t="shared" si="1279"/>
        <v xml:space="preserve"> </v>
      </c>
      <c r="P3342" s="79" t="str">
        <f t="shared" si="1280"/>
        <v xml:space="preserve"> </v>
      </c>
      <c r="Q3342" s="79"/>
      <c r="R3342" s="21" t="str">
        <f t="shared" si="1281"/>
        <v xml:space="preserve"> </v>
      </c>
    </row>
    <row r="3343" spans="1:18" x14ac:dyDescent="0.2">
      <c r="A3343" s="9">
        <v>41068</v>
      </c>
      <c r="B3343" s="3" t="s">
        <v>1</v>
      </c>
      <c r="C3343" s="17">
        <v>0</v>
      </c>
      <c r="D3343" s="17">
        <v>0</v>
      </c>
      <c r="E3343" s="14">
        <f t="shared" si="1270"/>
        <v>0</v>
      </c>
      <c r="F3343" s="108" t="str">
        <f t="shared" si="1271"/>
        <v>00:00:00</v>
      </c>
      <c r="G3343" s="152">
        <f t="shared" si="1272"/>
        <v>0</v>
      </c>
      <c r="H3343" s="179">
        <v>0.39166666666666666</v>
      </c>
      <c r="I3343" s="163">
        <f t="shared" si="1273"/>
        <v>-0.39166699999999999</v>
      </c>
      <c r="J3343" s="79" t="str">
        <f t="shared" si="1275"/>
        <v xml:space="preserve"> </v>
      </c>
      <c r="K3343" s="79" t="str">
        <f t="shared" si="1276"/>
        <v xml:space="preserve"> </v>
      </c>
      <c r="L3343" s="79" t="str">
        <f t="shared" si="1277"/>
        <v xml:space="preserve"> </v>
      </c>
      <c r="M3343" s="79"/>
      <c r="N3343" s="79" t="str">
        <f t="shared" si="1278"/>
        <v xml:space="preserve"> </v>
      </c>
      <c r="O3343" s="79" t="str">
        <f t="shared" si="1279"/>
        <v xml:space="preserve"> </v>
      </c>
      <c r="P3343" s="79" t="str">
        <f t="shared" si="1280"/>
        <v xml:space="preserve"> </v>
      </c>
      <c r="Q3343" s="79"/>
      <c r="R3343" s="21" t="str">
        <f t="shared" si="1281"/>
        <v xml:space="preserve"> </v>
      </c>
    </row>
    <row r="3344" spans="1:18" x14ac:dyDescent="0.2">
      <c r="A3344" s="9">
        <v>41069</v>
      </c>
      <c r="B3344" s="3" t="s">
        <v>2</v>
      </c>
      <c r="C3344" s="17">
        <v>0</v>
      </c>
      <c r="D3344" s="17">
        <v>0</v>
      </c>
      <c r="E3344" s="14">
        <f t="shared" si="1270"/>
        <v>0</v>
      </c>
      <c r="F3344" s="108" t="str">
        <f t="shared" si="1271"/>
        <v>00:00:00</v>
      </c>
      <c r="G3344" s="152">
        <f t="shared" si="1272"/>
        <v>0</v>
      </c>
      <c r="H3344" s="179">
        <v>0.39166666666666666</v>
      </c>
      <c r="I3344" s="163">
        <f t="shared" si="1273"/>
        <v>-0.39166699999999999</v>
      </c>
      <c r="J3344" s="79" t="str">
        <f t="shared" si="1275"/>
        <v xml:space="preserve"> </v>
      </c>
      <c r="K3344" s="79" t="str">
        <f t="shared" si="1276"/>
        <v xml:space="preserve"> </v>
      </c>
      <c r="L3344" s="79" t="str">
        <f t="shared" si="1277"/>
        <v xml:space="preserve"> </v>
      </c>
      <c r="M3344" s="79"/>
      <c r="N3344" s="79" t="str">
        <f t="shared" si="1278"/>
        <v xml:space="preserve"> </v>
      </c>
      <c r="O3344" s="79" t="str">
        <f t="shared" si="1279"/>
        <v xml:space="preserve"> </v>
      </c>
      <c r="P3344" s="79" t="str">
        <f t="shared" si="1280"/>
        <v xml:space="preserve"> </v>
      </c>
      <c r="Q3344" s="79"/>
      <c r="R3344" s="21" t="str">
        <f t="shared" si="1281"/>
        <v xml:space="preserve"> </v>
      </c>
    </row>
    <row r="3345" spans="1:19" x14ac:dyDescent="0.2">
      <c r="A3345" s="9">
        <v>41070</v>
      </c>
      <c r="B3345" s="5" t="s">
        <v>3</v>
      </c>
      <c r="C3345" s="18"/>
      <c r="D3345" s="18"/>
      <c r="E3345" s="15">
        <f t="shared" si="1270"/>
        <v>0</v>
      </c>
      <c r="F3345" s="24" t="str">
        <f t="shared" si="1271"/>
        <v>00:00:00</v>
      </c>
      <c r="G3345" s="154">
        <f t="shared" si="1272"/>
        <v>0</v>
      </c>
      <c r="H3345" s="181"/>
      <c r="I3345" s="150">
        <f t="shared" si="1273"/>
        <v>0</v>
      </c>
      <c r="J3345" s="6" t="str">
        <f t="shared" si="1275"/>
        <v xml:space="preserve"> </v>
      </c>
      <c r="K3345" s="6" t="str">
        <f t="shared" si="1276"/>
        <v xml:space="preserve"> </v>
      </c>
      <c r="L3345" s="6" t="str">
        <f t="shared" si="1277"/>
        <v xml:space="preserve"> </v>
      </c>
      <c r="M3345" s="6"/>
      <c r="N3345" s="6" t="str">
        <f t="shared" si="1278"/>
        <v xml:space="preserve"> </v>
      </c>
      <c r="O3345" s="6" t="str">
        <f t="shared" si="1279"/>
        <v xml:space="preserve"> </v>
      </c>
      <c r="P3345" s="6" t="str">
        <f t="shared" si="1280"/>
        <v xml:space="preserve"> </v>
      </c>
      <c r="Q3345" s="6"/>
      <c r="R3345" s="20" t="str">
        <f t="shared" si="1281"/>
        <v xml:space="preserve"> </v>
      </c>
    </row>
    <row r="3346" spans="1:19" x14ac:dyDescent="0.2">
      <c r="A3346" s="9">
        <v>41071</v>
      </c>
      <c r="B3346" s="5" t="s">
        <v>4</v>
      </c>
      <c r="C3346" s="18"/>
      <c r="D3346" s="18"/>
      <c r="E3346" s="15">
        <f t="shared" si="1270"/>
        <v>0</v>
      </c>
      <c r="F3346" s="24" t="str">
        <f t="shared" si="1271"/>
        <v>00:00:00</v>
      </c>
      <c r="G3346" s="154">
        <f t="shared" si="1272"/>
        <v>0</v>
      </c>
      <c r="H3346" s="181"/>
      <c r="I3346" s="150">
        <f t="shared" si="1273"/>
        <v>0</v>
      </c>
      <c r="J3346" s="6" t="str">
        <f t="shared" si="1275"/>
        <v xml:space="preserve"> </v>
      </c>
      <c r="K3346" s="6" t="str">
        <f t="shared" si="1276"/>
        <v xml:space="preserve"> </v>
      </c>
      <c r="L3346" s="6" t="str">
        <f t="shared" si="1277"/>
        <v xml:space="preserve"> </v>
      </c>
      <c r="M3346" s="6"/>
      <c r="N3346" s="6" t="str">
        <f t="shared" si="1278"/>
        <v xml:space="preserve"> </v>
      </c>
      <c r="O3346" s="6" t="str">
        <f t="shared" si="1279"/>
        <v xml:space="preserve"> </v>
      </c>
      <c r="P3346" s="6" t="str">
        <f t="shared" si="1280"/>
        <v xml:space="preserve"> </v>
      </c>
      <c r="Q3346" s="6"/>
      <c r="R3346" s="20" t="str">
        <f t="shared" si="1281"/>
        <v xml:space="preserve"> </v>
      </c>
    </row>
    <row r="3347" spans="1:19" x14ac:dyDescent="0.2">
      <c r="A3347" s="9">
        <v>41072</v>
      </c>
      <c r="B3347" s="3" t="s">
        <v>5</v>
      </c>
      <c r="C3347" s="17">
        <v>0</v>
      </c>
      <c r="D3347" s="17">
        <v>0</v>
      </c>
      <c r="E3347" s="14">
        <f t="shared" si="1270"/>
        <v>0</v>
      </c>
      <c r="F3347" s="108" t="str">
        <f t="shared" si="1271"/>
        <v>00:00:00</v>
      </c>
      <c r="G3347" s="152">
        <f t="shared" si="1272"/>
        <v>0</v>
      </c>
      <c r="H3347" s="179">
        <v>0.39166666666666666</v>
      </c>
      <c r="I3347" s="163">
        <f t="shared" si="1273"/>
        <v>-0.39166699999999999</v>
      </c>
      <c r="J3347" s="79" t="str">
        <f t="shared" si="1275"/>
        <v xml:space="preserve"> </v>
      </c>
      <c r="K3347" s="79" t="str">
        <f t="shared" si="1276"/>
        <v xml:space="preserve"> </v>
      </c>
      <c r="L3347" s="79" t="str">
        <f t="shared" si="1277"/>
        <v xml:space="preserve"> </v>
      </c>
      <c r="M3347" s="79"/>
      <c r="N3347" s="79" t="str">
        <f t="shared" si="1278"/>
        <v xml:space="preserve"> </v>
      </c>
      <c r="O3347" s="79" t="str">
        <f t="shared" si="1279"/>
        <v xml:space="preserve"> </v>
      </c>
      <c r="P3347" s="79" t="str">
        <f t="shared" si="1280"/>
        <v xml:space="preserve"> </v>
      </c>
      <c r="Q3347" s="79"/>
      <c r="R3347" s="21" t="str">
        <f t="shared" si="1281"/>
        <v xml:space="preserve"> </v>
      </c>
    </row>
    <row r="3348" spans="1:19" x14ac:dyDescent="0.2">
      <c r="A3348" s="9">
        <v>41073</v>
      </c>
      <c r="B3348" s="3" t="s">
        <v>6</v>
      </c>
      <c r="C3348" s="17">
        <v>0</v>
      </c>
      <c r="D3348" s="17">
        <v>0</v>
      </c>
      <c r="E3348" s="14">
        <f t="shared" si="1270"/>
        <v>0</v>
      </c>
      <c r="F3348" s="108" t="str">
        <f t="shared" si="1271"/>
        <v>00:00:00</v>
      </c>
      <c r="G3348" s="152">
        <f t="shared" si="1272"/>
        <v>0</v>
      </c>
      <c r="H3348" s="179">
        <v>0.39166666666666666</v>
      </c>
      <c r="I3348" s="163">
        <f t="shared" si="1273"/>
        <v>-0.39166699999999999</v>
      </c>
      <c r="J3348" s="79" t="str">
        <f t="shared" si="1275"/>
        <v xml:space="preserve"> </v>
      </c>
      <c r="K3348" s="79" t="str">
        <f t="shared" si="1276"/>
        <v xml:space="preserve"> </v>
      </c>
      <c r="L3348" s="79" t="str">
        <f t="shared" si="1277"/>
        <v xml:space="preserve"> </v>
      </c>
      <c r="M3348" s="79"/>
      <c r="N3348" s="79" t="str">
        <f t="shared" si="1278"/>
        <v xml:space="preserve"> </v>
      </c>
      <c r="O3348" s="79" t="str">
        <f t="shared" si="1279"/>
        <v xml:space="preserve"> </v>
      </c>
      <c r="P3348" s="79" t="str">
        <f t="shared" si="1280"/>
        <v xml:space="preserve"> </v>
      </c>
      <c r="Q3348" s="79"/>
      <c r="R3348" s="21" t="str">
        <f t="shared" si="1281"/>
        <v xml:space="preserve"> </v>
      </c>
    </row>
    <row r="3349" spans="1:19" x14ac:dyDescent="0.2">
      <c r="A3349" s="9">
        <v>41074</v>
      </c>
      <c r="B3349" s="3" t="s">
        <v>0</v>
      </c>
      <c r="C3349" s="17">
        <v>0</v>
      </c>
      <c r="D3349" s="17">
        <v>0</v>
      </c>
      <c r="E3349" s="14">
        <f t="shared" si="1270"/>
        <v>0</v>
      </c>
      <c r="F3349" s="108" t="str">
        <f t="shared" si="1271"/>
        <v>00:00:00</v>
      </c>
      <c r="G3349" s="152">
        <f t="shared" si="1272"/>
        <v>0</v>
      </c>
      <c r="H3349" s="179">
        <v>0.39166666666666666</v>
      </c>
      <c r="I3349" s="163">
        <f t="shared" si="1273"/>
        <v>-0.39166699999999999</v>
      </c>
      <c r="J3349" s="79" t="str">
        <f t="shared" si="1275"/>
        <v xml:space="preserve"> </v>
      </c>
      <c r="K3349" s="79" t="str">
        <f t="shared" si="1276"/>
        <v xml:space="preserve"> </v>
      </c>
      <c r="L3349" s="79" t="str">
        <f t="shared" si="1277"/>
        <v xml:space="preserve"> </v>
      </c>
      <c r="M3349" s="79"/>
      <c r="N3349" s="79" t="str">
        <f t="shared" si="1278"/>
        <v xml:space="preserve"> </v>
      </c>
      <c r="O3349" s="79" t="str">
        <f t="shared" si="1279"/>
        <v xml:space="preserve"> </v>
      </c>
      <c r="P3349" s="79" t="str">
        <f t="shared" si="1280"/>
        <v xml:space="preserve"> </v>
      </c>
      <c r="Q3349" s="79"/>
      <c r="R3349" s="21" t="str">
        <f t="shared" si="1281"/>
        <v xml:space="preserve"> </v>
      </c>
    </row>
    <row r="3350" spans="1:19" x14ac:dyDescent="0.2">
      <c r="A3350" s="9">
        <v>41075</v>
      </c>
      <c r="B3350" s="3" t="s">
        <v>1</v>
      </c>
      <c r="C3350" s="17">
        <v>0</v>
      </c>
      <c r="D3350" s="17">
        <v>0</v>
      </c>
      <c r="E3350" s="14">
        <f t="shared" si="1270"/>
        <v>0</v>
      </c>
      <c r="F3350" s="108" t="str">
        <f t="shared" si="1271"/>
        <v>00:00:00</v>
      </c>
      <c r="G3350" s="152">
        <f t="shared" si="1272"/>
        <v>0</v>
      </c>
      <c r="H3350" s="179">
        <v>0.39166666666666666</v>
      </c>
      <c r="I3350" s="163">
        <f t="shared" si="1273"/>
        <v>-0.39166699999999999</v>
      </c>
      <c r="J3350" s="79" t="str">
        <f t="shared" si="1275"/>
        <v xml:space="preserve"> </v>
      </c>
      <c r="K3350" s="79" t="str">
        <f t="shared" si="1276"/>
        <v xml:space="preserve"> </v>
      </c>
      <c r="L3350" s="79" t="str">
        <f t="shared" si="1277"/>
        <v xml:space="preserve"> </v>
      </c>
      <c r="M3350" s="79"/>
      <c r="N3350" s="79" t="str">
        <f t="shared" si="1278"/>
        <v xml:space="preserve"> </v>
      </c>
      <c r="O3350" s="79" t="str">
        <f t="shared" si="1279"/>
        <v xml:space="preserve"> </v>
      </c>
      <c r="P3350" s="79" t="str">
        <f t="shared" si="1280"/>
        <v xml:space="preserve"> </v>
      </c>
      <c r="Q3350" s="79"/>
      <c r="R3350" s="21" t="str">
        <f t="shared" si="1281"/>
        <v xml:space="preserve"> </v>
      </c>
    </row>
    <row r="3351" spans="1:19" x14ac:dyDescent="0.2">
      <c r="A3351" s="9">
        <v>41076</v>
      </c>
      <c r="B3351" s="3" t="s">
        <v>2</v>
      </c>
      <c r="C3351" s="17">
        <v>0</v>
      </c>
      <c r="D3351" s="17">
        <v>0</v>
      </c>
      <c r="E3351" s="14">
        <f t="shared" si="1270"/>
        <v>0</v>
      </c>
      <c r="F3351" s="108" t="str">
        <f t="shared" si="1271"/>
        <v>00:00:00</v>
      </c>
      <c r="G3351" s="152">
        <f t="shared" si="1272"/>
        <v>0</v>
      </c>
      <c r="H3351" s="179">
        <v>0.39166666666666666</v>
      </c>
      <c r="I3351" s="163">
        <f t="shared" si="1273"/>
        <v>-0.39166699999999999</v>
      </c>
      <c r="J3351" s="79" t="str">
        <f t="shared" si="1275"/>
        <v xml:space="preserve"> </v>
      </c>
      <c r="K3351" s="79" t="str">
        <f t="shared" si="1276"/>
        <v xml:space="preserve"> </v>
      </c>
      <c r="L3351" s="79" t="str">
        <f t="shared" si="1277"/>
        <v xml:space="preserve"> </v>
      </c>
      <c r="M3351" s="79"/>
      <c r="N3351" s="79" t="str">
        <f t="shared" si="1278"/>
        <v xml:space="preserve"> </v>
      </c>
      <c r="O3351" s="79" t="str">
        <f t="shared" si="1279"/>
        <v xml:space="preserve"> </v>
      </c>
      <c r="P3351" s="79" t="str">
        <f t="shared" si="1280"/>
        <v xml:space="preserve"> </v>
      </c>
      <c r="Q3351" s="79"/>
      <c r="R3351" s="21" t="str">
        <f t="shared" si="1281"/>
        <v xml:space="preserve"> </v>
      </c>
    </row>
    <row r="3352" spans="1:19" x14ac:dyDescent="0.2">
      <c r="A3352" s="9">
        <v>41077</v>
      </c>
      <c r="B3352" s="5" t="s">
        <v>3</v>
      </c>
      <c r="C3352" s="18"/>
      <c r="D3352" s="18"/>
      <c r="E3352" s="15">
        <f t="shared" si="1270"/>
        <v>0</v>
      </c>
      <c r="F3352" s="24" t="str">
        <f t="shared" si="1271"/>
        <v>00:00:00</v>
      </c>
      <c r="G3352" s="154">
        <f t="shared" si="1272"/>
        <v>0</v>
      </c>
      <c r="H3352" s="181"/>
      <c r="I3352" s="150">
        <f t="shared" si="1273"/>
        <v>0</v>
      </c>
      <c r="J3352" s="6" t="str">
        <f t="shared" si="1275"/>
        <v xml:space="preserve"> </v>
      </c>
      <c r="K3352" s="6" t="str">
        <f t="shared" si="1276"/>
        <v xml:space="preserve"> </v>
      </c>
      <c r="L3352" s="6" t="str">
        <f t="shared" si="1277"/>
        <v xml:space="preserve"> </v>
      </c>
      <c r="M3352" s="6"/>
      <c r="N3352" s="6" t="str">
        <f t="shared" si="1278"/>
        <v xml:space="preserve"> </v>
      </c>
      <c r="O3352" s="6" t="str">
        <f t="shared" si="1279"/>
        <v xml:space="preserve"> </v>
      </c>
      <c r="P3352" s="6" t="str">
        <f t="shared" si="1280"/>
        <v xml:space="preserve"> </v>
      </c>
      <c r="Q3352" s="6"/>
      <c r="R3352" s="20" t="str">
        <f t="shared" si="1281"/>
        <v xml:space="preserve"> </v>
      </c>
    </row>
    <row r="3353" spans="1:19" x14ac:dyDescent="0.2">
      <c r="A3353" s="9">
        <v>41078</v>
      </c>
      <c r="B3353" s="5" t="s">
        <v>4</v>
      </c>
      <c r="C3353" s="18"/>
      <c r="D3353" s="18"/>
      <c r="E3353" s="15">
        <f t="shared" si="1270"/>
        <v>0</v>
      </c>
      <c r="F3353" s="24" t="str">
        <f t="shared" si="1271"/>
        <v>00:00:00</v>
      </c>
      <c r="G3353" s="154">
        <f t="shared" si="1272"/>
        <v>0</v>
      </c>
      <c r="H3353" s="181"/>
      <c r="I3353" s="150">
        <f t="shared" si="1273"/>
        <v>0</v>
      </c>
      <c r="J3353" s="6" t="str">
        <f t="shared" si="1275"/>
        <v xml:space="preserve"> </v>
      </c>
      <c r="K3353" s="6" t="str">
        <f t="shared" si="1276"/>
        <v xml:space="preserve"> </v>
      </c>
      <c r="L3353" s="6" t="str">
        <f t="shared" si="1277"/>
        <v xml:space="preserve"> </v>
      </c>
      <c r="M3353" s="6"/>
      <c r="N3353" s="6" t="str">
        <f t="shared" si="1278"/>
        <v xml:space="preserve"> </v>
      </c>
      <c r="O3353" s="6" t="str">
        <f t="shared" si="1279"/>
        <v xml:space="preserve"> </v>
      </c>
      <c r="P3353" s="6" t="str">
        <f t="shared" si="1280"/>
        <v xml:space="preserve"> </v>
      </c>
      <c r="Q3353" s="6"/>
      <c r="R3353" s="20" t="str">
        <f t="shared" si="1281"/>
        <v xml:space="preserve"> </v>
      </c>
    </row>
    <row r="3354" spans="1:19" x14ac:dyDescent="0.2">
      <c r="A3354" s="9">
        <v>41079</v>
      </c>
      <c r="B3354" s="3" t="s">
        <v>5</v>
      </c>
      <c r="C3354" s="17">
        <v>0</v>
      </c>
      <c r="D3354" s="17">
        <v>0</v>
      </c>
      <c r="E3354" s="14">
        <f t="shared" si="1270"/>
        <v>0</v>
      </c>
      <c r="F3354" s="108" t="str">
        <f t="shared" si="1271"/>
        <v>00:00:00</v>
      </c>
      <c r="G3354" s="152">
        <f t="shared" si="1272"/>
        <v>0</v>
      </c>
      <c r="H3354" s="179">
        <v>0.39166666666666666</v>
      </c>
      <c r="I3354" s="163">
        <f t="shared" si="1273"/>
        <v>-0.39166699999999999</v>
      </c>
      <c r="J3354" s="79" t="str">
        <f t="shared" si="1275"/>
        <v xml:space="preserve"> </v>
      </c>
      <c r="K3354" s="79" t="str">
        <f t="shared" si="1276"/>
        <v xml:space="preserve"> </v>
      </c>
      <c r="L3354" s="79" t="str">
        <f t="shared" si="1277"/>
        <v xml:space="preserve"> </v>
      </c>
      <c r="M3354" s="79"/>
      <c r="N3354" s="79" t="str">
        <f t="shared" si="1278"/>
        <v xml:space="preserve"> </v>
      </c>
      <c r="O3354" s="79" t="str">
        <f t="shared" si="1279"/>
        <v xml:space="preserve"> </v>
      </c>
      <c r="P3354" s="79" t="str">
        <f t="shared" si="1280"/>
        <v xml:space="preserve"> </v>
      </c>
      <c r="Q3354" s="79"/>
      <c r="R3354" s="21" t="str">
        <f t="shared" si="1281"/>
        <v xml:space="preserve"> </v>
      </c>
    </row>
    <row r="3355" spans="1:19" x14ac:dyDescent="0.2">
      <c r="A3355" s="9">
        <v>41080</v>
      </c>
      <c r="B3355" s="3" t="s">
        <v>6</v>
      </c>
      <c r="C3355" s="17">
        <v>0</v>
      </c>
      <c r="D3355" s="17">
        <v>0</v>
      </c>
      <c r="E3355" s="14">
        <f t="shared" si="1270"/>
        <v>0</v>
      </c>
      <c r="F3355" s="108" t="str">
        <f t="shared" si="1271"/>
        <v>00:00:00</v>
      </c>
      <c r="G3355" s="152">
        <f t="shared" si="1272"/>
        <v>0</v>
      </c>
      <c r="H3355" s="179">
        <v>0.39166666666666666</v>
      </c>
      <c r="I3355" s="163">
        <f t="shared" si="1273"/>
        <v>-0.39166699999999999</v>
      </c>
      <c r="J3355" s="79" t="str">
        <f t="shared" si="1275"/>
        <v xml:space="preserve"> </v>
      </c>
      <c r="K3355" s="79" t="str">
        <f t="shared" si="1276"/>
        <v xml:space="preserve"> </v>
      </c>
      <c r="L3355" s="79" t="str">
        <f t="shared" si="1277"/>
        <v xml:space="preserve"> </v>
      </c>
      <c r="M3355" s="79"/>
      <c r="N3355" s="79" t="str">
        <f t="shared" si="1278"/>
        <v xml:space="preserve"> </v>
      </c>
      <c r="O3355" s="79" t="str">
        <f t="shared" si="1279"/>
        <v xml:space="preserve"> </v>
      </c>
      <c r="P3355" s="79" t="str">
        <f t="shared" si="1280"/>
        <v xml:space="preserve"> </v>
      </c>
      <c r="Q3355" s="79"/>
      <c r="R3355" s="21" t="str">
        <f t="shared" si="1281"/>
        <v xml:space="preserve"> </v>
      </c>
    </row>
    <row r="3356" spans="1:19" x14ac:dyDescent="0.2">
      <c r="A3356" s="9">
        <v>41081</v>
      </c>
      <c r="B3356" s="3" t="s">
        <v>0</v>
      </c>
      <c r="C3356" s="17">
        <v>0</v>
      </c>
      <c r="D3356" s="17">
        <v>0</v>
      </c>
      <c r="E3356" s="14">
        <f t="shared" si="1270"/>
        <v>0</v>
      </c>
      <c r="F3356" s="108" t="str">
        <f t="shared" si="1271"/>
        <v>00:00:00</v>
      </c>
      <c r="G3356" s="152">
        <f t="shared" si="1272"/>
        <v>0</v>
      </c>
      <c r="H3356" s="179">
        <v>0.39166666666666666</v>
      </c>
      <c r="I3356" s="163">
        <f t="shared" si="1273"/>
        <v>-0.39166699999999999</v>
      </c>
      <c r="J3356" s="79" t="str">
        <f t="shared" si="1275"/>
        <v xml:space="preserve"> </v>
      </c>
      <c r="K3356" s="79" t="str">
        <f t="shared" si="1276"/>
        <v xml:space="preserve"> </v>
      </c>
      <c r="L3356" s="79" t="str">
        <f t="shared" si="1277"/>
        <v xml:space="preserve"> </v>
      </c>
      <c r="M3356" s="79"/>
      <c r="N3356" s="79" t="str">
        <f t="shared" si="1278"/>
        <v xml:space="preserve"> </v>
      </c>
      <c r="O3356" s="79" t="str">
        <f t="shared" si="1279"/>
        <v xml:space="preserve"> </v>
      </c>
      <c r="P3356" s="79" t="str">
        <f t="shared" si="1280"/>
        <v xml:space="preserve"> </v>
      </c>
      <c r="Q3356" s="79"/>
      <c r="R3356" s="21" t="str">
        <f t="shared" si="1281"/>
        <v xml:space="preserve"> </v>
      </c>
    </row>
    <row r="3357" spans="1:19" x14ac:dyDescent="0.2">
      <c r="A3357" s="9">
        <v>41082</v>
      </c>
      <c r="B3357" s="3" t="s">
        <v>1</v>
      </c>
      <c r="C3357" s="17">
        <v>0</v>
      </c>
      <c r="D3357" s="17">
        <v>0</v>
      </c>
      <c r="E3357" s="14">
        <f t="shared" si="1270"/>
        <v>0</v>
      </c>
      <c r="F3357" s="108" t="str">
        <f t="shared" si="1271"/>
        <v>00:00:00</v>
      </c>
      <c r="G3357" s="152">
        <f t="shared" si="1272"/>
        <v>0</v>
      </c>
      <c r="H3357" s="179">
        <v>0.39166666666666666</v>
      </c>
      <c r="I3357" s="163">
        <f t="shared" si="1273"/>
        <v>-0.39166699999999999</v>
      </c>
      <c r="J3357" s="79" t="str">
        <f t="shared" si="1275"/>
        <v xml:space="preserve"> </v>
      </c>
      <c r="K3357" s="79" t="str">
        <f t="shared" si="1276"/>
        <v xml:space="preserve"> </v>
      </c>
      <c r="L3357" s="79" t="str">
        <f t="shared" si="1277"/>
        <v xml:space="preserve"> </v>
      </c>
      <c r="M3357" s="79"/>
      <c r="N3357" s="79" t="str">
        <f t="shared" si="1278"/>
        <v xml:space="preserve"> </v>
      </c>
      <c r="O3357" s="79" t="str">
        <f t="shared" si="1279"/>
        <v xml:space="preserve"> </v>
      </c>
      <c r="P3357" s="79" t="str">
        <f t="shared" si="1280"/>
        <v xml:space="preserve"> </v>
      </c>
      <c r="Q3357" s="79"/>
      <c r="R3357" s="21" t="str">
        <f t="shared" si="1281"/>
        <v xml:space="preserve"> </v>
      </c>
    </row>
    <row r="3358" spans="1:19" x14ac:dyDescent="0.2">
      <c r="A3358" s="9">
        <v>41083</v>
      </c>
      <c r="B3358" s="3" t="s">
        <v>2</v>
      </c>
      <c r="C3358" s="17">
        <v>0</v>
      </c>
      <c r="D3358" s="17">
        <v>0</v>
      </c>
      <c r="E3358" s="14">
        <f t="shared" si="1270"/>
        <v>0</v>
      </c>
      <c r="F3358" s="108" t="str">
        <f t="shared" si="1271"/>
        <v>00:00:00</v>
      </c>
      <c r="G3358" s="152">
        <f t="shared" si="1272"/>
        <v>0</v>
      </c>
      <c r="H3358" s="179">
        <v>0.39166666666666666</v>
      </c>
      <c r="I3358" s="163">
        <f t="shared" si="1273"/>
        <v>-0.39166699999999999</v>
      </c>
      <c r="J3358" s="79" t="str">
        <f t="shared" si="1275"/>
        <v xml:space="preserve"> </v>
      </c>
      <c r="K3358" s="79" t="str">
        <f t="shared" si="1276"/>
        <v xml:space="preserve"> </v>
      </c>
      <c r="L3358" s="79" t="str">
        <f t="shared" si="1277"/>
        <v xml:space="preserve"> </v>
      </c>
      <c r="M3358" s="79"/>
      <c r="N3358" s="79" t="str">
        <f t="shared" si="1278"/>
        <v xml:space="preserve"> </v>
      </c>
      <c r="O3358" s="79" t="str">
        <f t="shared" si="1279"/>
        <v xml:space="preserve"> </v>
      </c>
      <c r="P3358" s="79" t="str">
        <f t="shared" si="1280"/>
        <v xml:space="preserve"> </v>
      </c>
      <c r="Q3358" s="79"/>
      <c r="R3358" s="21" t="str">
        <f t="shared" si="1281"/>
        <v xml:space="preserve"> </v>
      </c>
    </row>
    <row r="3359" spans="1:19" x14ac:dyDescent="0.2">
      <c r="A3359" s="9">
        <v>41084</v>
      </c>
      <c r="B3359" s="5" t="s">
        <v>3</v>
      </c>
      <c r="C3359" s="18"/>
      <c r="D3359" s="18"/>
      <c r="E3359" s="15">
        <f t="shared" si="1270"/>
        <v>0</v>
      </c>
      <c r="F3359" s="24" t="str">
        <f t="shared" si="1271"/>
        <v>00:00:00</v>
      </c>
      <c r="G3359" s="154">
        <f t="shared" si="1272"/>
        <v>0</v>
      </c>
      <c r="H3359" s="181"/>
      <c r="I3359" s="150">
        <f t="shared" si="1273"/>
        <v>0</v>
      </c>
      <c r="J3359" s="6" t="str">
        <f t="shared" si="1275"/>
        <v xml:space="preserve"> </v>
      </c>
      <c r="K3359" s="6" t="str">
        <f t="shared" si="1276"/>
        <v xml:space="preserve"> </v>
      </c>
      <c r="L3359" s="6" t="str">
        <f t="shared" si="1277"/>
        <v xml:space="preserve"> </v>
      </c>
      <c r="M3359" s="6"/>
      <c r="N3359" s="6" t="str">
        <f t="shared" si="1278"/>
        <v xml:space="preserve"> </v>
      </c>
      <c r="O3359" s="6" t="str">
        <f t="shared" si="1279"/>
        <v xml:space="preserve"> </v>
      </c>
      <c r="P3359" s="6" t="str">
        <f t="shared" si="1280"/>
        <v xml:space="preserve"> </v>
      </c>
      <c r="Q3359" s="6"/>
      <c r="R3359" s="20" t="str">
        <f t="shared" si="1281"/>
        <v xml:space="preserve"> </v>
      </c>
    </row>
    <row r="3360" spans="1:19" x14ac:dyDescent="0.2">
      <c r="A3360" s="9">
        <v>41085</v>
      </c>
      <c r="B3360" s="5" t="s">
        <v>4</v>
      </c>
      <c r="C3360" s="18"/>
      <c r="D3360" s="18"/>
      <c r="E3360" s="15">
        <f t="shared" si="1270"/>
        <v>0</v>
      </c>
      <c r="F3360" s="24" t="str">
        <f t="shared" si="1271"/>
        <v>00:00:00</v>
      </c>
      <c r="G3360" s="154">
        <f t="shared" si="1272"/>
        <v>0</v>
      </c>
      <c r="H3360" s="181"/>
      <c r="I3360" s="150">
        <f t="shared" si="1273"/>
        <v>0</v>
      </c>
      <c r="J3360" s="6" t="str">
        <f t="shared" si="1275"/>
        <v xml:space="preserve"> </v>
      </c>
      <c r="K3360" s="6" t="str">
        <f t="shared" si="1276"/>
        <v xml:space="preserve"> </v>
      </c>
      <c r="L3360" s="6" t="str">
        <f t="shared" si="1277"/>
        <v xml:space="preserve"> </v>
      </c>
      <c r="M3360" s="6"/>
      <c r="N3360" s="6" t="str">
        <f t="shared" si="1278"/>
        <v xml:space="preserve"> </v>
      </c>
      <c r="O3360" s="6" t="str">
        <f t="shared" si="1279"/>
        <v xml:space="preserve"> </v>
      </c>
      <c r="P3360" s="6" t="str">
        <f t="shared" si="1280"/>
        <v xml:space="preserve"> </v>
      </c>
      <c r="Q3360" s="6"/>
      <c r="R3360" s="20" t="str">
        <f t="shared" si="1281"/>
        <v xml:space="preserve"> </v>
      </c>
      <c r="S3360" s="107"/>
    </row>
    <row r="3361" spans="1:18" x14ac:dyDescent="0.2">
      <c r="A3361" s="9">
        <v>41086</v>
      </c>
      <c r="B3361" s="3" t="s">
        <v>5</v>
      </c>
      <c r="C3361" s="17">
        <v>0</v>
      </c>
      <c r="D3361" s="17">
        <v>0</v>
      </c>
      <c r="E3361" s="14">
        <f t="shared" si="1270"/>
        <v>0</v>
      </c>
      <c r="F3361" s="108" t="str">
        <f t="shared" si="1271"/>
        <v>00:00:00</v>
      </c>
      <c r="G3361" s="152">
        <f t="shared" si="1272"/>
        <v>0</v>
      </c>
      <c r="H3361" s="179">
        <v>0.39166666666666666</v>
      </c>
      <c r="I3361" s="163">
        <f t="shared" si="1273"/>
        <v>-0.39166699999999999</v>
      </c>
      <c r="J3361" s="79" t="str">
        <f t="shared" si="1275"/>
        <v xml:space="preserve"> </v>
      </c>
      <c r="K3361" s="79" t="str">
        <f t="shared" si="1276"/>
        <v xml:space="preserve"> </v>
      </c>
      <c r="L3361" s="79" t="str">
        <f t="shared" si="1277"/>
        <v xml:space="preserve"> </v>
      </c>
      <c r="M3361" s="79"/>
      <c r="N3361" s="79" t="str">
        <f t="shared" si="1278"/>
        <v xml:space="preserve"> </v>
      </c>
      <c r="O3361" s="79" t="str">
        <f t="shared" si="1279"/>
        <v xml:space="preserve"> </v>
      </c>
      <c r="P3361" s="79" t="str">
        <f t="shared" si="1280"/>
        <v xml:space="preserve"> </v>
      </c>
      <c r="Q3361" s="79"/>
      <c r="R3361" s="21" t="str">
        <f t="shared" si="1281"/>
        <v xml:space="preserve"> </v>
      </c>
    </row>
    <row r="3362" spans="1:18" x14ac:dyDescent="0.2">
      <c r="A3362" s="9">
        <v>41087</v>
      </c>
      <c r="B3362" s="3" t="s">
        <v>6</v>
      </c>
      <c r="C3362" s="17">
        <v>0</v>
      </c>
      <c r="D3362" s="17">
        <v>0</v>
      </c>
      <c r="E3362" s="14">
        <f t="shared" si="1270"/>
        <v>0</v>
      </c>
      <c r="F3362" s="108" t="str">
        <f t="shared" si="1271"/>
        <v>00:00:00</v>
      </c>
      <c r="G3362" s="152">
        <f t="shared" si="1272"/>
        <v>0</v>
      </c>
      <c r="H3362" s="179">
        <v>0.39166666666666666</v>
      </c>
      <c r="I3362" s="163">
        <f t="shared" si="1273"/>
        <v>-0.39166699999999999</v>
      </c>
      <c r="J3362" s="79" t="str">
        <f t="shared" si="1275"/>
        <v xml:space="preserve"> </v>
      </c>
      <c r="K3362" s="79" t="str">
        <f t="shared" si="1276"/>
        <v xml:space="preserve"> </v>
      </c>
      <c r="L3362" s="79" t="str">
        <f t="shared" si="1277"/>
        <v xml:space="preserve"> </v>
      </c>
      <c r="M3362" s="79"/>
      <c r="N3362" s="79" t="str">
        <f t="shared" si="1278"/>
        <v xml:space="preserve"> </v>
      </c>
      <c r="O3362" s="79" t="str">
        <f t="shared" si="1279"/>
        <v xml:space="preserve"> </v>
      </c>
      <c r="P3362" s="79" t="str">
        <f t="shared" si="1280"/>
        <v xml:space="preserve"> </v>
      </c>
      <c r="Q3362" s="79"/>
      <c r="R3362" s="21" t="str">
        <f t="shared" si="1281"/>
        <v xml:space="preserve"> </v>
      </c>
    </row>
    <row r="3363" spans="1:18" x14ac:dyDescent="0.2">
      <c r="A3363" s="9">
        <v>41088</v>
      </c>
      <c r="B3363" s="3" t="s">
        <v>0</v>
      </c>
      <c r="C3363" s="17">
        <v>0</v>
      </c>
      <c r="D3363" s="17">
        <v>0</v>
      </c>
      <c r="E3363" s="14">
        <f t="shared" si="1270"/>
        <v>0</v>
      </c>
      <c r="F3363" s="108" t="str">
        <f t="shared" si="1271"/>
        <v>00:00:00</v>
      </c>
      <c r="G3363" s="152">
        <f t="shared" si="1272"/>
        <v>0</v>
      </c>
      <c r="H3363" s="179">
        <v>0.39166666666666666</v>
      </c>
      <c r="I3363" s="163">
        <f t="shared" si="1273"/>
        <v>-0.39166699999999999</v>
      </c>
      <c r="J3363" s="79" t="str">
        <f t="shared" si="1275"/>
        <v xml:space="preserve"> </v>
      </c>
      <c r="K3363" s="79" t="str">
        <f t="shared" si="1276"/>
        <v xml:space="preserve"> </v>
      </c>
      <c r="L3363" s="79" t="str">
        <f t="shared" si="1277"/>
        <v xml:space="preserve"> </v>
      </c>
      <c r="M3363" s="79"/>
      <c r="N3363" s="79" t="str">
        <f t="shared" si="1278"/>
        <v xml:space="preserve"> </v>
      </c>
      <c r="O3363" s="79" t="str">
        <f t="shared" si="1279"/>
        <v xml:space="preserve"> </v>
      </c>
      <c r="P3363" s="79" t="str">
        <f t="shared" si="1280"/>
        <v xml:space="preserve"> </v>
      </c>
      <c r="Q3363" s="79"/>
      <c r="R3363" s="21" t="str">
        <f t="shared" si="1281"/>
        <v xml:space="preserve"> </v>
      </c>
    </row>
    <row r="3364" spans="1:18" x14ac:dyDescent="0.2">
      <c r="A3364" s="9">
        <v>41089</v>
      </c>
      <c r="B3364" s="3" t="s">
        <v>1</v>
      </c>
      <c r="C3364" s="17">
        <v>0</v>
      </c>
      <c r="D3364" s="17">
        <v>0</v>
      </c>
      <c r="E3364" s="14">
        <f t="shared" si="1270"/>
        <v>0</v>
      </c>
      <c r="F3364" s="108" t="str">
        <f t="shared" si="1271"/>
        <v>00:00:00</v>
      </c>
      <c r="G3364" s="152">
        <f t="shared" si="1272"/>
        <v>0</v>
      </c>
      <c r="H3364" s="179">
        <v>0.39166666666666666</v>
      </c>
      <c r="I3364" s="163">
        <f t="shared" si="1273"/>
        <v>-0.39166699999999999</v>
      </c>
      <c r="J3364" s="79" t="str">
        <f t="shared" si="1275"/>
        <v xml:space="preserve"> </v>
      </c>
      <c r="K3364" s="79" t="str">
        <f t="shared" si="1276"/>
        <v xml:space="preserve"> </v>
      </c>
      <c r="L3364" s="79" t="str">
        <f t="shared" si="1277"/>
        <v xml:space="preserve"> </v>
      </c>
      <c r="M3364" s="79"/>
      <c r="N3364" s="79" t="str">
        <f t="shared" si="1278"/>
        <v xml:space="preserve"> </v>
      </c>
      <c r="O3364" s="79" t="str">
        <f t="shared" si="1279"/>
        <v xml:space="preserve"> </v>
      </c>
      <c r="P3364" s="79" t="str">
        <f t="shared" si="1280"/>
        <v xml:space="preserve"> </v>
      </c>
      <c r="Q3364" s="79"/>
      <c r="R3364" s="21" t="str">
        <f t="shared" si="1281"/>
        <v xml:space="preserve"> </v>
      </c>
    </row>
    <row r="3365" spans="1:18" ht="16" x14ac:dyDescent="0.2">
      <c r="A3365" s="50" t="s">
        <v>24</v>
      </c>
      <c r="B3365" s="31"/>
      <c r="C3365" s="51"/>
      <c r="D3365" s="51"/>
      <c r="E3365" s="52"/>
      <c r="F3365" s="53"/>
      <c r="G3365" s="156"/>
      <c r="H3365" s="208">
        <f>I3365*24</f>
        <v>-197.40016800000001</v>
      </c>
      <c r="I3365" s="55">
        <f>SUM(I3335:I3364)</f>
        <v>-8.2250069999999997</v>
      </c>
      <c r="J3365" s="27">
        <f>SUM(J3335:J3364)</f>
        <v>0</v>
      </c>
      <c r="K3365" s="27">
        <f t="shared" ref="K3365:P3365" si="1282">SUM(K3335:K3364)</f>
        <v>0</v>
      </c>
      <c r="L3365" s="27">
        <f t="shared" si="1282"/>
        <v>0</v>
      </c>
      <c r="M3365" s="27"/>
      <c r="N3365" s="27">
        <f t="shared" si="1282"/>
        <v>0</v>
      </c>
      <c r="O3365" s="27">
        <f t="shared" si="1282"/>
        <v>0</v>
      </c>
      <c r="P3365" s="27">
        <f t="shared" si="1282"/>
        <v>0</v>
      </c>
      <c r="Q3365" s="27"/>
      <c r="R3365" s="28">
        <f>SUM(R3335:R3364)</f>
        <v>0</v>
      </c>
    </row>
    <row r="3366" spans="1:18" x14ac:dyDescent="0.2">
      <c r="A3366" s="35" t="s">
        <v>20</v>
      </c>
      <c r="B3366" s="31"/>
      <c r="C3366" s="32"/>
      <c r="D3366" s="32"/>
      <c r="E3366" s="33"/>
      <c r="F3366" s="34"/>
      <c r="G3366" s="157"/>
      <c r="H3366" s="157"/>
      <c r="I3366" s="41">
        <f>ROUND(B3333/168*1.3,2)</f>
        <v>0</v>
      </c>
      <c r="J3366" s="41">
        <v>21.8</v>
      </c>
      <c r="K3366" s="25">
        <v>33.020000000000003</v>
      </c>
      <c r="L3366" s="25">
        <v>41.16</v>
      </c>
      <c r="M3366" s="25"/>
      <c r="N3366" s="25">
        <v>29.94</v>
      </c>
      <c r="O3366" s="25">
        <v>43.05</v>
      </c>
      <c r="P3366" s="25">
        <v>60.49</v>
      </c>
      <c r="Q3366" s="25"/>
      <c r="R3366" s="36">
        <v>0.93</v>
      </c>
    </row>
    <row r="3367" spans="1:18" x14ac:dyDescent="0.2">
      <c r="A3367" s="35" t="s">
        <v>21</v>
      </c>
      <c r="B3367" s="37"/>
      <c r="C3367" s="38"/>
      <c r="D3367" s="38"/>
      <c r="E3367" s="39"/>
      <c r="F3367" s="40"/>
      <c r="G3367" s="158"/>
      <c r="H3367" s="158"/>
      <c r="I3367" s="26">
        <f>ROUND(H3365*I3366,2)</f>
        <v>0</v>
      </c>
      <c r="J3367" s="26">
        <f>ROUND(J3365*J3366,2)</f>
        <v>0</v>
      </c>
      <c r="K3367" s="26">
        <f t="shared" ref="K3367:L3367" si="1283">ROUND(K3365*K3366,2)</f>
        <v>0</v>
      </c>
      <c r="L3367" s="26">
        <f t="shared" si="1283"/>
        <v>0</v>
      </c>
      <c r="M3367" s="26"/>
      <c r="N3367" s="26">
        <f>ROUND(N3365*N3366,2)</f>
        <v>0</v>
      </c>
      <c r="O3367" s="26">
        <f t="shared" ref="O3367:P3367" si="1284">ROUND(O3365*O3366,2)</f>
        <v>0</v>
      </c>
      <c r="P3367" s="26">
        <f t="shared" si="1284"/>
        <v>0</v>
      </c>
      <c r="Q3367" s="26"/>
      <c r="R3367" s="26">
        <f t="shared" ref="R3367" si="1285">ROUND(R3365*R3366,2)</f>
        <v>0</v>
      </c>
    </row>
    <row r="3368" spans="1:18" ht="16" thickBot="1" x14ac:dyDescent="0.25">
      <c r="A3368" s="35" t="s">
        <v>22</v>
      </c>
      <c r="B3368" s="37"/>
      <c r="C3368" s="38"/>
      <c r="D3368" s="38"/>
      <c r="E3368" s="39"/>
      <c r="F3368" s="40"/>
      <c r="G3368" s="158"/>
      <c r="H3368" s="158"/>
      <c r="I3368" s="43">
        <v>0</v>
      </c>
      <c r="J3368" s="43">
        <v>0</v>
      </c>
      <c r="K3368" s="43">
        <v>0</v>
      </c>
      <c r="L3368" s="43">
        <v>0</v>
      </c>
      <c r="M3368" s="43"/>
      <c r="N3368" s="43">
        <v>0</v>
      </c>
      <c r="O3368" s="43">
        <v>0</v>
      </c>
      <c r="P3368" s="43">
        <v>0</v>
      </c>
      <c r="Q3368" s="43"/>
      <c r="R3368" s="43">
        <v>0</v>
      </c>
    </row>
    <row r="3369" spans="1:18" ht="16" thickBot="1" x14ac:dyDescent="0.25">
      <c r="A3369" s="42" t="s">
        <v>23</v>
      </c>
      <c r="B3369" s="46"/>
      <c r="C3369" s="47"/>
      <c r="D3369" s="47"/>
      <c r="E3369" s="48"/>
      <c r="F3369" s="49"/>
      <c r="G3369" s="159"/>
      <c r="H3369" s="159"/>
      <c r="I3369" s="44">
        <f>ROUND(I3367-I3368,2)</f>
        <v>0</v>
      </c>
      <c r="J3369" s="195">
        <f>ROUND(J3367+K3367+L3367+N3367+O3367+P3367-J3368-K3368-L3368-N3368-O3368-P3368,2)</f>
        <v>0</v>
      </c>
      <c r="K3369" s="196"/>
      <c r="L3369" s="196"/>
      <c r="M3369" s="196"/>
      <c r="N3369" s="196"/>
      <c r="O3369" s="196"/>
      <c r="P3369" s="197"/>
      <c r="Q3369" s="85"/>
      <c r="R3369" s="44">
        <f t="shared" ref="R3369" si="1286">ROUND(R3367-R3368,2)</f>
        <v>0</v>
      </c>
    </row>
    <row r="3370" spans="1:18" x14ac:dyDescent="0.2">
      <c r="A3370"/>
      <c r="B3370"/>
      <c r="C3370"/>
      <c r="D3370"/>
      <c r="E3370"/>
      <c r="F3370"/>
      <c r="G3370" s="162"/>
      <c r="H3370" s="162"/>
      <c r="I3370"/>
    </row>
    <row r="3371" spans="1:18" x14ac:dyDescent="0.2">
      <c r="A3371"/>
      <c r="B3371"/>
      <c r="C3371"/>
      <c r="D3371"/>
      <c r="E3371"/>
      <c r="F3371"/>
      <c r="G3371" s="162"/>
      <c r="H3371" s="162"/>
      <c r="I3371"/>
    </row>
    <row r="3372" spans="1:18" x14ac:dyDescent="0.2">
      <c r="A3372"/>
      <c r="B3372"/>
      <c r="C3372"/>
      <c r="D3372"/>
      <c r="E3372"/>
      <c r="F3372"/>
      <c r="G3372" s="162"/>
      <c r="H3372" s="162"/>
      <c r="I3372"/>
    </row>
    <row r="3373" spans="1:18" x14ac:dyDescent="0.2">
      <c r="A3373"/>
      <c r="B3373"/>
      <c r="C3373"/>
      <c r="D3373"/>
      <c r="E3373"/>
      <c r="F3373"/>
      <c r="G3373" s="162"/>
      <c r="H3373" s="162"/>
      <c r="I3373"/>
    </row>
    <row r="3374" spans="1:18" x14ac:dyDescent="0.2">
      <c r="A3374"/>
      <c r="B3374"/>
      <c r="C3374"/>
      <c r="D3374"/>
      <c r="E3374"/>
      <c r="F3374"/>
      <c r="G3374" s="162"/>
      <c r="H3374" s="162"/>
      <c r="I3374"/>
    </row>
    <row r="3375" spans="1:18" x14ac:dyDescent="0.2">
      <c r="A3375"/>
      <c r="B3375"/>
      <c r="C3375"/>
      <c r="D3375"/>
      <c r="E3375"/>
      <c r="F3375"/>
      <c r="G3375" s="162"/>
      <c r="H3375" s="162"/>
      <c r="I3375"/>
    </row>
    <row r="3376" spans="1:18" x14ac:dyDescent="0.2">
      <c r="A3376"/>
      <c r="B3376"/>
      <c r="C3376"/>
      <c r="D3376"/>
      <c r="E3376"/>
      <c r="F3376"/>
      <c r="G3376" s="162"/>
      <c r="H3376" s="162"/>
      <c r="I3376"/>
    </row>
    <row r="3377" spans="1:18" x14ac:dyDescent="0.2">
      <c r="A3377"/>
      <c r="B3377"/>
      <c r="C3377"/>
      <c r="D3377"/>
      <c r="E3377"/>
      <c r="F3377"/>
      <c r="G3377" s="162"/>
      <c r="H3377" s="162"/>
      <c r="I3377"/>
    </row>
    <row r="3378" spans="1:18" x14ac:dyDescent="0.2">
      <c r="A3378"/>
      <c r="B3378"/>
      <c r="C3378"/>
      <c r="D3378"/>
      <c r="E3378"/>
      <c r="F3378"/>
      <c r="G3378" s="162"/>
      <c r="H3378" s="162"/>
      <c r="I3378"/>
    </row>
    <row r="3379" spans="1:18" x14ac:dyDescent="0.2">
      <c r="A3379"/>
      <c r="B3379"/>
      <c r="C3379"/>
      <c r="D3379"/>
      <c r="E3379"/>
      <c r="F3379"/>
      <c r="G3379" s="162"/>
      <c r="H3379" s="162"/>
      <c r="I3379"/>
    </row>
    <row r="3380" spans="1:18" x14ac:dyDescent="0.2">
      <c r="A3380" s="45"/>
      <c r="C3380" s="198" t="s">
        <v>18</v>
      </c>
      <c r="D3380" s="199"/>
      <c r="E3380" s="199"/>
      <c r="F3380" s="199"/>
      <c r="G3380" s="199"/>
      <c r="H3380" s="199"/>
      <c r="I3380" s="199"/>
      <c r="J3380" s="200" t="s">
        <v>44</v>
      </c>
      <c r="K3380" s="201"/>
      <c r="L3380" s="201"/>
      <c r="M3380" s="201"/>
      <c r="N3380" s="198" t="s">
        <v>45</v>
      </c>
      <c r="O3380" s="199"/>
      <c r="P3380" s="199"/>
      <c r="Q3380" s="199"/>
      <c r="R3380" s="202" t="s">
        <v>19</v>
      </c>
    </row>
    <row r="3381" spans="1:18" ht="52" x14ac:dyDescent="0.2">
      <c r="A3381" s="65" t="s">
        <v>31</v>
      </c>
      <c r="B3381" s="84">
        <v>0</v>
      </c>
      <c r="C3381" s="56" t="s">
        <v>7</v>
      </c>
      <c r="D3381" s="57" t="s">
        <v>8</v>
      </c>
      <c r="E3381" s="58" t="s">
        <v>9</v>
      </c>
      <c r="F3381" s="58" t="s">
        <v>10</v>
      </c>
      <c r="G3381" s="151" t="s">
        <v>11</v>
      </c>
      <c r="H3381" s="151" t="s">
        <v>12</v>
      </c>
      <c r="I3381" s="59" t="s">
        <v>13</v>
      </c>
      <c r="J3381" s="60" t="s">
        <v>14</v>
      </c>
      <c r="K3381" s="58" t="s">
        <v>15</v>
      </c>
      <c r="L3381" s="58" t="s">
        <v>16</v>
      </c>
      <c r="M3381" s="59" t="s">
        <v>17</v>
      </c>
      <c r="N3381" s="60" t="s">
        <v>14</v>
      </c>
      <c r="O3381" s="58" t="s">
        <v>15</v>
      </c>
      <c r="P3381" s="58" t="s">
        <v>16</v>
      </c>
      <c r="Q3381" s="59" t="s">
        <v>17</v>
      </c>
      <c r="R3381" s="203"/>
    </row>
    <row r="3382" spans="1:18" x14ac:dyDescent="0.2">
      <c r="A3382" s="4"/>
      <c r="B3382" s="4"/>
      <c r="C3382" s="4"/>
      <c r="D3382" s="4"/>
      <c r="E3382" s="4"/>
      <c r="F3382" s="4"/>
      <c r="G3382" s="166"/>
      <c r="H3382" s="166"/>
      <c r="I3382" s="4"/>
      <c r="J3382" s="10"/>
      <c r="K3382" s="10"/>
      <c r="L3382" s="10"/>
      <c r="M3382" s="10"/>
      <c r="N3382" s="10"/>
      <c r="O3382" s="10"/>
      <c r="P3382" s="10"/>
      <c r="Q3382" s="10"/>
      <c r="R3382" s="79"/>
    </row>
    <row r="3383" spans="1:18" x14ac:dyDescent="0.2">
      <c r="A3383" s="9">
        <v>41090</v>
      </c>
      <c r="B3383" s="3" t="s">
        <v>2</v>
      </c>
      <c r="C3383" s="17">
        <v>0</v>
      </c>
      <c r="D3383" s="17">
        <v>0</v>
      </c>
      <c r="E3383" s="14">
        <f t="shared" ref="E3383:E3413" si="1287">ROUND(D3383-C3383,6)</f>
        <v>0</v>
      </c>
      <c r="F3383" s="108" t="str">
        <f t="shared" ref="F3383:F3413" si="1288">IF(E3383=0,"00:00:00",IF(E3383&lt;0.1875,"00:00:00",IF(E3383&lt;0.375,"00:45:00",IF(E3383&lt;0.5,"01:00:00",IF(E3383&lt;0.625,"02:00:00",IF(E3383&lt;0.7083333,"03:00:00",IF(E3383&lt;0.7916667,"04:00:00",IF(E3383&gt;0.7916667,"05:00:00","VERIF"))))))))</f>
        <v>00:00:00</v>
      </c>
      <c r="G3383" s="152">
        <f t="shared" ref="G3383:G3413" si="1289">ROUND(E3383-F3383,6)</f>
        <v>0</v>
      </c>
      <c r="H3383" s="179">
        <v>0.39166666666666666</v>
      </c>
      <c r="I3383" s="163">
        <f t="shared" ref="I3383:I3413" si="1290">ROUND(G3383-H3383,6)</f>
        <v>-0.39166699999999999</v>
      </c>
      <c r="J3383" s="79" t="str">
        <f>IF(ISTEXT(Q3383)," ",IF(ISTEXT(M3383),IF(ISTEXT(M3364),IF(AND(VALUE(D3383)&gt;=VALUE("06:00:00"),VALUE(D3383)&lt;VALUE("12:00:00")),1," "),IF(AND(VALUE("24:00:00")-VALUE(C3383)&gt;=VALUE("06:00:00"),VALUE("24:00:00")-VALUE(C3383)&lt;VALUE("12:00:00")),1," ")),IF(AND(VALUE(E3383)&gt;=VALUE("06:00:00"),VALUE(E3383)&lt;VALUE("12:00:00")),1," ")))</f>
        <v xml:space="preserve"> </v>
      </c>
      <c r="K3383" s="79" t="str">
        <f>IF(ISTEXT(Q3383)," ",IF(ISTEXT(M3383),IF(ISTEXT(M3364),IF(AND(VALUE(D3383)&gt;=VALUE("12:00:00"),VALUE(D3383)&lt;VALUE("18:00:00")),1," "),IF(AND(VALUE("24:00:00")-VALUE(C3383)&gt;=VALUE("12:00:00"),VALUE("24:00:00")-VALUE(C3383)&lt;VALUE("18:00:00")),1," ")),IF(AND(VALUE(E3383)&gt;=VALUE("12:00:00"),VALUE(E3383)&lt;VALUE("18:00:00")),1," ")))</f>
        <v xml:space="preserve"> </v>
      </c>
      <c r="L3383" s="79" t="str">
        <f>IF(ISTEXT(Q3383)," ",IF(ISTEXT(M3383),IF(ISTEXT(M3364),IF(VALUE(D3383)&gt;=VALUE("18:00:00"),1," "),IF(VALUE("24:00:00")-VALUE(C3383)&gt;=VALUE("18:00:00"),1," ")),IF(VALUE(E3383)&gt;VALUE("18:00:00"),1," ")))</f>
        <v xml:space="preserve"> </v>
      </c>
      <c r="M3383" s="79"/>
      <c r="N3383" s="79" t="str">
        <f>IF(ISTEXT(Q3383),IF(ISTEXT(Q3364),IF(AND(VALUE(D3383)&gt;=VALUE("06:00:00"),VALUE(D3383)&lt;VALUE("12:00:00")),1," "),IF(AND(VALUE("24:00:00")-VALUE(C3383)&gt;=VALUE("06:00:00"),VALUE("24:00:00")-VALUE(C3383)&lt;VALUE("12:00:00")),1," "))," ")</f>
        <v xml:space="preserve"> </v>
      </c>
      <c r="O3383" s="79" t="str">
        <f>IF(ISTEXT(Q3383),IF(ISTEXT(Q3364),IF(AND(VALUE(D3383)&gt;=VALUE("12:00:00"),VALUE(D3383)&lt;VALUE("18:00:00")),1," "),IF(AND(VALUE("24:00:00")-VALUE(C3383)&gt;=VALUE("12:00:00"),VALUE("24:00:00")-VALUE(C3383)&lt;VALUE("18:00:00")),1," "))," ")</f>
        <v xml:space="preserve"> </v>
      </c>
      <c r="P3383" s="79" t="str">
        <f>IF(ISTEXT(Q3383),IF(ISTEXT(Q3364),IF(VALUE(D3383)&gt;=VALUE("18:00:00"),1," "),IF(VALUE("24:00:00")-VALUE(C3383)&gt;=VALUE("18:00:00"),1," "))," ")</f>
        <v xml:space="preserve"> </v>
      </c>
      <c r="Q3383" s="79"/>
      <c r="R3383" s="21" t="str">
        <f t="shared" ref="R3383" si="1291">IF(OR(ISTEXT(M3383),ISTEXT(Q3383)),1,IF(VALUE(C3383)&gt;VALUE("00:00:00"),IF(OR(VALUE(C3383)&lt;VALUE("06:00:00"),VALUE(D3383)&gt;VALUE("22:00:00")),1," ")," "))</f>
        <v xml:space="preserve"> </v>
      </c>
    </row>
    <row r="3384" spans="1:18" x14ac:dyDescent="0.2">
      <c r="A3384" s="9">
        <v>41091</v>
      </c>
      <c r="B3384" s="5" t="s">
        <v>3</v>
      </c>
      <c r="C3384" s="18"/>
      <c r="D3384" s="18"/>
      <c r="E3384" s="15">
        <f t="shared" si="1287"/>
        <v>0</v>
      </c>
      <c r="F3384" s="24" t="str">
        <f t="shared" si="1288"/>
        <v>00:00:00</v>
      </c>
      <c r="G3384" s="154">
        <f t="shared" si="1289"/>
        <v>0</v>
      </c>
      <c r="H3384" s="181"/>
      <c r="I3384" s="150">
        <f t="shared" si="1290"/>
        <v>0</v>
      </c>
      <c r="J3384" s="11" t="str">
        <f t="shared" ref="J3384:J3413" si="1292">IF(ISTEXT(Q3384)," ",IF(ISTEXT(M3384),IF(ISTEXT(M3383),IF(AND(VALUE(D3384)&gt;=VALUE("06:00:00"),VALUE(D3384)&lt;VALUE("12:00:00")),1," "),IF(AND(VALUE("24:00:00")-VALUE(C3384)&gt;=VALUE("06:00:00"),VALUE("24:00:00")-VALUE(C3384)&lt;VALUE("12:00:00")),1," ")),IF(AND(VALUE(E3384)&gt;=VALUE("06:00:00"),VALUE(E3384)&lt;VALUE("12:00:00")),1," ")))</f>
        <v xml:space="preserve"> </v>
      </c>
      <c r="K3384" s="11" t="str">
        <f t="shared" ref="K3384:K3413" si="1293">IF(ISTEXT(Q3384)," ",IF(ISTEXT(M3384),IF(ISTEXT(M3383),IF(AND(VALUE(D3384)&gt;=VALUE("12:00:00"),VALUE(D3384)&lt;VALUE("18:00:00")),1," "),IF(AND(VALUE("24:00:00")-VALUE(C3384)&gt;=VALUE("12:00:00"),VALUE("24:00:00")-VALUE(C3384)&lt;VALUE("18:00:00")),1," ")),IF(AND(VALUE(E3384)&gt;=VALUE("12:00:00"),VALUE(E3384)&lt;VALUE("18:00:00")),1," ")))</f>
        <v xml:space="preserve"> </v>
      </c>
      <c r="L3384" s="11" t="str">
        <f t="shared" ref="L3384:L3413" si="1294">IF(ISTEXT(Q3384)," ",IF(ISTEXT(M3384),IF(ISTEXT(M3383),IF(VALUE(D3384)&gt;=VALUE("18:00:00"),1," "),IF(VALUE("24:00:00")-VALUE(C3384)&gt;=VALUE("18:00:00"),1," ")),IF(VALUE(E3384)&gt;VALUE("18:00:00"),1," ")))</f>
        <v xml:space="preserve"> </v>
      </c>
      <c r="M3384" s="11"/>
      <c r="N3384" s="11" t="str">
        <f t="shared" ref="N3384:N3413" si="1295">IF(ISTEXT(Q3384),IF(ISTEXT(Q3383),IF(AND(VALUE(D3384)&gt;=VALUE("06:00:00"),VALUE(D3384)&lt;VALUE("12:00:00")),1," "),IF(AND(VALUE("24:00:00")-VALUE(C3384)&gt;=VALUE("06:00:00"),VALUE("24:00:00")-VALUE(C3384)&lt;VALUE("12:00:00")),1," "))," ")</f>
        <v xml:space="preserve"> </v>
      </c>
      <c r="O3384" s="11" t="str">
        <f t="shared" ref="O3384:O3413" si="1296">IF(ISTEXT(Q3384),IF(ISTEXT(Q3383),IF(AND(VALUE(D3384)&gt;=VALUE("12:00:00"),VALUE(D3384)&lt;VALUE("18:00:00")),1," "),IF(AND(VALUE("24:00:00")-VALUE(C3384)&gt;=VALUE("12:00:00"),VALUE("24:00:00")-VALUE(C3384)&lt;VALUE("18:00:00")),1," "))," ")</f>
        <v xml:space="preserve"> </v>
      </c>
      <c r="P3384" s="11" t="str">
        <f t="shared" ref="P3384:P3413" si="1297">IF(ISTEXT(Q3384),IF(ISTEXT(Q3383),IF(VALUE(D3384)&gt;=VALUE("18:00:00"),1," "),IF(VALUE("24:00:00")-VALUE(C3384)&gt;=VALUE("18:00:00"),1," "))," ")</f>
        <v xml:space="preserve"> </v>
      </c>
      <c r="Q3384" s="11"/>
      <c r="R3384" s="20" t="str">
        <f t="shared" ref="R3384:R3413" si="1298">IF(OR(ISTEXT(M3384),ISTEXT(Q3384)),1,IF(VALUE(C3384)&gt;VALUE("00:00:00"),IF(OR(VALUE(C3384)&lt;VALUE("06:00:00"),VALUE(D3384)&gt;VALUE("22:00:00")),1," ")," "))</f>
        <v xml:space="preserve"> </v>
      </c>
    </row>
    <row r="3385" spans="1:18" x14ac:dyDescent="0.2">
      <c r="A3385" s="9">
        <v>41092</v>
      </c>
      <c r="B3385" s="5" t="s">
        <v>4</v>
      </c>
      <c r="C3385" s="18"/>
      <c r="D3385" s="18"/>
      <c r="E3385" s="15">
        <f t="shared" si="1287"/>
        <v>0</v>
      </c>
      <c r="F3385" s="24" t="str">
        <f t="shared" si="1288"/>
        <v>00:00:00</v>
      </c>
      <c r="G3385" s="154">
        <f t="shared" si="1289"/>
        <v>0</v>
      </c>
      <c r="H3385" s="181"/>
      <c r="I3385" s="150">
        <f t="shared" si="1290"/>
        <v>0</v>
      </c>
      <c r="J3385" s="11" t="str">
        <f t="shared" si="1292"/>
        <v xml:space="preserve"> </v>
      </c>
      <c r="K3385" s="11" t="str">
        <f t="shared" si="1293"/>
        <v xml:space="preserve"> </v>
      </c>
      <c r="L3385" s="11" t="str">
        <f t="shared" si="1294"/>
        <v xml:space="preserve"> </v>
      </c>
      <c r="M3385" s="11"/>
      <c r="N3385" s="11" t="str">
        <f t="shared" si="1295"/>
        <v xml:space="preserve"> </v>
      </c>
      <c r="O3385" s="11" t="str">
        <f t="shared" si="1296"/>
        <v xml:space="preserve"> </v>
      </c>
      <c r="P3385" s="11" t="str">
        <f t="shared" si="1297"/>
        <v xml:space="preserve"> </v>
      </c>
      <c r="Q3385" s="11"/>
      <c r="R3385" s="20" t="str">
        <f t="shared" si="1298"/>
        <v xml:space="preserve"> </v>
      </c>
    </row>
    <row r="3386" spans="1:18" x14ac:dyDescent="0.2">
      <c r="A3386" s="9">
        <v>41093</v>
      </c>
      <c r="B3386" s="3" t="s">
        <v>5</v>
      </c>
      <c r="C3386" s="17">
        <v>0</v>
      </c>
      <c r="D3386" s="17">
        <v>0</v>
      </c>
      <c r="E3386" s="14">
        <f t="shared" si="1287"/>
        <v>0</v>
      </c>
      <c r="F3386" s="108" t="str">
        <f t="shared" si="1288"/>
        <v>00:00:00</v>
      </c>
      <c r="G3386" s="152">
        <f t="shared" si="1289"/>
        <v>0</v>
      </c>
      <c r="H3386" s="179">
        <v>0.39166666666666666</v>
      </c>
      <c r="I3386" s="163">
        <f t="shared" si="1290"/>
        <v>-0.39166699999999999</v>
      </c>
      <c r="J3386" s="10" t="str">
        <f t="shared" si="1292"/>
        <v xml:space="preserve"> </v>
      </c>
      <c r="K3386" s="10" t="str">
        <f t="shared" si="1293"/>
        <v xml:space="preserve"> </v>
      </c>
      <c r="L3386" s="10" t="str">
        <f t="shared" si="1294"/>
        <v xml:space="preserve"> </v>
      </c>
      <c r="M3386" s="10"/>
      <c r="N3386" s="10" t="str">
        <f t="shared" si="1295"/>
        <v xml:space="preserve"> </v>
      </c>
      <c r="O3386" s="10" t="str">
        <f t="shared" si="1296"/>
        <v xml:space="preserve"> </v>
      </c>
      <c r="P3386" s="10" t="str">
        <f t="shared" si="1297"/>
        <v xml:space="preserve"> </v>
      </c>
      <c r="Q3386" s="10"/>
      <c r="R3386" s="21" t="str">
        <f t="shared" si="1298"/>
        <v xml:space="preserve"> </v>
      </c>
    </row>
    <row r="3387" spans="1:18" x14ac:dyDescent="0.2">
      <c r="A3387" s="9">
        <v>41094</v>
      </c>
      <c r="B3387" s="3" t="s">
        <v>6</v>
      </c>
      <c r="C3387" s="17">
        <v>0</v>
      </c>
      <c r="D3387" s="17">
        <v>0</v>
      </c>
      <c r="E3387" s="14">
        <f t="shared" si="1287"/>
        <v>0</v>
      </c>
      <c r="F3387" s="108" t="str">
        <f t="shared" si="1288"/>
        <v>00:00:00</v>
      </c>
      <c r="G3387" s="152">
        <f t="shared" si="1289"/>
        <v>0</v>
      </c>
      <c r="H3387" s="179">
        <v>0.39166666666666666</v>
      </c>
      <c r="I3387" s="163">
        <f t="shared" si="1290"/>
        <v>-0.39166699999999999</v>
      </c>
      <c r="J3387" s="10" t="str">
        <f t="shared" si="1292"/>
        <v xml:space="preserve"> </v>
      </c>
      <c r="K3387" s="10" t="str">
        <f t="shared" si="1293"/>
        <v xml:space="preserve"> </v>
      </c>
      <c r="L3387" s="10" t="str">
        <f t="shared" si="1294"/>
        <v xml:space="preserve"> </v>
      </c>
      <c r="M3387" s="10"/>
      <c r="N3387" s="10" t="str">
        <f t="shared" si="1295"/>
        <v xml:space="preserve"> </v>
      </c>
      <c r="O3387" s="10" t="str">
        <f t="shared" si="1296"/>
        <v xml:space="preserve"> </v>
      </c>
      <c r="P3387" s="10" t="str">
        <f t="shared" si="1297"/>
        <v xml:space="preserve"> </v>
      </c>
      <c r="Q3387" s="10"/>
      <c r="R3387" s="21" t="str">
        <f t="shared" si="1298"/>
        <v xml:space="preserve"> </v>
      </c>
    </row>
    <row r="3388" spans="1:18" x14ac:dyDescent="0.2">
      <c r="A3388" s="9">
        <v>41095</v>
      </c>
      <c r="B3388" s="3" t="s">
        <v>0</v>
      </c>
      <c r="C3388" s="17">
        <v>0</v>
      </c>
      <c r="D3388" s="17">
        <v>0</v>
      </c>
      <c r="E3388" s="14">
        <f t="shared" si="1287"/>
        <v>0</v>
      </c>
      <c r="F3388" s="108" t="str">
        <f t="shared" si="1288"/>
        <v>00:00:00</v>
      </c>
      <c r="G3388" s="152">
        <f t="shared" si="1289"/>
        <v>0</v>
      </c>
      <c r="H3388" s="179">
        <v>0.39166666666666666</v>
      </c>
      <c r="I3388" s="163">
        <f t="shared" si="1290"/>
        <v>-0.39166699999999999</v>
      </c>
      <c r="J3388" s="10" t="str">
        <f t="shared" si="1292"/>
        <v xml:space="preserve"> </v>
      </c>
      <c r="K3388" s="10" t="str">
        <f t="shared" si="1293"/>
        <v xml:space="preserve"> </v>
      </c>
      <c r="L3388" s="10" t="str">
        <f t="shared" si="1294"/>
        <v xml:space="preserve"> </v>
      </c>
      <c r="M3388" s="10"/>
      <c r="N3388" s="10" t="str">
        <f t="shared" si="1295"/>
        <v xml:space="preserve"> </v>
      </c>
      <c r="O3388" s="10" t="str">
        <f t="shared" si="1296"/>
        <v xml:space="preserve"> </v>
      </c>
      <c r="P3388" s="10" t="str">
        <f t="shared" si="1297"/>
        <v xml:space="preserve"> </v>
      </c>
      <c r="Q3388" s="10"/>
      <c r="R3388" s="21" t="str">
        <f t="shared" si="1298"/>
        <v xml:space="preserve"> </v>
      </c>
    </row>
    <row r="3389" spans="1:18" x14ac:dyDescent="0.2">
      <c r="A3389" s="9">
        <v>41096</v>
      </c>
      <c r="B3389" s="3" t="s">
        <v>1</v>
      </c>
      <c r="C3389" s="17">
        <v>0</v>
      </c>
      <c r="D3389" s="17">
        <v>0</v>
      </c>
      <c r="E3389" s="14">
        <f t="shared" si="1287"/>
        <v>0</v>
      </c>
      <c r="F3389" s="108" t="str">
        <f t="shared" si="1288"/>
        <v>00:00:00</v>
      </c>
      <c r="G3389" s="152">
        <f t="shared" si="1289"/>
        <v>0</v>
      </c>
      <c r="H3389" s="179">
        <v>0.39166666666666666</v>
      </c>
      <c r="I3389" s="163">
        <f t="shared" si="1290"/>
        <v>-0.39166699999999999</v>
      </c>
      <c r="J3389" s="10" t="str">
        <f t="shared" si="1292"/>
        <v xml:space="preserve"> </v>
      </c>
      <c r="K3389" s="10" t="str">
        <f t="shared" si="1293"/>
        <v xml:space="preserve"> </v>
      </c>
      <c r="L3389" s="10" t="str">
        <f t="shared" si="1294"/>
        <v xml:space="preserve"> </v>
      </c>
      <c r="M3389" s="10"/>
      <c r="N3389" s="10" t="str">
        <f t="shared" si="1295"/>
        <v xml:space="preserve"> </v>
      </c>
      <c r="O3389" s="10" t="str">
        <f t="shared" si="1296"/>
        <v xml:space="preserve"> </v>
      </c>
      <c r="P3389" s="10" t="str">
        <f t="shared" si="1297"/>
        <v xml:space="preserve"> </v>
      </c>
      <c r="Q3389" s="10"/>
      <c r="R3389" s="21" t="str">
        <f t="shared" si="1298"/>
        <v xml:space="preserve"> </v>
      </c>
    </row>
    <row r="3390" spans="1:18" x14ac:dyDescent="0.2">
      <c r="A3390" s="9">
        <v>41097</v>
      </c>
      <c r="B3390" s="3" t="s">
        <v>2</v>
      </c>
      <c r="C3390" s="17">
        <v>0</v>
      </c>
      <c r="D3390" s="17">
        <v>0</v>
      </c>
      <c r="E3390" s="14">
        <f t="shared" si="1287"/>
        <v>0</v>
      </c>
      <c r="F3390" s="108" t="str">
        <f t="shared" si="1288"/>
        <v>00:00:00</v>
      </c>
      <c r="G3390" s="152">
        <f t="shared" si="1289"/>
        <v>0</v>
      </c>
      <c r="H3390" s="179">
        <v>0.39166666666666666</v>
      </c>
      <c r="I3390" s="163">
        <f t="shared" si="1290"/>
        <v>-0.39166699999999999</v>
      </c>
      <c r="J3390" s="10" t="str">
        <f t="shared" si="1292"/>
        <v xml:space="preserve"> </v>
      </c>
      <c r="K3390" s="10" t="str">
        <f t="shared" si="1293"/>
        <v xml:space="preserve"> </v>
      </c>
      <c r="L3390" s="10" t="str">
        <f t="shared" si="1294"/>
        <v xml:space="preserve"> </v>
      </c>
      <c r="M3390" s="10"/>
      <c r="N3390" s="10" t="str">
        <f t="shared" si="1295"/>
        <v xml:space="preserve"> </v>
      </c>
      <c r="O3390" s="10" t="str">
        <f t="shared" si="1296"/>
        <v xml:space="preserve"> </v>
      </c>
      <c r="P3390" s="10" t="str">
        <f t="shared" si="1297"/>
        <v xml:space="preserve"> </v>
      </c>
      <c r="Q3390" s="10"/>
      <c r="R3390" s="21" t="str">
        <f t="shared" si="1298"/>
        <v xml:space="preserve"> </v>
      </c>
    </row>
    <row r="3391" spans="1:18" x14ac:dyDescent="0.2">
      <c r="A3391" s="9">
        <v>41098</v>
      </c>
      <c r="B3391" s="5" t="s">
        <v>3</v>
      </c>
      <c r="C3391" s="18"/>
      <c r="D3391" s="18"/>
      <c r="E3391" s="15">
        <f t="shared" si="1287"/>
        <v>0</v>
      </c>
      <c r="F3391" s="24" t="str">
        <f t="shared" si="1288"/>
        <v>00:00:00</v>
      </c>
      <c r="G3391" s="154">
        <f t="shared" si="1289"/>
        <v>0</v>
      </c>
      <c r="H3391" s="181"/>
      <c r="I3391" s="150">
        <f t="shared" si="1290"/>
        <v>0</v>
      </c>
      <c r="J3391" s="11" t="str">
        <f t="shared" si="1292"/>
        <v xml:space="preserve"> </v>
      </c>
      <c r="K3391" s="11" t="str">
        <f t="shared" si="1293"/>
        <v xml:space="preserve"> </v>
      </c>
      <c r="L3391" s="11" t="str">
        <f t="shared" si="1294"/>
        <v xml:space="preserve"> </v>
      </c>
      <c r="M3391" s="11"/>
      <c r="N3391" s="11" t="str">
        <f t="shared" si="1295"/>
        <v xml:space="preserve"> </v>
      </c>
      <c r="O3391" s="11" t="str">
        <f t="shared" si="1296"/>
        <v xml:space="preserve"> </v>
      </c>
      <c r="P3391" s="11" t="str">
        <f t="shared" si="1297"/>
        <v xml:space="preserve"> </v>
      </c>
      <c r="Q3391" s="11"/>
      <c r="R3391" s="20" t="str">
        <f t="shared" si="1298"/>
        <v xml:space="preserve"> </v>
      </c>
    </row>
    <row r="3392" spans="1:18" x14ac:dyDescent="0.2">
      <c r="A3392" s="9">
        <v>41099</v>
      </c>
      <c r="B3392" s="5" t="s">
        <v>4</v>
      </c>
      <c r="C3392" s="18"/>
      <c r="D3392" s="18"/>
      <c r="E3392" s="15">
        <f t="shared" si="1287"/>
        <v>0</v>
      </c>
      <c r="F3392" s="24" t="str">
        <f t="shared" si="1288"/>
        <v>00:00:00</v>
      </c>
      <c r="G3392" s="154">
        <f t="shared" si="1289"/>
        <v>0</v>
      </c>
      <c r="H3392" s="181"/>
      <c r="I3392" s="150">
        <f t="shared" si="1290"/>
        <v>0</v>
      </c>
      <c r="J3392" s="11" t="str">
        <f t="shared" si="1292"/>
        <v xml:space="preserve"> </v>
      </c>
      <c r="K3392" s="11" t="str">
        <f t="shared" si="1293"/>
        <v xml:space="preserve"> </v>
      </c>
      <c r="L3392" s="11" t="str">
        <f t="shared" si="1294"/>
        <v xml:space="preserve"> </v>
      </c>
      <c r="M3392" s="11"/>
      <c r="N3392" s="11" t="str">
        <f t="shared" si="1295"/>
        <v xml:space="preserve"> </v>
      </c>
      <c r="O3392" s="11" t="str">
        <f t="shared" si="1296"/>
        <v xml:space="preserve"> </v>
      </c>
      <c r="P3392" s="11" t="str">
        <f t="shared" si="1297"/>
        <v xml:space="preserve"> </v>
      </c>
      <c r="Q3392" s="11"/>
      <c r="R3392" s="20" t="str">
        <f t="shared" si="1298"/>
        <v xml:space="preserve"> </v>
      </c>
    </row>
    <row r="3393" spans="1:18" x14ac:dyDescent="0.2">
      <c r="A3393" s="9">
        <v>41100</v>
      </c>
      <c r="B3393" s="3" t="s">
        <v>5</v>
      </c>
      <c r="C3393" s="17">
        <v>0</v>
      </c>
      <c r="D3393" s="17">
        <v>0</v>
      </c>
      <c r="E3393" s="14">
        <f t="shared" si="1287"/>
        <v>0</v>
      </c>
      <c r="F3393" s="108" t="str">
        <f t="shared" si="1288"/>
        <v>00:00:00</v>
      </c>
      <c r="G3393" s="152">
        <f t="shared" si="1289"/>
        <v>0</v>
      </c>
      <c r="H3393" s="179">
        <v>0.39166666666666666</v>
      </c>
      <c r="I3393" s="163">
        <f t="shared" si="1290"/>
        <v>-0.39166699999999999</v>
      </c>
      <c r="J3393" s="10" t="str">
        <f t="shared" si="1292"/>
        <v xml:space="preserve"> </v>
      </c>
      <c r="K3393" s="10" t="str">
        <f t="shared" si="1293"/>
        <v xml:space="preserve"> </v>
      </c>
      <c r="L3393" s="10" t="str">
        <f t="shared" si="1294"/>
        <v xml:space="preserve"> </v>
      </c>
      <c r="M3393" s="10"/>
      <c r="N3393" s="10" t="str">
        <f t="shared" si="1295"/>
        <v xml:space="preserve"> </v>
      </c>
      <c r="O3393" s="10" t="str">
        <f t="shared" si="1296"/>
        <v xml:space="preserve"> </v>
      </c>
      <c r="P3393" s="10" t="str">
        <f t="shared" si="1297"/>
        <v xml:space="preserve"> </v>
      </c>
      <c r="Q3393" s="10"/>
      <c r="R3393" s="21" t="str">
        <f t="shared" si="1298"/>
        <v xml:space="preserve"> </v>
      </c>
    </row>
    <row r="3394" spans="1:18" x14ac:dyDescent="0.2">
      <c r="A3394" s="9">
        <v>41101</v>
      </c>
      <c r="B3394" s="3" t="s">
        <v>6</v>
      </c>
      <c r="C3394" s="17">
        <v>0</v>
      </c>
      <c r="D3394" s="17">
        <v>0</v>
      </c>
      <c r="E3394" s="14">
        <f t="shared" si="1287"/>
        <v>0</v>
      </c>
      <c r="F3394" s="108" t="str">
        <f t="shared" si="1288"/>
        <v>00:00:00</v>
      </c>
      <c r="G3394" s="152">
        <f t="shared" si="1289"/>
        <v>0</v>
      </c>
      <c r="H3394" s="179">
        <v>0.39166666666666666</v>
      </c>
      <c r="I3394" s="163">
        <f t="shared" si="1290"/>
        <v>-0.39166699999999999</v>
      </c>
      <c r="J3394" s="10" t="str">
        <f t="shared" si="1292"/>
        <v xml:space="preserve"> </v>
      </c>
      <c r="K3394" s="10" t="str">
        <f t="shared" si="1293"/>
        <v xml:space="preserve"> </v>
      </c>
      <c r="L3394" s="10" t="str">
        <f t="shared" si="1294"/>
        <v xml:space="preserve"> </v>
      </c>
      <c r="M3394" s="10"/>
      <c r="N3394" s="10" t="str">
        <f t="shared" si="1295"/>
        <v xml:space="preserve"> </v>
      </c>
      <c r="O3394" s="10" t="str">
        <f t="shared" si="1296"/>
        <v xml:space="preserve"> </v>
      </c>
      <c r="P3394" s="10" t="str">
        <f t="shared" si="1297"/>
        <v xml:space="preserve"> </v>
      </c>
      <c r="Q3394" s="10"/>
      <c r="R3394" s="21" t="str">
        <f t="shared" si="1298"/>
        <v xml:space="preserve"> </v>
      </c>
    </row>
    <row r="3395" spans="1:18" x14ac:dyDescent="0.2">
      <c r="A3395" s="9">
        <v>41102</v>
      </c>
      <c r="B3395" s="3" t="s">
        <v>0</v>
      </c>
      <c r="C3395" s="17">
        <v>0</v>
      </c>
      <c r="D3395" s="17">
        <v>0</v>
      </c>
      <c r="E3395" s="14">
        <f t="shared" si="1287"/>
        <v>0</v>
      </c>
      <c r="F3395" s="108" t="str">
        <f t="shared" si="1288"/>
        <v>00:00:00</v>
      </c>
      <c r="G3395" s="152">
        <f t="shared" si="1289"/>
        <v>0</v>
      </c>
      <c r="H3395" s="179">
        <v>0.39166666666666666</v>
      </c>
      <c r="I3395" s="163">
        <f t="shared" si="1290"/>
        <v>-0.39166699999999999</v>
      </c>
      <c r="J3395" s="10" t="str">
        <f t="shared" si="1292"/>
        <v xml:space="preserve"> </v>
      </c>
      <c r="K3395" s="10" t="str">
        <f t="shared" si="1293"/>
        <v xml:space="preserve"> </v>
      </c>
      <c r="L3395" s="10" t="str">
        <f t="shared" si="1294"/>
        <v xml:space="preserve"> </v>
      </c>
      <c r="M3395" s="10"/>
      <c r="N3395" s="10" t="str">
        <f t="shared" si="1295"/>
        <v xml:space="preserve"> </v>
      </c>
      <c r="O3395" s="10" t="str">
        <f t="shared" si="1296"/>
        <v xml:space="preserve"> </v>
      </c>
      <c r="P3395" s="10" t="str">
        <f t="shared" si="1297"/>
        <v xml:space="preserve"> </v>
      </c>
      <c r="Q3395" s="10"/>
      <c r="R3395" s="21" t="str">
        <f t="shared" si="1298"/>
        <v xml:space="preserve"> </v>
      </c>
    </row>
    <row r="3396" spans="1:18" x14ac:dyDescent="0.2">
      <c r="A3396" s="9">
        <v>41103</v>
      </c>
      <c r="B3396" s="3" t="s">
        <v>1</v>
      </c>
      <c r="C3396" s="17">
        <v>0</v>
      </c>
      <c r="D3396" s="17">
        <v>0</v>
      </c>
      <c r="E3396" s="14">
        <f t="shared" si="1287"/>
        <v>0</v>
      </c>
      <c r="F3396" s="108" t="str">
        <f t="shared" si="1288"/>
        <v>00:00:00</v>
      </c>
      <c r="G3396" s="152">
        <f t="shared" si="1289"/>
        <v>0</v>
      </c>
      <c r="H3396" s="179">
        <v>0.39166666666666666</v>
      </c>
      <c r="I3396" s="163">
        <f t="shared" si="1290"/>
        <v>-0.39166699999999999</v>
      </c>
      <c r="J3396" s="10" t="str">
        <f t="shared" si="1292"/>
        <v xml:space="preserve"> </v>
      </c>
      <c r="K3396" s="10" t="str">
        <f t="shared" si="1293"/>
        <v xml:space="preserve"> </v>
      </c>
      <c r="L3396" s="10" t="str">
        <f t="shared" si="1294"/>
        <v xml:space="preserve"> </v>
      </c>
      <c r="M3396" s="10"/>
      <c r="N3396" s="10" t="str">
        <f t="shared" si="1295"/>
        <v xml:space="preserve"> </v>
      </c>
      <c r="O3396" s="10" t="str">
        <f t="shared" si="1296"/>
        <v xml:space="preserve"> </v>
      </c>
      <c r="P3396" s="10" t="str">
        <f t="shared" si="1297"/>
        <v xml:space="preserve"> </v>
      </c>
      <c r="Q3396" s="10"/>
      <c r="R3396" s="21" t="str">
        <f t="shared" si="1298"/>
        <v xml:space="preserve"> </v>
      </c>
    </row>
    <row r="3397" spans="1:18" x14ac:dyDescent="0.2">
      <c r="A3397" s="9">
        <v>41104</v>
      </c>
      <c r="B3397" s="3" t="s">
        <v>2</v>
      </c>
      <c r="C3397" s="17">
        <v>0</v>
      </c>
      <c r="D3397" s="17">
        <v>0</v>
      </c>
      <c r="E3397" s="14">
        <f t="shared" si="1287"/>
        <v>0</v>
      </c>
      <c r="F3397" s="108" t="str">
        <f t="shared" si="1288"/>
        <v>00:00:00</v>
      </c>
      <c r="G3397" s="152">
        <f t="shared" si="1289"/>
        <v>0</v>
      </c>
      <c r="H3397" s="179">
        <v>0.39166666666666666</v>
      </c>
      <c r="I3397" s="163">
        <f t="shared" si="1290"/>
        <v>-0.39166699999999999</v>
      </c>
      <c r="J3397" s="10" t="str">
        <f t="shared" si="1292"/>
        <v xml:space="preserve"> </v>
      </c>
      <c r="K3397" s="10" t="str">
        <f t="shared" si="1293"/>
        <v xml:space="preserve"> </v>
      </c>
      <c r="L3397" s="10" t="str">
        <f t="shared" si="1294"/>
        <v xml:space="preserve"> </v>
      </c>
      <c r="M3397" s="10"/>
      <c r="N3397" s="10" t="str">
        <f t="shared" si="1295"/>
        <v xml:space="preserve"> </v>
      </c>
      <c r="O3397" s="10" t="str">
        <f t="shared" si="1296"/>
        <v xml:space="preserve"> </v>
      </c>
      <c r="P3397" s="10" t="str">
        <f t="shared" si="1297"/>
        <v xml:space="preserve"> </v>
      </c>
      <c r="Q3397" s="10"/>
      <c r="R3397" s="21" t="str">
        <f t="shared" si="1298"/>
        <v xml:space="preserve"> </v>
      </c>
    </row>
    <row r="3398" spans="1:18" x14ac:dyDescent="0.2">
      <c r="A3398" s="9">
        <v>41105</v>
      </c>
      <c r="B3398" s="5" t="s">
        <v>3</v>
      </c>
      <c r="C3398" s="18"/>
      <c r="D3398" s="18"/>
      <c r="E3398" s="15">
        <f t="shared" si="1287"/>
        <v>0</v>
      </c>
      <c r="F3398" s="24" t="str">
        <f t="shared" si="1288"/>
        <v>00:00:00</v>
      </c>
      <c r="G3398" s="154">
        <f t="shared" si="1289"/>
        <v>0</v>
      </c>
      <c r="H3398" s="181"/>
      <c r="I3398" s="150">
        <f t="shared" si="1290"/>
        <v>0</v>
      </c>
      <c r="J3398" s="11" t="str">
        <f t="shared" si="1292"/>
        <v xml:space="preserve"> </v>
      </c>
      <c r="K3398" s="11" t="str">
        <f t="shared" si="1293"/>
        <v xml:space="preserve"> </v>
      </c>
      <c r="L3398" s="11" t="str">
        <f t="shared" si="1294"/>
        <v xml:space="preserve"> </v>
      </c>
      <c r="M3398" s="11"/>
      <c r="N3398" s="11" t="str">
        <f t="shared" si="1295"/>
        <v xml:space="preserve"> </v>
      </c>
      <c r="O3398" s="11" t="str">
        <f t="shared" si="1296"/>
        <v xml:space="preserve"> </v>
      </c>
      <c r="P3398" s="11" t="str">
        <f t="shared" si="1297"/>
        <v xml:space="preserve"> </v>
      </c>
      <c r="Q3398" s="11"/>
      <c r="R3398" s="20" t="str">
        <f t="shared" si="1298"/>
        <v xml:space="preserve"> </v>
      </c>
    </row>
    <row r="3399" spans="1:18" x14ac:dyDescent="0.2">
      <c r="A3399" s="9">
        <v>41106</v>
      </c>
      <c r="B3399" s="5" t="s">
        <v>4</v>
      </c>
      <c r="C3399" s="18"/>
      <c r="D3399" s="18"/>
      <c r="E3399" s="15">
        <f t="shared" si="1287"/>
        <v>0</v>
      </c>
      <c r="F3399" s="24" t="str">
        <f t="shared" si="1288"/>
        <v>00:00:00</v>
      </c>
      <c r="G3399" s="154">
        <f t="shared" si="1289"/>
        <v>0</v>
      </c>
      <c r="H3399" s="181"/>
      <c r="I3399" s="150">
        <f t="shared" si="1290"/>
        <v>0</v>
      </c>
      <c r="J3399" s="11" t="str">
        <f t="shared" si="1292"/>
        <v xml:space="preserve"> </v>
      </c>
      <c r="K3399" s="11" t="str">
        <f t="shared" si="1293"/>
        <v xml:space="preserve"> </v>
      </c>
      <c r="L3399" s="11" t="str">
        <f t="shared" si="1294"/>
        <v xml:space="preserve"> </v>
      </c>
      <c r="M3399" s="11"/>
      <c r="N3399" s="11" t="str">
        <f t="shared" si="1295"/>
        <v xml:space="preserve"> </v>
      </c>
      <c r="O3399" s="11" t="str">
        <f t="shared" si="1296"/>
        <v xml:space="preserve"> </v>
      </c>
      <c r="P3399" s="11" t="str">
        <f t="shared" si="1297"/>
        <v xml:space="preserve"> </v>
      </c>
      <c r="Q3399" s="11"/>
      <c r="R3399" s="20" t="str">
        <f t="shared" si="1298"/>
        <v xml:space="preserve"> </v>
      </c>
    </row>
    <row r="3400" spans="1:18" x14ac:dyDescent="0.2">
      <c r="A3400" s="9">
        <v>41107</v>
      </c>
      <c r="B3400" s="3" t="s">
        <v>5</v>
      </c>
      <c r="C3400" s="17">
        <v>0</v>
      </c>
      <c r="D3400" s="17">
        <v>0</v>
      </c>
      <c r="E3400" s="14">
        <f t="shared" si="1287"/>
        <v>0</v>
      </c>
      <c r="F3400" s="108" t="str">
        <f t="shared" si="1288"/>
        <v>00:00:00</v>
      </c>
      <c r="G3400" s="152">
        <f t="shared" si="1289"/>
        <v>0</v>
      </c>
      <c r="H3400" s="179">
        <v>0.39166666666666666</v>
      </c>
      <c r="I3400" s="163">
        <f t="shared" si="1290"/>
        <v>-0.39166699999999999</v>
      </c>
      <c r="J3400" s="10" t="str">
        <f t="shared" si="1292"/>
        <v xml:space="preserve"> </v>
      </c>
      <c r="K3400" s="10" t="str">
        <f t="shared" si="1293"/>
        <v xml:space="preserve"> </v>
      </c>
      <c r="L3400" s="10" t="str">
        <f t="shared" si="1294"/>
        <v xml:space="preserve"> </v>
      </c>
      <c r="M3400" s="10"/>
      <c r="N3400" s="10" t="str">
        <f t="shared" si="1295"/>
        <v xml:space="preserve"> </v>
      </c>
      <c r="O3400" s="10" t="str">
        <f t="shared" si="1296"/>
        <v xml:space="preserve"> </v>
      </c>
      <c r="P3400" s="10" t="str">
        <f t="shared" si="1297"/>
        <v xml:space="preserve"> </v>
      </c>
      <c r="Q3400" s="10"/>
      <c r="R3400" s="21" t="str">
        <f t="shared" si="1298"/>
        <v xml:space="preserve"> </v>
      </c>
    </row>
    <row r="3401" spans="1:18" x14ac:dyDescent="0.2">
      <c r="A3401" s="9">
        <v>41108</v>
      </c>
      <c r="B3401" s="3" t="s">
        <v>6</v>
      </c>
      <c r="C3401" s="17">
        <v>0</v>
      </c>
      <c r="D3401" s="17">
        <v>0</v>
      </c>
      <c r="E3401" s="14">
        <f t="shared" si="1287"/>
        <v>0</v>
      </c>
      <c r="F3401" s="108" t="str">
        <f t="shared" si="1288"/>
        <v>00:00:00</v>
      </c>
      <c r="G3401" s="152">
        <f t="shared" si="1289"/>
        <v>0</v>
      </c>
      <c r="H3401" s="179">
        <v>0.39166666666666666</v>
      </c>
      <c r="I3401" s="163">
        <f t="shared" si="1290"/>
        <v>-0.39166699999999999</v>
      </c>
      <c r="J3401" s="10" t="str">
        <f t="shared" si="1292"/>
        <v xml:space="preserve"> </v>
      </c>
      <c r="K3401" s="10" t="str">
        <f t="shared" si="1293"/>
        <v xml:space="preserve"> </v>
      </c>
      <c r="L3401" s="10" t="str">
        <f t="shared" si="1294"/>
        <v xml:space="preserve"> </v>
      </c>
      <c r="M3401" s="10"/>
      <c r="N3401" s="10" t="str">
        <f t="shared" si="1295"/>
        <v xml:space="preserve"> </v>
      </c>
      <c r="O3401" s="10" t="str">
        <f t="shared" si="1296"/>
        <v xml:space="preserve"> </v>
      </c>
      <c r="P3401" s="10" t="str">
        <f t="shared" si="1297"/>
        <v xml:space="preserve"> </v>
      </c>
      <c r="Q3401" s="10"/>
      <c r="R3401" s="21" t="str">
        <f t="shared" si="1298"/>
        <v xml:space="preserve"> </v>
      </c>
    </row>
    <row r="3402" spans="1:18" x14ac:dyDescent="0.2">
      <c r="A3402" s="9">
        <v>41109</v>
      </c>
      <c r="B3402" s="3" t="s">
        <v>0</v>
      </c>
      <c r="C3402" s="17">
        <v>0</v>
      </c>
      <c r="D3402" s="17">
        <v>0</v>
      </c>
      <c r="E3402" s="14">
        <f t="shared" si="1287"/>
        <v>0</v>
      </c>
      <c r="F3402" s="108" t="str">
        <f t="shared" si="1288"/>
        <v>00:00:00</v>
      </c>
      <c r="G3402" s="152">
        <f t="shared" si="1289"/>
        <v>0</v>
      </c>
      <c r="H3402" s="179">
        <v>0.39166666666666666</v>
      </c>
      <c r="I3402" s="163">
        <f t="shared" si="1290"/>
        <v>-0.39166699999999999</v>
      </c>
      <c r="J3402" s="10" t="str">
        <f t="shared" si="1292"/>
        <v xml:space="preserve"> </v>
      </c>
      <c r="K3402" s="10" t="str">
        <f t="shared" si="1293"/>
        <v xml:space="preserve"> </v>
      </c>
      <c r="L3402" s="10" t="str">
        <f t="shared" si="1294"/>
        <v xml:space="preserve"> </v>
      </c>
      <c r="M3402" s="10"/>
      <c r="N3402" s="10" t="str">
        <f t="shared" si="1295"/>
        <v xml:space="preserve"> </v>
      </c>
      <c r="O3402" s="10" t="str">
        <f t="shared" si="1296"/>
        <v xml:space="preserve"> </v>
      </c>
      <c r="P3402" s="10" t="str">
        <f t="shared" si="1297"/>
        <v xml:space="preserve"> </v>
      </c>
      <c r="Q3402" s="10"/>
      <c r="R3402" s="21" t="str">
        <f t="shared" si="1298"/>
        <v xml:space="preserve"> </v>
      </c>
    </row>
    <row r="3403" spans="1:18" x14ac:dyDescent="0.2">
      <c r="A3403" s="9">
        <v>41110</v>
      </c>
      <c r="B3403" s="3" t="s">
        <v>1</v>
      </c>
      <c r="C3403" s="17">
        <v>0</v>
      </c>
      <c r="D3403" s="17">
        <v>0</v>
      </c>
      <c r="E3403" s="14">
        <f t="shared" si="1287"/>
        <v>0</v>
      </c>
      <c r="F3403" s="108" t="str">
        <f t="shared" si="1288"/>
        <v>00:00:00</v>
      </c>
      <c r="G3403" s="152">
        <f t="shared" si="1289"/>
        <v>0</v>
      </c>
      <c r="H3403" s="179">
        <v>0.39166666666666666</v>
      </c>
      <c r="I3403" s="163">
        <f t="shared" si="1290"/>
        <v>-0.39166699999999999</v>
      </c>
      <c r="J3403" s="10" t="str">
        <f t="shared" si="1292"/>
        <v xml:space="preserve"> </v>
      </c>
      <c r="K3403" s="10" t="str">
        <f t="shared" si="1293"/>
        <v xml:space="preserve"> </v>
      </c>
      <c r="L3403" s="10" t="str">
        <f t="shared" si="1294"/>
        <v xml:space="preserve"> </v>
      </c>
      <c r="M3403" s="10"/>
      <c r="N3403" s="10" t="str">
        <f t="shared" si="1295"/>
        <v xml:space="preserve"> </v>
      </c>
      <c r="O3403" s="10" t="str">
        <f t="shared" si="1296"/>
        <v xml:space="preserve"> </v>
      </c>
      <c r="P3403" s="10" t="str">
        <f t="shared" si="1297"/>
        <v xml:space="preserve"> </v>
      </c>
      <c r="Q3403" s="10"/>
      <c r="R3403" s="21" t="str">
        <f t="shared" si="1298"/>
        <v xml:space="preserve"> </v>
      </c>
    </row>
    <row r="3404" spans="1:18" x14ac:dyDescent="0.2">
      <c r="A3404" s="9">
        <v>41111</v>
      </c>
      <c r="B3404" s="3" t="s">
        <v>2</v>
      </c>
      <c r="C3404" s="17">
        <v>0</v>
      </c>
      <c r="D3404" s="17">
        <v>0</v>
      </c>
      <c r="E3404" s="14">
        <f t="shared" si="1287"/>
        <v>0</v>
      </c>
      <c r="F3404" s="108" t="str">
        <f t="shared" si="1288"/>
        <v>00:00:00</v>
      </c>
      <c r="G3404" s="152">
        <f t="shared" si="1289"/>
        <v>0</v>
      </c>
      <c r="H3404" s="179">
        <v>0.39166666666666666</v>
      </c>
      <c r="I3404" s="163">
        <f t="shared" si="1290"/>
        <v>-0.39166699999999999</v>
      </c>
      <c r="J3404" s="10" t="str">
        <f t="shared" si="1292"/>
        <v xml:space="preserve"> </v>
      </c>
      <c r="K3404" s="10" t="str">
        <f t="shared" si="1293"/>
        <v xml:space="preserve"> </v>
      </c>
      <c r="L3404" s="10" t="str">
        <f t="shared" si="1294"/>
        <v xml:space="preserve"> </v>
      </c>
      <c r="M3404" s="10"/>
      <c r="N3404" s="10" t="str">
        <f t="shared" si="1295"/>
        <v xml:space="preserve"> </v>
      </c>
      <c r="O3404" s="10" t="str">
        <f t="shared" si="1296"/>
        <v xml:space="preserve"> </v>
      </c>
      <c r="P3404" s="10" t="str">
        <f t="shared" si="1297"/>
        <v xml:space="preserve"> </v>
      </c>
      <c r="Q3404" s="10"/>
      <c r="R3404" s="21" t="str">
        <f t="shared" si="1298"/>
        <v xml:space="preserve"> </v>
      </c>
    </row>
    <row r="3405" spans="1:18" x14ac:dyDescent="0.2">
      <c r="A3405" s="9">
        <v>41112</v>
      </c>
      <c r="B3405" s="5" t="s">
        <v>3</v>
      </c>
      <c r="C3405" s="18"/>
      <c r="D3405" s="18"/>
      <c r="E3405" s="15">
        <f t="shared" si="1287"/>
        <v>0</v>
      </c>
      <c r="F3405" s="24" t="str">
        <f t="shared" si="1288"/>
        <v>00:00:00</v>
      </c>
      <c r="G3405" s="154">
        <f t="shared" si="1289"/>
        <v>0</v>
      </c>
      <c r="H3405" s="181"/>
      <c r="I3405" s="150">
        <f t="shared" si="1290"/>
        <v>0</v>
      </c>
      <c r="J3405" s="11" t="str">
        <f t="shared" si="1292"/>
        <v xml:space="preserve"> </v>
      </c>
      <c r="K3405" s="11" t="str">
        <f t="shared" si="1293"/>
        <v xml:space="preserve"> </v>
      </c>
      <c r="L3405" s="11" t="str">
        <f t="shared" si="1294"/>
        <v xml:space="preserve"> </v>
      </c>
      <c r="M3405" s="11"/>
      <c r="N3405" s="11" t="str">
        <f t="shared" si="1295"/>
        <v xml:space="preserve"> </v>
      </c>
      <c r="O3405" s="11" t="str">
        <f t="shared" si="1296"/>
        <v xml:space="preserve"> </v>
      </c>
      <c r="P3405" s="11" t="str">
        <f t="shared" si="1297"/>
        <v xml:space="preserve"> </v>
      </c>
      <c r="Q3405" s="11"/>
      <c r="R3405" s="20" t="str">
        <f t="shared" si="1298"/>
        <v xml:space="preserve"> </v>
      </c>
    </row>
    <row r="3406" spans="1:18" x14ac:dyDescent="0.2">
      <c r="A3406" s="9">
        <v>41113</v>
      </c>
      <c r="B3406" s="5" t="s">
        <v>4</v>
      </c>
      <c r="C3406" s="18"/>
      <c r="D3406" s="18"/>
      <c r="E3406" s="15">
        <f t="shared" si="1287"/>
        <v>0</v>
      </c>
      <c r="F3406" s="24" t="str">
        <f t="shared" si="1288"/>
        <v>00:00:00</v>
      </c>
      <c r="G3406" s="154">
        <f t="shared" si="1289"/>
        <v>0</v>
      </c>
      <c r="H3406" s="181"/>
      <c r="I3406" s="150">
        <f t="shared" si="1290"/>
        <v>0</v>
      </c>
      <c r="J3406" s="11" t="str">
        <f t="shared" si="1292"/>
        <v xml:space="preserve"> </v>
      </c>
      <c r="K3406" s="11" t="str">
        <f t="shared" si="1293"/>
        <v xml:space="preserve"> </v>
      </c>
      <c r="L3406" s="11" t="str">
        <f t="shared" si="1294"/>
        <v xml:space="preserve"> </v>
      </c>
      <c r="M3406" s="11"/>
      <c r="N3406" s="11" t="str">
        <f t="shared" si="1295"/>
        <v xml:space="preserve"> </v>
      </c>
      <c r="O3406" s="11" t="str">
        <f t="shared" si="1296"/>
        <v xml:space="preserve"> </v>
      </c>
      <c r="P3406" s="11" t="str">
        <f t="shared" si="1297"/>
        <v xml:space="preserve"> </v>
      </c>
      <c r="Q3406" s="11"/>
      <c r="R3406" s="20" t="str">
        <f t="shared" si="1298"/>
        <v xml:space="preserve"> </v>
      </c>
    </row>
    <row r="3407" spans="1:18" x14ac:dyDescent="0.2">
      <c r="A3407" s="9">
        <v>41114</v>
      </c>
      <c r="B3407" s="3" t="s">
        <v>5</v>
      </c>
      <c r="C3407" s="17">
        <v>0</v>
      </c>
      <c r="D3407" s="17">
        <v>0</v>
      </c>
      <c r="E3407" s="14">
        <f t="shared" si="1287"/>
        <v>0</v>
      </c>
      <c r="F3407" s="108" t="str">
        <f t="shared" si="1288"/>
        <v>00:00:00</v>
      </c>
      <c r="G3407" s="152">
        <f t="shared" si="1289"/>
        <v>0</v>
      </c>
      <c r="H3407" s="179">
        <v>0.39166666666666666</v>
      </c>
      <c r="I3407" s="163">
        <f t="shared" si="1290"/>
        <v>-0.39166699999999999</v>
      </c>
      <c r="J3407" s="10" t="str">
        <f t="shared" si="1292"/>
        <v xml:space="preserve"> </v>
      </c>
      <c r="K3407" s="10" t="str">
        <f t="shared" si="1293"/>
        <v xml:space="preserve"> </v>
      </c>
      <c r="L3407" s="10" t="str">
        <f t="shared" si="1294"/>
        <v xml:space="preserve"> </v>
      </c>
      <c r="M3407" s="10"/>
      <c r="N3407" s="10" t="str">
        <f t="shared" si="1295"/>
        <v xml:space="preserve"> </v>
      </c>
      <c r="O3407" s="10" t="str">
        <f t="shared" si="1296"/>
        <v xml:space="preserve"> </v>
      </c>
      <c r="P3407" s="10" t="str">
        <f t="shared" si="1297"/>
        <v xml:space="preserve"> </v>
      </c>
      <c r="Q3407" s="10"/>
      <c r="R3407" s="21" t="str">
        <f t="shared" si="1298"/>
        <v xml:space="preserve"> </v>
      </c>
    </row>
    <row r="3408" spans="1:18" x14ac:dyDescent="0.2">
      <c r="A3408" s="9">
        <v>41115</v>
      </c>
      <c r="B3408" s="3" t="s">
        <v>6</v>
      </c>
      <c r="C3408" s="17">
        <v>0</v>
      </c>
      <c r="D3408" s="17">
        <v>0</v>
      </c>
      <c r="E3408" s="14">
        <f t="shared" si="1287"/>
        <v>0</v>
      </c>
      <c r="F3408" s="108" t="str">
        <f t="shared" si="1288"/>
        <v>00:00:00</v>
      </c>
      <c r="G3408" s="152">
        <f t="shared" si="1289"/>
        <v>0</v>
      </c>
      <c r="H3408" s="179">
        <v>0.39166666666666666</v>
      </c>
      <c r="I3408" s="163">
        <f t="shared" si="1290"/>
        <v>-0.39166699999999999</v>
      </c>
      <c r="J3408" s="10" t="str">
        <f t="shared" si="1292"/>
        <v xml:space="preserve"> </v>
      </c>
      <c r="K3408" s="10" t="str">
        <f t="shared" si="1293"/>
        <v xml:space="preserve"> </v>
      </c>
      <c r="L3408" s="10" t="str">
        <f t="shared" si="1294"/>
        <v xml:space="preserve"> </v>
      </c>
      <c r="M3408" s="10"/>
      <c r="N3408" s="10" t="str">
        <f t="shared" si="1295"/>
        <v xml:space="preserve"> </v>
      </c>
      <c r="O3408" s="10" t="str">
        <f t="shared" si="1296"/>
        <v xml:space="preserve"> </v>
      </c>
      <c r="P3408" s="10" t="str">
        <f t="shared" si="1297"/>
        <v xml:space="preserve"> </v>
      </c>
      <c r="Q3408" s="10"/>
      <c r="R3408" s="21" t="str">
        <f t="shared" si="1298"/>
        <v xml:space="preserve"> </v>
      </c>
    </row>
    <row r="3409" spans="1:18" x14ac:dyDescent="0.2">
      <c r="A3409" s="9">
        <v>41116</v>
      </c>
      <c r="B3409" s="3" t="s">
        <v>0</v>
      </c>
      <c r="C3409" s="17">
        <v>0</v>
      </c>
      <c r="D3409" s="17">
        <v>0</v>
      </c>
      <c r="E3409" s="14">
        <f t="shared" si="1287"/>
        <v>0</v>
      </c>
      <c r="F3409" s="108" t="str">
        <f t="shared" si="1288"/>
        <v>00:00:00</v>
      </c>
      <c r="G3409" s="152">
        <f t="shared" si="1289"/>
        <v>0</v>
      </c>
      <c r="H3409" s="179">
        <v>0.39166666666666666</v>
      </c>
      <c r="I3409" s="163">
        <f t="shared" si="1290"/>
        <v>-0.39166699999999999</v>
      </c>
      <c r="J3409" s="10" t="str">
        <f t="shared" si="1292"/>
        <v xml:space="preserve"> </v>
      </c>
      <c r="K3409" s="10" t="str">
        <f t="shared" si="1293"/>
        <v xml:space="preserve"> </v>
      </c>
      <c r="L3409" s="10" t="str">
        <f t="shared" si="1294"/>
        <v xml:space="preserve"> </v>
      </c>
      <c r="M3409" s="10"/>
      <c r="N3409" s="10" t="str">
        <f t="shared" si="1295"/>
        <v xml:space="preserve"> </v>
      </c>
      <c r="O3409" s="10" t="str">
        <f t="shared" si="1296"/>
        <v xml:space="preserve"> </v>
      </c>
      <c r="P3409" s="10" t="str">
        <f t="shared" si="1297"/>
        <v xml:space="preserve"> </v>
      </c>
      <c r="Q3409" s="10"/>
      <c r="R3409" s="21" t="str">
        <f t="shared" si="1298"/>
        <v xml:space="preserve"> </v>
      </c>
    </row>
    <row r="3410" spans="1:18" x14ac:dyDescent="0.2">
      <c r="A3410" s="9">
        <v>41117</v>
      </c>
      <c r="B3410" s="3" t="s">
        <v>1</v>
      </c>
      <c r="C3410" s="17">
        <v>0</v>
      </c>
      <c r="D3410" s="17">
        <v>0</v>
      </c>
      <c r="E3410" s="14">
        <f t="shared" si="1287"/>
        <v>0</v>
      </c>
      <c r="F3410" s="108" t="str">
        <f t="shared" si="1288"/>
        <v>00:00:00</v>
      </c>
      <c r="G3410" s="152">
        <f t="shared" si="1289"/>
        <v>0</v>
      </c>
      <c r="H3410" s="179">
        <v>0.39166666666666666</v>
      </c>
      <c r="I3410" s="163">
        <f t="shared" si="1290"/>
        <v>-0.39166699999999999</v>
      </c>
      <c r="J3410" s="10" t="str">
        <f t="shared" si="1292"/>
        <v xml:space="preserve"> </v>
      </c>
      <c r="K3410" s="10" t="str">
        <f t="shared" si="1293"/>
        <v xml:space="preserve"> </v>
      </c>
      <c r="L3410" s="10" t="str">
        <f t="shared" si="1294"/>
        <v xml:space="preserve"> </v>
      </c>
      <c r="M3410" s="10"/>
      <c r="N3410" s="10" t="str">
        <f t="shared" si="1295"/>
        <v xml:space="preserve"> </v>
      </c>
      <c r="O3410" s="10" t="str">
        <f t="shared" si="1296"/>
        <v xml:space="preserve"> </v>
      </c>
      <c r="P3410" s="10" t="str">
        <f t="shared" si="1297"/>
        <v xml:space="preserve"> </v>
      </c>
      <c r="Q3410" s="10"/>
      <c r="R3410" s="21" t="str">
        <f t="shared" si="1298"/>
        <v xml:space="preserve"> </v>
      </c>
    </row>
    <row r="3411" spans="1:18" x14ac:dyDescent="0.2">
      <c r="A3411" s="9">
        <v>41118</v>
      </c>
      <c r="B3411" s="3" t="s">
        <v>2</v>
      </c>
      <c r="C3411" s="17">
        <v>0</v>
      </c>
      <c r="D3411" s="17">
        <v>0</v>
      </c>
      <c r="E3411" s="14">
        <f t="shared" si="1287"/>
        <v>0</v>
      </c>
      <c r="F3411" s="108" t="str">
        <f t="shared" si="1288"/>
        <v>00:00:00</v>
      </c>
      <c r="G3411" s="152">
        <f t="shared" si="1289"/>
        <v>0</v>
      </c>
      <c r="H3411" s="179">
        <v>0.39166666666666666</v>
      </c>
      <c r="I3411" s="163">
        <f t="shared" si="1290"/>
        <v>-0.39166699999999999</v>
      </c>
      <c r="J3411" s="10" t="str">
        <f t="shared" si="1292"/>
        <v xml:space="preserve"> </v>
      </c>
      <c r="K3411" s="10" t="str">
        <f t="shared" si="1293"/>
        <v xml:space="preserve"> </v>
      </c>
      <c r="L3411" s="10" t="str">
        <f t="shared" si="1294"/>
        <v xml:space="preserve"> </v>
      </c>
      <c r="M3411" s="10"/>
      <c r="N3411" s="10" t="str">
        <f t="shared" si="1295"/>
        <v xml:space="preserve"> </v>
      </c>
      <c r="O3411" s="10" t="str">
        <f t="shared" si="1296"/>
        <v xml:space="preserve"> </v>
      </c>
      <c r="P3411" s="10" t="str">
        <f t="shared" si="1297"/>
        <v xml:space="preserve"> </v>
      </c>
      <c r="Q3411" s="10"/>
      <c r="R3411" s="21" t="str">
        <f t="shared" si="1298"/>
        <v xml:space="preserve"> </v>
      </c>
    </row>
    <row r="3412" spans="1:18" x14ac:dyDescent="0.2">
      <c r="A3412" s="9">
        <v>41119</v>
      </c>
      <c r="B3412" s="5" t="s">
        <v>3</v>
      </c>
      <c r="C3412" s="18"/>
      <c r="D3412" s="18"/>
      <c r="E3412" s="15">
        <f t="shared" si="1287"/>
        <v>0</v>
      </c>
      <c r="F3412" s="24" t="str">
        <f t="shared" si="1288"/>
        <v>00:00:00</v>
      </c>
      <c r="G3412" s="154">
        <f t="shared" si="1289"/>
        <v>0</v>
      </c>
      <c r="H3412" s="181"/>
      <c r="I3412" s="150">
        <f t="shared" si="1290"/>
        <v>0</v>
      </c>
      <c r="J3412" s="11" t="str">
        <f t="shared" si="1292"/>
        <v xml:space="preserve"> </v>
      </c>
      <c r="K3412" s="11" t="str">
        <f t="shared" si="1293"/>
        <v xml:space="preserve"> </v>
      </c>
      <c r="L3412" s="11" t="str">
        <f t="shared" si="1294"/>
        <v xml:space="preserve"> </v>
      </c>
      <c r="M3412" s="11"/>
      <c r="N3412" s="11" t="str">
        <f t="shared" si="1295"/>
        <v xml:space="preserve"> </v>
      </c>
      <c r="O3412" s="11" t="str">
        <f t="shared" si="1296"/>
        <v xml:space="preserve"> </v>
      </c>
      <c r="P3412" s="11" t="str">
        <f t="shared" si="1297"/>
        <v xml:space="preserve"> </v>
      </c>
      <c r="Q3412" s="11"/>
      <c r="R3412" s="20" t="str">
        <f t="shared" si="1298"/>
        <v xml:space="preserve"> </v>
      </c>
    </row>
    <row r="3413" spans="1:18" x14ac:dyDescent="0.2">
      <c r="A3413" s="9">
        <v>41120</v>
      </c>
      <c r="B3413" s="5" t="s">
        <v>4</v>
      </c>
      <c r="C3413" s="18"/>
      <c r="D3413" s="18"/>
      <c r="E3413" s="15">
        <f t="shared" si="1287"/>
        <v>0</v>
      </c>
      <c r="F3413" s="24" t="str">
        <f t="shared" si="1288"/>
        <v>00:00:00</v>
      </c>
      <c r="G3413" s="154">
        <f t="shared" si="1289"/>
        <v>0</v>
      </c>
      <c r="H3413" s="181"/>
      <c r="I3413" s="150">
        <f t="shared" si="1290"/>
        <v>0</v>
      </c>
      <c r="J3413" s="11" t="str">
        <f t="shared" si="1292"/>
        <v xml:space="preserve"> </v>
      </c>
      <c r="K3413" s="11" t="str">
        <f t="shared" si="1293"/>
        <v xml:space="preserve"> </v>
      </c>
      <c r="L3413" s="11" t="str">
        <f t="shared" si="1294"/>
        <v xml:space="preserve"> </v>
      </c>
      <c r="M3413" s="11"/>
      <c r="N3413" s="11" t="str">
        <f t="shared" si="1295"/>
        <v xml:space="preserve"> </v>
      </c>
      <c r="O3413" s="11" t="str">
        <f t="shared" si="1296"/>
        <v xml:space="preserve"> </v>
      </c>
      <c r="P3413" s="11" t="str">
        <f t="shared" si="1297"/>
        <v xml:space="preserve"> </v>
      </c>
      <c r="Q3413" s="11"/>
      <c r="R3413" s="20" t="str">
        <f t="shared" si="1298"/>
        <v xml:space="preserve"> </v>
      </c>
    </row>
    <row r="3414" spans="1:18" ht="16" x14ac:dyDescent="0.2">
      <c r="A3414" s="50" t="s">
        <v>24</v>
      </c>
      <c r="B3414" s="31"/>
      <c r="C3414" s="51"/>
      <c r="D3414" s="51"/>
      <c r="E3414" s="52"/>
      <c r="F3414" s="53"/>
      <c r="G3414" s="156"/>
      <c r="H3414" s="208">
        <f>I3414*24</f>
        <v>-197.40016800000001</v>
      </c>
      <c r="I3414" s="55">
        <f>SUM(I3383:I3413)</f>
        <v>-8.2250069999999997</v>
      </c>
      <c r="J3414" s="27">
        <f>SUM(J3383:J3413)</f>
        <v>0</v>
      </c>
      <c r="K3414" s="27">
        <f t="shared" ref="K3414:L3414" si="1299">SUM(K3383:K3413)</f>
        <v>0</v>
      </c>
      <c r="L3414" s="27">
        <f t="shared" si="1299"/>
        <v>0</v>
      </c>
      <c r="M3414" s="27"/>
      <c r="N3414" s="27">
        <f t="shared" ref="N3414:P3414" si="1300">SUM(N3383:N3413)</f>
        <v>0</v>
      </c>
      <c r="O3414" s="27">
        <f t="shared" si="1300"/>
        <v>0</v>
      </c>
      <c r="P3414" s="27">
        <f t="shared" si="1300"/>
        <v>0</v>
      </c>
      <c r="Q3414" s="27"/>
      <c r="R3414" s="28">
        <f t="shared" ref="R3414" si="1301">SUM(R3383:R3413)</f>
        <v>0</v>
      </c>
    </row>
    <row r="3415" spans="1:18" x14ac:dyDescent="0.2">
      <c r="A3415" s="35" t="s">
        <v>20</v>
      </c>
      <c r="B3415" s="31"/>
      <c r="C3415" s="32"/>
      <c r="D3415" s="32"/>
      <c r="E3415" s="33"/>
      <c r="F3415" s="34"/>
      <c r="G3415" s="157"/>
      <c r="H3415" s="157"/>
      <c r="I3415" s="41">
        <f>ROUND(B3381/168*1.3,2)</f>
        <v>0</v>
      </c>
      <c r="J3415" s="41">
        <v>21.8</v>
      </c>
      <c r="K3415" s="25">
        <v>33.020000000000003</v>
      </c>
      <c r="L3415" s="25">
        <v>41.16</v>
      </c>
      <c r="M3415" s="25"/>
      <c r="N3415" s="25">
        <v>29.94</v>
      </c>
      <c r="O3415" s="25">
        <v>43.05</v>
      </c>
      <c r="P3415" s="25">
        <v>60.49</v>
      </c>
      <c r="Q3415" s="25"/>
      <c r="R3415" s="36">
        <v>0.93</v>
      </c>
    </row>
    <row r="3416" spans="1:18" x14ac:dyDescent="0.2">
      <c r="A3416" s="35" t="s">
        <v>21</v>
      </c>
      <c r="B3416" s="37"/>
      <c r="C3416" s="38"/>
      <c r="D3416" s="38"/>
      <c r="E3416" s="39"/>
      <c r="F3416" s="40"/>
      <c r="G3416" s="158"/>
      <c r="H3416" s="158"/>
      <c r="I3416" s="26">
        <f>ROUND(H3414*I3415,2)</f>
        <v>0</v>
      </c>
      <c r="J3416" s="26">
        <f>ROUND(J3414*J3415,2)</f>
        <v>0</v>
      </c>
      <c r="K3416" s="26">
        <f t="shared" ref="K3416:L3416" si="1302">ROUND(K3414*K3415,2)</f>
        <v>0</v>
      </c>
      <c r="L3416" s="26">
        <f t="shared" si="1302"/>
        <v>0</v>
      </c>
      <c r="M3416" s="26"/>
      <c r="N3416" s="26">
        <f>ROUND(N3414*N3415,2)</f>
        <v>0</v>
      </c>
      <c r="O3416" s="26">
        <f t="shared" ref="O3416:P3416" si="1303">ROUND(O3414*O3415,2)</f>
        <v>0</v>
      </c>
      <c r="P3416" s="26">
        <f t="shared" si="1303"/>
        <v>0</v>
      </c>
      <c r="Q3416" s="26"/>
      <c r="R3416" s="26">
        <f t="shared" ref="R3416" si="1304">ROUND(R3414*R3415,2)</f>
        <v>0</v>
      </c>
    </row>
    <row r="3417" spans="1:18" ht="16" thickBot="1" x14ac:dyDescent="0.25">
      <c r="A3417" s="35" t="s">
        <v>22</v>
      </c>
      <c r="B3417" s="37"/>
      <c r="C3417" s="38"/>
      <c r="D3417" s="38"/>
      <c r="E3417" s="39"/>
      <c r="F3417" s="40"/>
      <c r="G3417" s="158"/>
      <c r="H3417" s="158"/>
      <c r="I3417" s="43">
        <v>0</v>
      </c>
      <c r="J3417" s="43">
        <v>0</v>
      </c>
      <c r="K3417" s="43">
        <v>0</v>
      </c>
      <c r="L3417" s="43">
        <v>0</v>
      </c>
      <c r="M3417" s="43"/>
      <c r="N3417" s="43">
        <v>0</v>
      </c>
      <c r="O3417" s="43">
        <v>0</v>
      </c>
      <c r="P3417" s="43">
        <v>0</v>
      </c>
      <c r="Q3417" s="43"/>
      <c r="R3417" s="43">
        <v>0</v>
      </c>
    </row>
    <row r="3418" spans="1:18" ht="16" thickBot="1" x14ac:dyDescent="0.25">
      <c r="A3418" s="42" t="s">
        <v>23</v>
      </c>
      <c r="B3418" s="46"/>
      <c r="C3418" s="47"/>
      <c r="D3418" s="47"/>
      <c r="E3418" s="48"/>
      <c r="F3418" s="49"/>
      <c r="G3418" s="159"/>
      <c r="H3418" s="159"/>
      <c r="I3418" s="44">
        <f>ROUND(I3416-I3417,2)</f>
        <v>0</v>
      </c>
      <c r="J3418" s="195">
        <f>ROUND(J3416+K3416+L3416+N3416+O3416+P3416-J3417-K3417-L3417-N3417-O3417-P3417,2)</f>
        <v>0</v>
      </c>
      <c r="K3418" s="196"/>
      <c r="L3418" s="196"/>
      <c r="M3418" s="196"/>
      <c r="N3418" s="196"/>
      <c r="O3418" s="196"/>
      <c r="P3418" s="197"/>
      <c r="Q3418" s="85"/>
      <c r="R3418" s="44">
        <f t="shared" ref="R3418" si="1305">ROUND(R3416-R3417,2)</f>
        <v>0</v>
      </c>
    </row>
    <row r="3419" spans="1:18" x14ac:dyDescent="0.2">
      <c r="A3419"/>
      <c r="B3419"/>
      <c r="C3419"/>
      <c r="D3419"/>
      <c r="E3419"/>
      <c r="F3419"/>
      <c r="G3419" s="162"/>
      <c r="H3419" s="162"/>
      <c r="I3419"/>
    </row>
    <row r="3420" spans="1:18" x14ac:dyDescent="0.2">
      <c r="A3420"/>
      <c r="B3420"/>
      <c r="C3420"/>
      <c r="D3420"/>
      <c r="E3420"/>
      <c r="F3420"/>
      <c r="G3420" s="162"/>
      <c r="H3420" s="162"/>
      <c r="I3420"/>
    </row>
    <row r="3421" spans="1:18" x14ac:dyDescent="0.2">
      <c r="A3421"/>
      <c r="B3421"/>
      <c r="C3421"/>
      <c r="D3421"/>
      <c r="E3421"/>
      <c r="F3421"/>
      <c r="G3421" s="162"/>
      <c r="H3421" s="162"/>
      <c r="I3421"/>
    </row>
    <row r="3422" spans="1:18" x14ac:dyDescent="0.2">
      <c r="A3422"/>
      <c r="B3422"/>
      <c r="C3422"/>
      <c r="D3422"/>
      <c r="E3422"/>
      <c r="F3422"/>
      <c r="G3422" s="162"/>
      <c r="H3422" s="162"/>
      <c r="I3422"/>
    </row>
    <row r="3423" spans="1:18" x14ac:dyDescent="0.2">
      <c r="A3423"/>
      <c r="B3423"/>
      <c r="C3423"/>
      <c r="D3423"/>
      <c r="E3423"/>
      <c r="F3423"/>
      <c r="G3423" s="162"/>
      <c r="H3423" s="162"/>
      <c r="I3423"/>
    </row>
    <row r="3424" spans="1:18" x14ac:dyDescent="0.2">
      <c r="A3424"/>
      <c r="B3424"/>
      <c r="C3424"/>
      <c r="D3424"/>
      <c r="E3424"/>
      <c r="F3424"/>
      <c r="G3424" s="162"/>
      <c r="H3424" s="162"/>
      <c r="I3424"/>
    </row>
    <row r="3425" spans="1:18" x14ac:dyDescent="0.2">
      <c r="A3425"/>
      <c r="B3425"/>
      <c r="C3425"/>
      <c r="D3425"/>
      <c r="E3425"/>
      <c r="F3425"/>
      <c r="G3425" s="162"/>
      <c r="H3425" s="162"/>
      <c r="I3425"/>
    </row>
    <row r="3426" spans="1:18" x14ac:dyDescent="0.2">
      <c r="A3426"/>
      <c r="B3426"/>
      <c r="C3426"/>
      <c r="D3426"/>
      <c r="E3426"/>
      <c r="F3426"/>
      <c r="G3426" s="162"/>
      <c r="H3426" s="162"/>
      <c r="I3426"/>
    </row>
    <row r="3427" spans="1:18" x14ac:dyDescent="0.2">
      <c r="A3427"/>
      <c r="B3427"/>
      <c r="C3427"/>
      <c r="D3427"/>
      <c r="E3427"/>
      <c r="F3427"/>
      <c r="G3427" s="162"/>
      <c r="H3427" s="162"/>
      <c r="I3427"/>
    </row>
    <row r="3428" spans="1:18" x14ac:dyDescent="0.2">
      <c r="A3428" s="45"/>
      <c r="C3428" s="198" t="s">
        <v>18</v>
      </c>
      <c r="D3428" s="199"/>
      <c r="E3428" s="199"/>
      <c r="F3428" s="199"/>
      <c r="G3428" s="199"/>
      <c r="H3428" s="199"/>
      <c r="I3428" s="199"/>
      <c r="J3428" s="200" t="s">
        <v>44</v>
      </c>
      <c r="K3428" s="201"/>
      <c r="L3428" s="201"/>
      <c r="M3428" s="201"/>
      <c r="N3428" s="198" t="s">
        <v>45</v>
      </c>
      <c r="O3428" s="199"/>
      <c r="P3428" s="199"/>
      <c r="Q3428" s="199"/>
      <c r="R3428" s="202" t="s">
        <v>19</v>
      </c>
    </row>
    <row r="3429" spans="1:18" ht="52" x14ac:dyDescent="0.2">
      <c r="A3429" s="65" t="s">
        <v>31</v>
      </c>
      <c r="B3429" s="84">
        <v>0</v>
      </c>
      <c r="C3429" s="56" t="s">
        <v>7</v>
      </c>
      <c r="D3429" s="57" t="s">
        <v>8</v>
      </c>
      <c r="E3429" s="58" t="s">
        <v>9</v>
      </c>
      <c r="F3429" s="58" t="s">
        <v>10</v>
      </c>
      <c r="G3429" s="151" t="s">
        <v>11</v>
      </c>
      <c r="H3429" s="151" t="s">
        <v>12</v>
      </c>
      <c r="I3429" s="59" t="s">
        <v>13</v>
      </c>
      <c r="J3429" s="60" t="s">
        <v>14</v>
      </c>
      <c r="K3429" s="58" t="s">
        <v>15</v>
      </c>
      <c r="L3429" s="58" t="s">
        <v>16</v>
      </c>
      <c r="M3429" s="59" t="s">
        <v>17</v>
      </c>
      <c r="N3429" s="60" t="s">
        <v>14</v>
      </c>
      <c r="O3429" s="58" t="s">
        <v>15</v>
      </c>
      <c r="P3429" s="58" t="s">
        <v>16</v>
      </c>
      <c r="Q3429" s="59" t="s">
        <v>17</v>
      </c>
      <c r="R3429" s="203"/>
    </row>
    <row r="3430" spans="1:18" x14ac:dyDescent="0.2">
      <c r="A3430" s="4"/>
      <c r="B3430" s="4"/>
      <c r="C3430" s="4"/>
      <c r="D3430" s="4"/>
      <c r="E3430" s="4"/>
      <c r="F3430" s="4"/>
      <c r="G3430" s="166"/>
      <c r="H3430" s="166"/>
      <c r="I3430" s="4"/>
      <c r="J3430" s="10"/>
      <c r="K3430" s="10"/>
      <c r="L3430" s="10"/>
      <c r="M3430" s="10"/>
      <c r="N3430" s="10"/>
      <c r="O3430" s="10"/>
      <c r="P3430" s="10"/>
      <c r="Q3430" s="10"/>
      <c r="R3430" s="79"/>
    </row>
    <row r="3431" spans="1:18" x14ac:dyDescent="0.2">
      <c r="A3431" s="9">
        <v>41121</v>
      </c>
      <c r="B3431" s="3" t="s">
        <v>5</v>
      </c>
      <c r="C3431" s="17">
        <v>0</v>
      </c>
      <c r="D3431" s="17">
        <v>0</v>
      </c>
      <c r="E3431" s="14">
        <f t="shared" ref="E3431:E3461" si="1306">ROUND(D3431-C3431,6)</f>
        <v>0</v>
      </c>
      <c r="F3431" s="108" t="str">
        <f t="shared" ref="F3431:F3461" si="1307">IF(E3431=0,"00:00:00",IF(E3431&lt;0.1875,"00:00:00",IF(E3431&lt;0.375,"00:45:00",IF(E3431&lt;0.5,"01:00:00",IF(E3431&lt;0.625,"02:00:00",IF(E3431&lt;0.7083333,"03:00:00",IF(E3431&lt;0.7916667,"04:00:00",IF(E3431&gt;0.7916667,"05:00:00","VERIF"))))))))</f>
        <v>00:00:00</v>
      </c>
      <c r="G3431" s="152">
        <f t="shared" ref="G3431:G3461" si="1308">ROUND(E3431-F3431,6)</f>
        <v>0</v>
      </c>
      <c r="H3431" s="179">
        <v>0.39166666666666666</v>
      </c>
      <c r="I3431" s="163">
        <f t="shared" ref="I3431:I3461" si="1309">ROUND(G3431-H3431,6)</f>
        <v>-0.39166699999999999</v>
      </c>
      <c r="J3431" s="10" t="str">
        <f>IF(ISTEXT(Q3431)," ",IF(ISTEXT(M3431),IF(ISTEXT(M3413),IF(AND(VALUE(D3431)&gt;=VALUE("06:00:00"),VALUE(D3431)&lt;VALUE("12:00:00")),1," "),IF(AND(VALUE("24:00:00")-VALUE(C3431)&gt;=VALUE("06:00:00"),VALUE("24:00:00")-VALUE(C3431)&lt;VALUE("12:00:00")),1," ")),IF(AND(VALUE(E3431)&gt;=VALUE("06:00:00"),VALUE(E3431)&lt;VALUE("12:00:00")),1," ")))</f>
        <v xml:space="preserve"> </v>
      </c>
      <c r="K3431" s="10" t="str">
        <f>IF(ISTEXT(Q3431)," ",IF(ISTEXT(M3431),IF(ISTEXT(M3413),IF(AND(VALUE(D3431)&gt;=VALUE("12:00:00"),VALUE(D3431)&lt;VALUE("18:00:00")),1," "),IF(AND(VALUE("24:00:00")-VALUE(C3431)&gt;=VALUE("12:00:00"),VALUE("24:00:00")-VALUE(C3431)&lt;VALUE("18:00:00")),1," ")),IF(AND(VALUE(E3431)&gt;=VALUE("12:00:00"),VALUE(E3431)&lt;VALUE("18:00:00")),1," ")))</f>
        <v xml:space="preserve"> </v>
      </c>
      <c r="L3431" s="10" t="str">
        <f>IF(ISTEXT(Q3431)," ",IF(ISTEXT(M3431),IF(ISTEXT(M3413),IF(VALUE(D3431)&gt;=VALUE("18:00:00"),1," "),IF(VALUE("24:00:00")-VALUE(C3431)&gt;=VALUE("18:00:00"),1," ")),IF(VALUE(E3431)&gt;VALUE("18:00:00"),1," ")))</f>
        <v xml:space="preserve"> </v>
      </c>
      <c r="M3431" s="10"/>
      <c r="N3431" s="10" t="str">
        <f>IF(ISTEXT(Q3431),IF(ISTEXT(Q3413),IF(AND(VALUE(D3431)&gt;=VALUE("06:00:00"),VALUE(D3431)&lt;VALUE("12:00:00")),1," "),IF(AND(VALUE("24:00:00")-VALUE(C3431)&gt;=VALUE("06:00:00"),VALUE("24:00:00")-VALUE(C3431)&lt;VALUE("12:00:00")),1," "))," ")</f>
        <v xml:space="preserve"> </v>
      </c>
      <c r="O3431" s="10" t="str">
        <f>IF(ISTEXT(Q3431),IF(ISTEXT(Q3413),IF(AND(VALUE(D3431)&gt;=VALUE("12:00:00"),VALUE(D3431)&lt;VALUE("18:00:00")),1," "),IF(AND(VALUE("24:00:00")-VALUE(C3431)&gt;=VALUE("12:00:00"),VALUE("24:00:00")-VALUE(C3431)&lt;VALUE("18:00:00")),1," "))," ")</f>
        <v xml:space="preserve"> </v>
      </c>
      <c r="P3431" s="10" t="str">
        <f>IF(ISTEXT(Q3431),IF(ISTEXT(Q3413),IF(VALUE(D3431)&gt;=VALUE("18:00:00"),1," "),IF(VALUE("24:00:00")-VALUE(C3431)&gt;=VALUE("18:00:00"),1," "))," ")</f>
        <v xml:space="preserve"> </v>
      </c>
      <c r="Q3431" s="10"/>
      <c r="R3431" s="21" t="str">
        <f t="shared" ref="R3431" si="1310">IF(OR(ISTEXT(M3431),ISTEXT(Q3431)),1,IF(VALUE(C3431)&gt;VALUE("00:00:00"),IF(OR(VALUE(C3431)&lt;VALUE("06:00:00"),VALUE(D3431)&gt;VALUE("22:00:00")),1," ")," "))</f>
        <v xml:space="preserve"> </v>
      </c>
    </row>
    <row r="3432" spans="1:18" x14ac:dyDescent="0.2">
      <c r="A3432" s="9">
        <v>41122</v>
      </c>
      <c r="B3432" s="3" t="s">
        <v>6</v>
      </c>
      <c r="C3432" s="17">
        <v>0</v>
      </c>
      <c r="D3432" s="17">
        <v>0</v>
      </c>
      <c r="E3432" s="14">
        <f t="shared" si="1306"/>
        <v>0</v>
      </c>
      <c r="F3432" s="108" t="str">
        <f t="shared" si="1307"/>
        <v>00:00:00</v>
      </c>
      <c r="G3432" s="152">
        <f t="shared" si="1308"/>
        <v>0</v>
      </c>
      <c r="H3432" s="179">
        <v>0.39166666666666666</v>
      </c>
      <c r="I3432" s="163">
        <f t="shared" si="1309"/>
        <v>-0.39166699999999999</v>
      </c>
      <c r="J3432" s="10" t="str">
        <f t="shared" ref="J3432:J3461" si="1311">IF(ISTEXT(Q3432)," ",IF(ISTEXT(M3432),IF(ISTEXT(M3431),IF(AND(VALUE(D3432)&gt;=VALUE("06:00:00"),VALUE(D3432)&lt;VALUE("12:00:00")),1," "),IF(AND(VALUE("24:00:00")-VALUE(C3432)&gt;=VALUE("06:00:00"),VALUE("24:00:00")-VALUE(C3432)&lt;VALUE("12:00:00")),1," ")),IF(AND(VALUE(E3432)&gt;=VALUE("06:00:00"),VALUE(E3432)&lt;VALUE("12:00:00")),1," ")))</f>
        <v xml:space="preserve"> </v>
      </c>
      <c r="K3432" s="10" t="str">
        <f t="shared" ref="K3432:K3461" si="1312">IF(ISTEXT(Q3432)," ",IF(ISTEXT(M3432),IF(ISTEXT(M3431),IF(AND(VALUE(D3432)&gt;=VALUE("12:00:00"),VALUE(D3432)&lt;VALUE("18:00:00")),1," "),IF(AND(VALUE("24:00:00")-VALUE(C3432)&gt;=VALUE("12:00:00"),VALUE("24:00:00")-VALUE(C3432)&lt;VALUE("18:00:00")),1," ")),IF(AND(VALUE(E3432)&gt;=VALUE("12:00:00"),VALUE(E3432)&lt;VALUE("18:00:00")),1," ")))</f>
        <v xml:space="preserve"> </v>
      </c>
      <c r="L3432" s="10" t="str">
        <f t="shared" ref="L3432:L3461" si="1313">IF(ISTEXT(Q3432)," ",IF(ISTEXT(M3432),IF(ISTEXT(M3431),IF(VALUE(D3432)&gt;=VALUE("18:00:00"),1," "),IF(VALUE("24:00:00")-VALUE(C3432)&gt;=VALUE("18:00:00"),1," ")),IF(VALUE(E3432)&gt;VALUE("18:00:00"),1," ")))</f>
        <v xml:space="preserve"> </v>
      </c>
      <c r="M3432" s="10"/>
      <c r="N3432" s="10" t="str">
        <f t="shared" ref="N3432:N3461" si="1314">IF(ISTEXT(Q3432),IF(ISTEXT(Q3431),IF(AND(VALUE(D3432)&gt;=VALUE("06:00:00"),VALUE(D3432)&lt;VALUE("12:00:00")),1," "),IF(AND(VALUE("24:00:00")-VALUE(C3432)&gt;=VALUE("06:00:00"),VALUE("24:00:00")-VALUE(C3432)&lt;VALUE("12:00:00")),1," "))," ")</f>
        <v xml:space="preserve"> </v>
      </c>
      <c r="O3432" s="10" t="str">
        <f t="shared" ref="O3432:O3461" si="1315">IF(ISTEXT(Q3432),IF(ISTEXT(Q3431),IF(AND(VALUE(D3432)&gt;=VALUE("12:00:00"),VALUE(D3432)&lt;VALUE("18:00:00")),1," "),IF(AND(VALUE("24:00:00")-VALUE(C3432)&gt;=VALUE("12:00:00"),VALUE("24:00:00")-VALUE(C3432)&lt;VALUE("18:00:00")),1," "))," ")</f>
        <v xml:space="preserve"> </v>
      </c>
      <c r="P3432" s="10" t="str">
        <f t="shared" ref="P3432:P3461" si="1316">IF(ISTEXT(Q3432),IF(ISTEXT(Q3431),IF(VALUE(D3432)&gt;=VALUE("18:00:00"),1," "),IF(VALUE("24:00:00")-VALUE(C3432)&gt;=VALUE("18:00:00"),1," "))," ")</f>
        <v xml:space="preserve"> </v>
      </c>
      <c r="Q3432" s="10"/>
      <c r="R3432" s="21" t="str">
        <f t="shared" ref="R3432:R3461" si="1317">IF(OR(ISTEXT(M3432),ISTEXT(Q3432)),1,IF(VALUE(C3432)&gt;VALUE("00:00:00"),IF(OR(VALUE(C3432)&lt;VALUE("06:00:00"),VALUE(D3432)&gt;VALUE("22:00:00")),1," ")," "))</f>
        <v xml:space="preserve"> </v>
      </c>
    </row>
    <row r="3433" spans="1:18" x14ac:dyDescent="0.2">
      <c r="A3433" s="9">
        <v>41123</v>
      </c>
      <c r="B3433" s="3" t="s">
        <v>0</v>
      </c>
      <c r="C3433" s="17">
        <v>0</v>
      </c>
      <c r="D3433" s="17">
        <v>0</v>
      </c>
      <c r="E3433" s="14">
        <f t="shared" si="1306"/>
        <v>0</v>
      </c>
      <c r="F3433" s="108" t="str">
        <f t="shared" si="1307"/>
        <v>00:00:00</v>
      </c>
      <c r="G3433" s="152">
        <f t="shared" si="1308"/>
        <v>0</v>
      </c>
      <c r="H3433" s="179">
        <v>0.39166666666666666</v>
      </c>
      <c r="I3433" s="163">
        <f t="shared" si="1309"/>
        <v>-0.39166699999999999</v>
      </c>
      <c r="J3433" s="10" t="str">
        <f t="shared" si="1311"/>
        <v xml:space="preserve"> </v>
      </c>
      <c r="K3433" s="10" t="str">
        <f t="shared" si="1312"/>
        <v xml:space="preserve"> </v>
      </c>
      <c r="L3433" s="10" t="str">
        <f t="shared" si="1313"/>
        <v xml:space="preserve"> </v>
      </c>
      <c r="M3433" s="10"/>
      <c r="N3433" s="10" t="str">
        <f t="shared" si="1314"/>
        <v xml:space="preserve"> </v>
      </c>
      <c r="O3433" s="10" t="str">
        <f t="shared" si="1315"/>
        <v xml:space="preserve"> </v>
      </c>
      <c r="P3433" s="10" t="str">
        <f t="shared" si="1316"/>
        <v xml:space="preserve"> </v>
      </c>
      <c r="Q3433" s="10"/>
      <c r="R3433" s="21" t="str">
        <f t="shared" si="1317"/>
        <v xml:space="preserve"> </v>
      </c>
    </row>
    <row r="3434" spans="1:18" x14ac:dyDescent="0.2">
      <c r="A3434" s="9">
        <v>41124</v>
      </c>
      <c r="B3434" s="3" t="s">
        <v>1</v>
      </c>
      <c r="C3434" s="17">
        <v>0</v>
      </c>
      <c r="D3434" s="17">
        <v>0</v>
      </c>
      <c r="E3434" s="14">
        <f t="shared" si="1306"/>
        <v>0</v>
      </c>
      <c r="F3434" s="108" t="str">
        <f t="shared" si="1307"/>
        <v>00:00:00</v>
      </c>
      <c r="G3434" s="152">
        <f t="shared" si="1308"/>
        <v>0</v>
      </c>
      <c r="H3434" s="179">
        <v>0.39166666666666666</v>
      </c>
      <c r="I3434" s="163">
        <f t="shared" si="1309"/>
        <v>-0.39166699999999999</v>
      </c>
      <c r="J3434" s="10" t="str">
        <f t="shared" si="1311"/>
        <v xml:space="preserve"> </v>
      </c>
      <c r="K3434" s="10" t="str">
        <f t="shared" si="1312"/>
        <v xml:space="preserve"> </v>
      </c>
      <c r="L3434" s="10" t="str">
        <f t="shared" si="1313"/>
        <v xml:space="preserve"> </v>
      </c>
      <c r="M3434" s="10"/>
      <c r="N3434" s="10" t="str">
        <f t="shared" si="1314"/>
        <v xml:space="preserve"> </v>
      </c>
      <c r="O3434" s="10" t="str">
        <f t="shared" si="1315"/>
        <v xml:space="preserve"> </v>
      </c>
      <c r="P3434" s="10" t="str">
        <f t="shared" si="1316"/>
        <v xml:space="preserve"> </v>
      </c>
      <c r="Q3434" s="10"/>
      <c r="R3434" s="21" t="str">
        <f t="shared" si="1317"/>
        <v xml:space="preserve"> </v>
      </c>
    </row>
    <row r="3435" spans="1:18" x14ac:dyDescent="0.2">
      <c r="A3435" s="9">
        <v>41125</v>
      </c>
      <c r="B3435" s="3" t="s">
        <v>2</v>
      </c>
      <c r="C3435" s="17">
        <v>0</v>
      </c>
      <c r="D3435" s="17">
        <v>0</v>
      </c>
      <c r="E3435" s="14">
        <f t="shared" si="1306"/>
        <v>0</v>
      </c>
      <c r="F3435" s="108" t="str">
        <f t="shared" si="1307"/>
        <v>00:00:00</v>
      </c>
      <c r="G3435" s="152">
        <f t="shared" si="1308"/>
        <v>0</v>
      </c>
      <c r="H3435" s="179">
        <v>0.39166666666666666</v>
      </c>
      <c r="I3435" s="163">
        <f t="shared" si="1309"/>
        <v>-0.39166699999999999</v>
      </c>
      <c r="J3435" s="10" t="str">
        <f t="shared" si="1311"/>
        <v xml:space="preserve"> </v>
      </c>
      <c r="K3435" s="10" t="str">
        <f t="shared" si="1312"/>
        <v xml:space="preserve"> </v>
      </c>
      <c r="L3435" s="10" t="str">
        <f t="shared" si="1313"/>
        <v xml:space="preserve"> </v>
      </c>
      <c r="M3435" s="10"/>
      <c r="N3435" s="10" t="str">
        <f t="shared" si="1314"/>
        <v xml:space="preserve"> </v>
      </c>
      <c r="O3435" s="10" t="str">
        <f t="shared" si="1315"/>
        <v xml:space="preserve"> </v>
      </c>
      <c r="P3435" s="10" t="str">
        <f t="shared" si="1316"/>
        <v xml:space="preserve"> </v>
      </c>
      <c r="Q3435" s="10"/>
      <c r="R3435" s="21" t="str">
        <f t="shared" si="1317"/>
        <v xml:space="preserve"> </v>
      </c>
    </row>
    <row r="3436" spans="1:18" x14ac:dyDescent="0.2">
      <c r="A3436" s="9">
        <v>41126</v>
      </c>
      <c r="B3436" s="5" t="s">
        <v>3</v>
      </c>
      <c r="C3436" s="18"/>
      <c r="D3436" s="18"/>
      <c r="E3436" s="15">
        <f t="shared" si="1306"/>
        <v>0</v>
      </c>
      <c r="F3436" s="24" t="str">
        <f t="shared" si="1307"/>
        <v>00:00:00</v>
      </c>
      <c r="G3436" s="154">
        <f t="shared" si="1308"/>
        <v>0</v>
      </c>
      <c r="H3436" s="181"/>
      <c r="I3436" s="150">
        <f t="shared" si="1309"/>
        <v>0</v>
      </c>
      <c r="J3436" s="11" t="str">
        <f t="shared" si="1311"/>
        <v xml:space="preserve"> </v>
      </c>
      <c r="K3436" s="11" t="str">
        <f t="shared" si="1312"/>
        <v xml:space="preserve"> </v>
      </c>
      <c r="L3436" s="11" t="str">
        <f t="shared" si="1313"/>
        <v xml:space="preserve"> </v>
      </c>
      <c r="M3436" s="11"/>
      <c r="N3436" s="11" t="str">
        <f t="shared" si="1314"/>
        <v xml:space="preserve"> </v>
      </c>
      <c r="O3436" s="11" t="str">
        <f t="shared" si="1315"/>
        <v xml:space="preserve"> </v>
      </c>
      <c r="P3436" s="11" t="str">
        <f t="shared" si="1316"/>
        <v xml:space="preserve"> </v>
      </c>
      <c r="Q3436" s="11"/>
      <c r="R3436" s="20" t="str">
        <f t="shared" si="1317"/>
        <v xml:space="preserve"> </v>
      </c>
    </row>
    <row r="3437" spans="1:18" x14ac:dyDescent="0.2">
      <c r="A3437" s="9">
        <v>41127</v>
      </c>
      <c r="B3437" s="5" t="s">
        <v>4</v>
      </c>
      <c r="C3437" s="18"/>
      <c r="D3437" s="18"/>
      <c r="E3437" s="15">
        <f t="shared" si="1306"/>
        <v>0</v>
      </c>
      <c r="F3437" s="24" t="str">
        <f t="shared" si="1307"/>
        <v>00:00:00</v>
      </c>
      <c r="G3437" s="154">
        <f t="shared" si="1308"/>
        <v>0</v>
      </c>
      <c r="H3437" s="181"/>
      <c r="I3437" s="150">
        <f t="shared" si="1309"/>
        <v>0</v>
      </c>
      <c r="J3437" s="11" t="str">
        <f t="shared" si="1311"/>
        <v xml:space="preserve"> </v>
      </c>
      <c r="K3437" s="11" t="str">
        <f t="shared" si="1312"/>
        <v xml:space="preserve"> </v>
      </c>
      <c r="L3437" s="11" t="str">
        <f t="shared" si="1313"/>
        <v xml:space="preserve"> </v>
      </c>
      <c r="M3437" s="11"/>
      <c r="N3437" s="11" t="str">
        <f t="shared" si="1314"/>
        <v xml:space="preserve"> </v>
      </c>
      <c r="O3437" s="11" t="str">
        <f t="shared" si="1315"/>
        <v xml:space="preserve"> </v>
      </c>
      <c r="P3437" s="11" t="str">
        <f t="shared" si="1316"/>
        <v xml:space="preserve"> </v>
      </c>
      <c r="Q3437" s="11"/>
      <c r="R3437" s="20" t="str">
        <f t="shared" si="1317"/>
        <v xml:space="preserve"> </v>
      </c>
    </row>
    <row r="3438" spans="1:18" x14ac:dyDescent="0.2">
      <c r="A3438" s="9">
        <v>41128</v>
      </c>
      <c r="B3438" s="3" t="s">
        <v>5</v>
      </c>
      <c r="C3438" s="17">
        <v>0</v>
      </c>
      <c r="D3438" s="17">
        <v>0</v>
      </c>
      <c r="E3438" s="14">
        <f t="shared" si="1306"/>
        <v>0</v>
      </c>
      <c r="F3438" s="108" t="str">
        <f t="shared" si="1307"/>
        <v>00:00:00</v>
      </c>
      <c r="G3438" s="152">
        <f t="shared" si="1308"/>
        <v>0</v>
      </c>
      <c r="H3438" s="179">
        <v>0.39166666666666666</v>
      </c>
      <c r="I3438" s="163">
        <f t="shared" si="1309"/>
        <v>-0.39166699999999999</v>
      </c>
      <c r="J3438" s="10" t="str">
        <f t="shared" si="1311"/>
        <v xml:space="preserve"> </v>
      </c>
      <c r="K3438" s="10" t="str">
        <f t="shared" si="1312"/>
        <v xml:space="preserve"> </v>
      </c>
      <c r="L3438" s="10" t="str">
        <f t="shared" si="1313"/>
        <v xml:space="preserve"> </v>
      </c>
      <c r="M3438" s="10"/>
      <c r="N3438" s="10" t="str">
        <f t="shared" si="1314"/>
        <v xml:space="preserve"> </v>
      </c>
      <c r="O3438" s="10" t="str">
        <f t="shared" si="1315"/>
        <v xml:space="preserve"> </v>
      </c>
      <c r="P3438" s="10" t="str">
        <f t="shared" si="1316"/>
        <v xml:space="preserve"> </v>
      </c>
      <c r="Q3438" s="10"/>
      <c r="R3438" s="21" t="str">
        <f t="shared" si="1317"/>
        <v xml:space="preserve"> </v>
      </c>
    </row>
    <row r="3439" spans="1:18" x14ac:dyDescent="0.2">
      <c r="A3439" s="9">
        <v>41129</v>
      </c>
      <c r="B3439" s="3" t="s">
        <v>6</v>
      </c>
      <c r="C3439" s="17">
        <v>0</v>
      </c>
      <c r="D3439" s="17">
        <v>0</v>
      </c>
      <c r="E3439" s="14">
        <f t="shared" si="1306"/>
        <v>0</v>
      </c>
      <c r="F3439" s="108" t="str">
        <f t="shared" si="1307"/>
        <v>00:00:00</v>
      </c>
      <c r="G3439" s="152">
        <f t="shared" si="1308"/>
        <v>0</v>
      </c>
      <c r="H3439" s="179">
        <v>0.39166666666666666</v>
      </c>
      <c r="I3439" s="163">
        <f t="shared" si="1309"/>
        <v>-0.39166699999999999</v>
      </c>
      <c r="J3439" s="10" t="str">
        <f t="shared" si="1311"/>
        <v xml:space="preserve"> </v>
      </c>
      <c r="K3439" s="10" t="str">
        <f t="shared" si="1312"/>
        <v xml:space="preserve"> </v>
      </c>
      <c r="L3439" s="10" t="str">
        <f t="shared" si="1313"/>
        <v xml:space="preserve"> </v>
      </c>
      <c r="M3439" s="10"/>
      <c r="N3439" s="10" t="str">
        <f t="shared" si="1314"/>
        <v xml:space="preserve"> </v>
      </c>
      <c r="O3439" s="10" t="str">
        <f t="shared" si="1315"/>
        <v xml:space="preserve"> </v>
      </c>
      <c r="P3439" s="10" t="str">
        <f t="shared" si="1316"/>
        <v xml:space="preserve"> </v>
      </c>
      <c r="Q3439" s="10"/>
      <c r="R3439" s="21" t="str">
        <f t="shared" si="1317"/>
        <v xml:space="preserve"> </v>
      </c>
    </row>
    <row r="3440" spans="1:18" x14ac:dyDescent="0.2">
      <c r="A3440" s="9">
        <v>41130</v>
      </c>
      <c r="B3440" s="3" t="s">
        <v>0</v>
      </c>
      <c r="C3440" s="17">
        <v>0</v>
      </c>
      <c r="D3440" s="17">
        <v>0</v>
      </c>
      <c r="E3440" s="14">
        <f t="shared" si="1306"/>
        <v>0</v>
      </c>
      <c r="F3440" s="108" t="str">
        <f t="shared" si="1307"/>
        <v>00:00:00</v>
      </c>
      <c r="G3440" s="152">
        <f t="shared" si="1308"/>
        <v>0</v>
      </c>
      <c r="H3440" s="179">
        <v>0.39166666666666666</v>
      </c>
      <c r="I3440" s="163">
        <f t="shared" si="1309"/>
        <v>-0.39166699999999999</v>
      </c>
      <c r="J3440" s="10" t="str">
        <f t="shared" si="1311"/>
        <v xml:space="preserve"> </v>
      </c>
      <c r="K3440" s="10" t="str">
        <f t="shared" si="1312"/>
        <v xml:space="preserve"> </v>
      </c>
      <c r="L3440" s="10" t="str">
        <f t="shared" si="1313"/>
        <v xml:space="preserve"> </v>
      </c>
      <c r="M3440" s="10"/>
      <c r="N3440" s="10" t="str">
        <f t="shared" si="1314"/>
        <v xml:space="preserve"> </v>
      </c>
      <c r="O3440" s="10" t="str">
        <f t="shared" si="1315"/>
        <v xml:space="preserve"> </v>
      </c>
      <c r="P3440" s="10" t="str">
        <f t="shared" si="1316"/>
        <v xml:space="preserve"> </v>
      </c>
      <c r="Q3440" s="10"/>
      <c r="R3440" s="21" t="str">
        <f t="shared" si="1317"/>
        <v xml:space="preserve"> </v>
      </c>
    </row>
    <row r="3441" spans="1:18" x14ac:dyDescent="0.2">
      <c r="A3441" s="9">
        <v>41131</v>
      </c>
      <c r="B3441" s="3" t="s">
        <v>1</v>
      </c>
      <c r="C3441" s="17">
        <v>0</v>
      </c>
      <c r="D3441" s="17">
        <v>0</v>
      </c>
      <c r="E3441" s="14">
        <f t="shared" si="1306"/>
        <v>0</v>
      </c>
      <c r="F3441" s="108" t="str">
        <f t="shared" si="1307"/>
        <v>00:00:00</v>
      </c>
      <c r="G3441" s="152">
        <f t="shared" si="1308"/>
        <v>0</v>
      </c>
      <c r="H3441" s="179">
        <v>0.39166666666666666</v>
      </c>
      <c r="I3441" s="163">
        <f t="shared" si="1309"/>
        <v>-0.39166699999999999</v>
      </c>
      <c r="J3441" s="10" t="str">
        <f t="shared" si="1311"/>
        <v xml:space="preserve"> </v>
      </c>
      <c r="K3441" s="10" t="str">
        <f t="shared" si="1312"/>
        <v xml:space="preserve"> </v>
      </c>
      <c r="L3441" s="10" t="str">
        <f t="shared" si="1313"/>
        <v xml:space="preserve"> </v>
      </c>
      <c r="M3441" s="10"/>
      <c r="N3441" s="10" t="str">
        <f t="shared" si="1314"/>
        <v xml:space="preserve"> </v>
      </c>
      <c r="O3441" s="10" t="str">
        <f t="shared" si="1315"/>
        <v xml:space="preserve"> </v>
      </c>
      <c r="P3441" s="10" t="str">
        <f t="shared" si="1316"/>
        <v xml:space="preserve"> </v>
      </c>
      <c r="Q3441" s="10"/>
      <c r="R3441" s="21" t="str">
        <f t="shared" si="1317"/>
        <v xml:space="preserve"> </v>
      </c>
    </row>
    <row r="3442" spans="1:18" x14ac:dyDescent="0.2">
      <c r="A3442" s="9">
        <v>41132</v>
      </c>
      <c r="B3442" s="3" t="s">
        <v>2</v>
      </c>
      <c r="C3442" s="17">
        <v>0</v>
      </c>
      <c r="D3442" s="17">
        <v>0</v>
      </c>
      <c r="E3442" s="14">
        <f t="shared" si="1306"/>
        <v>0</v>
      </c>
      <c r="F3442" s="108" t="str">
        <f t="shared" si="1307"/>
        <v>00:00:00</v>
      </c>
      <c r="G3442" s="152">
        <f t="shared" si="1308"/>
        <v>0</v>
      </c>
      <c r="H3442" s="179">
        <v>0.39166666666666666</v>
      </c>
      <c r="I3442" s="163">
        <f t="shared" si="1309"/>
        <v>-0.39166699999999999</v>
      </c>
      <c r="J3442" s="10" t="str">
        <f t="shared" si="1311"/>
        <v xml:space="preserve"> </v>
      </c>
      <c r="K3442" s="10" t="str">
        <f t="shared" si="1312"/>
        <v xml:space="preserve"> </v>
      </c>
      <c r="L3442" s="10" t="str">
        <f t="shared" si="1313"/>
        <v xml:space="preserve"> </v>
      </c>
      <c r="M3442" s="10"/>
      <c r="N3442" s="10" t="str">
        <f t="shared" si="1314"/>
        <v xml:space="preserve"> </v>
      </c>
      <c r="O3442" s="10" t="str">
        <f t="shared" si="1315"/>
        <v xml:space="preserve"> </v>
      </c>
      <c r="P3442" s="10" t="str">
        <f t="shared" si="1316"/>
        <v xml:space="preserve"> </v>
      </c>
      <c r="Q3442" s="10"/>
      <c r="R3442" s="21" t="str">
        <f t="shared" si="1317"/>
        <v xml:space="preserve"> </v>
      </c>
    </row>
    <row r="3443" spans="1:18" x14ac:dyDescent="0.2">
      <c r="A3443" s="9">
        <v>41133</v>
      </c>
      <c r="B3443" s="5" t="s">
        <v>3</v>
      </c>
      <c r="C3443" s="18"/>
      <c r="D3443" s="18"/>
      <c r="E3443" s="15">
        <f t="shared" si="1306"/>
        <v>0</v>
      </c>
      <c r="F3443" s="24" t="str">
        <f t="shared" si="1307"/>
        <v>00:00:00</v>
      </c>
      <c r="G3443" s="154">
        <f t="shared" si="1308"/>
        <v>0</v>
      </c>
      <c r="H3443" s="181"/>
      <c r="I3443" s="150">
        <f t="shared" si="1309"/>
        <v>0</v>
      </c>
      <c r="J3443" s="11" t="str">
        <f t="shared" si="1311"/>
        <v xml:space="preserve"> </v>
      </c>
      <c r="K3443" s="11" t="str">
        <f t="shared" si="1312"/>
        <v xml:space="preserve"> </v>
      </c>
      <c r="L3443" s="11" t="str">
        <f t="shared" si="1313"/>
        <v xml:space="preserve"> </v>
      </c>
      <c r="M3443" s="11"/>
      <c r="N3443" s="11" t="str">
        <f t="shared" si="1314"/>
        <v xml:space="preserve"> </v>
      </c>
      <c r="O3443" s="11" t="str">
        <f t="shared" si="1315"/>
        <v xml:space="preserve"> </v>
      </c>
      <c r="P3443" s="11" t="str">
        <f t="shared" si="1316"/>
        <v xml:space="preserve"> </v>
      </c>
      <c r="Q3443" s="11"/>
      <c r="R3443" s="20" t="str">
        <f t="shared" si="1317"/>
        <v xml:space="preserve"> </v>
      </c>
    </row>
    <row r="3444" spans="1:18" x14ac:dyDescent="0.2">
      <c r="A3444" s="9">
        <v>41134</v>
      </c>
      <c r="B3444" s="5" t="s">
        <v>4</v>
      </c>
      <c r="C3444" s="18"/>
      <c r="D3444" s="18"/>
      <c r="E3444" s="15">
        <f t="shared" si="1306"/>
        <v>0</v>
      </c>
      <c r="F3444" s="24" t="str">
        <f t="shared" si="1307"/>
        <v>00:00:00</v>
      </c>
      <c r="G3444" s="154">
        <f t="shared" si="1308"/>
        <v>0</v>
      </c>
      <c r="H3444" s="181"/>
      <c r="I3444" s="150">
        <f t="shared" si="1309"/>
        <v>0</v>
      </c>
      <c r="J3444" s="11" t="str">
        <f t="shared" si="1311"/>
        <v xml:space="preserve"> </v>
      </c>
      <c r="K3444" s="11" t="str">
        <f t="shared" si="1312"/>
        <v xml:space="preserve"> </v>
      </c>
      <c r="L3444" s="11" t="str">
        <f t="shared" si="1313"/>
        <v xml:space="preserve"> </v>
      </c>
      <c r="M3444" s="11"/>
      <c r="N3444" s="11" t="str">
        <f t="shared" si="1314"/>
        <v xml:space="preserve"> </v>
      </c>
      <c r="O3444" s="11" t="str">
        <f t="shared" si="1315"/>
        <v xml:space="preserve"> </v>
      </c>
      <c r="P3444" s="11" t="str">
        <f t="shared" si="1316"/>
        <v xml:space="preserve"> </v>
      </c>
      <c r="Q3444" s="11"/>
      <c r="R3444" s="20" t="str">
        <f t="shared" si="1317"/>
        <v xml:space="preserve"> </v>
      </c>
    </row>
    <row r="3445" spans="1:18" x14ac:dyDescent="0.2">
      <c r="A3445" s="9">
        <v>41135</v>
      </c>
      <c r="B3445" s="7" t="s">
        <v>5</v>
      </c>
      <c r="C3445" s="16"/>
      <c r="D3445" s="16"/>
      <c r="E3445" s="13">
        <f t="shared" si="1306"/>
        <v>0</v>
      </c>
      <c r="F3445" s="23" t="str">
        <f t="shared" si="1307"/>
        <v>00:00:00</v>
      </c>
      <c r="G3445" s="155">
        <f t="shared" si="1308"/>
        <v>0</v>
      </c>
      <c r="H3445" s="155"/>
      <c r="I3445" s="164">
        <f t="shared" si="1309"/>
        <v>0</v>
      </c>
      <c r="J3445" s="12" t="str">
        <f t="shared" si="1311"/>
        <v xml:space="preserve"> </v>
      </c>
      <c r="K3445" s="12" t="str">
        <f t="shared" si="1312"/>
        <v xml:space="preserve"> </v>
      </c>
      <c r="L3445" s="12" t="str">
        <f t="shared" si="1313"/>
        <v xml:space="preserve"> </v>
      </c>
      <c r="M3445" s="12"/>
      <c r="N3445" s="12" t="str">
        <f t="shared" si="1314"/>
        <v xml:space="preserve"> </v>
      </c>
      <c r="O3445" s="12" t="str">
        <f t="shared" si="1315"/>
        <v xml:space="preserve"> </v>
      </c>
      <c r="P3445" s="12" t="str">
        <f t="shared" si="1316"/>
        <v xml:space="preserve"> </v>
      </c>
      <c r="Q3445" s="12"/>
      <c r="R3445" s="19" t="str">
        <f t="shared" si="1317"/>
        <v xml:space="preserve"> </v>
      </c>
    </row>
    <row r="3446" spans="1:18" x14ac:dyDescent="0.2">
      <c r="A3446" s="9">
        <v>41136</v>
      </c>
      <c r="B3446" s="3" t="s">
        <v>6</v>
      </c>
      <c r="C3446" s="17">
        <v>0</v>
      </c>
      <c r="D3446" s="17">
        <v>0</v>
      </c>
      <c r="E3446" s="14">
        <f t="shared" si="1306"/>
        <v>0</v>
      </c>
      <c r="F3446" s="108" t="str">
        <f t="shared" si="1307"/>
        <v>00:00:00</v>
      </c>
      <c r="G3446" s="152">
        <f t="shared" si="1308"/>
        <v>0</v>
      </c>
      <c r="H3446" s="179">
        <v>0.39166666666666666</v>
      </c>
      <c r="I3446" s="163">
        <f t="shared" si="1309"/>
        <v>-0.39166699999999999</v>
      </c>
      <c r="J3446" s="10" t="str">
        <f t="shared" si="1311"/>
        <v xml:space="preserve"> </v>
      </c>
      <c r="K3446" s="10" t="str">
        <f t="shared" si="1312"/>
        <v xml:space="preserve"> </v>
      </c>
      <c r="L3446" s="10" t="str">
        <f t="shared" si="1313"/>
        <v xml:space="preserve"> </v>
      </c>
      <c r="M3446" s="10"/>
      <c r="N3446" s="10" t="str">
        <f t="shared" si="1314"/>
        <v xml:space="preserve"> </v>
      </c>
      <c r="O3446" s="10" t="str">
        <f t="shared" si="1315"/>
        <v xml:space="preserve"> </v>
      </c>
      <c r="P3446" s="10" t="str">
        <f t="shared" si="1316"/>
        <v xml:space="preserve"> </v>
      </c>
      <c r="Q3446" s="10"/>
      <c r="R3446" s="21" t="str">
        <f t="shared" si="1317"/>
        <v xml:space="preserve"> </v>
      </c>
    </row>
    <row r="3447" spans="1:18" x14ac:dyDescent="0.2">
      <c r="A3447" s="9">
        <v>41137</v>
      </c>
      <c r="B3447" s="3" t="s">
        <v>0</v>
      </c>
      <c r="C3447" s="17">
        <v>0</v>
      </c>
      <c r="D3447" s="17">
        <v>0</v>
      </c>
      <c r="E3447" s="14">
        <f t="shared" si="1306"/>
        <v>0</v>
      </c>
      <c r="F3447" s="108" t="str">
        <f t="shared" si="1307"/>
        <v>00:00:00</v>
      </c>
      <c r="G3447" s="152">
        <f t="shared" si="1308"/>
        <v>0</v>
      </c>
      <c r="H3447" s="179">
        <v>0.39166666666666666</v>
      </c>
      <c r="I3447" s="163">
        <f t="shared" si="1309"/>
        <v>-0.39166699999999999</v>
      </c>
      <c r="J3447" s="10" t="str">
        <f t="shared" si="1311"/>
        <v xml:space="preserve"> </v>
      </c>
      <c r="K3447" s="10" t="str">
        <f t="shared" si="1312"/>
        <v xml:space="preserve"> </v>
      </c>
      <c r="L3447" s="10" t="str">
        <f t="shared" si="1313"/>
        <v xml:space="preserve"> </v>
      </c>
      <c r="M3447" s="10"/>
      <c r="N3447" s="10" t="str">
        <f t="shared" si="1314"/>
        <v xml:space="preserve"> </v>
      </c>
      <c r="O3447" s="10" t="str">
        <f t="shared" si="1315"/>
        <v xml:space="preserve"> </v>
      </c>
      <c r="P3447" s="10" t="str">
        <f t="shared" si="1316"/>
        <v xml:space="preserve"> </v>
      </c>
      <c r="Q3447" s="10"/>
      <c r="R3447" s="21" t="str">
        <f t="shared" si="1317"/>
        <v xml:space="preserve"> </v>
      </c>
    </row>
    <row r="3448" spans="1:18" x14ac:dyDescent="0.2">
      <c r="A3448" s="9">
        <v>41138</v>
      </c>
      <c r="B3448" s="3" t="s">
        <v>1</v>
      </c>
      <c r="C3448" s="17">
        <v>0</v>
      </c>
      <c r="D3448" s="17">
        <v>0</v>
      </c>
      <c r="E3448" s="14">
        <f t="shared" si="1306"/>
        <v>0</v>
      </c>
      <c r="F3448" s="108" t="str">
        <f t="shared" si="1307"/>
        <v>00:00:00</v>
      </c>
      <c r="G3448" s="152">
        <f t="shared" si="1308"/>
        <v>0</v>
      </c>
      <c r="H3448" s="179">
        <v>0.39166666666666666</v>
      </c>
      <c r="I3448" s="163">
        <f t="shared" si="1309"/>
        <v>-0.39166699999999999</v>
      </c>
      <c r="J3448" s="10" t="str">
        <f t="shared" si="1311"/>
        <v xml:space="preserve"> </v>
      </c>
      <c r="K3448" s="10" t="str">
        <f t="shared" si="1312"/>
        <v xml:space="preserve"> </v>
      </c>
      <c r="L3448" s="10" t="str">
        <f t="shared" si="1313"/>
        <v xml:space="preserve"> </v>
      </c>
      <c r="M3448" s="10"/>
      <c r="N3448" s="10" t="str">
        <f t="shared" si="1314"/>
        <v xml:space="preserve"> </v>
      </c>
      <c r="O3448" s="10" t="str">
        <f t="shared" si="1315"/>
        <v xml:space="preserve"> </v>
      </c>
      <c r="P3448" s="10" t="str">
        <f t="shared" si="1316"/>
        <v xml:space="preserve"> </v>
      </c>
      <c r="Q3448" s="10"/>
      <c r="R3448" s="21" t="str">
        <f t="shared" si="1317"/>
        <v xml:space="preserve"> </v>
      </c>
    </row>
    <row r="3449" spans="1:18" x14ac:dyDescent="0.2">
      <c r="A3449" s="9">
        <v>41139</v>
      </c>
      <c r="B3449" s="3" t="s">
        <v>2</v>
      </c>
      <c r="C3449" s="17">
        <v>0</v>
      </c>
      <c r="D3449" s="17">
        <v>0</v>
      </c>
      <c r="E3449" s="14">
        <f t="shared" si="1306"/>
        <v>0</v>
      </c>
      <c r="F3449" s="108" t="str">
        <f t="shared" si="1307"/>
        <v>00:00:00</v>
      </c>
      <c r="G3449" s="152">
        <f t="shared" si="1308"/>
        <v>0</v>
      </c>
      <c r="H3449" s="179">
        <v>0.39166666666666666</v>
      </c>
      <c r="I3449" s="163">
        <f t="shared" si="1309"/>
        <v>-0.39166699999999999</v>
      </c>
      <c r="J3449" s="10" t="str">
        <f t="shared" si="1311"/>
        <v xml:space="preserve"> </v>
      </c>
      <c r="K3449" s="10" t="str">
        <f t="shared" si="1312"/>
        <v xml:space="preserve"> </v>
      </c>
      <c r="L3449" s="10" t="str">
        <f t="shared" si="1313"/>
        <v xml:space="preserve"> </v>
      </c>
      <c r="M3449" s="10"/>
      <c r="N3449" s="10" t="str">
        <f t="shared" si="1314"/>
        <v xml:space="preserve"> </v>
      </c>
      <c r="O3449" s="10" t="str">
        <f t="shared" si="1315"/>
        <v xml:space="preserve"> </v>
      </c>
      <c r="P3449" s="10" t="str">
        <f t="shared" si="1316"/>
        <v xml:space="preserve"> </v>
      </c>
      <c r="Q3449" s="10"/>
      <c r="R3449" s="21" t="str">
        <f t="shared" si="1317"/>
        <v xml:space="preserve"> </v>
      </c>
    </row>
    <row r="3450" spans="1:18" x14ac:dyDescent="0.2">
      <c r="A3450" s="9">
        <v>41140</v>
      </c>
      <c r="B3450" s="5" t="s">
        <v>3</v>
      </c>
      <c r="C3450" s="18"/>
      <c r="D3450" s="18"/>
      <c r="E3450" s="15">
        <f t="shared" si="1306"/>
        <v>0</v>
      </c>
      <c r="F3450" s="24" t="str">
        <f t="shared" si="1307"/>
        <v>00:00:00</v>
      </c>
      <c r="G3450" s="154">
        <f t="shared" si="1308"/>
        <v>0</v>
      </c>
      <c r="H3450" s="181"/>
      <c r="I3450" s="150">
        <f t="shared" si="1309"/>
        <v>0</v>
      </c>
      <c r="J3450" s="11" t="str">
        <f t="shared" si="1311"/>
        <v xml:space="preserve"> </v>
      </c>
      <c r="K3450" s="11" t="str">
        <f t="shared" si="1312"/>
        <v xml:space="preserve"> </v>
      </c>
      <c r="L3450" s="11" t="str">
        <f t="shared" si="1313"/>
        <v xml:space="preserve"> </v>
      </c>
      <c r="M3450" s="11"/>
      <c r="N3450" s="11" t="str">
        <f t="shared" si="1314"/>
        <v xml:space="preserve"> </v>
      </c>
      <c r="O3450" s="11" t="str">
        <f t="shared" si="1315"/>
        <v xml:space="preserve"> </v>
      </c>
      <c r="P3450" s="11" t="str">
        <f t="shared" si="1316"/>
        <v xml:space="preserve"> </v>
      </c>
      <c r="Q3450" s="11"/>
      <c r="R3450" s="20" t="str">
        <f t="shared" si="1317"/>
        <v xml:space="preserve"> </v>
      </c>
    </row>
    <row r="3451" spans="1:18" x14ac:dyDescent="0.2">
      <c r="A3451" s="9">
        <v>41141</v>
      </c>
      <c r="B3451" s="5" t="s">
        <v>4</v>
      </c>
      <c r="C3451" s="18"/>
      <c r="D3451" s="18"/>
      <c r="E3451" s="15">
        <f t="shared" si="1306"/>
        <v>0</v>
      </c>
      <c r="F3451" s="24" t="str">
        <f t="shared" si="1307"/>
        <v>00:00:00</v>
      </c>
      <c r="G3451" s="154">
        <f t="shared" si="1308"/>
        <v>0</v>
      </c>
      <c r="H3451" s="181"/>
      <c r="I3451" s="150">
        <f t="shared" si="1309"/>
        <v>0</v>
      </c>
      <c r="J3451" s="11" t="str">
        <f t="shared" si="1311"/>
        <v xml:space="preserve"> </v>
      </c>
      <c r="K3451" s="11" t="str">
        <f t="shared" si="1312"/>
        <v xml:space="preserve"> </v>
      </c>
      <c r="L3451" s="11" t="str">
        <f t="shared" si="1313"/>
        <v xml:space="preserve"> </v>
      </c>
      <c r="M3451" s="11"/>
      <c r="N3451" s="11" t="str">
        <f t="shared" si="1314"/>
        <v xml:space="preserve"> </v>
      </c>
      <c r="O3451" s="11" t="str">
        <f t="shared" si="1315"/>
        <v xml:space="preserve"> </v>
      </c>
      <c r="P3451" s="11" t="str">
        <f t="shared" si="1316"/>
        <v xml:space="preserve"> </v>
      </c>
      <c r="Q3451" s="11"/>
      <c r="R3451" s="20" t="str">
        <f t="shared" si="1317"/>
        <v xml:space="preserve"> </v>
      </c>
    </row>
    <row r="3452" spans="1:18" x14ac:dyDescent="0.2">
      <c r="A3452" s="9">
        <v>41142</v>
      </c>
      <c r="B3452" s="3" t="s">
        <v>5</v>
      </c>
      <c r="C3452" s="17">
        <v>0</v>
      </c>
      <c r="D3452" s="17">
        <v>0</v>
      </c>
      <c r="E3452" s="14">
        <f t="shared" si="1306"/>
        <v>0</v>
      </c>
      <c r="F3452" s="108" t="str">
        <f t="shared" si="1307"/>
        <v>00:00:00</v>
      </c>
      <c r="G3452" s="152">
        <f t="shared" si="1308"/>
        <v>0</v>
      </c>
      <c r="H3452" s="179">
        <v>0.39166666666666666</v>
      </c>
      <c r="I3452" s="163">
        <f t="shared" si="1309"/>
        <v>-0.39166699999999999</v>
      </c>
      <c r="J3452" s="10" t="str">
        <f t="shared" si="1311"/>
        <v xml:space="preserve"> </v>
      </c>
      <c r="K3452" s="10" t="str">
        <f t="shared" si="1312"/>
        <v xml:space="preserve"> </v>
      </c>
      <c r="L3452" s="10" t="str">
        <f t="shared" si="1313"/>
        <v xml:space="preserve"> </v>
      </c>
      <c r="M3452" s="10"/>
      <c r="N3452" s="10" t="str">
        <f t="shared" si="1314"/>
        <v xml:space="preserve"> </v>
      </c>
      <c r="O3452" s="10" t="str">
        <f t="shared" si="1315"/>
        <v xml:space="preserve"> </v>
      </c>
      <c r="P3452" s="10" t="str">
        <f t="shared" si="1316"/>
        <v xml:space="preserve"> </v>
      </c>
      <c r="Q3452" s="10"/>
      <c r="R3452" s="21" t="str">
        <f t="shared" si="1317"/>
        <v xml:space="preserve"> </v>
      </c>
    </row>
    <row r="3453" spans="1:18" x14ac:dyDescent="0.2">
      <c r="A3453" s="9">
        <v>41143</v>
      </c>
      <c r="B3453" s="3" t="s">
        <v>6</v>
      </c>
      <c r="C3453" s="17">
        <v>0</v>
      </c>
      <c r="D3453" s="17">
        <v>0</v>
      </c>
      <c r="E3453" s="14">
        <f t="shared" si="1306"/>
        <v>0</v>
      </c>
      <c r="F3453" s="108" t="str">
        <f t="shared" si="1307"/>
        <v>00:00:00</v>
      </c>
      <c r="G3453" s="152">
        <f t="shared" si="1308"/>
        <v>0</v>
      </c>
      <c r="H3453" s="179">
        <v>0.39166666666666666</v>
      </c>
      <c r="I3453" s="163">
        <f t="shared" si="1309"/>
        <v>-0.39166699999999999</v>
      </c>
      <c r="J3453" s="10" t="str">
        <f t="shared" si="1311"/>
        <v xml:space="preserve"> </v>
      </c>
      <c r="K3453" s="10" t="str">
        <f t="shared" si="1312"/>
        <v xml:space="preserve"> </v>
      </c>
      <c r="L3453" s="10" t="str">
        <f t="shared" si="1313"/>
        <v xml:space="preserve"> </v>
      </c>
      <c r="M3453" s="10"/>
      <c r="N3453" s="10" t="str">
        <f t="shared" si="1314"/>
        <v xml:space="preserve"> </v>
      </c>
      <c r="O3453" s="10" t="str">
        <f t="shared" si="1315"/>
        <v xml:space="preserve"> </v>
      </c>
      <c r="P3453" s="10" t="str">
        <f t="shared" si="1316"/>
        <v xml:space="preserve"> </v>
      </c>
      <c r="Q3453" s="10"/>
      <c r="R3453" s="21" t="str">
        <f t="shared" si="1317"/>
        <v xml:space="preserve"> </v>
      </c>
    </row>
    <row r="3454" spans="1:18" x14ac:dyDescent="0.2">
      <c r="A3454" s="9">
        <v>41144</v>
      </c>
      <c r="B3454" s="3" t="s">
        <v>0</v>
      </c>
      <c r="C3454" s="17">
        <v>0</v>
      </c>
      <c r="D3454" s="17">
        <v>0</v>
      </c>
      <c r="E3454" s="14">
        <f t="shared" si="1306"/>
        <v>0</v>
      </c>
      <c r="F3454" s="108" t="str">
        <f t="shared" si="1307"/>
        <v>00:00:00</v>
      </c>
      <c r="G3454" s="152">
        <f t="shared" si="1308"/>
        <v>0</v>
      </c>
      <c r="H3454" s="179">
        <v>0.39166666666666666</v>
      </c>
      <c r="I3454" s="163">
        <f t="shared" si="1309"/>
        <v>-0.39166699999999999</v>
      </c>
      <c r="J3454" s="10" t="str">
        <f t="shared" si="1311"/>
        <v xml:space="preserve"> </v>
      </c>
      <c r="K3454" s="10" t="str">
        <f t="shared" si="1312"/>
        <v xml:space="preserve"> </v>
      </c>
      <c r="L3454" s="10" t="str">
        <f t="shared" si="1313"/>
        <v xml:space="preserve"> </v>
      </c>
      <c r="M3454" s="10"/>
      <c r="N3454" s="10" t="str">
        <f t="shared" si="1314"/>
        <v xml:space="preserve"> </v>
      </c>
      <c r="O3454" s="10" t="str">
        <f t="shared" si="1315"/>
        <v xml:space="preserve"> </v>
      </c>
      <c r="P3454" s="10" t="str">
        <f t="shared" si="1316"/>
        <v xml:space="preserve"> </v>
      </c>
      <c r="Q3454" s="10"/>
      <c r="R3454" s="21" t="str">
        <f t="shared" si="1317"/>
        <v xml:space="preserve"> </v>
      </c>
    </row>
    <row r="3455" spans="1:18" x14ac:dyDescent="0.2">
      <c r="A3455" s="9">
        <v>41145</v>
      </c>
      <c r="B3455" s="3" t="s">
        <v>1</v>
      </c>
      <c r="C3455" s="17">
        <v>0</v>
      </c>
      <c r="D3455" s="17">
        <v>0</v>
      </c>
      <c r="E3455" s="14">
        <f t="shared" si="1306"/>
        <v>0</v>
      </c>
      <c r="F3455" s="108" t="str">
        <f t="shared" si="1307"/>
        <v>00:00:00</v>
      </c>
      <c r="G3455" s="152">
        <f t="shared" si="1308"/>
        <v>0</v>
      </c>
      <c r="H3455" s="179">
        <v>0.39166666666666666</v>
      </c>
      <c r="I3455" s="163">
        <f t="shared" si="1309"/>
        <v>-0.39166699999999999</v>
      </c>
      <c r="J3455" s="10" t="str">
        <f t="shared" si="1311"/>
        <v xml:space="preserve"> </v>
      </c>
      <c r="K3455" s="10" t="str">
        <f t="shared" si="1312"/>
        <v xml:space="preserve"> </v>
      </c>
      <c r="L3455" s="10" t="str">
        <f t="shared" si="1313"/>
        <v xml:space="preserve"> </v>
      </c>
      <c r="M3455" s="10"/>
      <c r="N3455" s="10" t="str">
        <f t="shared" si="1314"/>
        <v xml:space="preserve"> </v>
      </c>
      <c r="O3455" s="10" t="str">
        <f t="shared" si="1315"/>
        <v xml:space="preserve"> </v>
      </c>
      <c r="P3455" s="10" t="str">
        <f t="shared" si="1316"/>
        <v xml:space="preserve"> </v>
      </c>
      <c r="Q3455" s="10"/>
      <c r="R3455" s="21" t="str">
        <f t="shared" si="1317"/>
        <v xml:space="preserve"> </v>
      </c>
    </row>
    <row r="3456" spans="1:18" x14ac:dyDescent="0.2">
      <c r="A3456" s="9">
        <v>41146</v>
      </c>
      <c r="B3456" s="3" t="s">
        <v>2</v>
      </c>
      <c r="C3456" s="17">
        <v>0</v>
      </c>
      <c r="D3456" s="17">
        <v>0</v>
      </c>
      <c r="E3456" s="14">
        <f t="shared" si="1306"/>
        <v>0</v>
      </c>
      <c r="F3456" s="108" t="str">
        <f t="shared" si="1307"/>
        <v>00:00:00</v>
      </c>
      <c r="G3456" s="152">
        <f t="shared" si="1308"/>
        <v>0</v>
      </c>
      <c r="H3456" s="179">
        <v>0.39166666666666666</v>
      </c>
      <c r="I3456" s="163">
        <f t="shared" si="1309"/>
        <v>-0.39166699999999999</v>
      </c>
      <c r="J3456" s="10" t="str">
        <f t="shared" si="1311"/>
        <v xml:space="preserve"> </v>
      </c>
      <c r="K3456" s="10" t="str">
        <f t="shared" si="1312"/>
        <v xml:space="preserve"> </v>
      </c>
      <c r="L3456" s="10" t="str">
        <f t="shared" si="1313"/>
        <v xml:space="preserve"> </v>
      </c>
      <c r="M3456" s="10"/>
      <c r="N3456" s="10" t="str">
        <f t="shared" si="1314"/>
        <v xml:space="preserve"> </v>
      </c>
      <c r="O3456" s="10" t="str">
        <f t="shared" si="1315"/>
        <v xml:space="preserve"> </v>
      </c>
      <c r="P3456" s="10" t="str">
        <f t="shared" si="1316"/>
        <v xml:space="preserve"> </v>
      </c>
      <c r="Q3456" s="10"/>
      <c r="R3456" s="21" t="str">
        <f t="shared" si="1317"/>
        <v xml:space="preserve"> </v>
      </c>
    </row>
    <row r="3457" spans="1:18" x14ac:dyDescent="0.2">
      <c r="A3457" s="9">
        <v>41147</v>
      </c>
      <c r="B3457" s="5" t="s">
        <v>3</v>
      </c>
      <c r="C3457" s="18"/>
      <c r="D3457" s="18"/>
      <c r="E3457" s="15">
        <f t="shared" si="1306"/>
        <v>0</v>
      </c>
      <c r="F3457" s="24" t="str">
        <f t="shared" si="1307"/>
        <v>00:00:00</v>
      </c>
      <c r="G3457" s="154">
        <f t="shared" si="1308"/>
        <v>0</v>
      </c>
      <c r="H3457" s="181"/>
      <c r="I3457" s="150">
        <f t="shared" si="1309"/>
        <v>0</v>
      </c>
      <c r="J3457" s="11" t="str">
        <f t="shared" si="1311"/>
        <v xml:space="preserve"> </v>
      </c>
      <c r="K3457" s="11" t="str">
        <f t="shared" si="1312"/>
        <v xml:space="preserve"> </v>
      </c>
      <c r="L3457" s="11" t="str">
        <f t="shared" si="1313"/>
        <v xml:space="preserve"> </v>
      </c>
      <c r="M3457" s="11"/>
      <c r="N3457" s="11" t="str">
        <f t="shared" si="1314"/>
        <v xml:space="preserve"> </v>
      </c>
      <c r="O3457" s="11" t="str">
        <f t="shared" si="1315"/>
        <v xml:space="preserve"> </v>
      </c>
      <c r="P3457" s="11" t="str">
        <f t="shared" si="1316"/>
        <v xml:space="preserve"> </v>
      </c>
      <c r="Q3457" s="11"/>
      <c r="R3457" s="20" t="str">
        <f t="shared" si="1317"/>
        <v xml:space="preserve"> </v>
      </c>
    </row>
    <row r="3458" spans="1:18" x14ac:dyDescent="0.2">
      <c r="A3458" s="9">
        <v>41148</v>
      </c>
      <c r="B3458" s="5" t="s">
        <v>4</v>
      </c>
      <c r="C3458" s="18"/>
      <c r="D3458" s="18"/>
      <c r="E3458" s="15">
        <f t="shared" si="1306"/>
        <v>0</v>
      </c>
      <c r="F3458" s="24" t="str">
        <f t="shared" si="1307"/>
        <v>00:00:00</v>
      </c>
      <c r="G3458" s="154">
        <f t="shared" si="1308"/>
        <v>0</v>
      </c>
      <c r="H3458" s="181"/>
      <c r="I3458" s="150">
        <f t="shared" si="1309"/>
        <v>0</v>
      </c>
      <c r="J3458" s="11" t="str">
        <f t="shared" si="1311"/>
        <v xml:space="preserve"> </v>
      </c>
      <c r="K3458" s="11" t="str">
        <f t="shared" si="1312"/>
        <v xml:space="preserve"> </v>
      </c>
      <c r="L3458" s="11" t="str">
        <f t="shared" si="1313"/>
        <v xml:space="preserve"> </v>
      </c>
      <c r="M3458" s="11"/>
      <c r="N3458" s="11" t="str">
        <f t="shared" si="1314"/>
        <v xml:space="preserve"> </v>
      </c>
      <c r="O3458" s="11" t="str">
        <f t="shared" si="1315"/>
        <v xml:space="preserve"> </v>
      </c>
      <c r="P3458" s="11" t="str">
        <f t="shared" si="1316"/>
        <v xml:space="preserve"> </v>
      </c>
      <c r="Q3458" s="11"/>
      <c r="R3458" s="20" t="str">
        <f t="shared" si="1317"/>
        <v xml:space="preserve"> </v>
      </c>
    </row>
    <row r="3459" spans="1:18" x14ac:dyDescent="0.2">
      <c r="A3459" s="9">
        <v>41149</v>
      </c>
      <c r="B3459" s="3" t="s">
        <v>5</v>
      </c>
      <c r="C3459" s="17">
        <v>0</v>
      </c>
      <c r="D3459" s="17">
        <v>0</v>
      </c>
      <c r="E3459" s="14">
        <f t="shared" si="1306"/>
        <v>0</v>
      </c>
      <c r="F3459" s="108" t="str">
        <f t="shared" si="1307"/>
        <v>00:00:00</v>
      </c>
      <c r="G3459" s="152">
        <f t="shared" si="1308"/>
        <v>0</v>
      </c>
      <c r="H3459" s="179">
        <v>0.39166666666666666</v>
      </c>
      <c r="I3459" s="163">
        <f t="shared" si="1309"/>
        <v>-0.39166699999999999</v>
      </c>
      <c r="J3459" s="10" t="str">
        <f t="shared" si="1311"/>
        <v xml:space="preserve"> </v>
      </c>
      <c r="K3459" s="10" t="str">
        <f t="shared" si="1312"/>
        <v xml:space="preserve"> </v>
      </c>
      <c r="L3459" s="10" t="str">
        <f t="shared" si="1313"/>
        <v xml:space="preserve"> </v>
      </c>
      <c r="M3459" s="10"/>
      <c r="N3459" s="10" t="str">
        <f t="shared" si="1314"/>
        <v xml:space="preserve"> </v>
      </c>
      <c r="O3459" s="10" t="str">
        <f t="shared" si="1315"/>
        <v xml:space="preserve"> </v>
      </c>
      <c r="P3459" s="10" t="str">
        <f t="shared" si="1316"/>
        <v xml:space="preserve"> </v>
      </c>
      <c r="Q3459" s="10"/>
      <c r="R3459" s="21" t="str">
        <f t="shared" si="1317"/>
        <v xml:space="preserve"> </v>
      </c>
    </row>
    <row r="3460" spans="1:18" x14ac:dyDescent="0.2">
      <c r="A3460" s="9">
        <v>41150</v>
      </c>
      <c r="B3460" s="3" t="s">
        <v>6</v>
      </c>
      <c r="C3460" s="17">
        <v>0</v>
      </c>
      <c r="D3460" s="17">
        <v>0</v>
      </c>
      <c r="E3460" s="14">
        <f t="shared" si="1306"/>
        <v>0</v>
      </c>
      <c r="F3460" s="108" t="str">
        <f t="shared" si="1307"/>
        <v>00:00:00</v>
      </c>
      <c r="G3460" s="152">
        <f t="shared" si="1308"/>
        <v>0</v>
      </c>
      <c r="H3460" s="179">
        <v>0.39166666666666666</v>
      </c>
      <c r="I3460" s="163">
        <f t="shared" si="1309"/>
        <v>-0.39166699999999999</v>
      </c>
      <c r="J3460" s="10" t="str">
        <f t="shared" si="1311"/>
        <v xml:space="preserve"> </v>
      </c>
      <c r="K3460" s="10" t="str">
        <f t="shared" si="1312"/>
        <v xml:space="preserve"> </v>
      </c>
      <c r="L3460" s="10" t="str">
        <f t="shared" si="1313"/>
        <v xml:space="preserve"> </v>
      </c>
      <c r="M3460" s="10"/>
      <c r="N3460" s="10" t="str">
        <f t="shared" si="1314"/>
        <v xml:space="preserve"> </v>
      </c>
      <c r="O3460" s="10" t="str">
        <f t="shared" si="1315"/>
        <v xml:space="preserve"> </v>
      </c>
      <c r="P3460" s="10" t="str">
        <f t="shared" si="1316"/>
        <v xml:space="preserve"> </v>
      </c>
      <c r="Q3460" s="10"/>
      <c r="R3460" s="21" t="str">
        <f t="shared" si="1317"/>
        <v xml:space="preserve"> </v>
      </c>
    </row>
    <row r="3461" spans="1:18" x14ac:dyDescent="0.2">
      <c r="A3461" s="9">
        <v>41151</v>
      </c>
      <c r="B3461" s="3" t="s">
        <v>0</v>
      </c>
      <c r="C3461" s="17">
        <v>0</v>
      </c>
      <c r="D3461" s="17">
        <v>0</v>
      </c>
      <c r="E3461" s="14">
        <f t="shared" si="1306"/>
        <v>0</v>
      </c>
      <c r="F3461" s="108" t="str">
        <f t="shared" si="1307"/>
        <v>00:00:00</v>
      </c>
      <c r="G3461" s="152">
        <f t="shared" si="1308"/>
        <v>0</v>
      </c>
      <c r="H3461" s="179">
        <v>0.39166666666666666</v>
      </c>
      <c r="I3461" s="163">
        <f t="shared" si="1309"/>
        <v>-0.39166699999999999</v>
      </c>
      <c r="J3461" s="10" t="str">
        <f t="shared" si="1311"/>
        <v xml:space="preserve"> </v>
      </c>
      <c r="K3461" s="10" t="str">
        <f t="shared" si="1312"/>
        <v xml:space="preserve"> </v>
      </c>
      <c r="L3461" s="10" t="str">
        <f t="shared" si="1313"/>
        <v xml:space="preserve"> </v>
      </c>
      <c r="M3461" s="10"/>
      <c r="N3461" s="10" t="str">
        <f t="shared" si="1314"/>
        <v xml:space="preserve"> </v>
      </c>
      <c r="O3461" s="10" t="str">
        <f t="shared" si="1315"/>
        <v xml:space="preserve"> </v>
      </c>
      <c r="P3461" s="10" t="str">
        <f t="shared" si="1316"/>
        <v xml:space="preserve"> </v>
      </c>
      <c r="Q3461" s="10"/>
      <c r="R3461" s="21" t="str">
        <f t="shared" si="1317"/>
        <v xml:space="preserve"> </v>
      </c>
    </row>
    <row r="3462" spans="1:18" ht="16" x14ac:dyDescent="0.2">
      <c r="A3462" s="50" t="s">
        <v>24</v>
      </c>
      <c r="B3462" s="31"/>
      <c r="C3462" s="51"/>
      <c r="D3462" s="51"/>
      <c r="E3462" s="52"/>
      <c r="F3462" s="53"/>
      <c r="G3462" s="156"/>
      <c r="H3462" s="208">
        <f>I3462*24</f>
        <v>-206.80017599999999</v>
      </c>
      <c r="I3462" s="55">
        <f>SUM(I3431:I3461)</f>
        <v>-8.6166739999999997</v>
      </c>
      <c r="J3462" s="27">
        <f>SUM(J3431:J3461)</f>
        <v>0</v>
      </c>
      <c r="K3462" s="27">
        <f t="shared" ref="K3462:L3462" si="1318">SUM(K3431:K3461)</f>
        <v>0</v>
      </c>
      <c r="L3462" s="27">
        <f t="shared" si="1318"/>
        <v>0</v>
      </c>
      <c r="M3462" s="27"/>
      <c r="N3462" s="27">
        <f t="shared" ref="N3462:P3462" si="1319">SUM(N3431:N3461)</f>
        <v>0</v>
      </c>
      <c r="O3462" s="27">
        <f t="shared" si="1319"/>
        <v>0</v>
      </c>
      <c r="P3462" s="27">
        <f t="shared" si="1319"/>
        <v>0</v>
      </c>
      <c r="Q3462" s="27"/>
      <c r="R3462" s="28">
        <f t="shared" ref="R3462" si="1320">SUM(R3431:R3461)</f>
        <v>0</v>
      </c>
    </row>
    <row r="3463" spans="1:18" x14ac:dyDescent="0.2">
      <c r="A3463" s="35" t="s">
        <v>20</v>
      </c>
      <c r="B3463" s="31"/>
      <c r="C3463" s="32"/>
      <c r="D3463" s="32"/>
      <c r="E3463" s="33"/>
      <c r="F3463" s="34"/>
      <c r="G3463" s="157"/>
      <c r="H3463" s="157"/>
      <c r="I3463" s="41">
        <f>ROUND(B3429/168*1.3,2)</f>
        <v>0</v>
      </c>
      <c r="J3463" s="41">
        <v>21.8</v>
      </c>
      <c r="K3463" s="25">
        <v>33.020000000000003</v>
      </c>
      <c r="L3463" s="25">
        <v>41.16</v>
      </c>
      <c r="M3463" s="25"/>
      <c r="N3463" s="25">
        <v>29.94</v>
      </c>
      <c r="O3463" s="25">
        <v>43.05</v>
      </c>
      <c r="P3463" s="25">
        <v>60.49</v>
      </c>
      <c r="Q3463" s="25"/>
      <c r="R3463" s="36">
        <v>0.93</v>
      </c>
    </row>
    <row r="3464" spans="1:18" x14ac:dyDescent="0.2">
      <c r="A3464" s="35" t="s">
        <v>21</v>
      </c>
      <c r="B3464" s="37"/>
      <c r="C3464" s="38"/>
      <c r="D3464" s="38"/>
      <c r="E3464" s="39"/>
      <c r="F3464" s="40"/>
      <c r="G3464" s="158"/>
      <c r="H3464" s="158"/>
      <c r="I3464" s="26">
        <f>ROUND(H3462*I3463,2)</f>
        <v>0</v>
      </c>
      <c r="J3464" s="26">
        <f>ROUND(J3462*J3463,2)</f>
        <v>0</v>
      </c>
      <c r="K3464" s="26">
        <f t="shared" ref="K3464:L3464" si="1321">ROUND(K3462*K3463,2)</f>
        <v>0</v>
      </c>
      <c r="L3464" s="26">
        <f t="shared" si="1321"/>
        <v>0</v>
      </c>
      <c r="M3464" s="26"/>
      <c r="N3464" s="26">
        <f>ROUND(N3462*N3463,2)</f>
        <v>0</v>
      </c>
      <c r="O3464" s="26">
        <f t="shared" ref="O3464:P3464" si="1322">ROUND(O3462*O3463,2)</f>
        <v>0</v>
      </c>
      <c r="P3464" s="26">
        <f t="shared" si="1322"/>
        <v>0</v>
      </c>
      <c r="Q3464" s="26"/>
      <c r="R3464" s="26">
        <f t="shared" ref="R3464" si="1323">ROUND(R3462*R3463,2)</f>
        <v>0</v>
      </c>
    </row>
    <row r="3465" spans="1:18" ht="16" thickBot="1" x14ac:dyDescent="0.25">
      <c r="A3465" s="35" t="s">
        <v>22</v>
      </c>
      <c r="B3465" s="37"/>
      <c r="C3465" s="38"/>
      <c r="D3465" s="38"/>
      <c r="E3465" s="39"/>
      <c r="F3465" s="40"/>
      <c r="G3465" s="158"/>
      <c r="H3465" s="158"/>
      <c r="I3465" s="43">
        <v>0</v>
      </c>
      <c r="J3465" s="43">
        <v>0</v>
      </c>
      <c r="K3465" s="43">
        <v>0</v>
      </c>
      <c r="L3465" s="43">
        <v>0</v>
      </c>
      <c r="M3465" s="43"/>
      <c r="N3465" s="43">
        <v>0</v>
      </c>
      <c r="O3465" s="43">
        <v>0</v>
      </c>
      <c r="P3465" s="43">
        <v>0</v>
      </c>
      <c r="Q3465" s="43"/>
      <c r="R3465" s="43">
        <v>0</v>
      </c>
    </row>
    <row r="3466" spans="1:18" ht="16" thickBot="1" x14ac:dyDescent="0.25">
      <c r="A3466" s="42" t="s">
        <v>23</v>
      </c>
      <c r="B3466" s="46"/>
      <c r="C3466" s="47"/>
      <c r="D3466" s="47"/>
      <c r="E3466" s="48"/>
      <c r="F3466" s="49"/>
      <c r="G3466" s="159"/>
      <c r="H3466" s="159"/>
      <c r="I3466" s="44">
        <f>ROUND(I3464-I3465,2)</f>
        <v>0</v>
      </c>
      <c r="J3466" s="195">
        <f>ROUND(J3464+K3464+L3464+N3464+O3464+P3464-J3465-K3465-L3465-N3465-O3465-P3465,2)</f>
        <v>0</v>
      </c>
      <c r="K3466" s="196"/>
      <c r="L3466" s="196"/>
      <c r="M3466" s="196"/>
      <c r="N3466" s="196"/>
      <c r="O3466" s="196"/>
      <c r="P3466" s="197"/>
      <c r="Q3466" s="85"/>
      <c r="R3466" s="44">
        <f t="shared" ref="R3466" si="1324">ROUND(R3464-R3465,2)</f>
        <v>0</v>
      </c>
    </row>
    <row r="3467" spans="1:18" x14ac:dyDescent="0.2">
      <c r="A3467"/>
      <c r="B3467"/>
      <c r="C3467"/>
      <c r="D3467"/>
      <c r="E3467"/>
      <c r="F3467"/>
      <c r="G3467" s="162"/>
      <c r="H3467" s="162"/>
      <c r="I3467"/>
    </row>
    <row r="3468" spans="1:18" x14ac:dyDescent="0.2">
      <c r="A3468"/>
      <c r="B3468"/>
      <c r="C3468"/>
      <c r="D3468"/>
      <c r="E3468"/>
      <c r="F3468"/>
      <c r="G3468" s="162"/>
      <c r="H3468" s="162"/>
      <c r="I3468"/>
    </row>
    <row r="3469" spans="1:18" x14ac:dyDescent="0.2">
      <c r="A3469"/>
      <c r="B3469"/>
      <c r="C3469"/>
      <c r="D3469"/>
      <c r="E3469"/>
      <c r="F3469"/>
      <c r="G3469" s="162"/>
      <c r="H3469" s="162"/>
      <c r="I3469"/>
    </row>
    <row r="3470" spans="1:18" x14ac:dyDescent="0.2">
      <c r="A3470"/>
      <c r="B3470"/>
      <c r="C3470"/>
      <c r="D3470"/>
      <c r="E3470"/>
      <c r="F3470"/>
      <c r="G3470" s="162"/>
      <c r="H3470" s="162"/>
      <c r="I3470"/>
    </row>
    <row r="3471" spans="1:18" x14ac:dyDescent="0.2">
      <c r="A3471"/>
      <c r="B3471"/>
      <c r="C3471"/>
      <c r="D3471"/>
      <c r="E3471"/>
      <c r="F3471"/>
      <c r="G3471" s="162"/>
      <c r="H3471" s="162"/>
      <c r="I3471"/>
    </row>
    <row r="3472" spans="1:18" x14ac:dyDescent="0.2">
      <c r="A3472"/>
      <c r="B3472"/>
      <c r="C3472"/>
      <c r="D3472"/>
      <c r="E3472"/>
      <c r="F3472"/>
      <c r="G3472" s="162"/>
      <c r="H3472" s="162"/>
      <c r="I3472"/>
    </row>
    <row r="3473" spans="1:18" x14ac:dyDescent="0.2">
      <c r="A3473"/>
      <c r="B3473"/>
      <c r="C3473"/>
      <c r="D3473"/>
      <c r="E3473"/>
      <c r="F3473"/>
      <c r="G3473" s="162"/>
      <c r="H3473" s="162"/>
      <c r="I3473"/>
    </row>
    <row r="3474" spans="1:18" x14ac:dyDescent="0.2">
      <c r="A3474"/>
      <c r="B3474"/>
      <c r="C3474"/>
      <c r="D3474"/>
      <c r="E3474"/>
      <c r="F3474"/>
      <c r="G3474" s="162"/>
      <c r="H3474" s="162"/>
      <c r="I3474"/>
    </row>
    <row r="3475" spans="1:18" x14ac:dyDescent="0.2">
      <c r="A3475"/>
      <c r="B3475"/>
      <c r="C3475"/>
      <c r="D3475"/>
      <c r="E3475"/>
      <c r="F3475"/>
      <c r="G3475" s="162"/>
      <c r="H3475" s="162"/>
      <c r="I3475"/>
    </row>
    <row r="3476" spans="1:18" x14ac:dyDescent="0.2">
      <c r="A3476" s="45"/>
      <c r="C3476" s="198" t="s">
        <v>18</v>
      </c>
      <c r="D3476" s="199"/>
      <c r="E3476" s="199"/>
      <c r="F3476" s="199"/>
      <c r="G3476" s="199"/>
      <c r="H3476" s="199"/>
      <c r="I3476" s="199"/>
      <c r="J3476" s="200" t="s">
        <v>44</v>
      </c>
      <c r="K3476" s="201"/>
      <c r="L3476" s="201"/>
      <c r="M3476" s="201"/>
      <c r="N3476" s="198" t="s">
        <v>45</v>
      </c>
      <c r="O3476" s="199"/>
      <c r="P3476" s="199"/>
      <c r="Q3476" s="199"/>
      <c r="R3476" s="202" t="s">
        <v>19</v>
      </c>
    </row>
    <row r="3477" spans="1:18" ht="52" x14ac:dyDescent="0.2">
      <c r="A3477" s="65" t="s">
        <v>31</v>
      </c>
      <c r="B3477" s="84">
        <v>0</v>
      </c>
      <c r="C3477" s="56" t="s">
        <v>7</v>
      </c>
      <c r="D3477" s="57" t="s">
        <v>8</v>
      </c>
      <c r="E3477" s="58" t="s">
        <v>9</v>
      </c>
      <c r="F3477" s="58" t="s">
        <v>10</v>
      </c>
      <c r="G3477" s="151" t="s">
        <v>11</v>
      </c>
      <c r="H3477" s="151" t="s">
        <v>12</v>
      </c>
      <c r="I3477" s="59" t="s">
        <v>13</v>
      </c>
      <c r="J3477" s="60" t="s">
        <v>14</v>
      </c>
      <c r="K3477" s="58" t="s">
        <v>15</v>
      </c>
      <c r="L3477" s="58" t="s">
        <v>16</v>
      </c>
      <c r="M3477" s="59" t="s">
        <v>17</v>
      </c>
      <c r="N3477" s="60" t="s">
        <v>14</v>
      </c>
      <c r="O3477" s="58" t="s">
        <v>15</v>
      </c>
      <c r="P3477" s="58" t="s">
        <v>16</v>
      </c>
      <c r="Q3477" s="59" t="s">
        <v>17</v>
      </c>
      <c r="R3477" s="203"/>
    </row>
    <row r="3478" spans="1:18" x14ac:dyDescent="0.2">
      <c r="A3478" s="4"/>
      <c r="B3478" s="4"/>
      <c r="C3478" s="4"/>
      <c r="D3478" s="4"/>
      <c r="E3478" s="4"/>
      <c r="F3478" s="4"/>
      <c r="G3478" s="166"/>
      <c r="H3478" s="166"/>
      <c r="I3478" s="4"/>
      <c r="J3478" s="79"/>
      <c r="K3478" s="79"/>
      <c r="L3478" s="79"/>
      <c r="M3478" s="79"/>
      <c r="N3478" s="79"/>
      <c r="O3478" s="79"/>
      <c r="P3478" s="79"/>
      <c r="Q3478" s="79"/>
      <c r="R3478" s="79"/>
    </row>
    <row r="3479" spans="1:18" x14ac:dyDescent="0.2">
      <c r="A3479" s="9">
        <v>41152</v>
      </c>
      <c r="B3479" s="3" t="s">
        <v>1</v>
      </c>
      <c r="C3479" s="17">
        <v>0</v>
      </c>
      <c r="D3479" s="17">
        <v>0</v>
      </c>
      <c r="E3479" s="14">
        <f t="shared" ref="E3479:E3508" si="1325">ROUND(D3479-C3479,6)</f>
        <v>0</v>
      </c>
      <c r="F3479" s="108" t="str">
        <f t="shared" ref="F3479:F3508" si="1326">IF(E3479=0,"00:00:00",IF(E3479&lt;0.1875,"00:00:00",IF(E3479&lt;0.375,"00:45:00",IF(E3479&lt;0.5,"01:00:00",IF(E3479&lt;0.625,"02:00:00",IF(E3479&lt;0.7083333,"03:00:00",IF(E3479&lt;0.7916667,"04:00:00",IF(E3479&gt;0.7916667,"05:00:00","VERIF"))))))))</f>
        <v>00:00:00</v>
      </c>
      <c r="G3479" s="152">
        <f t="shared" ref="G3479:G3508" si="1327">ROUND(E3479-F3479,6)</f>
        <v>0</v>
      </c>
      <c r="H3479" s="179">
        <v>0.39166666666666666</v>
      </c>
      <c r="I3479" s="163">
        <f t="shared" ref="I3479:I3508" si="1328">ROUND(G3479-H3479,6)</f>
        <v>-0.39166699999999999</v>
      </c>
      <c r="J3479" s="10" t="str">
        <f>IF(ISTEXT(Q3479)," ",IF(ISTEXT(M3479),IF(ISTEXT(M3461),IF(AND(VALUE(D3479)&gt;=VALUE("06:00:00"),VALUE(D3479)&lt;VALUE("12:00:00")),1," "),IF(AND(VALUE("24:00:00")-VALUE(C3479)&gt;=VALUE("06:00:00"),VALUE("24:00:00")-VALUE(C3479)&lt;VALUE("12:00:00")),1," ")),IF(AND(VALUE(E3479)&gt;=VALUE("06:00:00"),VALUE(E3479)&lt;VALUE("12:00:00")),1," ")))</f>
        <v xml:space="preserve"> </v>
      </c>
      <c r="K3479" s="10" t="str">
        <f>IF(ISTEXT(Q3479)," ",IF(ISTEXT(M3479),IF(ISTEXT(M3461),IF(AND(VALUE(D3479)&gt;=VALUE("12:00:00"),VALUE(D3479)&lt;VALUE("18:00:00")),1," "),IF(AND(VALUE("24:00:00")-VALUE(C3479)&gt;=VALUE("12:00:00"),VALUE("24:00:00")-VALUE(C3479)&lt;VALUE("18:00:00")),1," ")),IF(AND(VALUE(E3479)&gt;=VALUE("12:00:00"),VALUE(E3479)&lt;VALUE("18:00:00")),1," ")))</f>
        <v xml:space="preserve"> </v>
      </c>
      <c r="L3479" s="10" t="str">
        <f>IF(ISTEXT(Q3479)," ",IF(ISTEXT(M3479),IF(ISTEXT(M3461),IF(VALUE(D3479)&gt;=VALUE("18:00:00"),1," "),IF(VALUE("24:00:00")-VALUE(C3479)&gt;=VALUE("18:00:00"),1," ")),IF(VALUE(E3479)&gt;VALUE("18:00:00"),1," ")))</f>
        <v xml:space="preserve"> </v>
      </c>
      <c r="M3479" s="10"/>
      <c r="N3479" s="10" t="str">
        <f>IF(ISTEXT(Q3479),IF(ISTEXT(Q3461),IF(AND(VALUE(D3479)&gt;=VALUE("06:00:00"),VALUE(D3479)&lt;VALUE("12:00:00")),1," "),IF(AND(VALUE("24:00:00")-VALUE(C3479)&gt;=VALUE("06:00:00"),VALUE("24:00:00")-VALUE(C3479)&lt;VALUE("12:00:00")),1," "))," ")</f>
        <v xml:space="preserve"> </v>
      </c>
      <c r="O3479" s="10" t="str">
        <f>IF(ISTEXT(Q3479),IF(ISTEXT(Q3461),IF(AND(VALUE(D3479)&gt;=VALUE("12:00:00"),VALUE(D3479)&lt;VALUE("18:00:00")),1," "),IF(AND(VALUE("24:00:00")-VALUE(C3479)&gt;=VALUE("12:00:00"),VALUE("24:00:00")-VALUE(C3479)&lt;VALUE("18:00:00")),1," "))," ")</f>
        <v xml:space="preserve"> </v>
      </c>
      <c r="P3479" s="10" t="str">
        <f>IF(ISTEXT(Q3479),IF(ISTEXT(Q3461),IF(VALUE(D3479)&gt;=VALUE("18:00:00"),1," "),IF(VALUE("24:00:00")-VALUE(C3479)&gt;=VALUE("18:00:00"),1," "))," ")</f>
        <v xml:space="preserve"> </v>
      </c>
      <c r="Q3479" s="10"/>
      <c r="R3479" s="21" t="str">
        <f t="shared" ref="R3479" si="1329">IF(OR(ISTEXT(M3479),ISTEXT(Q3479)),1,IF(VALUE(C3479)&gt;VALUE("00:00:00"),IF(OR(VALUE(C3479)&lt;VALUE("06:00:00"),VALUE(D3479)&gt;VALUE("22:00:00")),1," ")," "))</f>
        <v xml:space="preserve"> </v>
      </c>
    </row>
    <row r="3480" spans="1:18" x14ac:dyDescent="0.2">
      <c r="A3480" s="9">
        <v>41153</v>
      </c>
      <c r="B3480" s="3" t="s">
        <v>2</v>
      </c>
      <c r="C3480" s="17">
        <v>0</v>
      </c>
      <c r="D3480" s="17">
        <v>0</v>
      </c>
      <c r="E3480" s="14">
        <f t="shared" si="1325"/>
        <v>0</v>
      </c>
      <c r="F3480" s="108" t="str">
        <f t="shared" si="1326"/>
        <v>00:00:00</v>
      </c>
      <c r="G3480" s="152">
        <f t="shared" si="1327"/>
        <v>0</v>
      </c>
      <c r="H3480" s="179">
        <v>0.39166666666666666</v>
      </c>
      <c r="I3480" s="163">
        <f t="shared" si="1328"/>
        <v>-0.39166699999999999</v>
      </c>
      <c r="J3480" s="10" t="str">
        <f t="shared" ref="J3480:J3508" si="1330">IF(ISTEXT(Q3480)," ",IF(ISTEXT(M3480),IF(ISTEXT(M3479),IF(AND(VALUE(D3480)&gt;=VALUE("06:00:00"),VALUE(D3480)&lt;VALUE("12:00:00")),1," "),IF(AND(VALUE("24:00:00")-VALUE(C3480)&gt;=VALUE("06:00:00"),VALUE("24:00:00")-VALUE(C3480)&lt;VALUE("12:00:00")),1," ")),IF(AND(VALUE(E3480)&gt;=VALUE("06:00:00"),VALUE(E3480)&lt;VALUE("12:00:00")),1," ")))</f>
        <v xml:space="preserve"> </v>
      </c>
      <c r="K3480" s="10" t="str">
        <f t="shared" ref="K3480:K3508" si="1331">IF(ISTEXT(Q3480)," ",IF(ISTEXT(M3480),IF(ISTEXT(M3479),IF(AND(VALUE(D3480)&gt;=VALUE("12:00:00"),VALUE(D3480)&lt;VALUE("18:00:00")),1," "),IF(AND(VALUE("24:00:00")-VALUE(C3480)&gt;=VALUE("12:00:00"),VALUE("24:00:00")-VALUE(C3480)&lt;VALUE("18:00:00")),1," ")),IF(AND(VALUE(E3480)&gt;=VALUE("12:00:00"),VALUE(E3480)&lt;VALUE("18:00:00")),1," ")))</f>
        <v xml:space="preserve"> </v>
      </c>
      <c r="L3480" s="10" t="str">
        <f t="shared" ref="L3480:L3508" si="1332">IF(ISTEXT(Q3480)," ",IF(ISTEXT(M3480),IF(ISTEXT(M3479),IF(VALUE(D3480)&gt;=VALUE("18:00:00"),1," "),IF(VALUE("24:00:00")-VALUE(C3480)&gt;=VALUE("18:00:00"),1," ")),IF(VALUE(E3480)&gt;VALUE("18:00:00"),1," ")))</f>
        <v xml:space="preserve"> </v>
      </c>
      <c r="M3480" s="10"/>
      <c r="N3480" s="10" t="str">
        <f t="shared" ref="N3480:N3508" si="1333">IF(ISTEXT(Q3480),IF(ISTEXT(Q3479),IF(AND(VALUE(D3480)&gt;=VALUE("06:00:00"),VALUE(D3480)&lt;VALUE("12:00:00")),1," "),IF(AND(VALUE("24:00:00")-VALUE(C3480)&gt;=VALUE("06:00:00"),VALUE("24:00:00")-VALUE(C3480)&lt;VALUE("12:00:00")),1," "))," ")</f>
        <v xml:space="preserve"> </v>
      </c>
      <c r="O3480" s="10" t="str">
        <f t="shared" ref="O3480:O3508" si="1334">IF(ISTEXT(Q3480),IF(ISTEXT(Q3479),IF(AND(VALUE(D3480)&gt;=VALUE("12:00:00"),VALUE(D3480)&lt;VALUE("18:00:00")),1," "),IF(AND(VALUE("24:00:00")-VALUE(C3480)&gt;=VALUE("12:00:00"),VALUE("24:00:00")-VALUE(C3480)&lt;VALUE("18:00:00")),1," "))," ")</f>
        <v xml:space="preserve"> </v>
      </c>
      <c r="P3480" s="10" t="str">
        <f t="shared" ref="P3480:P3508" si="1335">IF(ISTEXT(Q3480),IF(ISTEXT(Q3479),IF(VALUE(D3480)&gt;=VALUE("18:00:00"),1," "),IF(VALUE("24:00:00")-VALUE(C3480)&gt;=VALUE("18:00:00"),1," "))," ")</f>
        <v xml:space="preserve"> </v>
      </c>
      <c r="Q3480" s="10"/>
      <c r="R3480" s="21" t="str">
        <f t="shared" ref="R3480:R3508" si="1336">IF(OR(ISTEXT(M3480),ISTEXT(Q3480)),1,IF(VALUE(C3480)&gt;VALUE("00:00:00"),IF(OR(VALUE(C3480)&lt;VALUE("06:00:00"),VALUE(D3480)&gt;VALUE("22:00:00")),1," ")," "))</f>
        <v xml:space="preserve"> </v>
      </c>
    </row>
    <row r="3481" spans="1:18" x14ac:dyDescent="0.2">
      <c r="A3481" s="9">
        <v>41154</v>
      </c>
      <c r="B3481" s="5" t="s">
        <v>3</v>
      </c>
      <c r="C3481" s="18"/>
      <c r="D3481" s="18"/>
      <c r="E3481" s="15">
        <f t="shared" si="1325"/>
        <v>0</v>
      </c>
      <c r="F3481" s="24" t="str">
        <f t="shared" si="1326"/>
        <v>00:00:00</v>
      </c>
      <c r="G3481" s="154">
        <f t="shared" si="1327"/>
        <v>0</v>
      </c>
      <c r="H3481" s="181"/>
      <c r="I3481" s="150">
        <f t="shared" si="1328"/>
        <v>0</v>
      </c>
      <c r="J3481" s="6" t="str">
        <f t="shared" si="1330"/>
        <v xml:space="preserve"> </v>
      </c>
      <c r="K3481" s="6" t="str">
        <f t="shared" si="1331"/>
        <v xml:space="preserve"> </v>
      </c>
      <c r="L3481" s="6" t="str">
        <f t="shared" si="1332"/>
        <v xml:space="preserve"> </v>
      </c>
      <c r="M3481" s="6"/>
      <c r="N3481" s="6" t="str">
        <f t="shared" si="1333"/>
        <v xml:space="preserve"> </v>
      </c>
      <c r="O3481" s="6" t="str">
        <f t="shared" si="1334"/>
        <v xml:space="preserve"> </v>
      </c>
      <c r="P3481" s="6" t="str">
        <f t="shared" si="1335"/>
        <v xml:space="preserve"> </v>
      </c>
      <c r="Q3481" s="6"/>
      <c r="R3481" s="20" t="str">
        <f t="shared" si="1336"/>
        <v xml:space="preserve"> </v>
      </c>
    </row>
    <row r="3482" spans="1:18" x14ac:dyDescent="0.2">
      <c r="A3482" s="9">
        <v>41155</v>
      </c>
      <c r="B3482" s="5" t="s">
        <v>4</v>
      </c>
      <c r="C3482" s="18"/>
      <c r="D3482" s="18"/>
      <c r="E3482" s="15">
        <f t="shared" si="1325"/>
        <v>0</v>
      </c>
      <c r="F3482" s="24" t="str">
        <f t="shared" si="1326"/>
        <v>00:00:00</v>
      </c>
      <c r="G3482" s="154">
        <f t="shared" si="1327"/>
        <v>0</v>
      </c>
      <c r="H3482" s="181"/>
      <c r="I3482" s="150">
        <f t="shared" si="1328"/>
        <v>0</v>
      </c>
      <c r="J3482" s="6" t="str">
        <f t="shared" si="1330"/>
        <v xml:space="preserve"> </v>
      </c>
      <c r="K3482" s="6" t="str">
        <f t="shared" si="1331"/>
        <v xml:space="preserve"> </v>
      </c>
      <c r="L3482" s="6" t="str">
        <f t="shared" si="1332"/>
        <v xml:space="preserve"> </v>
      </c>
      <c r="M3482" s="6"/>
      <c r="N3482" s="6" t="str">
        <f t="shared" si="1333"/>
        <v xml:space="preserve"> </v>
      </c>
      <c r="O3482" s="6" t="str">
        <f t="shared" si="1334"/>
        <v xml:space="preserve"> </v>
      </c>
      <c r="P3482" s="6" t="str">
        <f t="shared" si="1335"/>
        <v xml:space="preserve"> </v>
      </c>
      <c r="Q3482" s="6"/>
      <c r="R3482" s="20" t="str">
        <f t="shared" si="1336"/>
        <v xml:space="preserve"> </v>
      </c>
    </row>
    <row r="3483" spans="1:18" x14ac:dyDescent="0.2">
      <c r="A3483" s="9">
        <v>41156</v>
      </c>
      <c r="B3483" s="3" t="s">
        <v>5</v>
      </c>
      <c r="C3483" s="17">
        <v>0</v>
      </c>
      <c r="D3483" s="17">
        <v>0</v>
      </c>
      <c r="E3483" s="14">
        <f t="shared" si="1325"/>
        <v>0</v>
      </c>
      <c r="F3483" s="108" t="str">
        <f t="shared" si="1326"/>
        <v>00:00:00</v>
      </c>
      <c r="G3483" s="152">
        <f t="shared" si="1327"/>
        <v>0</v>
      </c>
      <c r="H3483" s="179">
        <v>0.39166666666666666</v>
      </c>
      <c r="I3483" s="163">
        <f t="shared" si="1328"/>
        <v>-0.39166699999999999</v>
      </c>
      <c r="J3483" s="79" t="str">
        <f t="shared" si="1330"/>
        <v xml:space="preserve"> </v>
      </c>
      <c r="K3483" s="79" t="str">
        <f t="shared" si="1331"/>
        <v xml:space="preserve"> </v>
      </c>
      <c r="L3483" s="79" t="str">
        <f t="shared" si="1332"/>
        <v xml:space="preserve"> </v>
      </c>
      <c r="M3483" s="79"/>
      <c r="N3483" s="79" t="str">
        <f t="shared" si="1333"/>
        <v xml:space="preserve"> </v>
      </c>
      <c r="O3483" s="79" t="str">
        <f t="shared" si="1334"/>
        <v xml:space="preserve"> </v>
      </c>
      <c r="P3483" s="79" t="str">
        <f t="shared" si="1335"/>
        <v xml:space="preserve"> </v>
      </c>
      <c r="Q3483" s="79"/>
      <c r="R3483" s="21" t="str">
        <f t="shared" si="1336"/>
        <v xml:space="preserve"> </v>
      </c>
    </row>
    <row r="3484" spans="1:18" x14ac:dyDescent="0.2">
      <c r="A3484" s="9">
        <v>41157</v>
      </c>
      <c r="B3484" s="3" t="s">
        <v>6</v>
      </c>
      <c r="C3484" s="17">
        <v>0</v>
      </c>
      <c r="D3484" s="17">
        <v>0</v>
      </c>
      <c r="E3484" s="14">
        <f t="shared" si="1325"/>
        <v>0</v>
      </c>
      <c r="F3484" s="108" t="str">
        <f t="shared" si="1326"/>
        <v>00:00:00</v>
      </c>
      <c r="G3484" s="152">
        <f t="shared" si="1327"/>
        <v>0</v>
      </c>
      <c r="H3484" s="179">
        <v>0.39166666666666666</v>
      </c>
      <c r="I3484" s="163">
        <f t="shared" si="1328"/>
        <v>-0.39166699999999999</v>
      </c>
      <c r="J3484" s="79" t="str">
        <f t="shared" si="1330"/>
        <v xml:space="preserve"> </v>
      </c>
      <c r="K3484" s="79" t="str">
        <f t="shared" si="1331"/>
        <v xml:space="preserve"> </v>
      </c>
      <c r="L3484" s="79" t="str">
        <f t="shared" si="1332"/>
        <v xml:space="preserve"> </v>
      </c>
      <c r="M3484" s="79"/>
      <c r="N3484" s="79" t="str">
        <f t="shared" si="1333"/>
        <v xml:space="preserve"> </v>
      </c>
      <c r="O3484" s="79" t="str">
        <f t="shared" si="1334"/>
        <v xml:space="preserve"> </v>
      </c>
      <c r="P3484" s="79" t="str">
        <f t="shared" si="1335"/>
        <v xml:space="preserve"> </v>
      </c>
      <c r="Q3484" s="79"/>
      <c r="R3484" s="21" t="str">
        <f t="shared" si="1336"/>
        <v xml:space="preserve"> </v>
      </c>
    </row>
    <row r="3485" spans="1:18" x14ac:dyDescent="0.2">
      <c r="A3485" s="9">
        <v>41158</v>
      </c>
      <c r="B3485" s="3" t="s">
        <v>0</v>
      </c>
      <c r="C3485" s="17">
        <v>0</v>
      </c>
      <c r="D3485" s="17">
        <v>0</v>
      </c>
      <c r="E3485" s="14">
        <f t="shared" si="1325"/>
        <v>0</v>
      </c>
      <c r="F3485" s="108" t="str">
        <f t="shared" si="1326"/>
        <v>00:00:00</v>
      </c>
      <c r="G3485" s="152">
        <f t="shared" si="1327"/>
        <v>0</v>
      </c>
      <c r="H3485" s="179">
        <v>0.39166666666666666</v>
      </c>
      <c r="I3485" s="163">
        <f t="shared" si="1328"/>
        <v>-0.39166699999999999</v>
      </c>
      <c r="J3485" s="79" t="str">
        <f t="shared" si="1330"/>
        <v xml:space="preserve"> </v>
      </c>
      <c r="K3485" s="79" t="str">
        <f t="shared" si="1331"/>
        <v xml:space="preserve"> </v>
      </c>
      <c r="L3485" s="79" t="str">
        <f t="shared" si="1332"/>
        <v xml:space="preserve"> </v>
      </c>
      <c r="M3485" s="79"/>
      <c r="N3485" s="79" t="str">
        <f t="shared" si="1333"/>
        <v xml:space="preserve"> </v>
      </c>
      <c r="O3485" s="79" t="str">
        <f t="shared" si="1334"/>
        <v xml:space="preserve"> </v>
      </c>
      <c r="P3485" s="79" t="str">
        <f t="shared" si="1335"/>
        <v xml:space="preserve"> </v>
      </c>
      <c r="Q3485" s="79"/>
      <c r="R3485" s="21" t="str">
        <f t="shared" si="1336"/>
        <v xml:space="preserve"> </v>
      </c>
    </row>
    <row r="3486" spans="1:18" x14ac:dyDescent="0.2">
      <c r="A3486" s="9">
        <v>41159</v>
      </c>
      <c r="B3486" s="3" t="s">
        <v>1</v>
      </c>
      <c r="C3486" s="17">
        <v>0</v>
      </c>
      <c r="D3486" s="17">
        <v>0</v>
      </c>
      <c r="E3486" s="14">
        <f t="shared" si="1325"/>
        <v>0</v>
      </c>
      <c r="F3486" s="108" t="str">
        <f t="shared" si="1326"/>
        <v>00:00:00</v>
      </c>
      <c r="G3486" s="152">
        <f t="shared" si="1327"/>
        <v>0</v>
      </c>
      <c r="H3486" s="179">
        <v>0.39166666666666666</v>
      </c>
      <c r="I3486" s="163">
        <f t="shared" si="1328"/>
        <v>-0.39166699999999999</v>
      </c>
      <c r="J3486" s="79" t="str">
        <f t="shared" si="1330"/>
        <v xml:space="preserve"> </v>
      </c>
      <c r="K3486" s="79" t="str">
        <f t="shared" si="1331"/>
        <v xml:space="preserve"> </v>
      </c>
      <c r="L3486" s="79" t="str">
        <f t="shared" si="1332"/>
        <v xml:space="preserve"> </v>
      </c>
      <c r="M3486" s="79"/>
      <c r="N3486" s="79" t="str">
        <f t="shared" si="1333"/>
        <v xml:space="preserve"> </v>
      </c>
      <c r="O3486" s="79" t="str">
        <f t="shared" si="1334"/>
        <v xml:space="preserve"> </v>
      </c>
      <c r="P3486" s="79" t="str">
        <f t="shared" si="1335"/>
        <v xml:space="preserve"> </v>
      </c>
      <c r="Q3486" s="79"/>
      <c r="R3486" s="21" t="str">
        <f t="shared" si="1336"/>
        <v xml:space="preserve"> </v>
      </c>
    </row>
    <row r="3487" spans="1:18" x14ac:dyDescent="0.2">
      <c r="A3487" s="9">
        <v>41160</v>
      </c>
      <c r="B3487" s="3" t="s">
        <v>2</v>
      </c>
      <c r="C3487" s="17">
        <v>0</v>
      </c>
      <c r="D3487" s="17">
        <v>0</v>
      </c>
      <c r="E3487" s="14">
        <f t="shared" si="1325"/>
        <v>0</v>
      </c>
      <c r="F3487" s="108" t="str">
        <f t="shared" si="1326"/>
        <v>00:00:00</v>
      </c>
      <c r="G3487" s="152">
        <f t="shared" si="1327"/>
        <v>0</v>
      </c>
      <c r="H3487" s="179">
        <v>0.39166666666666666</v>
      </c>
      <c r="I3487" s="163">
        <f t="shared" si="1328"/>
        <v>-0.39166699999999999</v>
      </c>
      <c r="J3487" s="79" t="str">
        <f t="shared" si="1330"/>
        <v xml:space="preserve"> </v>
      </c>
      <c r="K3487" s="79" t="str">
        <f t="shared" si="1331"/>
        <v xml:space="preserve"> </v>
      </c>
      <c r="L3487" s="79" t="str">
        <f t="shared" si="1332"/>
        <v xml:space="preserve"> </v>
      </c>
      <c r="M3487" s="79"/>
      <c r="N3487" s="79" t="str">
        <f t="shared" si="1333"/>
        <v xml:space="preserve"> </v>
      </c>
      <c r="O3487" s="79" t="str">
        <f t="shared" si="1334"/>
        <v xml:space="preserve"> </v>
      </c>
      <c r="P3487" s="79" t="str">
        <f t="shared" si="1335"/>
        <v xml:space="preserve"> </v>
      </c>
      <c r="Q3487" s="79"/>
      <c r="R3487" s="21" t="str">
        <f t="shared" si="1336"/>
        <v xml:space="preserve"> </v>
      </c>
    </row>
    <row r="3488" spans="1:18" x14ac:dyDescent="0.2">
      <c r="A3488" s="9">
        <v>41161</v>
      </c>
      <c r="B3488" s="5" t="s">
        <v>3</v>
      </c>
      <c r="C3488" s="18"/>
      <c r="D3488" s="18"/>
      <c r="E3488" s="15">
        <f t="shared" si="1325"/>
        <v>0</v>
      </c>
      <c r="F3488" s="24" t="str">
        <f t="shared" si="1326"/>
        <v>00:00:00</v>
      </c>
      <c r="G3488" s="154">
        <f t="shared" si="1327"/>
        <v>0</v>
      </c>
      <c r="H3488" s="181"/>
      <c r="I3488" s="150">
        <f t="shared" si="1328"/>
        <v>0</v>
      </c>
      <c r="J3488" s="6" t="str">
        <f t="shared" si="1330"/>
        <v xml:space="preserve"> </v>
      </c>
      <c r="K3488" s="6" t="str">
        <f t="shared" si="1331"/>
        <v xml:space="preserve"> </v>
      </c>
      <c r="L3488" s="6" t="str">
        <f t="shared" si="1332"/>
        <v xml:space="preserve"> </v>
      </c>
      <c r="M3488" s="6"/>
      <c r="N3488" s="6" t="str">
        <f t="shared" si="1333"/>
        <v xml:space="preserve"> </v>
      </c>
      <c r="O3488" s="6" t="str">
        <f t="shared" si="1334"/>
        <v xml:space="preserve"> </v>
      </c>
      <c r="P3488" s="6" t="str">
        <f t="shared" si="1335"/>
        <v xml:space="preserve"> </v>
      </c>
      <c r="Q3488" s="6"/>
      <c r="R3488" s="20" t="str">
        <f t="shared" si="1336"/>
        <v xml:space="preserve"> </v>
      </c>
    </row>
    <row r="3489" spans="1:18" x14ac:dyDescent="0.2">
      <c r="A3489" s="9">
        <v>41162</v>
      </c>
      <c r="B3489" s="5" t="s">
        <v>4</v>
      </c>
      <c r="C3489" s="18"/>
      <c r="D3489" s="18"/>
      <c r="E3489" s="15">
        <f t="shared" si="1325"/>
        <v>0</v>
      </c>
      <c r="F3489" s="24" t="str">
        <f t="shared" si="1326"/>
        <v>00:00:00</v>
      </c>
      <c r="G3489" s="154">
        <f t="shared" si="1327"/>
        <v>0</v>
      </c>
      <c r="H3489" s="181"/>
      <c r="I3489" s="150">
        <f t="shared" si="1328"/>
        <v>0</v>
      </c>
      <c r="J3489" s="6" t="str">
        <f t="shared" si="1330"/>
        <v xml:space="preserve"> </v>
      </c>
      <c r="K3489" s="6" t="str">
        <f t="shared" si="1331"/>
        <v xml:space="preserve"> </v>
      </c>
      <c r="L3489" s="6" t="str">
        <f t="shared" si="1332"/>
        <v xml:space="preserve"> </v>
      </c>
      <c r="M3489" s="6"/>
      <c r="N3489" s="6" t="str">
        <f t="shared" si="1333"/>
        <v xml:space="preserve"> </v>
      </c>
      <c r="O3489" s="6" t="str">
        <f t="shared" si="1334"/>
        <v xml:space="preserve"> </v>
      </c>
      <c r="P3489" s="6" t="str">
        <f t="shared" si="1335"/>
        <v xml:space="preserve"> </v>
      </c>
      <c r="Q3489" s="6"/>
      <c r="R3489" s="20" t="str">
        <f t="shared" si="1336"/>
        <v xml:space="preserve"> </v>
      </c>
    </row>
    <row r="3490" spans="1:18" x14ac:dyDescent="0.2">
      <c r="A3490" s="9">
        <v>41163</v>
      </c>
      <c r="B3490" s="3" t="s">
        <v>5</v>
      </c>
      <c r="C3490" s="17">
        <v>0</v>
      </c>
      <c r="D3490" s="17">
        <v>0</v>
      </c>
      <c r="E3490" s="14">
        <f t="shared" si="1325"/>
        <v>0</v>
      </c>
      <c r="F3490" s="108" t="str">
        <f t="shared" si="1326"/>
        <v>00:00:00</v>
      </c>
      <c r="G3490" s="152">
        <f t="shared" si="1327"/>
        <v>0</v>
      </c>
      <c r="H3490" s="179">
        <v>0.39166666666666666</v>
      </c>
      <c r="I3490" s="163">
        <f t="shared" si="1328"/>
        <v>-0.39166699999999999</v>
      </c>
      <c r="J3490" s="79" t="str">
        <f t="shared" si="1330"/>
        <v xml:space="preserve"> </v>
      </c>
      <c r="K3490" s="79" t="str">
        <f t="shared" si="1331"/>
        <v xml:space="preserve"> </v>
      </c>
      <c r="L3490" s="79" t="str">
        <f t="shared" si="1332"/>
        <v xml:space="preserve"> </v>
      </c>
      <c r="M3490" s="79"/>
      <c r="N3490" s="79" t="str">
        <f t="shared" si="1333"/>
        <v xml:space="preserve"> </v>
      </c>
      <c r="O3490" s="79" t="str">
        <f t="shared" si="1334"/>
        <v xml:space="preserve"> </v>
      </c>
      <c r="P3490" s="79" t="str">
        <f t="shared" si="1335"/>
        <v xml:space="preserve"> </v>
      </c>
      <c r="Q3490" s="79"/>
      <c r="R3490" s="21" t="str">
        <f t="shared" si="1336"/>
        <v xml:space="preserve"> </v>
      </c>
    </row>
    <row r="3491" spans="1:18" x14ac:dyDescent="0.2">
      <c r="A3491" s="9">
        <v>41164</v>
      </c>
      <c r="B3491" s="3" t="s">
        <v>6</v>
      </c>
      <c r="C3491" s="17">
        <v>0</v>
      </c>
      <c r="D3491" s="17">
        <v>0</v>
      </c>
      <c r="E3491" s="14">
        <f t="shared" si="1325"/>
        <v>0</v>
      </c>
      <c r="F3491" s="108" t="str">
        <f t="shared" si="1326"/>
        <v>00:00:00</v>
      </c>
      <c r="G3491" s="152">
        <f t="shared" si="1327"/>
        <v>0</v>
      </c>
      <c r="H3491" s="179">
        <v>0.39166666666666666</v>
      </c>
      <c r="I3491" s="163">
        <f t="shared" si="1328"/>
        <v>-0.39166699999999999</v>
      </c>
      <c r="J3491" s="79" t="str">
        <f t="shared" si="1330"/>
        <v xml:space="preserve"> </v>
      </c>
      <c r="K3491" s="79" t="str">
        <f t="shared" si="1331"/>
        <v xml:space="preserve"> </v>
      </c>
      <c r="L3491" s="79" t="str">
        <f t="shared" si="1332"/>
        <v xml:space="preserve"> </v>
      </c>
      <c r="M3491" s="79"/>
      <c r="N3491" s="79" t="str">
        <f t="shared" si="1333"/>
        <v xml:space="preserve"> </v>
      </c>
      <c r="O3491" s="79" t="str">
        <f t="shared" si="1334"/>
        <v xml:space="preserve"> </v>
      </c>
      <c r="P3491" s="79" t="str">
        <f t="shared" si="1335"/>
        <v xml:space="preserve"> </v>
      </c>
      <c r="Q3491" s="79"/>
      <c r="R3491" s="21" t="str">
        <f t="shared" si="1336"/>
        <v xml:space="preserve"> </v>
      </c>
    </row>
    <row r="3492" spans="1:18" x14ac:dyDescent="0.2">
      <c r="A3492" s="9">
        <v>41165</v>
      </c>
      <c r="B3492" s="3" t="s">
        <v>0</v>
      </c>
      <c r="C3492" s="17">
        <v>0</v>
      </c>
      <c r="D3492" s="17">
        <v>0</v>
      </c>
      <c r="E3492" s="14">
        <f t="shared" si="1325"/>
        <v>0</v>
      </c>
      <c r="F3492" s="108" t="str">
        <f t="shared" si="1326"/>
        <v>00:00:00</v>
      </c>
      <c r="G3492" s="152">
        <f t="shared" si="1327"/>
        <v>0</v>
      </c>
      <c r="H3492" s="179">
        <v>0.39166666666666666</v>
      </c>
      <c r="I3492" s="163">
        <f t="shared" si="1328"/>
        <v>-0.39166699999999999</v>
      </c>
      <c r="J3492" s="79" t="str">
        <f t="shared" si="1330"/>
        <v xml:space="preserve"> </v>
      </c>
      <c r="K3492" s="79" t="str">
        <f t="shared" si="1331"/>
        <v xml:space="preserve"> </v>
      </c>
      <c r="L3492" s="79" t="str">
        <f t="shared" si="1332"/>
        <v xml:space="preserve"> </v>
      </c>
      <c r="M3492" s="79"/>
      <c r="N3492" s="79" t="str">
        <f t="shared" si="1333"/>
        <v xml:space="preserve"> </v>
      </c>
      <c r="O3492" s="79" t="str">
        <f t="shared" si="1334"/>
        <v xml:space="preserve"> </v>
      </c>
      <c r="P3492" s="79" t="str">
        <f t="shared" si="1335"/>
        <v xml:space="preserve"> </v>
      </c>
      <c r="Q3492" s="79"/>
      <c r="R3492" s="21" t="str">
        <f t="shared" si="1336"/>
        <v xml:space="preserve"> </v>
      </c>
    </row>
    <row r="3493" spans="1:18" x14ac:dyDescent="0.2">
      <c r="A3493" s="9">
        <v>41166</v>
      </c>
      <c r="B3493" s="3" t="s">
        <v>1</v>
      </c>
      <c r="C3493" s="17">
        <v>0</v>
      </c>
      <c r="D3493" s="17">
        <v>0</v>
      </c>
      <c r="E3493" s="14">
        <f t="shared" si="1325"/>
        <v>0</v>
      </c>
      <c r="F3493" s="108" t="str">
        <f t="shared" si="1326"/>
        <v>00:00:00</v>
      </c>
      <c r="G3493" s="152">
        <f t="shared" si="1327"/>
        <v>0</v>
      </c>
      <c r="H3493" s="179">
        <v>0.39166666666666666</v>
      </c>
      <c r="I3493" s="163">
        <f t="shared" si="1328"/>
        <v>-0.39166699999999999</v>
      </c>
      <c r="J3493" s="79" t="str">
        <f t="shared" si="1330"/>
        <v xml:space="preserve"> </v>
      </c>
      <c r="K3493" s="79" t="str">
        <f t="shared" si="1331"/>
        <v xml:space="preserve"> </v>
      </c>
      <c r="L3493" s="79" t="str">
        <f t="shared" si="1332"/>
        <v xml:space="preserve"> </v>
      </c>
      <c r="M3493" s="79"/>
      <c r="N3493" s="79" t="str">
        <f t="shared" si="1333"/>
        <v xml:space="preserve"> </v>
      </c>
      <c r="O3493" s="79" t="str">
        <f t="shared" si="1334"/>
        <v xml:space="preserve"> </v>
      </c>
      <c r="P3493" s="79" t="str">
        <f t="shared" si="1335"/>
        <v xml:space="preserve"> </v>
      </c>
      <c r="Q3493" s="79"/>
      <c r="R3493" s="21" t="str">
        <f t="shared" si="1336"/>
        <v xml:space="preserve"> </v>
      </c>
    </row>
    <row r="3494" spans="1:18" x14ac:dyDescent="0.2">
      <c r="A3494" s="9">
        <v>41167</v>
      </c>
      <c r="B3494" s="3" t="s">
        <v>2</v>
      </c>
      <c r="C3494" s="17">
        <v>0</v>
      </c>
      <c r="D3494" s="17">
        <v>0</v>
      </c>
      <c r="E3494" s="14">
        <f t="shared" si="1325"/>
        <v>0</v>
      </c>
      <c r="F3494" s="108" t="str">
        <f t="shared" si="1326"/>
        <v>00:00:00</v>
      </c>
      <c r="G3494" s="152">
        <f t="shared" si="1327"/>
        <v>0</v>
      </c>
      <c r="H3494" s="179">
        <v>0.39166666666666666</v>
      </c>
      <c r="I3494" s="163">
        <f t="shared" si="1328"/>
        <v>-0.39166699999999999</v>
      </c>
      <c r="J3494" s="79" t="str">
        <f t="shared" si="1330"/>
        <v xml:space="preserve"> </v>
      </c>
      <c r="K3494" s="79" t="str">
        <f t="shared" si="1331"/>
        <v xml:space="preserve"> </v>
      </c>
      <c r="L3494" s="79" t="str">
        <f t="shared" si="1332"/>
        <v xml:space="preserve"> </v>
      </c>
      <c r="M3494" s="79"/>
      <c r="N3494" s="79" t="str">
        <f t="shared" si="1333"/>
        <v xml:space="preserve"> </v>
      </c>
      <c r="O3494" s="79" t="str">
        <f t="shared" si="1334"/>
        <v xml:space="preserve"> </v>
      </c>
      <c r="P3494" s="79" t="str">
        <f t="shared" si="1335"/>
        <v xml:space="preserve"> </v>
      </c>
      <c r="Q3494" s="79"/>
      <c r="R3494" s="21" t="str">
        <f t="shared" si="1336"/>
        <v xml:space="preserve"> </v>
      </c>
    </row>
    <row r="3495" spans="1:18" x14ac:dyDescent="0.2">
      <c r="A3495" s="9">
        <v>41168</v>
      </c>
      <c r="B3495" s="5" t="s">
        <v>3</v>
      </c>
      <c r="C3495" s="18"/>
      <c r="D3495" s="18"/>
      <c r="E3495" s="15">
        <f t="shared" si="1325"/>
        <v>0</v>
      </c>
      <c r="F3495" s="24" t="str">
        <f t="shared" si="1326"/>
        <v>00:00:00</v>
      </c>
      <c r="G3495" s="154">
        <f t="shared" si="1327"/>
        <v>0</v>
      </c>
      <c r="H3495" s="181"/>
      <c r="I3495" s="150">
        <f t="shared" si="1328"/>
        <v>0</v>
      </c>
      <c r="J3495" s="6" t="str">
        <f t="shared" si="1330"/>
        <v xml:space="preserve"> </v>
      </c>
      <c r="K3495" s="6" t="str">
        <f t="shared" si="1331"/>
        <v xml:space="preserve"> </v>
      </c>
      <c r="L3495" s="6" t="str">
        <f t="shared" si="1332"/>
        <v xml:space="preserve"> </v>
      </c>
      <c r="M3495" s="6"/>
      <c r="N3495" s="6" t="str">
        <f t="shared" si="1333"/>
        <v xml:space="preserve"> </v>
      </c>
      <c r="O3495" s="6" t="str">
        <f t="shared" si="1334"/>
        <v xml:space="preserve"> </v>
      </c>
      <c r="P3495" s="6" t="str">
        <f t="shared" si="1335"/>
        <v xml:space="preserve"> </v>
      </c>
      <c r="Q3495" s="6"/>
      <c r="R3495" s="20" t="str">
        <f t="shared" si="1336"/>
        <v xml:space="preserve"> </v>
      </c>
    </row>
    <row r="3496" spans="1:18" x14ac:dyDescent="0.2">
      <c r="A3496" s="9">
        <v>41169</v>
      </c>
      <c r="B3496" s="5" t="s">
        <v>4</v>
      </c>
      <c r="C3496" s="18"/>
      <c r="D3496" s="18"/>
      <c r="E3496" s="15">
        <f t="shared" si="1325"/>
        <v>0</v>
      </c>
      <c r="F3496" s="24" t="str">
        <f t="shared" si="1326"/>
        <v>00:00:00</v>
      </c>
      <c r="G3496" s="154">
        <f t="shared" si="1327"/>
        <v>0</v>
      </c>
      <c r="H3496" s="181"/>
      <c r="I3496" s="150">
        <f t="shared" si="1328"/>
        <v>0</v>
      </c>
      <c r="J3496" s="6" t="str">
        <f t="shared" si="1330"/>
        <v xml:space="preserve"> </v>
      </c>
      <c r="K3496" s="6" t="str">
        <f t="shared" si="1331"/>
        <v xml:space="preserve"> </v>
      </c>
      <c r="L3496" s="6" t="str">
        <f t="shared" si="1332"/>
        <v xml:space="preserve"> </v>
      </c>
      <c r="M3496" s="6"/>
      <c r="N3496" s="6" t="str">
        <f t="shared" si="1333"/>
        <v xml:space="preserve"> </v>
      </c>
      <c r="O3496" s="6" t="str">
        <f t="shared" si="1334"/>
        <v xml:space="preserve"> </v>
      </c>
      <c r="P3496" s="6" t="str">
        <f t="shared" si="1335"/>
        <v xml:space="preserve"> </v>
      </c>
      <c r="Q3496" s="6"/>
      <c r="R3496" s="20" t="str">
        <f t="shared" si="1336"/>
        <v xml:space="preserve"> </v>
      </c>
    </row>
    <row r="3497" spans="1:18" x14ac:dyDescent="0.2">
      <c r="A3497" s="9">
        <v>41170</v>
      </c>
      <c r="B3497" s="3" t="s">
        <v>5</v>
      </c>
      <c r="C3497" s="17">
        <v>0</v>
      </c>
      <c r="D3497" s="17">
        <v>0</v>
      </c>
      <c r="E3497" s="14">
        <f t="shared" si="1325"/>
        <v>0</v>
      </c>
      <c r="F3497" s="108" t="str">
        <f t="shared" si="1326"/>
        <v>00:00:00</v>
      </c>
      <c r="G3497" s="152">
        <f t="shared" si="1327"/>
        <v>0</v>
      </c>
      <c r="H3497" s="179">
        <v>0.39166666666666666</v>
      </c>
      <c r="I3497" s="163">
        <f t="shared" si="1328"/>
        <v>-0.39166699999999999</v>
      </c>
      <c r="J3497" s="79" t="str">
        <f t="shared" si="1330"/>
        <v xml:space="preserve"> </v>
      </c>
      <c r="K3497" s="79" t="str">
        <f t="shared" si="1331"/>
        <v xml:space="preserve"> </v>
      </c>
      <c r="L3497" s="79" t="str">
        <f t="shared" si="1332"/>
        <v xml:space="preserve"> </v>
      </c>
      <c r="M3497" s="79"/>
      <c r="N3497" s="79" t="str">
        <f t="shared" si="1333"/>
        <v xml:space="preserve"> </v>
      </c>
      <c r="O3497" s="79" t="str">
        <f t="shared" si="1334"/>
        <v xml:space="preserve"> </v>
      </c>
      <c r="P3497" s="79" t="str">
        <f t="shared" si="1335"/>
        <v xml:space="preserve"> </v>
      </c>
      <c r="Q3497" s="79"/>
      <c r="R3497" s="21" t="str">
        <f t="shared" si="1336"/>
        <v xml:space="preserve"> </v>
      </c>
    </row>
    <row r="3498" spans="1:18" x14ac:dyDescent="0.2">
      <c r="A3498" s="9">
        <v>41171</v>
      </c>
      <c r="B3498" s="3" t="s">
        <v>6</v>
      </c>
      <c r="C3498" s="17">
        <v>0</v>
      </c>
      <c r="D3498" s="17">
        <v>0</v>
      </c>
      <c r="E3498" s="14">
        <f t="shared" si="1325"/>
        <v>0</v>
      </c>
      <c r="F3498" s="108" t="str">
        <f t="shared" si="1326"/>
        <v>00:00:00</v>
      </c>
      <c r="G3498" s="152">
        <f t="shared" si="1327"/>
        <v>0</v>
      </c>
      <c r="H3498" s="179">
        <v>0.39166666666666666</v>
      </c>
      <c r="I3498" s="163">
        <f t="shared" si="1328"/>
        <v>-0.39166699999999999</v>
      </c>
      <c r="J3498" s="79" t="str">
        <f t="shared" si="1330"/>
        <v xml:space="preserve"> </v>
      </c>
      <c r="K3498" s="79" t="str">
        <f t="shared" si="1331"/>
        <v xml:space="preserve"> </v>
      </c>
      <c r="L3498" s="79" t="str">
        <f t="shared" si="1332"/>
        <v xml:space="preserve"> </v>
      </c>
      <c r="M3498" s="79"/>
      <c r="N3498" s="79" t="str">
        <f t="shared" si="1333"/>
        <v xml:space="preserve"> </v>
      </c>
      <c r="O3498" s="79" t="str">
        <f t="shared" si="1334"/>
        <v xml:space="preserve"> </v>
      </c>
      <c r="P3498" s="79" t="str">
        <f t="shared" si="1335"/>
        <v xml:space="preserve"> </v>
      </c>
      <c r="Q3498" s="79"/>
      <c r="R3498" s="21" t="str">
        <f t="shared" si="1336"/>
        <v xml:space="preserve"> </v>
      </c>
    </row>
    <row r="3499" spans="1:18" x14ac:dyDescent="0.2">
      <c r="A3499" s="9">
        <v>41172</v>
      </c>
      <c r="B3499" s="3" t="s">
        <v>0</v>
      </c>
      <c r="C3499" s="17">
        <v>0</v>
      </c>
      <c r="D3499" s="17">
        <v>0</v>
      </c>
      <c r="E3499" s="14">
        <f t="shared" si="1325"/>
        <v>0</v>
      </c>
      <c r="F3499" s="108" t="str">
        <f t="shared" si="1326"/>
        <v>00:00:00</v>
      </c>
      <c r="G3499" s="152">
        <f t="shared" si="1327"/>
        <v>0</v>
      </c>
      <c r="H3499" s="179">
        <v>0.39166666666666666</v>
      </c>
      <c r="I3499" s="163">
        <f t="shared" si="1328"/>
        <v>-0.39166699999999999</v>
      </c>
      <c r="J3499" s="79" t="str">
        <f t="shared" si="1330"/>
        <v xml:space="preserve"> </v>
      </c>
      <c r="K3499" s="79" t="str">
        <f t="shared" si="1331"/>
        <v xml:space="preserve"> </v>
      </c>
      <c r="L3499" s="79" t="str">
        <f t="shared" si="1332"/>
        <v xml:space="preserve"> </v>
      </c>
      <c r="M3499" s="79"/>
      <c r="N3499" s="79" t="str">
        <f t="shared" si="1333"/>
        <v xml:space="preserve"> </v>
      </c>
      <c r="O3499" s="79" t="str">
        <f t="shared" si="1334"/>
        <v xml:space="preserve"> </v>
      </c>
      <c r="P3499" s="79" t="str">
        <f t="shared" si="1335"/>
        <v xml:space="preserve"> </v>
      </c>
      <c r="Q3499" s="79"/>
      <c r="R3499" s="21" t="str">
        <f t="shared" si="1336"/>
        <v xml:space="preserve"> </v>
      </c>
    </row>
    <row r="3500" spans="1:18" x14ac:dyDescent="0.2">
      <c r="A3500" s="9">
        <v>41173</v>
      </c>
      <c r="B3500" s="3" t="s">
        <v>1</v>
      </c>
      <c r="C3500" s="17">
        <v>0</v>
      </c>
      <c r="D3500" s="17">
        <v>0</v>
      </c>
      <c r="E3500" s="14">
        <f t="shared" si="1325"/>
        <v>0</v>
      </c>
      <c r="F3500" s="108" t="str">
        <f t="shared" si="1326"/>
        <v>00:00:00</v>
      </c>
      <c r="G3500" s="152">
        <f t="shared" si="1327"/>
        <v>0</v>
      </c>
      <c r="H3500" s="179">
        <v>0.39166666666666666</v>
      </c>
      <c r="I3500" s="163">
        <f t="shared" si="1328"/>
        <v>-0.39166699999999999</v>
      </c>
      <c r="J3500" s="79" t="str">
        <f t="shared" si="1330"/>
        <v xml:space="preserve"> </v>
      </c>
      <c r="K3500" s="79" t="str">
        <f t="shared" si="1331"/>
        <v xml:space="preserve"> </v>
      </c>
      <c r="L3500" s="79" t="str">
        <f t="shared" si="1332"/>
        <v xml:space="preserve"> </v>
      </c>
      <c r="M3500" s="79"/>
      <c r="N3500" s="79" t="str">
        <f t="shared" si="1333"/>
        <v xml:space="preserve"> </v>
      </c>
      <c r="O3500" s="79" t="str">
        <f t="shared" si="1334"/>
        <v xml:space="preserve"> </v>
      </c>
      <c r="P3500" s="79" t="str">
        <f t="shared" si="1335"/>
        <v xml:space="preserve"> </v>
      </c>
      <c r="Q3500" s="79"/>
      <c r="R3500" s="21" t="str">
        <f t="shared" si="1336"/>
        <v xml:space="preserve"> </v>
      </c>
    </row>
    <row r="3501" spans="1:18" x14ac:dyDescent="0.2">
      <c r="A3501" s="9">
        <v>41174</v>
      </c>
      <c r="B3501" s="3" t="s">
        <v>2</v>
      </c>
      <c r="C3501" s="17">
        <v>0</v>
      </c>
      <c r="D3501" s="17">
        <v>0</v>
      </c>
      <c r="E3501" s="14">
        <f t="shared" si="1325"/>
        <v>0</v>
      </c>
      <c r="F3501" s="108" t="str">
        <f t="shared" si="1326"/>
        <v>00:00:00</v>
      </c>
      <c r="G3501" s="152">
        <f t="shared" si="1327"/>
        <v>0</v>
      </c>
      <c r="H3501" s="179">
        <v>0.39166666666666666</v>
      </c>
      <c r="I3501" s="163">
        <f t="shared" si="1328"/>
        <v>-0.39166699999999999</v>
      </c>
      <c r="J3501" s="79" t="str">
        <f t="shared" si="1330"/>
        <v xml:space="preserve"> </v>
      </c>
      <c r="K3501" s="79" t="str">
        <f t="shared" si="1331"/>
        <v xml:space="preserve"> </v>
      </c>
      <c r="L3501" s="79" t="str">
        <f t="shared" si="1332"/>
        <v xml:space="preserve"> </v>
      </c>
      <c r="M3501" s="79"/>
      <c r="N3501" s="79" t="str">
        <f t="shared" si="1333"/>
        <v xml:space="preserve"> </v>
      </c>
      <c r="O3501" s="79" t="str">
        <f t="shared" si="1334"/>
        <v xml:space="preserve"> </v>
      </c>
      <c r="P3501" s="79" t="str">
        <f t="shared" si="1335"/>
        <v xml:space="preserve"> </v>
      </c>
      <c r="Q3501" s="79"/>
      <c r="R3501" s="21" t="str">
        <f t="shared" si="1336"/>
        <v xml:space="preserve"> </v>
      </c>
    </row>
    <row r="3502" spans="1:18" x14ac:dyDescent="0.2">
      <c r="A3502" s="9">
        <v>41175</v>
      </c>
      <c r="B3502" s="5" t="s">
        <v>3</v>
      </c>
      <c r="C3502" s="18"/>
      <c r="D3502" s="18"/>
      <c r="E3502" s="15">
        <f t="shared" si="1325"/>
        <v>0</v>
      </c>
      <c r="F3502" s="24" t="str">
        <f t="shared" si="1326"/>
        <v>00:00:00</v>
      </c>
      <c r="G3502" s="154">
        <f t="shared" si="1327"/>
        <v>0</v>
      </c>
      <c r="H3502" s="181"/>
      <c r="I3502" s="150">
        <f t="shared" si="1328"/>
        <v>0</v>
      </c>
      <c r="J3502" s="6" t="str">
        <f t="shared" si="1330"/>
        <v xml:space="preserve"> </v>
      </c>
      <c r="K3502" s="6" t="str">
        <f t="shared" si="1331"/>
        <v xml:space="preserve"> </v>
      </c>
      <c r="L3502" s="6" t="str">
        <f t="shared" si="1332"/>
        <v xml:space="preserve"> </v>
      </c>
      <c r="M3502" s="6"/>
      <c r="N3502" s="6" t="str">
        <f t="shared" si="1333"/>
        <v xml:space="preserve"> </v>
      </c>
      <c r="O3502" s="6" t="str">
        <f t="shared" si="1334"/>
        <v xml:space="preserve"> </v>
      </c>
      <c r="P3502" s="6" t="str">
        <f t="shared" si="1335"/>
        <v xml:space="preserve"> </v>
      </c>
      <c r="Q3502" s="6"/>
      <c r="R3502" s="20" t="str">
        <f t="shared" si="1336"/>
        <v xml:space="preserve"> </v>
      </c>
    </row>
    <row r="3503" spans="1:18" x14ac:dyDescent="0.2">
      <c r="A3503" s="9">
        <v>41176</v>
      </c>
      <c r="B3503" s="5" t="s">
        <v>4</v>
      </c>
      <c r="C3503" s="18"/>
      <c r="D3503" s="18"/>
      <c r="E3503" s="15">
        <f t="shared" si="1325"/>
        <v>0</v>
      </c>
      <c r="F3503" s="24" t="str">
        <f t="shared" si="1326"/>
        <v>00:00:00</v>
      </c>
      <c r="G3503" s="154">
        <f t="shared" si="1327"/>
        <v>0</v>
      </c>
      <c r="H3503" s="181"/>
      <c r="I3503" s="150">
        <f t="shared" si="1328"/>
        <v>0</v>
      </c>
      <c r="J3503" s="6" t="str">
        <f t="shared" si="1330"/>
        <v xml:space="preserve"> </v>
      </c>
      <c r="K3503" s="6" t="str">
        <f t="shared" si="1331"/>
        <v xml:space="preserve"> </v>
      </c>
      <c r="L3503" s="6" t="str">
        <f t="shared" si="1332"/>
        <v xml:space="preserve"> </v>
      </c>
      <c r="M3503" s="6"/>
      <c r="N3503" s="6" t="str">
        <f t="shared" si="1333"/>
        <v xml:space="preserve"> </v>
      </c>
      <c r="O3503" s="6" t="str">
        <f t="shared" si="1334"/>
        <v xml:space="preserve"> </v>
      </c>
      <c r="P3503" s="6" t="str">
        <f t="shared" si="1335"/>
        <v xml:space="preserve"> </v>
      </c>
      <c r="Q3503" s="6"/>
      <c r="R3503" s="20" t="str">
        <f t="shared" si="1336"/>
        <v xml:space="preserve"> </v>
      </c>
    </row>
    <row r="3504" spans="1:18" x14ac:dyDescent="0.2">
      <c r="A3504" s="9">
        <v>41177</v>
      </c>
      <c r="B3504" s="3" t="s">
        <v>5</v>
      </c>
      <c r="C3504" s="17">
        <v>0</v>
      </c>
      <c r="D3504" s="17">
        <v>0</v>
      </c>
      <c r="E3504" s="14">
        <f t="shared" si="1325"/>
        <v>0</v>
      </c>
      <c r="F3504" s="108" t="str">
        <f t="shared" si="1326"/>
        <v>00:00:00</v>
      </c>
      <c r="G3504" s="152">
        <f t="shared" si="1327"/>
        <v>0</v>
      </c>
      <c r="H3504" s="179">
        <v>0.39166666666666666</v>
      </c>
      <c r="I3504" s="163">
        <f t="shared" si="1328"/>
        <v>-0.39166699999999999</v>
      </c>
      <c r="J3504" s="79" t="str">
        <f t="shared" si="1330"/>
        <v xml:space="preserve"> </v>
      </c>
      <c r="K3504" s="79" t="str">
        <f t="shared" si="1331"/>
        <v xml:space="preserve"> </v>
      </c>
      <c r="L3504" s="79" t="str">
        <f t="shared" si="1332"/>
        <v xml:space="preserve"> </v>
      </c>
      <c r="M3504" s="79"/>
      <c r="N3504" s="79" t="str">
        <f t="shared" si="1333"/>
        <v xml:space="preserve"> </v>
      </c>
      <c r="O3504" s="79" t="str">
        <f t="shared" si="1334"/>
        <v xml:space="preserve"> </v>
      </c>
      <c r="P3504" s="79" t="str">
        <f t="shared" si="1335"/>
        <v xml:space="preserve"> </v>
      </c>
      <c r="Q3504" s="79"/>
      <c r="R3504" s="21" t="str">
        <f t="shared" si="1336"/>
        <v xml:space="preserve"> </v>
      </c>
    </row>
    <row r="3505" spans="1:18" x14ac:dyDescent="0.2">
      <c r="A3505" s="9">
        <v>41178</v>
      </c>
      <c r="B3505" s="3" t="s">
        <v>6</v>
      </c>
      <c r="C3505" s="17">
        <v>0</v>
      </c>
      <c r="D3505" s="17">
        <v>0</v>
      </c>
      <c r="E3505" s="14">
        <f t="shared" si="1325"/>
        <v>0</v>
      </c>
      <c r="F3505" s="108" t="str">
        <f t="shared" si="1326"/>
        <v>00:00:00</v>
      </c>
      <c r="G3505" s="152">
        <f t="shared" si="1327"/>
        <v>0</v>
      </c>
      <c r="H3505" s="179">
        <v>0.39166666666666666</v>
      </c>
      <c r="I3505" s="163">
        <f t="shared" si="1328"/>
        <v>-0.39166699999999999</v>
      </c>
      <c r="J3505" s="79" t="str">
        <f t="shared" si="1330"/>
        <v xml:space="preserve"> </v>
      </c>
      <c r="K3505" s="79" t="str">
        <f t="shared" si="1331"/>
        <v xml:space="preserve"> </v>
      </c>
      <c r="L3505" s="79" t="str">
        <f t="shared" si="1332"/>
        <v xml:space="preserve"> </v>
      </c>
      <c r="M3505" s="79"/>
      <c r="N3505" s="79" t="str">
        <f t="shared" si="1333"/>
        <v xml:space="preserve"> </v>
      </c>
      <c r="O3505" s="79" t="str">
        <f t="shared" si="1334"/>
        <v xml:space="preserve"> </v>
      </c>
      <c r="P3505" s="79" t="str">
        <f t="shared" si="1335"/>
        <v xml:space="preserve"> </v>
      </c>
      <c r="Q3505" s="79"/>
      <c r="R3505" s="21" t="str">
        <f t="shared" si="1336"/>
        <v xml:space="preserve"> </v>
      </c>
    </row>
    <row r="3506" spans="1:18" x14ac:dyDescent="0.2">
      <c r="A3506" s="9">
        <v>41179</v>
      </c>
      <c r="B3506" s="3" t="s">
        <v>0</v>
      </c>
      <c r="C3506" s="17">
        <v>0</v>
      </c>
      <c r="D3506" s="17">
        <v>0</v>
      </c>
      <c r="E3506" s="14">
        <f t="shared" si="1325"/>
        <v>0</v>
      </c>
      <c r="F3506" s="108" t="str">
        <f t="shared" si="1326"/>
        <v>00:00:00</v>
      </c>
      <c r="G3506" s="152">
        <f t="shared" si="1327"/>
        <v>0</v>
      </c>
      <c r="H3506" s="179">
        <v>0.39166666666666666</v>
      </c>
      <c r="I3506" s="163">
        <f t="shared" si="1328"/>
        <v>-0.39166699999999999</v>
      </c>
      <c r="J3506" s="79" t="str">
        <f t="shared" si="1330"/>
        <v xml:space="preserve"> </v>
      </c>
      <c r="K3506" s="79" t="str">
        <f t="shared" si="1331"/>
        <v xml:space="preserve"> </v>
      </c>
      <c r="L3506" s="79" t="str">
        <f t="shared" si="1332"/>
        <v xml:space="preserve"> </v>
      </c>
      <c r="M3506" s="79"/>
      <c r="N3506" s="79" t="str">
        <f t="shared" si="1333"/>
        <v xml:space="preserve"> </v>
      </c>
      <c r="O3506" s="79" t="str">
        <f t="shared" si="1334"/>
        <v xml:space="preserve"> </v>
      </c>
      <c r="P3506" s="79" t="str">
        <f t="shared" si="1335"/>
        <v xml:space="preserve"> </v>
      </c>
      <c r="Q3506" s="79"/>
      <c r="R3506" s="21" t="str">
        <f t="shared" si="1336"/>
        <v xml:space="preserve"> </v>
      </c>
    </row>
    <row r="3507" spans="1:18" x14ac:dyDescent="0.2">
      <c r="A3507" s="9">
        <v>41180</v>
      </c>
      <c r="B3507" s="3" t="s">
        <v>1</v>
      </c>
      <c r="C3507" s="17">
        <v>0</v>
      </c>
      <c r="D3507" s="17">
        <v>0</v>
      </c>
      <c r="E3507" s="14">
        <f t="shared" si="1325"/>
        <v>0</v>
      </c>
      <c r="F3507" s="108" t="str">
        <f t="shared" si="1326"/>
        <v>00:00:00</v>
      </c>
      <c r="G3507" s="152">
        <f t="shared" si="1327"/>
        <v>0</v>
      </c>
      <c r="H3507" s="179">
        <v>0.39166666666666666</v>
      </c>
      <c r="I3507" s="163">
        <f t="shared" si="1328"/>
        <v>-0.39166699999999999</v>
      </c>
      <c r="J3507" s="79" t="str">
        <f t="shared" si="1330"/>
        <v xml:space="preserve"> </v>
      </c>
      <c r="K3507" s="79" t="str">
        <f t="shared" si="1331"/>
        <v xml:space="preserve"> </v>
      </c>
      <c r="L3507" s="79" t="str">
        <f t="shared" si="1332"/>
        <v xml:space="preserve"> </v>
      </c>
      <c r="M3507" s="79"/>
      <c r="N3507" s="79" t="str">
        <f t="shared" si="1333"/>
        <v xml:space="preserve"> </v>
      </c>
      <c r="O3507" s="79" t="str">
        <f t="shared" si="1334"/>
        <v xml:space="preserve"> </v>
      </c>
      <c r="P3507" s="79" t="str">
        <f t="shared" si="1335"/>
        <v xml:space="preserve"> </v>
      </c>
      <c r="Q3507" s="79"/>
      <c r="R3507" s="21" t="str">
        <f t="shared" si="1336"/>
        <v xml:space="preserve"> </v>
      </c>
    </row>
    <row r="3508" spans="1:18" x14ac:dyDescent="0.2">
      <c r="A3508" s="9">
        <v>41181</v>
      </c>
      <c r="B3508" s="3" t="s">
        <v>2</v>
      </c>
      <c r="C3508" s="17">
        <v>0</v>
      </c>
      <c r="D3508" s="17">
        <v>0</v>
      </c>
      <c r="E3508" s="14">
        <f t="shared" si="1325"/>
        <v>0</v>
      </c>
      <c r="F3508" s="108" t="str">
        <f t="shared" si="1326"/>
        <v>00:00:00</v>
      </c>
      <c r="G3508" s="152">
        <f t="shared" si="1327"/>
        <v>0</v>
      </c>
      <c r="H3508" s="179">
        <v>0.39166666666666666</v>
      </c>
      <c r="I3508" s="163">
        <f t="shared" si="1328"/>
        <v>-0.39166699999999999</v>
      </c>
      <c r="J3508" s="79" t="str">
        <f t="shared" si="1330"/>
        <v xml:space="preserve"> </v>
      </c>
      <c r="K3508" s="79" t="str">
        <f t="shared" si="1331"/>
        <v xml:space="preserve"> </v>
      </c>
      <c r="L3508" s="79" t="str">
        <f t="shared" si="1332"/>
        <v xml:space="preserve"> </v>
      </c>
      <c r="M3508" s="79"/>
      <c r="N3508" s="79" t="str">
        <f t="shared" si="1333"/>
        <v xml:space="preserve"> </v>
      </c>
      <c r="O3508" s="79" t="str">
        <f t="shared" si="1334"/>
        <v xml:space="preserve"> </v>
      </c>
      <c r="P3508" s="79" t="str">
        <f t="shared" si="1335"/>
        <v xml:space="preserve"> </v>
      </c>
      <c r="Q3508" s="79"/>
      <c r="R3508" s="21" t="str">
        <f t="shared" si="1336"/>
        <v xml:space="preserve"> </v>
      </c>
    </row>
    <row r="3509" spans="1:18" ht="16" x14ac:dyDescent="0.2">
      <c r="A3509" s="50" t="s">
        <v>24</v>
      </c>
      <c r="B3509" s="31"/>
      <c r="C3509" s="51"/>
      <c r="D3509" s="51"/>
      <c r="E3509" s="52"/>
      <c r="F3509" s="53"/>
      <c r="G3509" s="156"/>
      <c r="H3509" s="208">
        <f>I3509*24</f>
        <v>-206.80017599999999</v>
      </c>
      <c r="I3509" s="55">
        <f>SUM(I3479:I3508)</f>
        <v>-8.6166739999999997</v>
      </c>
      <c r="J3509" s="27">
        <f>SUM(J3479:J3508)</f>
        <v>0</v>
      </c>
      <c r="K3509" s="27">
        <f t="shared" ref="K3509:P3509" si="1337">SUM(K3479:K3508)</f>
        <v>0</v>
      </c>
      <c r="L3509" s="27">
        <f t="shared" si="1337"/>
        <v>0</v>
      </c>
      <c r="M3509" s="27"/>
      <c r="N3509" s="27">
        <f t="shared" si="1337"/>
        <v>0</v>
      </c>
      <c r="O3509" s="27">
        <f t="shared" si="1337"/>
        <v>0</v>
      </c>
      <c r="P3509" s="27">
        <f t="shared" si="1337"/>
        <v>0</v>
      </c>
      <c r="Q3509" s="27"/>
      <c r="R3509" s="28">
        <f>SUM(R3479:R3508)</f>
        <v>0</v>
      </c>
    </row>
    <row r="3510" spans="1:18" x14ac:dyDescent="0.2">
      <c r="A3510" s="35" t="s">
        <v>20</v>
      </c>
      <c r="B3510" s="31"/>
      <c r="C3510" s="32"/>
      <c r="D3510" s="32"/>
      <c r="E3510" s="33"/>
      <c r="F3510" s="34"/>
      <c r="G3510" s="157"/>
      <c r="H3510" s="157"/>
      <c r="I3510" s="41">
        <f>ROUND(B3477/168*1.3,2)</f>
        <v>0</v>
      </c>
      <c r="J3510" s="41">
        <v>21.8</v>
      </c>
      <c r="K3510" s="25">
        <v>33.020000000000003</v>
      </c>
      <c r="L3510" s="25">
        <v>41.16</v>
      </c>
      <c r="M3510" s="25"/>
      <c r="N3510" s="25">
        <v>29.94</v>
      </c>
      <c r="O3510" s="25">
        <v>43.05</v>
      </c>
      <c r="P3510" s="25">
        <v>60.49</v>
      </c>
      <c r="Q3510" s="25"/>
      <c r="R3510" s="36">
        <v>0.93</v>
      </c>
    </row>
    <row r="3511" spans="1:18" x14ac:dyDescent="0.2">
      <c r="A3511" s="35" t="s">
        <v>21</v>
      </c>
      <c r="B3511" s="37"/>
      <c r="C3511" s="38"/>
      <c r="D3511" s="38"/>
      <c r="E3511" s="39"/>
      <c r="F3511" s="40"/>
      <c r="G3511" s="158"/>
      <c r="H3511" s="158"/>
      <c r="I3511" s="26">
        <f>ROUND(H3509*I3510,2)</f>
        <v>0</v>
      </c>
      <c r="J3511" s="26">
        <f>ROUND(J3509*J3510,2)</f>
        <v>0</v>
      </c>
      <c r="K3511" s="26">
        <f t="shared" ref="K3511:L3511" si="1338">ROUND(K3509*K3510,2)</f>
        <v>0</v>
      </c>
      <c r="L3511" s="26">
        <f t="shared" si="1338"/>
        <v>0</v>
      </c>
      <c r="M3511" s="26"/>
      <c r="N3511" s="26">
        <f>ROUND(N3509*N3510,2)</f>
        <v>0</v>
      </c>
      <c r="O3511" s="26">
        <f t="shared" ref="O3511:P3511" si="1339">ROUND(O3509*O3510,2)</f>
        <v>0</v>
      </c>
      <c r="P3511" s="26">
        <f t="shared" si="1339"/>
        <v>0</v>
      </c>
      <c r="Q3511" s="26"/>
      <c r="R3511" s="26">
        <f t="shared" ref="R3511" si="1340">ROUND(R3509*R3510,2)</f>
        <v>0</v>
      </c>
    </row>
    <row r="3512" spans="1:18" ht="16" thickBot="1" x14ac:dyDescent="0.25">
      <c r="A3512" s="35" t="s">
        <v>22</v>
      </c>
      <c r="B3512" s="37"/>
      <c r="C3512" s="38"/>
      <c r="D3512" s="38"/>
      <c r="E3512" s="39"/>
      <c r="F3512" s="40"/>
      <c r="G3512" s="158"/>
      <c r="H3512" s="158"/>
      <c r="I3512" s="43">
        <v>0</v>
      </c>
      <c r="J3512" s="43">
        <v>0</v>
      </c>
      <c r="K3512" s="43">
        <v>0</v>
      </c>
      <c r="L3512" s="43">
        <v>0</v>
      </c>
      <c r="M3512" s="43"/>
      <c r="N3512" s="43">
        <v>0</v>
      </c>
      <c r="O3512" s="43">
        <v>0</v>
      </c>
      <c r="P3512" s="43">
        <v>0</v>
      </c>
      <c r="Q3512" s="43"/>
      <c r="R3512" s="43">
        <v>0</v>
      </c>
    </row>
    <row r="3513" spans="1:18" ht="16" thickBot="1" x14ac:dyDescent="0.25">
      <c r="A3513" s="42" t="s">
        <v>23</v>
      </c>
      <c r="B3513" s="46"/>
      <c r="C3513" s="47"/>
      <c r="D3513" s="47"/>
      <c r="E3513" s="48"/>
      <c r="F3513" s="49"/>
      <c r="G3513" s="159"/>
      <c r="H3513" s="159"/>
      <c r="I3513" s="44">
        <f>ROUND(I3511-I3512,2)</f>
        <v>0</v>
      </c>
      <c r="J3513" s="195">
        <f>ROUND(J3511+K3511+L3511+N3511+O3511+P3511-J3512-K3512-L3512-N3512-O3512-P3512,2)</f>
        <v>0</v>
      </c>
      <c r="K3513" s="196"/>
      <c r="L3513" s="196"/>
      <c r="M3513" s="196"/>
      <c r="N3513" s="196"/>
      <c r="O3513" s="196"/>
      <c r="P3513" s="197"/>
      <c r="Q3513" s="85"/>
      <c r="R3513" s="44">
        <f t="shared" ref="R3513" si="1341">ROUND(R3511-R3512,2)</f>
        <v>0</v>
      </c>
    </row>
    <row r="3514" spans="1:18" x14ac:dyDescent="0.2">
      <c r="A3514" s="80"/>
      <c r="B3514"/>
      <c r="C3514"/>
      <c r="D3514"/>
      <c r="E3514"/>
      <c r="F3514"/>
      <c r="G3514" s="162"/>
      <c r="H3514" s="162"/>
      <c r="I3514"/>
    </row>
    <row r="3515" spans="1:18" x14ac:dyDescent="0.2">
      <c r="A3515" s="80"/>
      <c r="B3515"/>
      <c r="C3515"/>
      <c r="D3515"/>
      <c r="E3515"/>
      <c r="F3515"/>
      <c r="G3515" s="162"/>
      <c r="H3515" s="162"/>
      <c r="I3515"/>
    </row>
    <row r="3516" spans="1:18" x14ac:dyDescent="0.2">
      <c r="A3516"/>
      <c r="B3516"/>
      <c r="C3516"/>
      <c r="D3516"/>
      <c r="E3516"/>
      <c r="F3516"/>
      <c r="G3516" s="162"/>
      <c r="H3516" s="162"/>
      <c r="I3516"/>
    </row>
    <row r="3517" spans="1:18" x14ac:dyDescent="0.2">
      <c r="A3517"/>
      <c r="B3517"/>
      <c r="C3517"/>
      <c r="D3517"/>
      <c r="E3517"/>
      <c r="F3517"/>
      <c r="G3517" s="162"/>
      <c r="H3517" s="162"/>
      <c r="I3517"/>
    </row>
    <row r="3518" spans="1:18" x14ac:dyDescent="0.2">
      <c r="A3518"/>
      <c r="B3518"/>
      <c r="C3518"/>
      <c r="D3518"/>
      <c r="E3518"/>
      <c r="F3518"/>
      <c r="G3518" s="162"/>
      <c r="H3518" s="162"/>
      <c r="I3518"/>
    </row>
    <row r="3519" spans="1:18" x14ac:dyDescent="0.2">
      <c r="A3519"/>
      <c r="B3519"/>
      <c r="C3519"/>
      <c r="D3519"/>
      <c r="E3519"/>
      <c r="F3519"/>
      <c r="G3519" s="162"/>
      <c r="H3519" s="162"/>
      <c r="I3519"/>
    </row>
    <row r="3520" spans="1:18" x14ac:dyDescent="0.2">
      <c r="A3520"/>
      <c r="B3520"/>
      <c r="C3520"/>
      <c r="D3520"/>
      <c r="E3520"/>
      <c r="F3520"/>
      <c r="G3520" s="162"/>
      <c r="H3520" s="162"/>
      <c r="I3520"/>
    </row>
    <row r="3521" spans="1:18" x14ac:dyDescent="0.2">
      <c r="A3521"/>
      <c r="B3521"/>
      <c r="C3521"/>
      <c r="D3521"/>
      <c r="E3521"/>
      <c r="F3521"/>
      <c r="G3521" s="162"/>
      <c r="H3521" s="162"/>
      <c r="I3521"/>
    </row>
    <row r="3522" spans="1:18" x14ac:dyDescent="0.2">
      <c r="A3522"/>
      <c r="B3522"/>
      <c r="C3522"/>
      <c r="D3522"/>
      <c r="E3522"/>
      <c r="F3522"/>
      <c r="G3522" s="162"/>
      <c r="H3522" s="162"/>
      <c r="I3522"/>
    </row>
    <row r="3523" spans="1:18" x14ac:dyDescent="0.2">
      <c r="A3523"/>
      <c r="B3523"/>
      <c r="C3523"/>
      <c r="D3523"/>
      <c r="E3523"/>
      <c r="F3523"/>
      <c r="G3523" s="162"/>
      <c r="H3523" s="162"/>
      <c r="I3523"/>
    </row>
    <row r="3524" spans="1:18" x14ac:dyDescent="0.2">
      <c r="A3524" s="45"/>
      <c r="C3524" s="198" t="s">
        <v>18</v>
      </c>
      <c r="D3524" s="199"/>
      <c r="E3524" s="199"/>
      <c r="F3524" s="199"/>
      <c r="G3524" s="199"/>
      <c r="H3524" s="199"/>
      <c r="I3524" s="199"/>
      <c r="J3524" s="200" t="s">
        <v>44</v>
      </c>
      <c r="K3524" s="201"/>
      <c r="L3524" s="201"/>
      <c r="M3524" s="201"/>
      <c r="N3524" s="198" t="s">
        <v>45</v>
      </c>
      <c r="O3524" s="199"/>
      <c r="P3524" s="199"/>
      <c r="Q3524" s="199"/>
      <c r="R3524" s="202" t="s">
        <v>19</v>
      </c>
    </row>
    <row r="3525" spans="1:18" ht="52" x14ac:dyDescent="0.2">
      <c r="A3525" s="65" t="s">
        <v>31</v>
      </c>
      <c r="B3525" s="84">
        <v>0</v>
      </c>
      <c r="C3525" s="56" t="s">
        <v>7</v>
      </c>
      <c r="D3525" s="57" t="s">
        <v>8</v>
      </c>
      <c r="E3525" s="58" t="s">
        <v>9</v>
      </c>
      <c r="F3525" s="58" t="s">
        <v>10</v>
      </c>
      <c r="G3525" s="151" t="s">
        <v>11</v>
      </c>
      <c r="H3525" s="151" t="s">
        <v>12</v>
      </c>
      <c r="I3525" s="59" t="s">
        <v>13</v>
      </c>
      <c r="J3525" s="60" t="s">
        <v>14</v>
      </c>
      <c r="K3525" s="58" t="s">
        <v>15</v>
      </c>
      <c r="L3525" s="58" t="s">
        <v>16</v>
      </c>
      <c r="M3525" s="59" t="s">
        <v>17</v>
      </c>
      <c r="N3525" s="60" t="s">
        <v>14</v>
      </c>
      <c r="O3525" s="58" t="s">
        <v>15</v>
      </c>
      <c r="P3525" s="58" t="s">
        <v>16</v>
      </c>
      <c r="Q3525" s="59" t="s">
        <v>17</v>
      </c>
      <c r="R3525" s="203"/>
    </row>
    <row r="3526" spans="1:18" x14ac:dyDescent="0.2">
      <c r="A3526" s="4"/>
      <c r="B3526" s="4"/>
      <c r="C3526" s="4"/>
      <c r="D3526" s="4"/>
      <c r="E3526" s="4"/>
      <c r="F3526" s="4"/>
      <c r="G3526" s="166"/>
      <c r="H3526" s="166"/>
      <c r="I3526" s="4"/>
      <c r="J3526" s="10"/>
      <c r="K3526" s="10"/>
      <c r="L3526" s="10"/>
      <c r="M3526" s="10"/>
      <c r="N3526" s="10"/>
      <c r="O3526" s="10"/>
      <c r="P3526" s="10"/>
      <c r="Q3526" s="10"/>
      <c r="R3526" s="79"/>
    </row>
    <row r="3527" spans="1:18" x14ac:dyDescent="0.2">
      <c r="A3527" s="9">
        <v>41182</v>
      </c>
      <c r="B3527" s="5" t="s">
        <v>3</v>
      </c>
      <c r="C3527" s="18"/>
      <c r="D3527" s="18"/>
      <c r="E3527" s="15">
        <f t="shared" ref="E3527:E3557" si="1342">ROUND(D3527-C3527,6)</f>
        <v>0</v>
      </c>
      <c r="F3527" s="24" t="str">
        <f t="shared" ref="F3527:F3557" si="1343">IF(E3527=0,"00:00:00",IF(E3527&lt;0.1875,"00:00:00",IF(E3527&lt;0.375,"00:45:00",IF(E3527&lt;0.5,"01:00:00",IF(E3527&lt;0.625,"02:00:00",IF(E3527&lt;0.7083333,"03:00:00",IF(E3527&lt;0.7916667,"04:00:00",IF(E3527&gt;0.7916667,"05:00:00","VERIF"))))))))</f>
        <v>00:00:00</v>
      </c>
      <c r="G3527" s="154">
        <f t="shared" ref="G3527:G3557" si="1344">ROUND(E3527-F3527,6)</f>
        <v>0</v>
      </c>
      <c r="H3527" s="181"/>
      <c r="I3527" s="150">
        <f t="shared" ref="I3527:I3557" si="1345">ROUND(G3527-H3527,6)</f>
        <v>0</v>
      </c>
      <c r="J3527" s="6" t="str">
        <f>IF(ISTEXT(Q3527)," ",IF(ISTEXT(M3527),IF(ISTEXT(M3508),IF(AND(VALUE(D3527)&gt;=VALUE("06:00:00"),VALUE(D3527)&lt;VALUE("12:00:00")),1," "),IF(AND(VALUE("24:00:00")-VALUE(C3527)&gt;=VALUE("06:00:00"),VALUE("24:00:00")-VALUE(C3527)&lt;VALUE("12:00:00")),1," ")),IF(AND(VALUE(E3527)&gt;=VALUE("06:00:00"),VALUE(E3527)&lt;VALUE("12:00:00")),1," ")))</f>
        <v xml:space="preserve"> </v>
      </c>
      <c r="K3527" s="6" t="str">
        <f>IF(ISTEXT(Q3527)," ",IF(ISTEXT(M3527),IF(ISTEXT(M3508),IF(AND(VALUE(D3527)&gt;=VALUE("12:00:00"),VALUE(D3527)&lt;VALUE("18:00:00")),1," "),IF(AND(VALUE("24:00:00")-VALUE(C3527)&gt;=VALUE("12:00:00"),VALUE("24:00:00")-VALUE(C3527)&lt;VALUE("18:00:00")),1," ")),IF(AND(VALUE(E3527)&gt;=VALUE("12:00:00"),VALUE(E3527)&lt;VALUE("18:00:00")),1," ")))</f>
        <v xml:space="preserve"> </v>
      </c>
      <c r="L3527" s="6" t="str">
        <f>IF(ISTEXT(Q3527)," ",IF(ISTEXT(M3527),IF(ISTEXT(M3508),IF(VALUE(D3527)&gt;=VALUE("18:00:00"),1," "),IF(VALUE("24:00:00")-VALUE(C3527)&gt;=VALUE("18:00:00"),1," ")),IF(VALUE(E3527)&gt;VALUE("18:00:00"),1," ")))</f>
        <v xml:space="preserve"> </v>
      </c>
      <c r="M3527" s="6"/>
      <c r="N3527" s="6" t="str">
        <f>IF(ISTEXT(Q3527),IF(ISTEXT(Q3508),IF(AND(VALUE(D3527)&gt;=VALUE("06:00:00"),VALUE(D3527)&lt;VALUE("12:00:00")),1," "),IF(AND(VALUE("24:00:00")-VALUE(C3527)&gt;=VALUE("06:00:00"),VALUE("24:00:00")-VALUE(C3527)&lt;VALUE("12:00:00")),1," "))," ")</f>
        <v xml:space="preserve"> </v>
      </c>
      <c r="O3527" s="6" t="str">
        <f>IF(ISTEXT(Q3527),IF(ISTEXT(Q3508),IF(AND(VALUE(D3527)&gt;=VALUE("12:00:00"),VALUE(D3527)&lt;VALUE("18:00:00")),1," "),IF(AND(VALUE("24:00:00")-VALUE(C3527)&gt;=VALUE("12:00:00"),VALUE("24:00:00")-VALUE(C3527)&lt;VALUE("18:00:00")),1," "))," ")</f>
        <v xml:space="preserve"> </v>
      </c>
      <c r="P3527" s="6" t="str">
        <f>IF(ISTEXT(Q3527),IF(ISTEXT(Q3508),IF(VALUE(D3527)&gt;=VALUE("18:00:00"),1," "),IF(VALUE("24:00:00")-VALUE(C3527)&gt;=VALUE("18:00:00"),1," "))," ")</f>
        <v xml:space="preserve"> </v>
      </c>
      <c r="Q3527" s="6"/>
      <c r="R3527" s="20" t="str">
        <f t="shared" ref="R3527" si="1346">IF(OR(ISTEXT(M3527),ISTEXT(Q3527)),1,IF(VALUE(C3527)&gt;VALUE("00:00:00"),IF(OR(VALUE(C3527)&lt;VALUE("06:00:00"),VALUE(D3527)&gt;VALUE("22:00:00")),1," ")," "))</f>
        <v xml:space="preserve"> </v>
      </c>
    </row>
    <row r="3528" spans="1:18" x14ac:dyDescent="0.2">
      <c r="A3528" s="9">
        <v>41183</v>
      </c>
      <c r="B3528" s="5" t="s">
        <v>4</v>
      </c>
      <c r="C3528" s="18"/>
      <c r="D3528" s="18"/>
      <c r="E3528" s="15">
        <f t="shared" si="1342"/>
        <v>0</v>
      </c>
      <c r="F3528" s="24" t="str">
        <f t="shared" si="1343"/>
        <v>00:00:00</v>
      </c>
      <c r="G3528" s="154">
        <f t="shared" si="1344"/>
        <v>0</v>
      </c>
      <c r="H3528" s="181"/>
      <c r="I3528" s="150">
        <f t="shared" si="1345"/>
        <v>0</v>
      </c>
      <c r="J3528" s="11" t="str">
        <f t="shared" ref="J3528:J3557" si="1347">IF(ISTEXT(Q3528)," ",IF(ISTEXT(M3528),IF(ISTEXT(M3527),IF(AND(VALUE(D3528)&gt;=VALUE("06:00:00"),VALUE(D3528)&lt;VALUE("12:00:00")),1," "),IF(AND(VALUE("24:00:00")-VALUE(C3528)&gt;=VALUE("06:00:00"),VALUE("24:00:00")-VALUE(C3528)&lt;VALUE("12:00:00")),1," ")),IF(AND(VALUE(E3528)&gt;=VALUE("06:00:00"),VALUE(E3528)&lt;VALUE("12:00:00")),1," ")))</f>
        <v xml:space="preserve"> </v>
      </c>
      <c r="K3528" s="11" t="str">
        <f t="shared" ref="K3528:K3557" si="1348">IF(ISTEXT(Q3528)," ",IF(ISTEXT(M3528),IF(ISTEXT(M3527),IF(AND(VALUE(D3528)&gt;=VALUE("12:00:00"),VALUE(D3528)&lt;VALUE("18:00:00")),1," "),IF(AND(VALUE("24:00:00")-VALUE(C3528)&gt;=VALUE("12:00:00"),VALUE("24:00:00")-VALUE(C3528)&lt;VALUE("18:00:00")),1," ")),IF(AND(VALUE(E3528)&gt;=VALUE("12:00:00"),VALUE(E3528)&lt;VALUE("18:00:00")),1," ")))</f>
        <v xml:space="preserve"> </v>
      </c>
      <c r="L3528" s="11" t="str">
        <f t="shared" ref="L3528:L3557" si="1349">IF(ISTEXT(Q3528)," ",IF(ISTEXT(M3528),IF(ISTEXT(M3527),IF(VALUE(D3528)&gt;=VALUE("18:00:00"),1," "),IF(VALUE("24:00:00")-VALUE(C3528)&gt;=VALUE("18:00:00"),1," ")),IF(VALUE(E3528)&gt;VALUE("18:00:00"),1," ")))</f>
        <v xml:space="preserve"> </v>
      </c>
      <c r="M3528" s="11"/>
      <c r="N3528" s="11" t="str">
        <f t="shared" ref="N3528:N3557" si="1350">IF(ISTEXT(Q3528),IF(ISTEXT(Q3527),IF(AND(VALUE(D3528)&gt;=VALUE("06:00:00"),VALUE(D3528)&lt;VALUE("12:00:00")),1," "),IF(AND(VALUE("24:00:00")-VALUE(C3528)&gt;=VALUE("06:00:00"),VALUE("24:00:00")-VALUE(C3528)&lt;VALUE("12:00:00")),1," "))," ")</f>
        <v xml:space="preserve"> </v>
      </c>
      <c r="O3528" s="11" t="str">
        <f t="shared" ref="O3528:O3557" si="1351">IF(ISTEXT(Q3528),IF(ISTEXT(Q3527),IF(AND(VALUE(D3528)&gt;=VALUE("12:00:00"),VALUE(D3528)&lt;VALUE("18:00:00")),1," "),IF(AND(VALUE("24:00:00")-VALUE(C3528)&gt;=VALUE("12:00:00"),VALUE("24:00:00")-VALUE(C3528)&lt;VALUE("18:00:00")),1," "))," ")</f>
        <v xml:space="preserve"> </v>
      </c>
      <c r="P3528" s="11" t="str">
        <f t="shared" ref="P3528:P3557" si="1352">IF(ISTEXT(Q3528),IF(ISTEXT(Q3527),IF(VALUE(D3528)&gt;=VALUE("18:00:00"),1," "),IF(VALUE("24:00:00")-VALUE(C3528)&gt;=VALUE("18:00:00"),1," "))," ")</f>
        <v xml:space="preserve"> </v>
      </c>
      <c r="Q3528" s="11"/>
      <c r="R3528" s="20" t="str">
        <f t="shared" ref="R3528:R3557" si="1353">IF(OR(ISTEXT(M3528),ISTEXT(Q3528)),1,IF(VALUE(C3528)&gt;VALUE("00:00:00"),IF(OR(VALUE(C3528)&lt;VALUE("06:00:00"),VALUE(D3528)&gt;VALUE("22:00:00")),1," ")," "))</f>
        <v xml:space="preserve"> </v>
      </c>
    </row>
    <row r="3529" spans="1:18" x14ac:dyDescent="0.2">
      <c r="A3529" s="9">
        <v>41184</v>
      </c>
      <c r="B3529" s="3" t="s">
        <v>5</v>
      </c>
      <c r="C3529" s="17">
        <v>0</v>
      </c>
      <c r="D3529" s="17">
        <v>0</v>
      </c>
      <c r="E3529" s="14">
        <f t="shared" si="1342"/>
        <v>0</v>
      </c>
      <c r="F3529" s="108" t="str">
        <f t="shared" si="1343"/>
        <v>00:00:00</v>
      </c>
      <c r="G3529" s="152">
        <f t="shared" si="1344"/>
        <v>0</v>
      </c>
      <c r="H3529" s="179">
        <v>0.39166666666666666</v>
      </c>
      <c r="I3529" s="163">
        <f t="shared" si="1345"/>
        <v>-0.39166699999999999</v>
      </c>
      <c r="J3529" s="10" t="str">
        <f t="shared" si="1347"/>
        <v xml:space="preserve"> </v>
      </c>
      <c r="K3529" s="10" t="str">
        <f t="shared" si="1348"/>
        <v xml:space="preserve"> </v>
      </c>
      <c r="L3529" s="10" t="str">
        <f t="shared" si="1349"/>
        <v xml:space="preserve"> </v>
      </c>
      <c r="M3529" s="10"/>
      <c r="N3529" s="10" t="str">
        <f t="shared" si="1350"/>
        <v xml:space="preserve"> </v>
      </c>
      <c r="O3529" s="10" t="str">
        <f t="shared" si="1351"/>
        <v xml:space="preserve"> </v>
      </c>
      <c r="P3529" s="10" t="str">
        <f t="shared" si="1352"/>
        <v xml:space="preserve"> </v>
      </c>
      <c r="Q3529" s="10"/>
      <c r="R3529" s="21" t="str">
        <f t="shared" si="1353"/>
        <v xml:space="preserve"> </v>
      </c>
    </row>
    <row r="3530" spans="1:18" x14ac:dyDescent="0.2">
      <c r="A3530" s="9">
        <v>41185</v>
      </c>
      <c r="B3530" s="3" t="s">
        <v>6</v>
      </c>
      <c r="C3530" s="17">
        <v>0</v>
      </c>
      <c r="D3530" s="17">
        <v>0</v>
      </c>
      <c r="E3530" s="14">
        <f t="shared" si="1342"/>
        <v>0</v>
      </c>
      <c r="F3530" s="108" t="str">
        <f t="shared" si="1343"/>
        <v>00:00:00</v>
      </c>
      <c r="G3530" s="152">
        <f t="shared" si="1344"/>
        <v>0</v>
      </c>
      <c r="H3530" s="179">
        <v>0.39166666666666666</v>
      </c>
      <c r="I3530" s="163">
        <f t="shared" si="1345"/>
        <v>-0.39166699999999999</v>
      </c>
      <c r="J3530" s="10" t="str">
        <f t="shared" si="1347"/>
        <v xml:space="preserve"> </v>
      </c>
      <c r="K3530" s="10" t="str">
        <f t="shared" si="1348"/>
        <v xml:space="preserve"> </v>
      </c>
      <c r="L3530" s="10" t="str">
        <f t="shared" si="1349"/>
        <v xml:space="preserve"> </v>
      </c>
      <c r="M3530" s="10"/>
      <c r="N3530" s="10" t="str">
        <f t="shared" si="1350"/>
        <v xml:space="preserve"> </v>
      </c>
      <c r="O3530" s="10" t="str">
        <f t="shared" si="1351"/>
        <v xml:space="preserve"> </v>
      </c>
      <c r="P3530" s="10" t="str">
        <f t="shared" si="1352"/>
        <v xml:space="preserve"> </v>
      </c>
      <c r="Q3530" s="10"/>
      <c r="R3530" s="21" t="str">
        <f t="shared" si="1353"/>
        <v xml:space="preserve"> </v>
      </c>
    </row>
    <row r="3531" spans="1:18" x14ac:dyDescent="0.2">
      <c r="A3531" s="9">
        <v>41186</v>
      </c>
      <c r="B3531" s="3" t="s">
        <v>0</v>
      </c>
      <c r="C3531" s="17">
        <v>0</v>
      </c>
      <c r="D3531" s="17">
        <v>0</v>
      </c>
      <c r="E3531" s="14">
        <f t="shared" si="1342"/>
        <v>0</v>
      </c>
      <c r="F3531" s="108" t="str">
        <f t="shared" si="1343"/>
        <v>00:00:00</v>
      </c>
      <c r="G3531" s="152">
        <f t="shared" si="1344"/>
        <v>0</v>
      </c>
      <c r="H3531" s="179">
        <v>0.39166666666666666</v>
      </c>
      <c r="I3531" s="163">
        <f t="shared" si="1345"/>
        <v>-0.39166699999999999</v>
      </c>
      <c r="J3531" s="10" t="str">
        <f t="shared" si="1347"/>
        <v xml:space="preserve"> </v>
      </c>
      <c r="K3531" s="10" t="str">
        <f t="shared" si="1348"/>
        <v xml:space="preserve"> </v>
      </c>
      <c r="L3531" s="10" t="str">
        <f t="shared" si="1349"/>
        <v xml:space="preserve"> </v>
      </c>
      <c r="M3531" s="10"/>
      <c r="N3531" s="10" t="str">
        <f t="shared" si="1350"/>
        <v xml:space="preserve"> </v>
      </c>
      <c r="O3531" s="10" t="str">
        <f t="shared" si="1351"/>
        <v xml:space="preserve"> </v>
      </c>
      <c r="P3531" s="10" t="str">
        <f t="shared" si="1352"/>
        <v xml:space="preserve"> </v>
      </c>
      <c r="Q3531" s="10"/>
      <c r="R3531" s="21" t="str">
        <f t="shared" si="1353"/>
        <v xml:space="preserve"> </v>
      </c>
    </row>
    <row r="3532" spans="1:18" x14ac:dyDescent="0.2">
      <c r="A3532" s="9">
        <v>41187</v>
      </c>
      <c r="B3532" s="3" t="s">
        <v>1</v>
      </c>
      <c r="C3532" s="17">
        <v>0</v>
      </c>
      <c r="D3532" s="17">
        <v>0</v>
      </c>
      <c r="E3532" s="14">
        <f t="shared" si="1342"/>
        <v>0</v>
      </c>
      <c r="F3532" s="108" t="str">
        <f t="shared" si="1343"/>
        <v>00:00:00</v>
      </c>
      <c r="G3532" s="152">
        <f t="shared" si="1344"/>
        <v>0</v>
      </c>
      <c r="H3532" s="179">
        <v>0.39166666666666666</v>
      </c>
      <c r="I3532" s="163">
        <f t="shared" si="1345"/>
        <v>-0.39166699999999999</v>
      </c>
      <c r="J3532" s="10" t="str">
        <f t="shared" si="1347"/>
        <v xml:space="preserve"> </v>
      </c>
      <c r="K3532" s="10" t="str">
        <f t="shared" si="1348"/>
        <v xml:space="preserve"> </v>
      </c>
      <c r="L3532" s="10" t="str">
        <f t="shared" si="1349"/>
        <v xml:space="preserve"> </v>
      </c>
      <c r="M3532" s="10"/>
      <c r="N3532" s="10" t="str">
        <f t="shared" si="1350"/>
        <v xml:space="preserve"> </v>
      </c>
      <c r="O3532" s="10" t="str">
        <f t="shared" si="1351"/>
        <v xml:space="preserve"> </v>
      </c>
      <c r="P3532" s="10" t="str">
        <f t="shared" si="1352"/>
        <v xml:space="preserve"> </v>
      </c>
      <c r="Q3532" s="10"/>
      <c r="R3532" s="21" t="str">
        <f t="shared" si="1353"/>
        <v xml:space="preserve"> </v>
      </c>
    </row>
    <row r="3533" spans="1:18" x14ac:dyDescent="0.2">
      <c r="A3533" s="9">
        <v>41188</v>
      </c>
      <c r="B3533" s="3" t="s">
        <v>2</v>
      </c>
      <c r="C3533" s="17">
        <v>0</v>
      </c>
      <c r="D3533" s="17">
        <v>0</v>
      </c>
      <c r="E3533" s="14">
        <f t="shared" si="1342"/>
        <v>0</v>
      </c>
      <c r="F3533" s="108" t="str">
        <f t="shared" si="1343"/>
        <v>00:00:00</v>
      </c>
      <c r="G3533" s="152">
        <f t="shared" si="1344"/>
        <v>0</v>
      </c>
      <c r="H3533" s="179">
        <v>0.39166666666666666</v>
      </c>
      <c r="I3533" s="163">
        <f t="shared" si="1345"/>
        <v>-0.39166699999999999</v>
      </c>
      <c r="J3533" s="10" t="str">
        <f t="shared" si="1347"/>
        <v xml:space="preserve"> </v>
      </c>
      <c r="K3533" s="10" t="str">
        <f t="shared" si="1348"/>
        <v xml:space="preserve"> </v>
      </c>
      <c r="L3533" s="10" t="str">
        <f t="shared" si="1349"/>
        <v xml:space="preserve"> </v>
      </c>
      <c r="M3533" s="10"/>
      <c r="N3533" s="10" t="str">
        <f t="shared" si="1350"/>
        <v xml:space="preserve"> </v>
      </c>
      <c r="O3533" s="10" t="str">
        <f t="shared" si="1351"/>
        <v xml:space="preserve"> </v>
      </c>
      <c r="P3533" s="10" t="str">
        <f t="shared" si="1352"/>
        <v xml:space="preserve"> </v>
      </c>
      <c r="Q3533" s="10"/>
      <c r="R3533" s="21" t="str">
        <f t="shared" si="1353"/>
        <v xml:space="preserve"> </v>
      </c>
    </row>
    <row r="3534" spans="1:18" x14ac:dyDescent="0.2">
      <c r="A3534" s="9">
        <v>41189</v>
      </c>
      <c r="B3534" s="5" t="s">
        <v>3</v>
      </c>
      <c r="C3534" s="18"/>
      <c r="D3534" s="18"/>
      <c r="E3534" s="15">
        <f t="shared" si="1342"/>
        <v>0</v>
      </c>
      <c r="F3534" s="24" t="str">
        <f t="shared" si="1343"/>
        <v>00:00:00</v>
      </c>
      <c r="G3534" s="154">
        <f t="shared" si="1344"/>
        <v>0</v>
      </c>
      <c r="H3534" s="181"/>
      <c r="I3534" s="150">
        <f t="shared" si="1345"/>
        <v>0</v>
      </c>
      <c r="J3534" s="11" t="str">
        <f t="shared" si="1347"/>
        <v xml:space="preserve"> </v>
      </c>
      <c r="K3534" s="11" t="str">
        <f t="shared" si="1348"/>
        <v xml:space="preserve"> </v>
      </c>
      <c r="L3534" s="11" t="str">
        <f t="shared" si="1349"/>
        <v xml:space="preserve"> </v>
      </c>
      <c r="M3534" s="11"/>
      <c r="N3534" s="11" t="str">
        <f t="shared" si="1350"/>
        <v xml:space="preserve"> </v>
      </c>
      <c r="O3534" s="11" t="str">
        <f t="shared" si="1351"/>
        <v xml:space="preserve"> </v>
      </c>
      <c r="P3534" s="11" t="str">
        <f t="shared" si="1352"/>
        <v xml:space="preserve"> </v>
      </c>
      <c r="Q3534" s="11"/>
      <c r="R3534" s="20" t="str">
        <f t="shared" si="1353"/>
        <v xml:space="preserve"> </v>
      </c>
    </row>
    <row r="3535" spans="1:18" x14ac:dyDescent="0.2">
      <c r="A3535" s="9">
        <v>41190</v>
      </c>
      <c r="B3535" s="5" t="s">
        <v>4</v>
      </c>
      <c r="C3535" s="18"/>
      <c r="D3535" s="18"/>
      <c r="E3535" s="15">
        <f t="shared" si="1342"/>
        <v>0</v>
      </c>
      <c r="F3535" s="24" t="str">
        <f t="shared" si="1343"/>
        <v>00:00:00</v>
      </c>
      <c r="G3535" s="154">
        <f t="shared" si="1344"/>
        <v>0</v>
      </c>
      <c r="H3535" s="181"/>
      <c r="I3535" s="150">
        <f t="shared" si="1345"/>
        <v>0</v>
      </c>
      <c r="J3535" s="11" t="str">
        <f t="shared" si="1347"/>
        <v xml:space="preserve"> </v>
      </c>
      <c r="K3535" s="11" t="str">
        <f t="shared" si="1348"/>
        <v xml:space="preserve"> </v>
      </c>
      <c r="L3535" s="11" t="str">
        <f t="shared" si="1349"/>
        <v xml:space="preserve"> </v>
      </c>
      <c r="M3535" s="11"/>
      <c r="N3535" s="11" t="str">
        <f t="shared" si="1350"/>
        <v xml:space="preserve"> </v>
      </c>
      <c r="O3535" s="11" t="str">
        <f t="shared" si="1351"/>
        <v xml:space="preserve"> </v>
      </c>
      <c r="P3535" s="11" t="str">
        <f t="shared" si="1352"/>
        <v xml:space="preserve"> </v>
      </c>
      <c r="Q3535" s="11"/>
      <c r="R3535" s="20" t="str">
        <f t="shared" si="1353"/>
        <v xml:space="preserve"> </v>
      </c>
    </row>
    <row r="3536" spans="1:18" x14ac:dyDescent="0.2">
      <c r="A3536" s="9">
        <v>41191</v>
      </c>
      <c r="B3536" s="3" t="s">
        <v>5</v>
      </c>
      <c r="C3536" s="17">
        <v>0</v>
      </c>
      <c r="D3536" s="17">
        <v>0</v>
      </c>
      <c r="E3536" s="14">
        <f t="shared" si="1342"/>
        <v>0</v>
      </c>
      <c r="F3536" s="108" t="str">
        <f t="shared" si="1343"/>
        <v>00:00:00</v>
      </c>
      <c r="G3536" s="152">
        <f t="shared" si="1344"/>
        <v>0</v>
      </c>
      <c r="H3536" s="179">
        <v>0.39166666666666666</v>
      </c>
      <c r="I3536" s="163">
        <f t="shared" si="1345"/>
        <v>-0.39166699999999999</v>
      </c>
      <c r="J3536" s="10" t="str">
        <f t="shared" si="1347"/>
        <v xml:space="preserve"> </v>
      </c>
      <c r="K3536" s="10" t="str">
        <f t="shared" si="1348"/>
        <v xml:space="preserve"> </v>
      </c>
      <c r="L3536" s="10" t="str">
        <f t="shared" si="1349"/>
        <v xml:space="preserve"> </v>
      </c>
      <c r="M3536" s="10"/>
      <c r="N3536" s="10" t="str">
        <f t="shared" si="1350"/>
        <v xml:space="preserve"> </v>
      </c>
      <c r="O3536" s="10" t="str">
        <f t="shared" si="1351"/>
        <v xml:space="preserve"> </v>
      </c>
      <c r="P3536" s="10" t="str">
        <f t="shared" si="1352"/>
        <v xml:space="preserve"> </v>
      </c>
      <c r="Q3536" s="10"/>
      <c r="R3536" s="21" t="str">
        <f t="shared" si="1353"/>
        <v xml:space="preserve"> </v>
      </c>
    </row>
    <row r="3537" spans="1:18" x14ac:dyDescent="0.2">
      <c r="A3537" s="9">
        <v>41192</v>
      </c>
      <c r="B3537" s="3" t="s">
        <v>6</v>
      </c>
      <c r="C3537" s="17">
        <v>0</v>
      </c>
      <c r="D3537" s="17">
        <v>0</v>
      </c>
      <c r="E3537" s="14">
        <f t="shared" si="1342"/>
        <v>0</v>
      </c>
      <c r="F3537" s="108" t="str">
        <f t="shared" si="1343"/>
        <v>00:00:00</v>
      </c>
      <c r="G3537" s="152">
        <f t="shared" si="1344"/>
        <v>0</v>
      </c>
      <c r="H3537" s="179">
        <v>0.39166666666666666</v>
      </c>
      <c r="I3537" s="163">
        <f t="shared" si="1345"/>
        <v>-0.39166699999999999</v>
      </c>
      <c r="J3537" s="10" t="str">
        <f t="shared" si="1347"/>
        <v xml:space="preserve"> </v>
      </c>
      <c r="K3537" s="10" t="str">
        <f t="shared" si="1348"/>
        <v xml:space="preserve"> </v>
      </c>
      <c r="L3537" s="10" t="str">
        <f t="shared" si="1349"/>
        <v xml:space="preserve"> </v>
      </c>
      <c r="M3537" s="10"/>
      <c r="N3537" s="10" t="str">
        <f t="shared" si="1350"/>
        <v xml:space="preserve"> </v>
      </c>
      <c r="O3537" s="10" t="str">
        <f t="shared" si="1351"/>
        <v xml:space="preserve"> </v>
      </c>
      <c r="P3537" s="10" t="str">
        <f t="shared" si="1352"/>
        <v xml:space="preserve"> </v>
      </c>
      <c r="Q3537" s="10"/>
      <c r="R3537" s="21" t="str">
        <f t="shared" si="1353"/>
        <v xml:space="preserve"> </v>
      </c>
    </row>
    <row r="3538" spans="1:18" x14ac:dyDescent="0.2">
      <c r="A3538" s="9">
        <v>41193</v>
      </c>
      <c r="B3538" s="3" t="s">
        <v>0</v>
      </c>
      <c r="C3538" s="17">
        <v>0</v>
      </c>
      <c r="D3538" s="17">
        <v>0</v>
      </c>
      <c r="E3538" s="14">
        <f t="shared" si="1342"/>
        <v>0</v>
      </c>
      <c r="F3538" s="108" t="str">
        <f t="shared" si="1343"/>
        <v>00:00:00</v>
      </c>
      <c r="G3538" s="152">
        <f t="shared" si="1344"/>
        <v>0</v>
      </c>
      <c r="H3538" s="179">
        <v>0.39166666666666666</v>
      </c>
      <c r="I3538" s="163">
        <f t="shared" si="1345"/>
        <v>-0.39166699999999999</v>
      </c>
      <c r="J3538" s="10" t="str">
        <f t="shared" si="1347"/>
        <v xml:space="preserve"> </v>
      </c>
      <c r="K3538" s="10" t="str">
        <f t="shared" si="1348"/>
        <v xml:space="preserve"> </v>
      </c>
      <c r="L3538" s="10" t="str">
        <f t="shared" si="1349"/>
        <v xml:space="preserve"> </v>
      </c>
      <c r="M3538" s="10"/>
      <c r="N3538" s="10" t="str">
        <f t="shared" si="1350"/>
        <v xml:space="preserve"> </v>
      </c>
      <c r="O3538" s="10" t="str">
        <f t="shared" si="1351"/>
        <v xml:space="preserve"> </v>
      </c>
      <c r="P3538" s="10" t="str">
        <f t="shared" si="1352"/>
        <v xml:space="preserve"> </v>
      </c>
      <c r="Q3538" s="10"/>
      <c r="R3538" s="21" t="str">
        <f t="shared" si="1353"/>
        <v xml:space="preserve"> </v>
      </c>
    </row>
    <row r="3539" spans="1:18" x14ac:dyDescent="0.2">
      <c r="A3539" s="9">
        <v>41194</v>
      </c>
      <c r="B3539" s="3" t="s">
        <v>1</v>
      </c>
      <c r="C3539" s="17">
        <v>0</v>
      </c>
      <c r="D3539" s="17">
        <v>0</v>
      </c>
      <c r="E3539" s="14">
        <f t="shared" si="1342"/>
        <v>0</v>
      </c>
      <c r="F3539" s="108" t="str">
        <f t="shared" si="1343"/>
        <v>00:00:00</v>
      </c>
      <c r="G3539" s="152">
        <f t="shared" si="1344"/>
        <v>0</v>
      </c>
      <c r="H3539" s="179">
        <v>0.39166666666666666</v>
      </c>
      <c r="I3539" s="163">
        <f t="shared" si="1345"/>
        <v>-0.39166699999999999</v>
      </c>
      <c r="J3539" s="10" t="str">
        <f t="shared" si="1347"/>
        <v xml:space="preserve"> </v>
      </c>
      <c r="K3539" s="10" t="str">
        <f t="shared" si="1348"/>
        <v xml:space="preserve"> </v>
      </c>
      <c r="L3539" s="10" t="str">
        <f t="shared" si="1349"/>
        <v xml:space="preserve"> </v>
      </c>
      <c r="M3539" s="10"/>
      <c r="N3539" s="10" t="str">
        <f t="shared" si="1350"/>
        <v xml:space="preserve"> </v>
      </c>
      <c r="O3539" s="10" t="str">
        <f t="shared" si="1351"/>
        <v xml:space="preserve"> </v>
      </c>
      <c r="P3539" s="10" t="str">
        <f t="shared" si="1352"/>
        <v xml:space="preserve"> </v>
      </c>
      <c r="Q3539" s="10"/>
      <c r="R3539" s="21" t="str">
        <f t="shared" si="1353"/>
        <v xml:space="preserve"> </v>
      </c>
    </row>
    <row r="3540" spans="1:18" x14ac:dyDescent="0.2">
      <c r="A3540" s="9">
        <v>41195</v>
      </c>
      <c r="B3540" s="3" t="s">
        <v>2</v>
      </c>
      <c r="C3540" s="17">
        <v>0</v>
      </c>
      <c r="D3540" s="17">
        <v>0</v>
      </c>
      <c r="E3540" s="14">
        <f t="shared" si="1342"/>
        <v>0</v>
      </c>
      <c r="F3540" s="108" t="str">
        <f t="shared" si="1343"/>
        <v>00:00:00</v>
      </c>
      <c r="G3540" s="152">
        <f t="shared" si="1344"/>
        <v>0</v>
      </c>
      <c r="H3540" s="179">
        <v>0.39166666666666666</v>
      </c>
      <c r="I3540" s="163">
        <f t="shared" si="1345"/>
        <v>-0.39166699999999999</v>
      </c>
      <c r="J3540" s="10" t="str">
        <f t="shared" si="1347"/>
        <v xml:space="preserve"> </v>
      </c>
      <c r="K3540" s="10" t="str">
        <f t="shared" si="1348"/>
        <v xml:space="preserve"> </v>
      </c>
      <c r="L3540" s="10" t="str">
        <f t="shared" si="1349"/>
        <v xml:space="preserve"> </v>
      </c>
      <c r="M3540" s="10"/>
      <c r="N3540" s="10" t="str">
        <f t="shared" si="1350"/>
        <v xml:space="preserve"> </v>
      </c>
      <c r="O3540" s="10" t="str">
        <f t="shared" si="1351"/>
        <v xml:space="preserve"> </v>
      </c>
      <c r="P3540" s="10" t="str">
        <f t="shared" si="1352"/>
        <v xml:space="preserve"> </v>
      </c>
      <c r="Q3540" s="10"/>
      <c r="R3540" s="21" t="str">
        <f t="shared" si="1353"/>
        <v xml:space="preserve"> </v>
      </c>
    </row>
    <row r="3541" spans="1:18" x14ac:dyDescent="0.2">
      <c r="A3541" s="9">
        <v>41196</v>
      </c>
      <c r="B3541" s="5" t="s">
        <v>3</v>
      </c>
      <c r="C3541" s="18"/>
      <c r="D3541" s="18"/>
      <c r="E3541" s="15">
        <f t="shared" si="1342"/>
        <v>0</v>
      </c>
      <c r="F3541" s="24" t="str">
        <f t="shared" si="1343"/>
        <v>00:00:00</v>
      </c>
      <c r="G3541" s="154">
        <f t="shared" si="1344"/>
        <v>0</v>
      </c>
      <c r="H3541" s="181"/>
      <c r="I3541" s="150">
        <f t="shared" si="1345"/>
        <v>0</v>
      </c>
      <c r="J3541" s="11" t="str">
        <f t="shared" si="1347"/>
        <v xml:space="preserve"> </v>
      </c>
      <c r="K3541" s="11" t="str">
        <f t="shared" si="1348"/>
        <v xml:space="preserve"> </v>
      </c>
      <c r="L3541" s="11" t="str">
        <f t="shared" si="1349"/>
        <v xml:space="preserve"> </v>
      </c>
      <c r="M3541" s="11"/>
      <c r="N3541" s="11" t="str">
        <f t="shared" si="1350"/>
        <v xml:space="preserve"> </v>
      </c>
      <c r="O3541" s="11" t="str">
        <f t="shared" si="1351"/>
        <v xml:space="preserve"> </v>
      </c>
      <c r="P3541" s="11" t="str">
        <f t="shared" si="1352"/>
        <v xml:space="preserve"> </v>
      </c>
      <c r="Q3541" s="11"/>
      <c r="R3541" s="20" t="str">
        <f t="shared" si="1353"/>
        <v xml:space="preserve"> </v>
      </c>
    </row>
    <row r="3542" spans="1:18" x14ac:dyDescent="0.2">
      <c r="A3542" s="9">
        <v>41197</v>
      </c>
      <c r="B3542" s="5" t="s">
        <v>4</v>
      </c>
      <c r="C3542" s="18"/>
      <c r="D3542" s="18"/>
      <c r="E3542" s="15">
        <f t="shared" si="1342"/>
        <v>0</v>
      </c>
      <c r="F3542" s="24" t="str">
        <f t="shared" si="1343"/>
        <v>00:00:00</v>
      </c>
      <c r="G3542" s="154">
        <f t="shared" si="1344"/>
        <v>0</v>
      </c>
      <c r="H3542" s="181"/>
      <c r="I3542" s="150">
        <f t="shared" si="1345"/>
        <v>0</v>
      </c>
      <c r="J3542" s="11" t="str">
        <f t="shared" si="1347"/>
        <v xml:space="preserve"> </v>
      </c>
      <c r="K3542" s="11" t="str">
        <f t="shared" si="1348"/>
        <v xml:space="preserve"> </v>
      </c>
      <c r="L3542" s="11" t="str">
        <f t="shared" si="1349"/>
        <v xml:space="preserve"> </v>
      </c>
      <c r="M3542" s="11"/>
      <c r="N3542" s="11" t="str">
        <f t="shared" si="1350"/>
        <v xml:space="preserve"> </v>
      </c>
      <c r="O3542" s="11" t="str">
        <f t="shared" si="1351"/>
        <v xml:space="preserve"> </v>
      </c>
      <c r="P3542" s="11" t="str">
        <f t="shared" si="1352"/>
        <v xml:space="preserve"> </v>
      </c>
      <c r="Q3542" s="11"/>
      <c r="R3542" s="20" t="str">
        <f t="shared" si="1353"/>
        <v xml:space="preserve"> </v>
      </c>
    </row>
    <row r="3543" spans="1:18" x14ac:dyDescent="0.2">
      <c r="A3543" s="9">
        <v>41198</v>
      </c>
      <c r="B3543" s="3" t="s">
        <v>5</v>
      </c>
      <c r="C3543" s="17">
        <v>0</v>
      </c>
      <c r="D3543" s="17">
        <v>0</v>
      </c>
      <c r="E3543" s="14">
        <f t="shared" si="1342"/>
        <v>0</v>
      </c>
      <c r="F3543" s="108" t="str">
        <f t="shared" si="1343"/>
        <v>00:00:00</v>
      </c>
      <c r="G3543" s="152">
        <f t="shared" si="1344"/>
        <v>0</v>
      </c>
      <c r="H3543" s="179">
        <v>0.39166666666666666</v>
      </c>
      <c r="I3543" s="163">
        <f t="shared" si="1345"/>
        <v>-0.39166699999999999</v>
      </c>
      <c r="J3543" s="10" t="str">
        <f t="shared" si="1347"/>
        <v xml:space="preserve"> </v>
      </c>
      <c r="K3543" s="10" t="str">
        <f t="shared" si="1348"/>
        <v xml:space="preserve"> </v>
      </c>
      <c r="L3543" s="10" t="str">
        <f t="shared" si="1349"/>
        <v xml:space="preserve"> </v>
      </c>
      <c r="M3543" s="10"/>
      <c r="N3543" s="10" t="str">
        <f t="shared" si="1350"/>
        <v xml:space="preserve"> </v>
      </c>
      <c r="O3543" s="10" t="str">
        <f t="shared" si="1351"/>
        <v xml:space="preserve"> </v>
      </c>
      <c r="P3543" s="10" t="str">
        <f t="shared" si="1352"/>
        <v xml:space="preserve"> </v>
      </c>
      <c r="Q3543" s="10"/>
      <c r="R3543" s="21" t="str">
        <f t="shared" si="1353"/>
        <v xml:space="preserve"> </v>
      </c>
    </row>
    <row r="3544" spans="1:18" x14ac:dyDescent="0.2">
      <c r="A3544" s="9">
        <v>41199</v>
      </c>
      <c r="B3544" s="3" t="s">
        <v>6</v>
      </c>
      <c r="C3544" s="17">
        <v>0</v>
      </c>
      <c r="D3544" s="17">
        <v>0</v>
      </c>
      <c r="E3544" s="14">
        <f t="shared" si="1342"/>
        <v>0</v>
      </c>
      <c r="F3544" s="108" t="str">
        <f t="shared" si="1343"/>
        <v>00:00:00</v>
      </c>
      <c r="G3544" s="152">
        <f t="shared" si="1344"/>
        <v>0</v>
      </c>
      <c r="H3544" s="179">
        <v>0.39166666666666666</v>
      </c>
      <c r="I3544" s="163">
        <f t="shared" si="1345"/>
        <v>-0.39166699999999999</v>
      </c>
      <c r="J3544" s="10" t="str">
        <f t="shared" si="1347"/>
        <v xml:space="preserve"> </v>
      </c>
      <c r="K3544" s="10" t="str">
        <f t="shared" si="1348"/>
        <v xml:space="preserve"> </v>
      </c>
      <c r="L3544" s="10" t="str">
        <f t="shared" si="1349"/>
        <v xml:space="preserve"> </v>
      </c>
      <c r="M3544" s="10"/>
      <c r="N3544" s="10" t="str">
        <f t="shared" si="1350"/>
        <v xml:space="preserve"> </v>
      </c>
      <c r="O3544" s="10" t="str">
        <f t="shared" si="1351"/>
        <v xml:space="preserve"> </v>
      </c>
      <c r="P3544" s="10" t="str">
        <f t="shared" si="1352"/>
        <v xml:space="preserve"> </v>
      </c>
      <c r="Q3544" s="10"/>
      <c r="R3544" s="21" t="str">
        <f t="shared" si="1353"/>
        <v xml:space="preserve"> </v>
      </c>
    </row>
    <row r="3545" spans="1:18" x14ac:dyDescent="0.2">
      <c r="A3545" s="9">
        <v>41200</v>
      </c>
      <c r="B3545" s="3" t="s">
        <v>0</v>
      </c>
      <c r="C3545" s="17">
        <v>0</v>
      </c>
      <c r="D3545" s="17">
        <v>0</v>
      </c>
      <c r="E3545" s="14">
        <f t="shared" si="1342"/>
        <v>0</v>
      </c>
      <c r="F3545" s="108" t="str">
        <f t="shared" si="1343"/>
        <v>00:00:00</v>
      </c>
      <c r="G3545" s="152">
        <f t="shared" si="1344"/>
        <v>0</v>
      </c>
      <c r="H3545" s="179">
        <v>0.39166666666666666</v>
      </c>
      <c r="I3545" s="163">
        <f t="shared" si="1345"/>
        <v>-0.39166699999999999</v>
      </c>
      <c r="J3545" s="10" t="str">
        <f t="shared" si="1347"/>
        <v xml:space="preserve"> </v>
      </c>
      <c r="K3545" s="10" t="str">
        <f t="shared" si="1348"/>
        <v xml:space="preserve"> </v>
      </c>
      <c r="L3545" s="10" t="str">
        <f t="shared" si="1349"/>
        <v xml:space="preserve"> </v>
      </c>
      <c r="M3545" s="10"/>
      <c r="N3545" s="10" t="str">
        <f t="shared" si="1350"/>
        <v xml:space="preserve"> </v>
      </c>
      <c r="O3545" s="10" t="str">
        <f t="shared" si="1351"/>
        <v xml:space="preserve"> </v>
      </c>
      <c r="P3545" s="10" t="str">
        <f t="shared" si="1352"/>
        <v xml:space="preserve"> </v>
      </c>
      <c r="Q3545" s="10"/>
      <c r="R3545" s="21" t="str">
        <f t="shared" si="1353"/>
        <v xml:space="preserve"> </v>
      </c>
    </row>
    <row r="3546" spans="1:18" x14ac:dyDescent="0.2">
      <c r="A3546" s="9">
        <v>41201</v>
      </c>
      <c r="B3546" s="3" t="s">
        <v>1</v>
      </c>
      <c r="C3546" s="17">
        <v>0</v>
      </c>
      <c r="D3546" s="17">
        <v>0</v>
      </c>
      <c r="E3546" s="14">
        <f t="shared" si="1342"/>
        <v>0</v>
      </c>
      <c r="F3546" s="108" t="str">
        <f t="shared" si="1343"/>
        <v>00:00:00</v>
      </c>
      <c r="G3546" s="152">
        <f t="shared" si="1344"/>
        <v>0</v>
      </c>
      <c r="H3546" s="179">
        <v>0.39166666666666666</v>
      </c>
      <c r="I3546" s="163">
        <f t="shared" si="1345"/>
        <v>-0.39166699999999999</v>
      </c>
      <c r="J3546" s="10" t="str">
        <f t="shared" si="1347"/>
        <v xml:space="preserve"> </v>
      </c>
      <c r="K3546" s="10" t="str">
        <f t="shared" si="1348"/>
        <v xml:space="preserve"> </v>
      </c>
      <c r="L3546" s="10" t="str">
        <f t="shared" si="1349"/>
        <v xml:space="preserve"> </v>
      </c>
      <c r="M3546" s="10"/>
      <c r="N3546" s="10" t="str">
        <f t="shared" si="1350"/>
        <v xml:space="preserve"> </v>
      </c>
      <c r="O3546" s="10" t="str">
        <f t="shared" si="1351"/>
        <v xml:space="preserve"> </v>
      </c>
      <c r="P3546" s="10" t="str">
        <f t="shared" si="1352"/>
        <v xml:space="preserve"> </v>
      </c>
      <c r="Q3546" s="10"/>
      <c r="R3546" s="21" t="str">
        <f t="shared" si="1353"/>
        <v xml:space="preserve"> </v>
      </c>
    </row>
    <row r="3547" spans="1:18" x14ac:dyDescent="0.2">
      <c r="A3547" s="9">
        <v>41202</v>
      </c>
      <c r="B3547" s="3" t="s">
        <v>2</v>
      </c>
      <c r="C3547" s="17">
        <v>0</v>
      </c>
      <c r="D3547" s="17">
        <v>0</v>
      </c>
      <c r="E3547" s="14">
        <f t="shared" si="1342"/>
        <v>0</v>
      </c>
      <c r="F3547" s="108" t="str">
        <f t="shared" si="1343"/>
        <v>00:00:00</v>
      </c>
      <c r="G3547" s="152">
        <f t="shared" si="1344"/>
        <v>0</v>
      </c>
      <c r="H3547" s="179">
        <v>0.39166666666666666</v>
      </c>
      <c r="I3547" s="163">
        <f t="shared" si="1345"/>
        <v>-0.39166699999999999</v>
      </c>
      <c r="J3547" s="10" t="str">
        <f t="shared" si="1347"/>
        <v xml:space="preserve"> </v>
      </c>
      <c r="K3547" s="10" t="str">
        <f t="shared" si="1348"/>
        <v xml:space="preserve"> </v>
      </c>
      <c r="L3547" s="10" t="str">
        <f t="shared" si="1349"/>
        <v xml:space="preserve"> </v>
      </c>
      <c r="M3547" s="10"/>
      <c r="N3547" s="10" t="str">
        <f t="shared" si="1350"/>
        <v xml:space="preserve"> </v>
      </c>
      <c r="O3547" s="10" t="str">
        <f t="shared" si="1351"/>
        <v xml:space="preserve"> </v>
      </c>
      <c r="P3547" s="10" t="str">
        <f t="shared" si="1352"/>
        <v xml:space="preserve"> </v>
      </c>
      <c r="Q3547" s="10"/>
      <c r="R3547" s="21" t="str">
        <f t="shared" si="1353"/>
        <v xml:space="preserve"> </v>
      </c>
    </row>
    <row r="3548" spans="1:18" x14ac:dyDescent="0.2">
      <c r="A3548" s="9">
        <v>41203</v>
      </c>
      <c r="B3548" s="5" t="s">
        <v>3</v>
      </c>
      <c r="C3548" s="18"/>
      <c r="D3548" s="18"/>
      <c r="E3548" s="15">
        <f t="shared" si="1342"/>
        <v>0</v>
      </c>
      <c r="F3548" s="24" t="str">
        <f t="shared" si="1343"/>
        <v>00:00:00</v>
      </c>
      <c r="G3548" s="154">
        <f t="shared" si="1344"/>
        <v>0</v>
      </c>
      <c r="H3548" s="181"/>
      <c r="I3548" s="150">
        <f t="shared" si="1345"/>
        <v>0</v>
      </c>
      <c r="J3548" s="11" t="str">
        <f t="shared" si="1347"/>
        <v xml:space="preserve"> </v>
      </c>
      <c r="K3548" s="11" t="str">
        <f t="shared" si="1348"/>
        <v xml:space="preserve"> </v>
      </c>
      <c r="L3548" s="11" t="str">
        <f t="shared" si="1349"/>
        <v xml:space="preserve"> </v>
      </c>
      <c r="M3548" s="11"/>
      <c r="N3548" s="11" t="str">
        <f t="shared" si="1350"/>
        <v xml:space="preserve"> </v>
      </c>
      <c r="O3548" s="11" t="str">
        <f t="shared" si="1351"/>
        <v xml:space="preserve"> </v>
      </c>
      <c r="P3548" s="11" t="str">
        <f t="shared" si="1352"/>
        <v xml:space="preserve"> </v>
      </c>
      <c r="Q3548" s="11"/>
      <c r="R3548" s="20" t="str">
        <f t="shared" si="1353"/>
        <v xml:space="preserve"> </v>
      </c>
    </row>
    <row r="3549" spans="1:18" x14ac:dyDescent="0.2">
      <c r="A3549" s="9">
        <v>41204</v>
      </c>
      <c r="B3549" s="5" t="s">
        <v>4</v>
      </c>
      <c r="C3549" s="18"/>
      <c r="D3549" s="18"/>
      <c r="E3549" s="15">
        <f t="shared" si="1342"/>
        <v>0</v>
      </c>
      <c r="F3549" s="24" t="str">
        <f t="shared" si="1343"/>
        <v>00:00:00</v>
      </c>
      <c r="G3549" s="154">
        <f t="shared" si="1344"/>
        <v>0</v>
      </c>
      <c r="H3549" s="181"/>
      <c r="I3549" s="150">
        <f t="shared" si="1345"/>
        <v>0</v>
      </c>
      <c r="J3549" s="11" t="str">
        <f t="shared" si="1347"/>
        <v xml:space="preserve"> </v>
      </c>
      <c r="K3549" s="11" t="str">
        <f t="shared" si="1348"/>
        <v xml:space="preserve"> </v>
      </c>
      <c r="L3549" s="11" t="str">
        <f t="shared" si="1349"/>
        <v xml:space="preserve"> </v>
      </c>
      <c r="M3549" s="11"/>
      <c r="N3549" s="11" t="str">
        <f t="shared" si="1350"/>
        <v xml:space="preserve"> </v>
      </c>
      <c r="O3549" s="11" t="str">
        <f t="shared" si="1351"/>
        <v xml:space="preserve"> </v>
      </c>
      <c r="P3549" s="11" t="str">
        <f t="shared" si="1352"/>
        <v xml:space="preserve"> </v>
      </c>
      <c r="Q3549" s="11"/>
      <c r="R3549" s="20" t="str">
        <f t="shared" si="1353"/>
        <v xml:space="preserve"> </v>
      </c>
    </row>
    <row r="3550" spans="1:18" x14ac:dyDescent="0.2">
      <c r="A3550" s="9">
        <v>41205</v>
      </c>
      <c r="B3550" s="3" t="s">
        <v>5</v>
      </c>
      <c r="C3550" s="17">
        <v>0</v>
      </c>
      <c r="D3550" s="17">
        <v>0</v>
      </c>
      <c r="E3550" s="14">
        <f t="shared" si="1342"/>
        <v>0</v>
      </c>
      <c r="F3550" s="108" t="str">
        <f t="shared" si="1343"/>
        <v>00:00:00</v>
      </c>
      <c r="G3550" s="152">
        <f t="shared" si="1344"/>
        <v>0</v>
      </c>
      <c r="H3550" s="179">
        <v>0.39166666666666666</v>
      </c>
      <c r="I3550" s="163">
        <f t="shared" si="1345"/>
        <v>-0.39166699999999999</v>
      </c>
      <c r="J3550" s="10" t="str">
        <f t="shared" si="1347"/>
        <v xml:space="preserve"> </v>
      </c>
      <c r="K3550" s="10" t="str">
        <f t="shared" si="1348"/>
        <v xml:space="preserve"> </v>
      </c>
      <c r="L3550" s="10" t="str">
        <f t="shared" si="1349"/>
        <v xml:space="preserve"> </v>
      </c>
      <c r="M3550" s="10"/>
      <c r="N3550" s="10" t="str">
        <f t="shared" si="1350"/>
        <v xml:space="preserve"> </v>
      </c>
      <c r="O3550" s="10" t="str">
        <f t="shared" si="1351"/>
        <v xml:space="preserve"> </v>
      </c>
      <c r="P3550" s="10" t="str">
        <f t="shared" si="1352"/>
        <v xml:space="preserve"> </v>
      </c>
      <c r="Q3550" s="10"/>
      <c r="R3550" s="21" t="str">
        <f t="shared" si="1353"/>
        <v xml:space="preserve"> </v>
      </c>
    </row>
    <row r="3551" spans="1:18" x14ac:dyDescent="0.2">
      <c r="A3551" s="9">
        <v>41206</v>
      </c>
      <c r="B3551" s="3" t="s">
        <v>6</v>
      </c>
      <c r="C3551" s="17">
        <v>0</v>
      </c>
      <c r="D3551" s="17">
        <v>0</v>
      </c>
      <c r="E3551" s="14">
        <f t="shared" si="1342"/>
        <v>0</v>
      </c>
      <c r="F3551" s="108" t="str">
        <f t="shared" si="1343"/>
        <v>00:00:00</v>
      </c>
      <c r="G3551" s="152">
        <f t="shared" si="1344"/>
        <v>0</v>
      </c>
      <c r="H3551" s="179">
        <v>0.39166666666666666</v>
      </c>
      <c r="I3551" s="163">
        <f t="shared" si="1345"/>
        <v>-0.39166699999999999</v>
      </c>
      <c r="J3551" s="10" t="str">
        <f t="shared" si="1347"/>
        <v xml:space="preserve"> </v>
      </c>
      <c r="K3551" s="10" t="str">
        <f t="shared" si="1348"/>
        <v xml:space="preserve"> </v>
      </c>
      <c r="L3551" s="10" t="str">
        <f t="shared" si="1349"/>
        <v xml:space="preserve"> </v>
      </c>
      <c r="M3551" s="10"/>
      <c r="N3551" s="10" t="str">
        <f t="shared" si="1350"/>
        <v xml:space="preserve"> </v>
      </c>
      <c r="O3551" s="10" t="str">
        <f t="shared" si="1351"/>
        <v xml:space="preserve"> </v>
      </c>
      <c r="P3551" s="10" t="str">
        <f t="shared" si="1352"/>
        <v xml:space="preserve"> </v>
      </c>
      <c r="Q3551" s="10"/>
      <c r="R3551" s="21" t="str">
        <f t="shared" si="1353"/>
        <v xml:space="preserve"> </v>
      </c>
    </row>
    <row r="3552" spans="1:18" x14ac:dyDescent="0.2">
      <c r="A3552" s="9">
        <v>41207</v>
      </c>
      <c r="B3552" s="3" t="s">
        <v>0</v>
      </c>
      <c r="C3552" s="17">
        <v>0</v>
      </c>
      <c r="D3552" s="17">
        <v>0</v>
      </c>
      <c r="E3552" s="14">
        <f t="shared" si="1342"/>
        <v>0</v>
      </c>
      <c r="F3552" s="108" t="str">
        <f t="shared" si="1343"/>
        <v>00:00:00</v>
      </c>
      <c r="G3552" s="152">
        <f t="shared" si="1344"/>
        <v>0</v>
      </c>
      <c r="H3552" s="179">
        <v>0.39166666666666666</v>
      </c>
      <c r="I3552" s="163">
        <f t="shared" si="1345"/>
        <v>-0.39166699999999999</v>
      </c>
      <c r="J3552" s="10" t="str">
        <f t="shared" si="1347"/>
        <v xml:space="preserve"> </v>
      </c>
      <c r="K3552" s="10" t="str">
        <f t="shared" si="1348"/>
        <v xml:space="preserve"> </v>
      </c>
      <c r="L3552" s="10" t="str">
        <f t="shared" si="1349"/>
        <v xml:space="preserve"> </v>
      </c>
      <c r="M3552" s="10"/>
      <c r="N3552" s="10" t="str">
        <f t="shared" si="1350"/>
        <v xml:space="preserve"> </v>
      </c>
      <c r="O3552" s="10" t="str">
        <f t="shared" si="1351"/>
        <v xml:space="preserve"> </v>
      </c>
      <c r="P3552" s="10" t="str">
        <f t="shared" si="1352"/>
        <v xml:space="preserve"> </v>
      </c>
      <c r="Q3552" s="10"/>
      <c r="R3552" s="21" t="str">
        <f t="shared" si="1353"/>
        <v xml:space="preserve"> </v>
      </c>
    </row>
    <row r="3553" spans="1:18" x14ac:dyDescent="0.2">
      <c r="A3553" s="9">
        <v>41208</v>
      </c>
      <c r="B3553" s="3" t="s">
        <v>1</v>
      </c>
      <c r="C3553" s="17">
        <v>0</v>
      </c>
      <c r="D3553" s="17">
        <v>0</v>
      </c>
      <c r="E3553" s="14">
        <f t="shared" si="1342"/>
        <v>0</v>
      </c>
      <c r="F3553" s="108" t="str">
        <f t="shared" si="1343"/>
        <v>00:00:00</v>
      </c>
      <c r="G3553" s="152">
        <f t="shared" si="1344"/>
        <v>0</v>
      </c>
      <c r="H3553" s="179">
        <v>0.39166666666666666</v>
      </c>
      <c r="I3553" s="163">
        <f t="shared" si="1345"/>
        <v>-0.39166699999999999</v>
      </c>
      <c r="J3553" s="10" t="str">
        <f t="shared" si="1347"/>
        <v xml:space="preserve"> </v>
      </c>
      <c r="K3553" s="10" t="str">
        <f t="shared" si="1348"/>
        <v xml:space="preserve"> </v>
      </c>
      <c r="L3553" s="10" t="str">
        <f t="shared" si="1349"/>
        <v xml:space="preserve"> </v>
      </c>
      <c r="M3553" s="10"/>
      <c r="N3553" s="10" t="str">
        <f t="shared" si="1350"/>
        <v xml:space="preserve"> </v>
      </c>
      <c r="O3553" s="10" t="str">
        <f t="shared" si="1351"/>
        <v xml:space="preserve"> </v>
      </c>
      <c r="P3553" s="10" t="str">
        <f t="shared" si="1352"/>
        <v xml:space="preserve"> </v>
      </c>
      <c r="Q3553" s="10"/>
      <c r="R3553" s="21" t="str">
        <f t="shared" si="1353"/>
        <v xml:space="preserve"> </v>
      </c>
    </row>
    <row r="3554" spans="1:18" x14ac:dyDescent="0.2">
      <c r="A3554" s="9">
        <v>41209</v>
      </c>
      <c r="B3554" s="3" t="s">
        <v>2</v>
      </c>
      <c r="C3554" s="17">
        <v>0</v>
      </c>
      <c r="D3554" s="17">
        <v>0</v>
      </c>
      <c r="E3554" s="14">
        <f t="shared" si="1342"/>
        <v>0</v>
      </c>
      <c r="F3554" s="108" t="str">
        <f t="shared" si="1343"/>
        <v>00:00:00</v>
      </c>
      <c r="G3554" s="152">
        <f t="shared" si="1344"/>
        <v>0</v>
      </c>
      <c r="H3554" s="179">
        <v>0.39166666666666666</v>
      </c>
      <c r="I3554" s="163">
        <f t="shared" si="1345"/>
        <v>-0.39166699999999999</v>
      </c>
      <c r="J3554" s="10" t="str">
        <f t="shared" si="1347"/>
        <v xml:space="preserve"> </v>
      </c>
      <c r="K3554" s="10" t="str">
        <f t="shared" si="1348"/>
        <v xml:space="preserve"> </v>
      </c>
      <c r="L3554" s="10" t="str">
        <f t="shared" si="1349"/>
        <v xml:space="preserve"> </v>
      </c>
      <c r="M3554" s="10"/>
      <c r="N3554" s="10" t="str">
        <f t="shared" si="1350"/>
        <v xml:space="preserve"> </v>
      </c>
      <c r="O3554" s="10" t="str">
        <f t="shared" si="1351"/>
        <v xml:space="preserve"> </v>
      </c>
      <c r="P3554" s="10" t="str">
        <f t="shared" si="1352"/>
        <v xml:space="preserve"> </v>
      </c>
      <c r="Q3554" s="10"/>
      <c r="R3554" s="21" t="str">
        <f t="shared" si="1353"/>
        <v xml:space="preserve"> </v>
      </c>
    </row>
    <row r="3555" spans="1:18" x14ac:dyDescent="0.2">
      <c r="A3555" s="9">
        <v>41210</v>
      </c>
      <c r="B3555" s="5" t="s">
        <v>3</v>
      </c>
      <c r="C3555" s="18"/>
      <c r="D3555" s="18"/>
      <c r="E3555" s="15">
        <f t="shared" si="1342"/>
        <v>0</v>
      </c>
      <c r="F3555" s="24" t="str">
        <f t="shared" si="1343"/>
        <v>00:00:00</v>
      </c>
      <c r="G3555" s="154">
        <f t="shared" si="1344"/>
        <v>0</v>
      </c>
      <c r="H3555" s="181"/>
      <c r="I3555" s="150">
        <f t="shared" si="1345"/>
        <v>0</v>
      </c>
      <c r="J3555" s="11" t="str">
        <f t="shared" si="1347"/>
        <v xml:space="preserve"> </v>
      </c>
      <c r="K3555" s="11" t="str">
        <f t="shared" si="1348"/>
        <v xml:space="preserve"> </v>
      </c>
      <c r="L3555" s="11" t="str">
        <f t="shared" si="1349"/>
        <v xml:space="preserve"> </v>
      </c>
      <c r="M3555" s="11"/>
      <c r="N3555" s="11" t="str">
        <f t="shared" si="1350"/>
        <v xml:space="preserve"> </v>
      </c>
      <c r="O3555" s="11" t="str">
        <f t="shared" si="1351"/>
        <v xml:space="preserve"> </v>
      </c>
      <c r="P3555" s="11" t="str">
        <f t="shared" si="1352"/>
        <v xml:space="preserve"> </v>
      </c>
      <c r="Q3555" s="11"/>
      <c r="R3555" s="20" t="str">
        <f t="shared" si="1353"/>
        <v xml:space="preserve"> </v>
      </c>
    </row>
    <row r="3556" spans="1:18" x14ac:dyDescent="0.2">
      <c r="A3556" s="9">
        <v>41211</v>
      </c>
      <c r="B3556" s="5" t="s">
        <v>4</v>
      </c>
      <c r="C3556" s="18"/>
      <c r="D3556" s="18"/>
      <c r="E3556" s="15">
        <f t="shared" si="1342"/>
        <v>0</v>
      </c>
      <c r="F3556" s="24" t="str">
        <f t="shared" si="1343"/>
        <v>00:00:00</v>
      </c>
      <c r="G3556" s="154">
        <f t="shared" si="1344"/>
        <v>0</v>
      </c>
      <c r="H3556" s="181"/>
      <c r="I3556" s="150">
        <f t="shared" si="1345"/>
        <v>0</v>
      </c>
      <c r="J3556" s="11" t="str">
        <f t="shared" si="1347"/>
        <v xml:space="preserve"> </v>
      </c>
      <c r="K3556" s="11" t="str">
        <f t="shared" si="1348"/>
        <v xml:space="preserve"> </v>
      </c>
      <c r="L3556" s="11" t="str">
        <f t="shared" si="1349"/>
        <v xml:space="preserve"> </v>
      </c>
      <c r="M3556" s="11"/>
      <c r="N3556" s="11" t="str">
        <f t="shared" si="1350"/>
        <v xml:space="preserve"> </v>
      </c>
      <c r="O3556" s="11" t="str">
        <f t="shared" si="1351"/>
        <v xml:space="preserve"> </v>
      </c>
      <c r="P3556" s="11" t="str">
        <f t="shared" si="1352"/>
        <v xml:space="preserve"> </v>
      </c>
      <c r="Q3556" s="11"/>
      <c r="R3556" s="20" t="str">
        <f t="shared" si="1353"/>
        <v xml:space="preserve"> </v>
      </c>
    </row>
    <row r="3557" spans="1:18" x14ac:dyDescent="0.2">
      <c r="A3557" s="9">
        <v>41212</v>
      </c>
      <c r="B3557" s="3" t="s">
        <v>5</v>
      </c>
      <c r="C3557" s="17">
        <v>0</v>
      </c>
      <c r="D3557" s="17">
        <v>0</v>
      </c>
      <c r="E3557" s="14">
        <f t="shared" si="1342"/>
        <v>0</v>
      </c>
      <c r="F3557" s="108" t="str">
        <f t="shared" si="1343"/>
        <v>00:00:00</v>
      </c>
      <c r="G3557" s="152">
        <f t="shared" si="1344"/>
        <v>0</v>
      </c>
      <c r="H3557" s="179">
        <v>0.39166666666666666</v>
      </c>
      <c r="I3557" s="163">
        <f t="shared" si="1345"/>
        <v>-0.39166699999999999</v>
      </c>
      <c r="J3557" s="10" t="str">
        <f t="shared" si="1347"/>
        <v xml:space="preserve"> </v>
      </c>
      <c r="K3557" s="10" t="str">
        <f t="shared" si="1348"/>
        <v xml:space="preserve"> </v>
      </c>
      <c r="L3557" s="10" t="str">
        <f t="shared" si="1349"/>
        <v xml:space="preserve"> </v>
      </c>
      <c r="M3557" s="10"/>
      <c r="N3557" s="10" t="str">
        <f t="shared" si="1350"/>
        <v xml:space="preserve"> </v>
      </c>
      <c r="O3557" s="10" t="str">
        <f t="shared" si="1351"/>
        <v xml:space="preserve"> </v>
      </c>
      <c r="P3557" s="10" t="str">
        <f t="shared" si="1352"/>
        <v xml:space="preserve"> </v>
      </c>
      <c r="Q3557" s="10"/>
      <c r="R3557" s="21" t="str">
        <f t="shared" si="1353"/>
        <v xml:space="preserve"> </v>
      </c>
    </row>
    <row r="3558" spans="1:18" ht="16" x14ac:dyDescent="0.2">
      <c r="A3558" s="50" t="s">
        <v>24</v>
      </c>
      <c r="B3558" s="31"/>
      <c r="C3558" s="51"/>
      <c r="D3558" s="51"/>
      <c r="E3558" s="52"/>
      <c r="F3558" s="53"/>
      <c r="G3558" s="156"/>
      <c r="H3558" s="208">
        <f>I3558*24</f>
        <v>-197.40016800000001</v>
      </c>
      <c r="I3558" s="55">
        <f>SUM(I3527:I3557)</f>
        <v>-8.2250069999999997</v>
      </c>
      <c r="J3558" s="27">
        <f>SUM(J3527:J3557)</f>
        <v>0</v>
      </c>
      <c r="K3558" s="27">
        <f t="shared" ref="K3558:L3558" si="1354">SUM(K3527:K3557)</f>
        <v>0</v>
      </c>
      <c r="L3558" s="27">
        <f t="shared" si="1354"/>
        <v>0</v>
      </c>
      <c r="M3558" s="27"/>
      <c r="N3558" s="27">
        <f t="shared" ref="N3558:P3558" si="1355">SUM(N3527:N3557)</f>
        <v>0</v>
      </c>
      <c r="O3558" s="27">
        <f t="shared" si="1355"/>
        <v>0</v>
      </c>
      <c r="P3558" s="27">
        <f t="shared" si="1355"/>
        <v>0</v>
      </c>
      <c r="Q3558" s="27"/>
      <c r="R3558" s="28">
        <f t="shared" ref="R3558" si="1356">SUM(R3527:R3557)</f>
        <v>0</v>
      </c>
    </row>
    <row r="3559" spans="1:18" x14ac:dyDescent="0.2">
      <c r="A3559" s="35" t="s">
        <v>20</v>
      </c>
      <c r="B3559" s="31"/>
      <c r="C3559" s="32"/>
      <c r="D3559" s="32"/>
      <c r="E3559" s="33"/>
      <c r="F3559" s="34"/>
      <c r="G3559" s="157"/>
      <c r="H3559" s="157"/>
      <c r="I3559" s="41">
        <f>ROUND(B3525/168*1.3,2)</f>
        <v>0</v>
      </c>
      <c r="J3559" s="41">
        <v>21.8</v>
      </c>
      <c r="K3559" s="25">
        <v>33.020000000000003</v>
      </c>
      <c r="L3559" s="25">
        <v>41.16</v>
      </c>
      <c r="M3559" s="25"/>
      <c r="N3559" s="25">
        <v>29.94</v>
      </c>
      <c r="O3559" s="25">
        <v>43.05</v>
      </c>
      <c r="P3559" s="25">
        <v>60.49</v>
      </c>
      <c r="Q3559" s="25"/>
      <c r="R3559" s="36">
        <v>0.93</v>
      </c>
    </row>
    <row r="3560" spans="1:18" x14ac:dyDescent="0.2">
      <c r="A3560" s="35" t="s">
        <v>21</v>
      </c>
      <c r="B3560" s="37"/>
      <c r="C3560" s="38"/>
      <c r="D3560" s="38"/>
      <c r="E3560" s="39"/>
      <c r="F3560" s="40"/>
      <c r="G3560" s="158"/>
      <c r="H3560" s="158"/>
      <c r="I3560" s="26">
        <f>ROUND(H3558*I3559,2)</f>
        <v>0</v>
      </c>
      <c r="J3560" s="26">
        <f>ROUND(J3558*J3559,2)</f>
        <v>0</v>
      </c>
      <c r="K3560" s="26">
        <f t="shared" ref="K3560:L3560" si="1357">ROUND(K3558*K3559,2)</f>
        <v>0</v>
      </c>
      <c r="L3560" s="26">
        <f t="shared" si="1357"/>
        <v>0</v>
      </c>
      <c r="M3560" s="26"/>
      <c r="N3560" s="26">
        <f>ROUND(N3558*N3559,2)</f>
        <v>0</v>
      </c>
      <c r="O3560" s="26">
        <f t="shared" ref="O3560:P3560" si="1358">ROUND(O3558*O3559,2)</f>
        <v>0</v>
      </c>
      <c r="P3560" s="26">
        <f t="shared" si="1358"/>
        <v>0</v>
      </c>
      <c r="Q3560" s="26"/>
      <c r="R3560" s="26">
        <f t="shared" ref="R3560" si="1359">ROUND(R3558*R3559,2)</f>
        <v>0</v>
      </c>
    </row>
    <row r="3561" spans="1:18" ht="16" thickBot="1" x14ac:dyDescent="0.25">
      <c r="A3561" s="35" t="s">
        <v>22</v>
      </c>
      <c r="B3561" s="37"/>
      <c r="C3561" s="38"/>
      <c r="D3561" s="38"/>
      <c r="E3561" s="39"/>
      <c r="F3561" s="40"/>
      <c r="G3561" s="158"/>
      <c r="H3561" s="158"/>
      <c r="I3561" s="43">
        <v>0</v>
      </c>
      <c r="J3561" s="43">
        <v>0</v>
      </c>
      <c r="K3561" s="43">
        <v>0</v>
      </c>
      <c r="L3561" s="43">
        <v>0</v>
      </c>
      <c r="M3561" s="43"/>
      <c r="N3561" s="43">
        <v>0</v>
      </c>
      <c r="O3561" s="43">
        <v>0</v>
      </c>
      <c r="P3561" s="43">
        <v>0</v>
      </c>
      <c r="Q3561" s="43"/>
      <c r="R3561" s="43">
        <v>0</v>
      </c>
    </row>
    <row r="3562" spans="1:18" ht="16" thickBot="1" x14ac:dyDescent="0.25">
      <c r="A3562" s="42" t="s">
        <v>23</v>
      </c>
      <c r="B3562" s="46"/>
      <c r="C3562" s="47"/>
      <c r="D3562" s="47"/>
      <c r="E3562" s="48"/>
      <c r="F3562" s="49"/>
      <c r="G3562" s="159"/>
      <c r="H3562" s="159"/>
      <c r="I3562" s="44">
        <f>ROUND(I3560-I3561,2)</f>
        <v>0</v>
      </c>
      <c r="J3562" s="195">
        <f>ROUND(J3560+K3560+L3560+N3560+O3560+P3560-J3561-K3561-L3561-N3561-O3561-P3561,2)</f>
        <v>0</v>
      </c>
      <c r="K3562" s="196"/>
      <c r="L3562" s="196"/>
      <c r="M3562" s="196"/>
      <c r="N3562" s="196"/>
      <c r="O3562" s="196"/>
      <c r="P3562" s="197"/>
      <c r="Q3562" s="85"/>
      <c r="R3562" s="44">
        <f t="shared" ref="R3562" si="1360">ROUND(R3560-R3561,2)</f>
        <v>0</v>
      </c>
    </row>
    <row r="3563" spans="1:18" x14ac:dyDescent="0.2">
      <c r="A3563"/>
      <c r="B3563"/>
      <c r="C3563"/>
      <c r="D3563"/>
      <c r="E3563"/>
      <c r="F3563"/>
      <c r="G3563" s="162"/>
      <c r="H3563" s="162"/>
      <c r="I3563"/>
    </row>
    <row r="3564" spans="1:18" x14ac:dyDescent="0.2">
      <c r="A3564"/>
      <c r="B3564"/>
      <c r="C3564"/>
      <c r="D3564"/>
      <c r="E3564"/>
      <c r="F3564"/>
      <c r="G3564" s="162"/>
      <c r="H3564" s="162"/>
      <c r="I3564"/>
    </row>
    <row r="3565" spans="1:18" x14ac:dyDescent="0.2">
      <c r="A3565"/>
      <c r="B3565"/>
      <c r="C3565"/>
      <c r="D3565"/>
      <c r="E3565"/>
      <c r="F3565"/>
      <c r="G3565" s="162"/>
      <c r="H3565" s="162"/>
      <c r="I3565"/>
    </row>
    <row r="3566" spans="1:18" x14ac:dyDescent="0.2">
      <c r="A3566"/>
      <c r="B3566"/>
      <c r="C3566"/>
      <c r="D3566"/>
      <c r="E3566"/>
      <c r="F3566"/>
      <c r="G3566" s="162"/>
      <c r="H3566" s="162"/>
      <c r="I3566"/>
    </row>
    <row r="3567" spans="1:18" x14ac:dyDescent="0.2">
      <c r="A3567"/>
      <c r="B3567"/>
      <c r="C3567"/>
      <c r="D3567"/>
      <c r="E3567"/>
      <c r="F3567"/>
      <c r="G3567" s="162"/>
      <c r="H3567" s="162"/>
      <c r="I3567"/>
    </row>
    <row r="3568" spans="1:18" x14ac:dyDescent="0.2">
      <c r="A3568"/>
      <c r="B3568"/>
      <c r="C3568"/>
      <c r="D3568"/>
      <c r="E3568"/>
      <c r="F3568"/>
      <c r="G3568" s="162"/>
      <c r="H3568" s="162"/>
      <c r="I3568"/>
    </row>
    <row r="3569" spans="1:18" x14ac:dyDescent="0.2">
      <c r="A3569"/>
      <c r="B3569"/>
      <c r="C3569"/>
      <c r="D3569"/>
      <c r="E3569"/>
      <c r="F3569"/>
      <c r="G3569" s="162"/>
      <c r="H3569" s="162"/>
      <c r="I3569"/>
    </row>
    <row r="3570" spans="1:18" x14ac:dyDescent="0.2">
      <c r="A3570"/>
      <c r="B3570"/>
      <c r="C3570"/>
      <c r="D3570"/>
      <c r="E3570"/>
      <c r="F3570"/>
      <c r="G3570" s="162"/>
      <c r="H3570" s="162"/>
      <c r="I3570"/>
    </row>
    <row r="3571" spans="1:18" x14ac:dyDescent="0.2">
      <c r="A3571"/>
      <c r="B3571"/>
      <c r="C3571"/>
      <c r="D3571"/>
      <c r="E3571"/>
      <c r="F3571"/>
      <c r="G3571" s="162"/>
      <c r="H3571" s="162"/>
      <c r="I3571"/>
    </row>
    <row r="3572" spans="1:18" x14ac:dyDescent="0.2">
      <c r="A3572" s="45"/>
      <c r="C3572" s="198" t="s">
        <v>18</v>
      </c>
      <c r="D3572" s="199"/>
      <c r="E3572" s="199"/>
      <c r="F3572" s="199"/>
      <c r="G3572" s="199"/>
      <c r="H3572" s="199"/>
      <c r="I3572" s="199"/>
      <c r="J3572" s="200" t="s">
        <v>44</v>
      </c>
      <c r="K3572" s="201"/>
      <c r="L3572" s="201"/>
      <c r="M3572" s="201"/>
      <c r="N3572" s="198" t="s">
        <v>45</v>
      </c>
      <c r="O3572" s="199"/>
      <c r="P3572" s="199"/>
      <c r="Q3572" s="199"/>
      <c r="R3572" s="202" t="s">
        <v>19</v>
      </c>
    </row>
    <row r="3573" spans="1:18" ht="52" x14ac:dyDescent="0.2">
      <c r="A3573" s="65" t="s">
        <v>31</v>
      </c>
      <c r="B3573" s="84">
        <v>0</v>
      </c>
      <c r="C3573" s="56" t="s">
        <v>7</v>
      </c>
      <c r="D3573" s="57" t="s">
        <v>8</v>
      </c>
      <c r="E3573" s="58" t="s">
        <v>9</v>
      </c>
      <c r="F3573" s="58" t="s">
        <v>10</v>
      </c>
      <c r="G3573" s="151" t="s">
        <v>11</v>
      </c>
      <c r="H3573" s="151" t="s">
        <v>12</v>
      </c>
      <c r="I3573" s="59" t="s">
        <v>13</v>
      </c>
      <c r="J3573" s="60" t="s">
        <v>14</v>
      </c>
      <c r="K3573" s="58" t="s">
        <v>15</v>
      </c>
      <c r="L3573" s="58" t="s">
        <v>16</v>
      </c>
      <c r="M3573" s="59" t="s">
        <v>17</v>
      </c>
      <c r="N3573" s="60" t="s">
        <v>14</v>
      </c>
      <c r="O3573" s="58" t="s">
        <v>15</v>
      </c>
      <c r="P3573" s="58" t="s">
        <v>16</v>
      </c>
      <c r="Q3573" s="59" t="s">
        <v>17</v>
      </c>
      <c r="R3573" s="203"/>
    </row>
    <row r="3574" spans="1:18" x14ac:dyDescent="0.2">
      <c r="A3574" s="4"/>
      <c r="B3574" s="4"/>
      <c r="C3574" s="4"/>
      <c r="D3574" s="4"/>
      <c r="E3574" s="4"/>
      <c r="F3574" s="4"/>
      <c r="G3574" s="166"/>
      <c r="H3574" s="166"/>
      <c r="I3574" s="4"/>
      <c r="J3574" s="79"/>
      <c r="K3574" s="79"/>
      <c r="L3574" s="79"/>
      <c r="M3574" s="79"/>
      <c r="N3574" s="79"/>
      <c r="O3574" s="79"/>
      <c r="P3574" s="79"/>
      <c r="Q3574" s="79"/>
      <c r="R3574" s="79"/>
    </row>
    <row r="3575" spans="1:18" x14ac:dyDescent="0.2">
      <c r="A3575" s="9">
        <v>41213</v>
      </c>
      <c r="B3575" s="7" t="s">
        <v>6</v>
      </c>
      <c r="C3575" s="16"/>
      <c r="D3575" s="16"/>
      <c r="E3575" s="13">
        <f t="shared" ref="E3575:E3604" si="1361">ROUND(D3575-C3575,6)</f>
        <v>0</v>
      </c>
      <c r="F3575" s="23" t="str">
        <f t="shared" ref="F3575:F3604" si="1362">IF(E3575=0,"00:00:00",IF(E3575&lt;0.1875,"00:00:00",IF(E3575&lt;0.375,"00:45:00",IF(E3575&lt;0.5,"01:00:00",IF(E3575&lt;0.625,"02:00:00",IF(E3575&lt;0.7083333,"03:00:00",IF(E3575&lt;0.7916667,"04:00:00",IF(E3575&gt;0.7916667,"05:00:00","VERIF"))))))))</f>
        <v>00:00:00</v>
      </c>
      <c r="G3575" s="155">
        <f t="shared" ref="G3575:G3604" si="1363">ROUND(E3575-F3575,6)</f>
        <v>0</v>
      </c>
      <c r="H3575" s="155"/>
      <c r="I3575" s="164">
        <f t="shared" ref="I3575:I3604" si="1364">ROUND(G3575-H3575,6)</f>
        <v>0</v>
      </c>
      <c r="J3575" s="8" t="str">
        <f>IF(ISTEXT(Q3575)," ",IF(ISTEXT(M3575),IF(ISTEXT(M3557),IF(AND(VALUE(D3575)&gt;=VALUE("06:00:00"),VALUE(D3575)&lt;VALUE("12:00:00")),1," "),IF(AND(VALUE("24:00:00")-VALUE(C3575)&gt;=VALUE("06:00:00"),VALUE("24:00:00")-VALUE(C3575)&lt;VALUE("12:00:00")),1," ")),IF(AND(VALUE(E3575)&gt;=VALUE("06:00:00"),VALUE(E3575)&lt;VALUE("12:00:00")),1," ")))</f>
        <v xml:space="preserve"> </v>
      </c>
      <c r="K3575" s="8" t="str">
        <f>IF(ISTEXT(Q3575)," ",IF(ISTEXT(M3575),IF(ISTEXT(M3557),IF(AND(VALUE(D3575)&gt;=VALUE("12:00:00"),VALUE(D3575)&lt;VALUE("18:00:00")),1," "),IF(AND(VALUE("24:00:00")-VALUE(C3575)&gt;=VALUE("12:00:00"),VALUE("24:00:00")-VALUE(C3575)&lt;VALUE("18:00:00")),1," ")),IF(AND(VALUE(E3575)&gt;=VALUE("12:00:00"),VALUE(E3575)&lt;VALUE("18:00:00")),1," ")))</f>
        <v xml:space="preserve"> </v>
      </c>
      <c r="L3575" s="8" t="str">
        <f>IF(ISTEXT(Q3575)," ",IF(ISTEXT(M3575),IF(ISTEXT(M3557),IF(VALUE(D3575)&gt;=VALUE("18:00:00"),1," "),IF(VALUE("24:00:00")-VALUE(C3575)&gt;=VALUE("18:00:00"),1," ")),IF(VALUE(E3575)&gt;VALUE("18:00:00"),1," ")))</f>
        <v xml:space="preserve"> </v>
      </c>
      <c r="M3575" s="8"/>
      <c r="N3575" s="8" t="str">
        <f>IF(ISTEXT(Q3575),IF(ISTEXT(Q3557),IF(AND(VALUE(D3575)&gt;=VALUE("06:00:00"),VALUE(D3575)&lt;VALUE("12:00:00")),1," "),IF(AND(VALUE("24:00:00")-VALUE(C3575)&gt;=VALUE("06:00:00"),VALUE("24:00:00")-VALUE(C3575)&lt;VALUE("12:00:00")),1," "))," ")</f>
        <v xml:space="preserve"> </v>
      </c>
      <c r="O3575" s="8" t="str">
        <f>IF(ISTEXT(Q3575),IF(ISTEXT(Q3557),IF(AND(VALUE(D3575)&gt;=VALUE("12:00:00"),VALUE(D3575)&lt;VALUE("18:00:00")),1," "),IF(AND(VALUE("24:00:00")-VALUE(C3575)&gt;=VALUE("12:00:00"),VALUE("24:00:00")-VALUE(C3575)&lt;VALUE("18:00:00")),1," "))," ")</f>
        <v xml:space="preserve"> </v>
      </c>
      <c r="P3575" s="8" t="str">
        <f>IF(ISTEXT(Q3575),IF(ISTEXT(Q3557),IF(VALUE(D3575)&gt;=VALUE("18:00:00"),1," "),IF(VALUE("24:00:00")-VALUE(C3575)&gt;=VALUE("18:00:00"),1," "))," ")</f>
        <v xml:space="preserve"> </v>
      </c>
      <c r="Q3575" s="8"/>
      <c r="R3575" s="19" t="str">
        <f t="shared" ref="R3575" si="1365">IF(OR(ISTEXT(M3575),ISTEXT(Q3575)),1,IF(VALUE(C3575)&gt;VALUE("00:00:00"),IF(OR(VALUE(C3575)&lt;VALUE("06:00:00"),VALUE(D3575)&gt;VALUE("22:00:00")),1," ")," "))</f>
        <v xml:space="preserve"> </v>
      </c>
    </row>
    <row r="3576" spans="1:18" x14ac:dyDescent="0.2">
      <c r="A3576" s="9">
        <v>41214</v>
      </c>
      <c r="B3576" s="3" t="s">
        <v>0</v>
      </c>
      <c r="C3576" s="17">
        <v>0</v>
      </c>
      <c r="D3576" s="17">
        <v>0</v>
      </c>
      <c r="E3576" s="14">
        <f t="shared" si="1361"/>
        <v>0</v>
      </c>
      <c r="F3576" s="108" t="str">
        <f t="shared" si="1362"/>
        <v>00:00:00</v>
      </c>
      <c r="G3576" s="152">
        <f t="shared" si="1363"/>
        <v>0</v>
      </c>
      <c r="H3576" s="179">
        <v>0.39166666666666666</v>
      </c>
      <c r="I3576" s="163">
        <f t="shared" si="1364"/>
        <v>-0.39166699999999999</v>
      </c>
      <c r="J3576" s="79" t="str">
        <f t="shared" ref="J3576:J3604" si="1366">IF(ISTEXT(Q3576)," ",IF(ISTEXT(M3576),IF(ISTEXT(M3575),IF(AND(VALUE(D3576)&gt;=VALUE("06:00:00"),VALUE(D3576)&lt;VALUE("12:00:00")),1," "),IF(AND(VALUE("24:00:00")-VALUE(C3576)&gt;=VALUE("06:00:00"),VALUE("24:00:00")-VALUE(C3576)&lt;VALUE("12:00:00")),1," ")),IF(AND(VALUE(E3576)&gt;=VALUE("06:00:00"),VALUE(E3576)&lt;VALUE("12:00:00")),1," ")))</f>
        <v xml:space="preserve"> </v>
      </c>
      <c r="K3576" s="79" t="str">
        <f t="shared" ref="K3576:K3604" si="1367">IF(ISTEXT(Q3576)," ",IF(ISTEXT(M3576),IF(ISTEXT(M3575),IF(AND(VALUE(D3576)&gt;=VALUE("12:00:00"),VALUE(D3576)&lt;VALUE("18:00:00")),1," "),IF(AND(VALUE("24:00:00")-VALUE(C3576)&gt;=VALUE("12:00:00"),VALUE("24:00:00")-VALUE(C3576)&lt;VALUE("18:00:00")),1," ")),IF(AND(VALUE(E3576)&gt;=VALUE("12:00:00"),VALUE(E3576)&lt;VALUE("18:00:00")),1," ")))</f>
        <v xml:space="preserve"> </v>
      </c>
      <c r="L3576" s="79" t="str">
        <f t="shared" ref="L3576:L3604" si="1368">IF(ISTEXT(Q3576)," ",IF(ISTEXT(M3576),IF(ISTEXT(M3575),IF(VALUE(D3576)&gt;=VALUE("18:00:00"),1," "),IF(VALUE("24:00:00")-VALUE(C3576)&gt;=VALUE("18:00:00"),1," ")),IF(VALUE(E3576)&gt;VALUE("18:00:00"),1," ")))</f>
        <v xml:space="preserve"> </v>
      </c>
      <c r="M3576" s="79"/>
      <c r="N3576" s="79" t="str">
        <f t="shared" ref="N3576:N3604" si="1369">IF(ISTEXT(Q3576),IF(ISTEXT(Q3575),IF(AND(VALUE(D3576)&gt;=VALUE("06:00:00"),VALUE(D3576)&lt;VALUE("12:00:00")),1," "),IF(AND(VALUE("24:00:00")-VALUE(C3576)&gt;=VALUE("06:00:00"),VALUE("24:00:00")-VALUE(C3576)&lt;VALUE("12:00:00")),1," "))," ")</f>
        <v xml:space="preserve"> </v>
      </c>
      <c r="O3576" s="79" t="str">
        <f t="shared" ref="O3576:O3604" si="1370">IF(ISTEXT(Q3576),IF(ISTEXT(Q3575),IF(AND(VALUE(D3576)&gt;=VALUE("12:00:00"),VALUE(D3576)&lt;VALUE("18:00:00")),1," "),IF(AND(VALUE("24:00:00")-VALUE(C3576)&gt;=VALUE("12:00:00"),VALUE("24:00:00")-VALUE(C3576)&lt;VALUE("18:00:00")),1," "))," ")</f>
        <v xml:space="preserve"> </v>
      </c>
      <c r="P3576" s="79" t="str">
        <f t="shared" ref="P3576:P3604" si="1371">IF(ISTEXT(Q3576),IF(ISTEXT(Q3575),IF(VALUE(D3576)&gt;=VALUE("18:00:00"),1," "),IF(VALUE("24:00:00")-VALUE(C3576)&gt;=VALUE("18:00:00"),1," "))," ")</f>
        <v xml:space="preserve"> </v>
      </c>
      <c r="Q3576" s="79"/>
      <c r="R3576" s="21" t="str">
        <f t="shared" ref="R3576:R3604" si="1372">IF(OR(ISTEXT(M3576),ISTEXT(Q3576)),1,IF(VALUE(C3576)&gt;VALUE("00:00:00"),IF(OR(VALUE(C3576)&lt;VALUE("06:00:00"),VALUE(D3576)&gt;VALUE("22:00:00")),1," ")," "))</f>
        <v xml:space="preserve"> </v>
      </c>
    </row>
    <row r="3577" spans="1:18" x14ac:dyDescent="0.2">
      <c r="A3577" s="9">
        <v>41215</v>
      </c>
      <c r="B3577" s="3" t="s">
        <v>1</v>
      </c>
      <c r="C3577" s="17">
        <v>0</v>
      </c>
      <c r="D3577" s="17">
        <v>0</v>
      </c>
      <c r="E3577" s="14">
        <f t="shared" si="1361"/>
        <v>0</v>
      </c>
      <c r="F3577" s="108" t="str">
        <f t="shared" si="1362"/>
        <v>00:00:00</v>
      </c>
      <c r="G3577" s="152">
        <f t="shared" si="1363"/>
        <v>0</v>
      </c>
      <c r="H3577" s="179">
        <v>0.39166666666666666</v>
      </c>
      <c r="I3577" s="163">
        <f t="shared" si="1364"/>
        <v>-0.39166699999999999</v>
      </c>
      <c r="J3577" s="79" t="str">
        <f t="shared" si="1366"/>
        <v xml:space="preserve"> </v>
      </c>
      <c r="K3577" s="79" t="str">
        <f t="shared" si="1367"/>
        <v xml:space="preserve"> </v>
      </c>
      <c r="L3577" s="79" t="str">
        <f t="shared" si="1368"/>
        <v xml:space="preserve"> </v>
      </c>
      <c r="M3577" s="79"/>
      <c r="N3577" s="79" t="str">
        <f t="shared" si="1369"/>
        <v xml:space="preserve"> </v>
      </c>
      <c r="O3577" s="79" t="str">
        <f t="shared" si="1370"/>
        <v xml:space="preserve"> </v>
      </c>
      <c r="P3577" s="79" t="str">
        <f t="shared" si="1371"/>
        <v xml:space="preserve"> </v>
      </c>
      <c r="Q3577" s="79"/>
      <c r="R3577" s="21" t="str">
        <f t="shared" si="1372"/>
        <v xml:space="preserve"> </v>
      </c>
    </row>
    <row r="3578" spans="1:18" x14ac:dyDescent="0.2">
      <c r="A3578" s="9">
        <v>41216</v>
      </c>
      <c r="B3578" s="3" t="s">
        <v>2</v>
      </c>
      <c r="C3578" s="17">
        <v>0</v>
      </c>
      <c r="D3578" s="17">
        <v>0</v>
      </c>
      <c r="E3578" s="14">
        <f t="shared" si="1361"/>
        <v>0</v>
      </c>
      <c r="F3578" s="108" t="str">
        <f t="shared" si="1362"/>
        <v>00:00:00</v>
      </c>
      <c r="G3578" s="152">
        <f t="shared" si="1363"/>
        <v>0</v>
      </c>
      <c r="H3578" s="179">
        <v>0.39166666666666666</v>
      </c>
      <c r="I3578" s="163">
        <f t="shared" si="1364"/>
        <v>-0.39166699999999999</v>
      </c>
      <c r="J3578" s="79" t="str">
        <f t="shared" si="1366"/>
        <v xml:space="preserve"> </v>
      </c>
      <c r="K3578" s="79" t="str">
        <f t="shared" si="1367"/>
        <v xml:space="preserve"> </v>
      </c>
      <c r="L3578" s="79" t="str">
        <f t="shared" si="1368"/>
        <v xml:space="preserve"> </v>
      </c>
      <c r="M3578" s="79"/>
      <c r="N3578" s="79" t="str">
        <f t="shared" si="1369"/>
        <v xml:space="preserve"> </v>
      </c>
      <c r="O3578" s="79" t="str">
        <f t="shared" si="1370"/>
        <v xml:space="preserve"> </v>
      </c>
      <c r="P3578" s="79" t="str">
        <f t="shared" si="1371"/>
        <v xml:space="preserve"> </v>
      </c>
      <c r="Q3578" s="79"/>
      <c r="R3578" s="21" t="str">
        <f t="shared" si="1372"/>
        <v xml:space="preserve"> </v>
      </c>
    </row>
    <row r="3579" spans="1:18" x14ac:dyDescent="0.2">
      <c r="A3579" s="9">
        <v>41217</v>
      </c>
      <c r="B3579" s="5" t="s">
        <v>3</v>
      </c>
      <c r="C3579" s="18"/>
      <c r="D3579" s="18"/>
      <c r="E3579" s="15">
        <f t="shared" si="1361"/>
        <v>0</v>
      </c>
      <c r="F3579" s="24" t="str">
        <f t="shared" si="1362"/>
        <v>00:00:00</v>
      </c>
      <c r="G3579" s="154">
        <f t="shared" si="1363"/>
        <v>0</v>
      </c>
      <c r="H3579" s="181"/>
      <c r="I3579" s="150">
        <f t="shared" si="1364"/>
        <v>0</v>
      </c>
      <c r="J3579" s="6" t="str">
        <f t="shared" si="1366"/>
        <v xml:space="preserve"> </v>
      </c>
      <c r="K3579" s="6" t="str">
        <f t="shared" si="1367"/>
        <v xml:space="preserve"> </v>
      </c>
      <c r="L3579" s="6" t="str">
        <f t="shared" si="1368"/>
        <v xml:space="preserve"> </v>
      </c>
      <c r="M3579" s="6"/>
      <c r="N3579" s="6" t="str">
        <f t="shared" si="1369"/>
        <v xml:space="preserve"> </v>
      </c>
      <c r="O3579" s="6" t="str">
        <f t="shared" si="1370"/>
        <v xml:space="preserve"> </v>
      </c>
      <c r="P3579" s="6" t="str">
        <f t="shared" si="1371"/>
        <v xml:space="preserve"> </v>
      </c>
      <c r="Q3579" s="6"/>
      <c r="R3579" s="20" t="str">
        <f t="shared" si="1372"/>
        <v xml:space="preserve"> </v>
      </c>
    </row>
    <row r="3580" spans="1:18" x14ac:dyDescent="0.2">
      <c r="A3580" s="9">
        <v>41218</v>
      </c>
      <c r="B3580" s="5" t="s">
        <v>4</v>
      </c>
      <c r="C3580" s="18"/>
      <c r="D3580" s="18"/>
      <c r="E3580" s="15">
        <f t="shared" si="1361"/>
        <v>0</v>
      </c>
      <c r="F3580" s="24" t="str">
        <f t="shared" si="1362"/>
        <v>00:00:00</v>
      </c>
      <c r="G3580" s="154">
        <f t="shared" si="1363"/>
        <v>0</v>
      </c>
      <c r="H3580" s="181"/>
      <c r="I3580" s="150">
        <f t="shared" si="1364"/>
        <v>0</v>
      </c>
      <c r="J3580" s="6" t="str">
        <f t="shared" si="1366"/>
        <v xml:space="preserve"> </v>
      </c>
      <c r="K3580" s="6" t="str">
        <f t="shared" si="1367"/>
        <v xml:space="preserve"> </v>
      </c>
      <c r="L3580" s="6" t="str">
        <f t="shared" si="1368"/>
        <v xml:space="preserve"> </v>
      </c>
      <c r="M3580" s="6"/>
      <c r="N3580" s="6" t="str">
        <f t="shared" si="1369"/>
        <v xml:space="preserve"> </v>
      </c>
      <c r="O3580" s="6" t="str">
        <f t="shared" si="1370"/>
        <v xml:space="preserve"> </v>
      </c>
      <c r="P3580" s="6" t="str">
        <f t="shared" si="1371"/>
        <v xml:space="preserve"> </v>
      </c>
      <c r="Q3580" s="6"/>
      <c r="R3580" s="20" t="str">
        <f t="shared" si="1372"/>
        <v xml:space="preserve"> </v>
      </c>
    </row>
    <row r="3581" spans="1:18" x14ac:dyDescent="0.2">
      <c r="A3581" s="9">
        <v>41219</v>
      </c>
      <c r="B3581" s="3" t="s">
        <v>5</v>
      </c>
      <c r="C3581" s="17">
        <v>0</v>
      </c>
      <c r="D3581" s="17">
        <v>0</v>
      </c>
      <c r="E3581" s="14">
        <f t="shared" si="1361"/>
        <v>0</v>
      </c>
      <c r="F3581" s="108" t="str">
        <f t="shared" si="1362"/>
        <v>00:00:00</v>
      </c>
      <c r="G3581" s="152">
        <f t="shared" si="1363"/>
        <v>0</v>
      </c>
      <c r="H3581" s="179">
        <v>0.39166666666666666</v>
      </c>
      <c r="I3581" s="163">
        <f t="shared" si="1364"/>
        <v>-0.39166699999999999</v>
      </c>
      <c r="J3581" s="79" t="str">
        <f t="shared" si="1366"/>
        <v xml:space="preserve"> </v>
      </c>
      <c r="K3581" s="79" t="str">
        <f t="shared" si="1367"/>
        <v xml:space="preserve"> </v>
      </c>
      <c r="L3581" s="79" t="str">
        <f t="shared" si="1368"/>
        <v xml:space="preserve"> </v>
      </c>
      <c r="M3581" s="79"/>
      <c r="N3581" s="79" t="str">
        <f t="shared" si="1369"/>
        <v xml:space="preserve"> </v>
      </c>
      <c r="O3581" s="79" t="str">
        <f t="shared" si="1370"/>
        <v xml:space="preserve"> </v>
      </c>
      <c r="P3581" s="79" t="str">
        <f t="shared" si="1371"/>
        <v xml:space="preserve"> </v>
      </c>
      <c r="Q3581" s="79"/>
      <c r="R3581" s="21" t="str">
        <f t="shared" si="1372"/>
        <v xml:space="preserve"> </v>
      </c>
    </row>
    <row r="3582" spans="1:18" x14ac:dyDescent="0.2">
      <c r="A3582" s="9">
        <v>41220</v>
      </c>
      <c r="B3582" s="3" t="s">
        <v>6</v>
      </c>
      <c r="C3582" s="17">
        <v>0</v>
      </c>
      <c r="D3582" s="17">
        <v>0</v>
      </c>
      <c r="E3582" s="14">
        <f t="shared" si="1361"/>
        <v>0</v>
      </c>
      <c r="F3582" s="108" t="str">
        <f t="shared" si="1362"/>
        <v>00:00:00</v>
      </c>
      <c r="G3582" s="152">
        <f t="shared" si="1363"/>
        <v>0</v>
      </c>
      <c r="H3582" s="179">
        <v>0.39166666666666666</v>
      </c>
      <c r="I3582" s="163">
        <f t="shared" si="1364"/>
        <v>-0.39166699999999999</v>
      </c>
      <c r="J3582" s="79" t="str">
        <f t="shared" si="1366"/>
        <v xml:space="preserve"> </v>
      </c>
      <c r="K3582" s="79" t="str">
        <f t="shared" si="1367"/>
        <v xml:space="preserve"> </v>
      </c>
      <c r="L3582" s="79" t="str">
        <f t="shared" si="1368"/>
        <v xml:space="preserve"> </v>
      </c>
      <c r="M3582" s="79"/>
      <c r="N3582" s="79" t="str">
        <f t="shared" si="1369"/>
        <v xml:space="preserve"> </v>
      </c>
      <c r="O3582" s="79" t="str">
        <f t="shared" si="1370"/>
        <v xml:space="preserve"> </v>
      </c>
      <c r="P3582" s="79" t="str">
        <f t="shared" si="1371"/>
        <v xml:space="preserve"> </v>
      </c>
      <c r="Q3582" s="79"/>
      <c r="R3582" s="21" t="str">
        <f t="shared" si="1372"/>
        <v xml:space="preserve"> </v>
      </c>
    </row>
    <row r="3583" spans="1:18" x14ac:dyDescent="0.2">
      <c r="A3583" s="9">
        <v>41221</v>
      </c>
      <c r="B3583" s="3" t="s">
        <v>0</v>
      </c>
      <c r="C3583" s="17">
        <v>0</v>
      </c>
      <c r="D3583" s="17">
        <v>0</v>
      </c>
      <c r="E3583" s="14">
        <f t="shared" si="1361"/>
        <v>0</v>
      </c>
      <c r="F3583" s="108" t="str">
        <f t="shared" si="1362"/>
        <v>00:00:00</v>
      </c>
      <c r="G3583" s="152">
        <f t="shared" si="1363"/>
        <v>0</v>
      </c>
      <c r="H3583" s="179">
        <v>0.39166666666666666</v>
      </c>
      <c r="I3583" s="163">
        <f t="shared" si="1364"/>
        <v>-0.39166699999999999</v>
      </c>
      <c r="J3583" s="79" t="str">
        <f t="shared" si="1366"/>
        <v xml:space="preserve"> </v>
      </c>
      <c r="K3583" s="79" t="str">
        <f t="shared" si="1367"/>
        <v xml:space="preserve"> </v>
      </c>
      <c r="L3583" s="79" t="str">
        <f t="shared" si="1368"/>
        <v xml:space="preserve"> </v>
      </c>
      <c r="M3583" s="79"/>
      <c r="N3583" s="79" t="str">
        <f t="shared" si="1369"/>
        <v xml:space="preserve"> </v>
      </c>
      <c r="O3583" s="79" t="str">
        <f t="shared" si="1370"/>
        <v xml:space="preserve"> </v>
      </c>
      <c r="P3583" s="79" t="str">
        <f t="shared" si="1371"/>
        <v xml:space="preserve"> </v>
      </c>
      <c r="Q3583" s="79"/>
      <c r="R3583" s="21" t="str">
        <f t="shared" si="1372"/>
        <v xml:space="preserve"> </v>
      </c>
    </row>
    <row r="3584" spans="1:18" x14ac:dyDescent="0.2">
      <c r="A3584" s="9">
        <v>41222</v>
      </c>
      <c r="B3584" s="3" t="s">
        <v>1</v>
      </c>
      <c r="C3584" s="17">
        <v>0</v>
      </c>
      <c r="D3584" s="17">
        <v>0</v>
      </c>
      <c r="E3584" s="14">
        <f t="shared" si="1361"/>
        <v>0</v>
      </c>
      <c r="F3584" s="108" t="str">
        <f t="shared" si="1362"/>
        <v>00:00:00</v>
      </c>
      <c r="G3584" s="152">
        <f t="shared" si="1363"/>
        <v>0</v>
      </c>
      <c r="H3584" s="179">
        <v>0.39166666666666666</v>
      </c>
      <c r="I3584" s="163">
        <f t="shared" si="1364"/>
        <v>-0.39166699999999999</v>
      </c>
      <c r="J3584" s="79" t="str">
        <f t="shared" si="1366"/>
        <v xml:space="preserve"> </v>
      </c>
      <c r="K3584" s="79" t="str">
        <f t="shared" si="1367"/>
        <v xml:space="preserve"> </v>
      </c>
      <c r="L3584" s="79" t="str">
        <f t="shared" si="1368"/>
        <v xml:space="preserve"> </v>
      </c>
      <c r="M3584" s="79"/>
      <c r="N3584" s="79" t="str">
        <f t="shared" si="1369"/>
        <v xml:space="preserve"> </v>
      </c>
      <c r="O3584" s="79" t="str">
        <f t="shared" si="1370"/>
        <v xml:space="preserve"> </v>
      </c>
      <c r="P3584" s="79" t="str">
        <f t="shared" si="1371"/>
        <v xml:space="preserve"> </v>
      </c>
      <c r="Q3584" s="79"/>
      <c r="R3584" s="21" t="str">
        <f t="shared" si="1372"/>
        <v xml:space="preserve"> </v>
      </c>
    </row>
    <row r="3585" spans="1:18" x14ac:dyDescent="0.2">
      <c r="A3585" s="9">
        <v>41223</v>
      </c>
      <c r="B3585" s="3" t="s">
        <v>2</v>
      </c>
      <c r="C3585" s="17">
        <v>0</v>
      </c>
      <c r="D3585" s="17">
        <v>0</v>
      </c>
      <c r="E3585" s="14">
        <f t="shared" si="1361"/>
        <v>0</v>
      </c>
      <c r="F3585" s="108" t="str">
        <f t="shared" si="1362"/>
        <v>00:00:00</v>
      </c>
      <c r="G3585" s="152">
        <f t="shared" si="1363"/>
        <v>0</v>
      </c>
      <c r="H3585" s="179">
        <v>0.39166666666666666</v>
      </c>
      <c r="I3585" s="163">
        <f t="shared" si="1364"/>
        <v>-0.39166699999999999</v>
      </c>
      <c r="J3585" s="79" t="str">
        <f t="shared" si="1366"/>
        <v xml:space="preserve"> </v>
      </c>
      <c r="K3585" s="79" t="str">
        <f t="shared" si="1367"/>
        <v xml:space="preserve"> </v>
      </c>
      <c r="L3585" s="79" t="str">
        <f t="shared" si="1368"/>
        <v xml:space="preserve"> </v>
      </c>
      <c r="M3585" s="79"/>
      <c r="N3585" s="79" t="str">
        <f t="shared" si="1369"/>
        <v xml:space="preserve"> </v>
      </c>
      <c r="O3585" s="79" t="str">
        <f t="shared" si="1370"/>
        <v xml:space="preserve"> </v>
      </c>
      <c r="P3585" s="79" t="str">
        <f t="shared" si="1371"/>
        <v xml:space="preserve"> </v>
      </c>
      <c r="Q3585" s="79"/>
      <c r="R3585" s="21" t="str">
        <f t="shared" si="1372"/>
        <v xml:space="preserve"> </v>
      </c>
    </row>
    <row r="3586" spans="1:18" x14ac:dyDescent="0.2">
      <c r="A3586" s="9">
        <v>41224</v>
      </c>
      <c r="B3586" s="5" t="s">
        <v>3</v>
      </c>
      <c r="C3586" s="18"/>
      <c r="D3586" s="18"/>
      <c r="E3586" s="15">
        <f t="shared" si="1361"/>
        <v>0</v>
      </c>
      <c r="F3586" s="24" t="str">
        <f t="shared" si="1362"/>
        <v>00:00:00</v>
      </c>
      <c r="G3586" s="154">
        <f t="shared" si="1363"/>
        <v>0</v>
      </c>
      <c r="H3586" s="181"/>
      <c r="I3586" s="150">
        <f t="shared" si="1364"/>
        <v>0</v>
      </c>
      <c r="J3586" s="6" t="str">
        <f t="shared" si="1366"/>
        <v xml:space="preserve"> </v>
      </c>
      <c r="K3586" s="6" t="str">
        <f t="shared" si="1367"/>
        <v xml:space="preserve"> </v>
      </c>
      <c r="L3586" s="6" t="str">
        <f t="shared" si="1368"/>
        <v xml:space="preserve"> </v>
      </c>
      <c r="M3586" s="6"/>
      <c r="N3586" s="6" t="str">
        <f t="shared" si="1369"/>
        <v xml:space="preserve"> </v>
      </c>
      <c r="O3586" s="6" t="str">
        <f t="shared" si="1370"/>
        <v xml:space="preserve"> </v>
      </c>
      <c r="P3586" s="6" t="str">
        <f t="shared" si="1371"/>
        <v xml:space="preserve"> </v>
      </c>
      <c r="Q3586" s="6"/>
      <c r="R3586" s="20" t="str">
        <f t="shared" si="1372"/>
        <v xml:space="preserve"> </v>
      </c>
    </row>
    <row r="3587" spans="1:18" x14ac:dyDescent="0.2">
      <c r="A3587" s="9">
        <v>41225</v>
      </c>
      <c r="B3587" s="5" t="s">
        <v>4</v>
      </c>
      <c r="C3587" s="18"/>
      <c r="D3587" s="18"/>
      <c r="E3587" s="15">
        <f t="shared" si="1361"/>
        <v>0</v>
      </c>
      <c r="F3587" s="24" t="str">
        <f t="shared" si="1362"/>
        <v>00:00:00</v>
      </c>
      <c r="G3587" s="154">
        <f t="shared" si="1363"/>
        <v>0</v>
      </c>
      <c r="H3587" s="181"/>
      <c r="I3587" s="150">
        <f t="shared" si="1364"/>
        <v>0</v>
      </c>
      <c r="J3587" s="6" t="str">
        <f t="shared" si="1366"/>
        <v xml:space="preserve"> </v>
      </c>
      <c r="K3587" s="6" t="str">
        <f t="shared" si="1367"/>
        <v xml:space="preserve"> </v>
      </c>
      <c r="L3587" s="6" t="str">
        <f t="shared" si="1368"/>
        <v xml:space="preserve"> </v>
      </c>
      <c r="M3587" s="6"/>
      <c r="N3587" s="6" t="str">
        <f t="shared" si="1369"/>
        <v xml:space="preserve"> </v>
      </c>
      <c r="O3587" s="6" t="str">
        <f t="shared" si="1370"/>
        <v xml:space="preserve"> </v>
      </c>
      <c r="P3587" s="6" t="str">
        <f t="shared" si="1371"/>
        <v xml:space="preserve"> </v>
      </c>
      <c r="Q3587" s="6"/>
      <c r="R3587" s="20" t="str">
        <f t="shared" si="1372"/>
        <v xml:space="preserve"> </v>
      </c>
    </row>
    <row r="3588" spans="1:18" x14ac:dyDescent="0.2">
      <c r="A3588" s="9">
        <v>41226</v>
      </c>
      <c r="B3588" s="3" t="s">
        <v>5</v>
      </c>
      <c r="C3588" s="17">
        <v>0</v>
      </c>
      <c r="D3588" s="17">
        <v>0</v>
      </c>
      <c r="E3588" s="14">
        <f t="shared" si="1361"/>
        <v>0</v>
      </c>
      <c r="F3588" s="108" t="str">
        <f t="shared" si="1362"/>
        <v>00:00:00</v>
      </c>
      <c r="G3588" s="152">
        <f t="shared" si="1363"/>
        <v>0</v>
      </c>
      <c r="H3588" s="179">
        <v>0.39166666666666666</v>
      </c>
      <c r="I3588" s="163">
        <f t="shared" si="1364"/>
        <v>-0.39166699999999999</v>
      </c>
      <c r="J3588" s="79" t="str">
        <f t="shared" si="1366"/>
        <v xml:space="preserve"> </v>
      </c>
      <c r="K3588" s="79" t="str">
        <f t="shared" si="1367"/>
        <v xml:space="preserve"> </v>
      </c>
      <c r="L3588" s="79" t="str">
        <f t="shared" si="1368"/>
        <v xml:space="preserve"> </v>
      </c>
      <c r="M3588" s="79"/>
      <c r="N3588" s="79" t="str">
        <f t="shared" si="1369"/>
        <v xml:space="preserve"> </v>
      </c>
      <c r="O3588" s="79" t="str">
        <f t="shared" si="1370"/>
        <v xml:space="preserve"> </v>
      </c>
      <c r="P3588" s="79" t="str">
        <f t="shared" si="1371"/>
        <v xml:space="preserve"> </v>
      </c>
      <c r="Q3588" s="79"/>
      <c r="R3588" s="21" t="str">
        <f t="shared" si="1372"/>
        <v xml:space="preserve"> </v>
      </c>
    </row>
    <row r="3589" spans="1:18" x14ac:dyDescent="0.2">
      <c r="A3589" s="9">
        <v>41227</v>
      </c>
      <c r="B3589" s="3" t="s">
        <v>6</v>
      </c>
      <c r="C3589" s="17">
        <v>0</v>
      </c>
      <c r="D3589" s="17">
        <v>0</v>
      </c>
      <c r="E3589" s="14">
        <f t="shared" si="1361"/>
        <v>0</v>
      </c>
      <c r="F3589" s="108" t="str">
        <f t="shared" si="1362"/>
        <v>00:00:00</v>
      </c>
      <c r="G3589" s="152">
        <f t="shared" si="1363"/>
        <v>0</v>
      </c>
      <c r="H3589" s="179">
        <v>0.39166666666666666</v>
      </c>
      <c r="I3589" s="163">
        <f t="shared" si="1364"/>
        <v>-0.39166699999999999</v>
      </c>
      <c r="J3589" s="79" t="str">
        <f t="shared" si="1366"/>
        <v xml:space="preserve"> </v>
      </c>
      <c r="K3589" s="79" t="str">
        <f t="shared" si="1367"/>
        <v xml:space="preserve"> </v>
      </c>
      <c r="L3589" s="79" t="str">
        <f t="shared" si="1368"/>
        <v xml:space="preserve"> </v>
      </c>
      <c r="M3589" s="79"/>
      <c r="N3589" s="79" t="str">
        <f t="shared" si="1369"/>
        <v xml:space="preserve"> </v>
      </c>
      <c r="O3589" s="79" t="str">
        <f t="shared" si="1370"/>
        <v xml:space="preserve"> </v>
      </c>
      <c r="P3589" s="79" t="str">
        <f t="shared" si="1371"/>
        <v xml:space="preserve"> </v>
      </c>
      <c r="Q3589" s="79"/>
      <c r="R3589" s="21" t="str">
        <f t="shared" si="1372"/>
        <v xml:space="preserve"> </v>
      </c>
    </row>
    <row r="3590" spans="1:18" x14ac:dyDescent="0.2">
      <c r="A3590" s="9">
        <v>41228</v>
      </c>
      <c r="B3590" s="3" t="s">
        <v>0</v>
      </c>
      <c r="C3590" s="17">
        <v>0</v>
      </c>
      <c r="D3590" s="17">
        <v>0</v>
      </c>
      <c r="E3590" s="14">
        <f t="shared" si="1361"/>
        <v>0</v>
      </c>
      <c r="F3590" s="108" t="str">
        <f t="shared" si="1362"/>
        <v>00:00:00</v>
      </c>
      <c r="G3590" s="152">
        <f t="shared" si="1363"/>
        <v>0</v>
      </c>
      <c r="H3590" s="179">
        <v>0.39166666666666666</v>
      </c>
      <c r="I3590" s="163">
        <f t="shared" si="1364"/>
        <v>-0.39166699999999999</v>
      </c>
      <c r="J3590" s="79" t="str">
        <f t="shared" si="1366"/>
        <v xml:space="preserve"> </v>
      </c>
      <c r="K3590" s="79" t="str">
        <f t="shared" si="1367"/>
        <v xml:space="preserve"> </v>
      </c>
      <c r="L3590" s="79" t="str">
        <f t="shared" si="1368"/>
        <v xml:space="preserve"> </v>
      </c>
      <c r="M3590" s="79"/>
      <c r="N3590" s="79" t="str">
        <f t="shared" si="1369"/>
        <v xml:space="preserve"> </v>
      </c>
      <c r="O3590" s="79" t="str">
        <f t="shared" si="1370"/>
        <v xml:space="preserve"> </v>
      </c>
      <c r="P3590" s="79" t="str">
        <f t="shared" si="1371"/>
        <v xml:space="preserve"> </v>
      </c>
      <c r="Q3590" s="79"/>
      <c r="R3590" s="21" t="str">
        <f t="shared" si="1372"/>
        <v xml:space="preserve"> </v>
      </c>
    </row>
    <row r="3591" spans="1:18" x14ac:dyDescent="0.2">
      <c r="A3591" s="9">
        <v>41229</v>
      </c>
      <c r="B3591" s="3" t="s">
        <v>1</v>
      </c>
      <c r="C3591" s="17">
        <v>0</v>
      </c>
      <c r="D3591" s="17">
        <v>0</v>
      </c>
      <c r="E3591" s="14">
        <f t="shared" si="1361"/>
        <v>0</v>
      </c>
      <c r="F3591" s="108" t="str">
        <f t="shared" si="1362"/>
        <v>00:00:00</v>
      </c>
      <c r="G3591" s="152">
        <f t="shared" si="1363"/>
        <v>0</v>
      </c>
      <c r="H3591" s="179">
        <v>0.39166666666666666</v>
      </c>
      <c r="I3591" s="163">
        <f t="shared" si="1364"/>
        <v>-0.39166699999999999</v>
      </c>
      <c r="J3591" s="79" t="str">
        <f t="shared" si="1366"/>
        <v xml:space="preserve"> </v>
      </c>
      <c r="K3591" s="79" t="str">
        <f t="shared" si="1367"/>
        <v xml:space="preserve"> </v>
      </c>
      <c r="L3591" s="79" t="str">
        <f t="shared" si="1368"/>
        <v xml:space="preserve"> </v>
      </c>
      <c r="M3591" s="79"/>
      <c r="N3591" s="79" t="str">
        <f t="shared" si="1369"/>
        <v xml:space="preserve"> </v>
      </c>
      <c r="O3591" s="79" t="str">
        <f t="shared" si="1370"/>
        <v xml:space="preserve"> </v>
      </c>
      <c r="P3591" s="79" t="str">
        <f t="shared" si="1371"/>
        <v xml:space="preserve"> </v>
      </c>
      <c r="Q3591" s="79"/>
      <c r="R3591" s="21" t="str">
        <f t="shared" si="1372"/>
        <v xml:space="preserve"> </v>
      </c>
    </row>
    <row r="3592" spans="1:18" x14ac:dyDescent="0.2">
      <c r="A3592" s="9">
        <v>41230</v>
      </c>
      <c r="B3592" s="3" t="s">
        <v>2</v>
      </c>
      <c r="C3592" s="17">
        <v>0</v>
      </c>
      <c r="D3592" s="17">
        <v>0</v>
      </c>
      <c r="E3592" s="14">
        <f t="shared" si="1361"/>
        <v>0</v>
      </c>
      <c r="F3592" s="108" t="str">
        <f t="shared" si="1362"/>
        <v>00:00:00</v>
      </c>
      <c r="G3592" s="152">
        <f t="shared" si="1363"/>
        <v>0</v>
      </c>
      <c r="H3592" s="179">
        <v>0.39166666666666666</v>
      </c>
      <c r="I3592" s="163">
        <f t="shared" si="1364"/>
        <v>-0.39166699999999999</v>
      </c>
      <c r="J3592" s="79" t="str">
        <f t="shared" si="1366"/>
        <v xml:space="preserve"> </v>
      </c>
      <c r="K3592" s="79" t="str">
        <f t="shared" si="1367"/>
        <v xml:space="preserve"> </v>
      </c>
      <c r="L3592" s="79" t="str">
        <f t="shared" si="1368"/>
        <v xml:space="preserve"> </v>
      </c>
      <c r="M3592" s="79"/>
      <c r="N3592" s="79" t="str">
        <f t="shared" si="1369"/>
        <v xml:space="preserve"> </v>
      </c>
      <c r="O3592" s="79" t="str">
        <f t="shared" si="1370"/>
        <v xml:space="preserve"> </v>
      </c>
      <c r="P3592" s="79" t="str">
        <f t="shared" si="1371"/>
        <v xml:space="preserve"> </v>
      </c>
      <c r="Q3592" s="79"/>
      <c r="R3592" s="21" t="str">
        <f t="shared" si="1372"/>
        <v xml:space="preserve"> </v>
      </c>
    </row>
    <row r="3593" spans="1:18" x14ac:dyDescent="0.2">
      <c r="A3593" s="9">
        <v>41231</v>
      </c>
      <c r="B3593" s="5" t="s">
        <v>3</v>
      </c>
      <c r="C3593" s="18"/>
      <c r="D3593" s="18"/>
      <c r="E3593" s="15">
        <f t="shared" si="1361"/>
        <v>0</v>
      </c>
      <c r="F3593" s="24" t="str">
        <f t="shared" si="1362"/>
        <v>00:00:00</v>
      </c>
      <c r="G3593" s="154">
        <f t="shared" si="1363"/>
        <v>0</v>
      </c>
      <c r="H3593" s="181"/>
      <c r="I3593" s="150">
        <f t="shared" si="1364"/>
        <v>0</v>
      </c>
      <c r="J3593" s="6" t="str">
        <f t="shared" si="1366"/>
        <v xml:space="preserve"> </v>
      </c>
      <c r="K3593" s="6" t="str">
        <f t="shared" si="1367"/>
        <v xml:space="preserve"> </v>
      </c>
      <c r="L3593" s="6" t="str">
        <f t="shared" si="1368"/>
        <v xml:space="preserve"> </v>
      </c>
      <c r="M3593" s="6"/>
      <c r="N3593" s="6" t="str">
        <f t="shared" si="1369"/>
        <v xml:space="preserve"> </v>
      </c>
      <c r="O3593" s="6" t="str">
        <f t="shared" si="1370"/>
        <v xml:space="preserve"> </v>
      </c>
      <c r="P3593" s="6" t="str">
        <f t="shared" si="1371"/>
        <v xml:space="preserve"> </v>
      </c>
      <c r="Q3593" s="6"/>
      <c r="R3593" s="20" t="str">
        <f t="shared" si="1372"/>
        <v xml:space="preserve"> </v>
      </c>
    </row>
    <row r="3594" spans="1:18" x14ac:dyDescent="0.2">
      <c r="A3594" s="9">
        <v>41232</v>
      </c>
      <c r="B3594" s="5" t="s">
        <v>4</v>
      </c>
      <c r="C3594" s="18"/>
      <c r="D3594" s="18"/>
      <c r="E3594" s="15">
        <f t="shared" si="1361"/>
        <v>0</v>
      </c>
      <c r="F3594" s="24" t="str">
        <f t="shared" si="1362"/>
        <v>00:00:00</v>
      </c>
      <c r="G3594" s="154">
        <f t="shared" si="1363"/>
        <v>0</v>
      </c>
      <c r="H3594" s="181"/>
      <c r="I3594" s="150">
        <f t="shared" si="1364"/>
        <v>0</v>
      </c>
      <c r="J3594" s="6" t="str">
        <f t="shared" si="1366"/>
        <v xml:space="preserve"> </v>
      </c>
      <c r="K3594" s="6" t="str">
        <f t="shared" si="1367"/>
        <v xml:space="preserve"> </v>
      </c>
      <c r="L3594" s="6" t="str">
        <f t="shared" si="1368"/>
        <v xml:space="preserve"> </v>
      </c>
      <c r="M3594" s="6"/>
      <c r="N3594" s="6" t="str">
        <f t="shared" si="1369"/>
        <v xml:space="preserve"> </v>
      </c>
      <c r="O3594" s="6" t="str">
        <f t="shared" si="1370"/>
        <v xml:space="preserve"> </v>
      </c>
      <c r="P3594" s="6" t="str">
        <f t="shared" si="1371"/>
        <v xml:space="preserve"> </v>
      </c>
      <c r="Q3594" s="6"/>
      <c r="R3594" s="20" t="str">
        <f t="shared" si="1372"/>
        <v xml:space="preserve"> </v>
      </c>
    </row>
    <row r="3595" spans="1:18" x14ac:dyDescent="0.2">
      <c r="A3595" s="9">
        <v>41233</v>
      </c>
      <c r="B3595" s="3" t="s">
        <v>5</v>
      </c>
      <c r="C3595" s="17">
        <v>0</v>
      </c>
      <c r="D3595" s="17">
        <v>0</v>
      </c>
      <c r="E3595" s="14">
        <f t="shared" si="1361"/>
        <v>0</v>
      </c>
      <c r="F3595" s="108" t="str">
        <f t="shared" si="1362"/>
        <v>00:00:00</v>
      </c>
      <c r="G3595" s="152">
        <f t="shared" si="1363"/>
        <v>0</v>
      </c>
      <c r="H3595" s="179">
        <v>0.39166666666666666</v>
      </c>
      <c r="I3595" s="163">
        <f t="shared" si="1364"/>
        <v>-0.39166699999999999</v>
      </c>
      <c r="J3595" s="79" t="str">
        <f t="shared" si="1366"/>
        <v xml:space="preserve"> </v>
      </c>
      <c r="K3595" s="79" t="str">
        <f t="shared" si="1367"/>
        <v xml:space="preserve"> </v>
      </c>
      <c r="L3595" s="79" t="str">
        <f t="shared" si="1368"/>
        <v xml:space="preserve"> </v>
      </c>
      <c r="M3595" s="79"/>
      <c r="N3595" s="79" t="str">
        <f t="shared" si="1369"/>
        <v xml:space="preserve"> </v>
      </c>
      <c r="O3595" s="79" t="str">
        <f t="shared" si="1370"/>
        <v xml:space="preserve"> </v>
      </c>
      <c r="P3595" s="79" t="str">
        <f t="shared" si="1371"/>
        <v xml:space="preserve"> </v>
      </c>
      <c r="Q3595" s="79"/>
      <c r="R3595" s="21" t="str">
        <f t="shared" si="1372"/>
        <v xml:space="preserve"> </v>
      </c>
    </row>
    <row r="3596" spans="1:18" x14ac:dyDescent="0.2">
      <c r="A3596" s="9">
        <v>41234</v>
      </c>
      <c r="B3596" s="3" t="s">
        <v>6</v>
      </c>
      <c r="C3596" s="17">
        <v>0</v>
      </c>
      <c r="D3596" s="17">
        <v>0</v>
      </c>
      <c r="E3596" s="14">
        <f t="shared" si="1361"/>
        <v>0</v>
      </c>
      <c r="F3596" s="108" t="str">
        <f t="shared" si="1362"/>
        <v>00:00:00</v>
      </c>
      <c r="G3596" s="152">
        <f t="shared" si="1363"/>
        <v>0</v>
      </c>
      <c r="H3596" s="179">
        <v>0.39166666666666666</v>
      </c>
      <c r="I3596" s="163">
        <f t="shared" si="1364"/>
        <v>-0.39166699999999999</v>
      </c>
      <c r="J3596" s="79" t="str">
        <f t="shared" si="1366"/>
        <v xml:space="preserve"> </v>
      </c>
      <c r="K3596" s="79" t="str">
        <f t="shared" si="1367"/>
        <v xml:space="preserve"> </v>
      </c>
      <c r="L3596" s="79" t="str">
        <f t="shared" si="1368"/>
        <v xml:space="preserve"> </v>
      </c>
      <c r="M3596" s="79"/>
      <c r="N3596" s="79" t="str">
        <f t="shared" si="1369"/>
        <v xml:space="preserve"> </v>
      </c>
      <c r="O3596" s="79" t="str">
        <f t="shared" si="1370"/>
        <v xml:space="preserve"> </v>
      </c>
      <c r="P3596" s="79" t="str">
        <f t="shared" si="1371"/>
        <v xml:space="preserve"> </v>
      </c>
      <c r="Q3596" s="79"/>
      <c r="R3596" s="21" t="str">
        <f t="shared" si="1372"/>
        <v xml:space="preserve"> </v>
      </c>
    </row>
    <row r="3597" spans="1:18" x14ac:dyDescent="0.2">
      <c r="A3597" s="9">
        <v>41235</v>
      </c>
      <c r="B3597" s="3" t="s">
        <v>0</v>
      </c>
      <c r="C3597" s="17">
        <v>0</v>
      </c>
      <c r="D3597" s="17">
        <v>0</v>
      </c>
      <c r="E3597" s="14">
        <f t="shared" si="1361"/>
        <v>0</v>
      </c>
      <c r="F3597" s="108" t="str">
        <f t="shared" si="1362"/>
        <v>00:00:00</v>
      </c>
      <c r="G3597" s="152">
        <f t="shared" si="1363"/>
        <v>0</v>
      </c>
      <c r="H3597" s="179">
        <v>0.39166666666666666</v>
      </c>
      <c r="I3597" s="163">
        <f t="shared" si="1364"/>
        <v>-0.39166699999999999</v>
      </c>
      <c r="J3597" s="79" t="str">
        <f t="shared" si="1366"/>
        <v xml:space="preserve"> </v>
      </c>
      <c r="K3597" s="79" t="str">
        <f t="shared" si="1367"/>
        <v xml:space="preserve"> </v>
      </c>
      <c r="L3597" s="79" t="str">
        <f t="shared" si="1368"/>
        <v xml:space="preserve"> </v>
      </c>
      <c r="M3597" s="79"/>
      <c r="N3597" s="79" t="str">
        <f t="shared" si="1369"/>
        <v xml:space="preserve"> </v>
      </c>
      <c r="O3597" s="79" t="str">
        <f t="shared" si="1370"/>
        <v xml:space="preserve"> </v>
      </c>
      <c r="P3597" s="79" t="str">
        <f t="shared" si="1371"/>
        <v xml:space="preserve"> </v>
      </c>
      <c r="Q3597" s="79"/>
      <c r="R3597" s="21" t="str">
        <f t="shared" si="1372"/>
        <v xml:space="preserve"> </v>
      </c>
    </row>
    <row r="3598" spans="1:18" x14ac:dyDescent="0.2">
      <c r="A3598" s="9">
        <v>41236</v>
      </c>
      <c r="B3598" s="3" t="s">
        <v>1</v>
      </c>
      <c r="C3598" s="17">
        <v>0</v>
      </c>
      <c r="D3598" s="17">
        <v>0</v>
      </c>
      <c r="E3598" s="14">
        <f t="shared" si="1361"/>
        <v>0</v>
      </c>
      <c r="F3598" s="108" t="str">
        <f t="shared" si="1362"/>
        <v>00:00:00</v>
      </c>
      <c r="G3598" s="152">
        <f t="shared" si="1363"/>
        <v>0</v>
      </c>
      <c r="H3598" s="179">
        <v>0.39166666666666666</v>
      </c>
      <c r="I3598" s="163">
        <f t="shared" si="1364"/>
        <v>-0.39166699999999999</v>
      </c>
      <c r="J3598" s="79" t="str">
        <f t="shared" si="1366"/>
        <v xml:space="preserve"> </v>
      </c>
      <c r="K3598" s="79" t="str">
        <f t="shared" si="1367"/>
        <v xml:space="preserve"> </v>
      </c>
      <c r="L3598" s="79" t="str">
        <f t="shared" si="1368"/>
        <v xml:space="preserve"> </v>
      </c>
      <c r="M3598" s="79"/>
      <c r="N3598" s="79" t="str">
        <f t="shared" si="1369"/>
        <v xml:space="preserve"> </v>
      </c>
      <c r="O3598" s="79" t="str">
        <f t="shared" si="1370"/>
        <v xml:space="preserve"> </v>
      </c>
      <c r="P3598" s="79" t="str">
        <f t="shared" si="1371"/>
        <v xml:space="preserve"> </v>
      </c>
      <c r="Q3598" s="79"/>
      <c r="R3598" s="21" t="str">
        <f t="shared" si="1372"/>
        <v xml:space="preserve"> </v>
      </c>
    </row>
    <row r="3599" spans="1:18" x14ac:dyDescent="0.2">
      <c r="A3599" s="9">
        <v>41237</v>
      </c>
      <c r="B3599" s="3" t="s">
        <v>2</v>
      </c>
      <c r="C3599" s="17">
        <v>0</v>
      </c>
      <c r="D3599" s="17">
        <v>0</v>
      </c>
      <c r="E3599" s="14">
        <f t="shared" si="1361"/>
        <v>0</v>
      </c>
      <c r="F3599" s="108" t="str">
        <f t="shared" si="1362"/>
        <v>00:00:00</v>
      </c>
      <c r="G3599" s="152">
        <f t="shared" si="1363"/>
        <v>0</v>
      </c>
      <c r="H3599" s="179">
        <v>0.39166666666666666</v>
      </c>
      <c r="I3599" s="163">
        <f t="shared" si="1364"/>
        <v>-0.39166699999999999</v>
      </c>
      <c r="J3599" s="79" t="str">
        <f t="shared" si="1366"/>
        <v xml:space="preserve"> </v>
      </c>
      <c r="K3599" s="79" t="str">
        <f t="shared" si="1367"/>
        <v xml:space="preserve"> </v>
      </c>
      <c r="L3599" s="79" t="str">
        <f t="shared" si="1368"/>
        <v xml:space="preserve"> </v>
      </c>
      <c r="M3599" s="79"/>
      <c r="N3599" s="79" t="str">
        <f t="shared" si="1369"/>
        <v xml:space="preserve"> </v>
      </c>
      <c r="O3599" s="79" t="str">
        <f t="shared" si="1370"/>
        <v xml:space="preserve"> </v>
      </c>
      <c r="P3599" s="79" t="str">
        <f t="shared" si="1371"/>
        <v xml:space="preserve"> </v>
      </c>
      <c r="Q3599" s="79"/>
      <c r="R3599" s="21" t="str">
        <f t="shared" si="1372"/>
        <v xml:space="preserve"> </v>
      </c>
    </row>
    <row r="3600" spans="1:18" x14ac:dyDescent="0.2">
      <c r="A3600" s="9">
        <v>41238</v>
      </c>
      <c r="B3600" s="5" t="s">
        <v>3</v>
      </c>
      <c r="C3600" s="18"/>
      <c r="D3600" s="18"/>
      <c r="E3600" s="15">
        <f t="shared" si="1361"/>
        <v>0</v>
      </c>
      <c r="F3600" s="24" t="str">
        <f t="shared" si="1362"/>
        <v>00:00:00</v>
      </c>
      <c r="G3600" s="154">
        <f t="shared" si="1363"/>
        <v>0</v>
      </c>
      <c r="H3600" s="181"/>
      <c r="I3600" s="150">
        <f t="shared" si="1364"/>
        <v>0</v>
      </c>
      <c r="J3600" s="6" t="str">
        <f t="shared" si="1366"/>
        <v xml:space="preserve"> </v>
      </c>
      <c r="K3600" s="6" t="str">
        <f t="shared" si="1367"/>
        <v xml:space="preserve"> </v>
      </c>
      <c r="L3600" s="6" t="str">
        <f t="shared" si="1368"/>
        <v xml:space="preserve"> </v>
      </c>
      <c r="M3600" s="6"/>
      <c r="N3600" s="6" t="str">
        <f t="shared" si="1369"/>
        <v xml:space="preserve"> </v>
      </c>
      <c r="O3600" s="6" t="str">
        <f t="shared" si="1370"/>
        <v xml:space="preserve"> </v>
      </c>
      <c r="P3600" s="6" t="str">
        <f t="shared" si="1371"/>
        <v xml:space="preserve"> </v>
      </c>
      <c r="Q3600" s="6"/>
      <c r="R3600" s="20" t="str">
        <f t="shared" si="1372"/>
        <v xml:space="preserve"> </v>
      </c>
    </row>
    <row r="3601" spans="1:18" x14ac:dyDescent="0.2">
      <c r="A3601" s="9">
        <v>41239</v>
      </c>
      <c r="B3601" s="5" t="s">
        <v>4</v>
      </c>
      <c r="C3601" s="18"/>
      <c r="D3601" s="18"/>
      <c r="E3601" s="15">
        <f t="shared" si="1361"/>
        <v>0</v>
      </c>
      <c r="F3601" s="24" t="str">
        <f t="shared" si="1362"/>
        <v>00:00:00</v>
      </c>
      <c r="G3601" s="154">
        <f t="shared" si="1363"/>
        <v>0</v>
      </c>
      <c r="H3601" s="181"/>
      <c r="I3601" s="150">
        <f t="shared" si="1364"/>
        <v>0</v>
      </c>
      <c r="J3601" s="6" t="str">
        <f t="shared" si="1366"/>
        <v xml:space="preserve"> </v>
      </c>
      <c r="K3601" s="6" t="str">
        <f t="shared" si="1367"/>
        <v xml:space="preserve"> </v>
      </c>
      <c r="L3601" s="6" t="str">
        <f t="shared" si="1368"/>
        <v xml:space="preserve"> </v>
      </c>
      <c r="M3601" s="6"/>
      <c r="N3601" s="6" t="str">
        <f t="shared" si="1369"/>
        <v xml:space="preserve"> </v>
      </c>
      <c r="O3601" s="6" t="str">
        <f t="shared" si="1370"/>
        <v xml:space="preserve"> </v>
      </c>
      <c r="P3601" s="6" t="str">
        <f t="shared" si="1371"/>
        <v xml:space="preserve"> </v>
      </c>
      <c r="Q3601" s="6"/>
      <c r="R3601" s="20" t="str">
        <f t="shared" si="1372"/>
        <v xml:space="preserve"> </v>
      </c>
    </row>
    <row r="3602" spans="1:18" x14ac:dyDescent="0.2">
      <c r="A3602" s="9">
        <v>41240</v>
      </c>
      <c r="B3602" s="3" t="s">
        <v>5</v>
      </c>
      <c r="C3602" s="17">
        <v>0</v>
      </c>
      <c r="D3602" s="17">
        <v>0</v>
      </c>
      <c r="E3602" s="14">
        <f t="shared" si="1361"/>
        <v>0</v>
      </c>
      <c r="F3602" s="108" t="str">
        <f t="shared" si="1362"/>
        <v>00:00:00</v>
      </c>
      <c r="G3602" s="152">
        <f t="shared" si="1363"/>
        <v>0</v>
      </c>
      <c r="H3602" s="179">
        <v>0.39166666666666666</v>
      </c>
      <c r="I3602" s="163">
        <f t="shared" si="1364"/>
        <v>-0.39166699999999999</v>
      </c>
      <c r="J3602" s="79" t="str">
        <f t="shared" si="1366"/>
        <v xml:space="preserve"> </v>
      </c>
      <c r="K3602" s="79" t="str">
        <f t="shared" si="1367"/>
        <v xml:space="preserve"> </v>
      </c>
      <c r="L3602" s="79" t="str">
        <f t="shared" si="1368"/>
        <v xml:space="preserve"> </v>
      </c>
      <c r="M3602" s="79"/>
      <c r="N3602" s="79" t="str">
        <f t="shared" si="1369"/>
        <v xml:space="preserve"> </v>
      </c>
      <c r="O3602" s="79" t="str">
        <f t="shared" si="1370"/>
        <v xml:space="preserve"> </v>
      </c>
      <c r="P3602" s="79" t="str">
        <f t="shared" si="1371"/>
        <v xml:space="preserve"> </v>
      </c>
      <c r="Q3602" s="79"/>
      <c r="R3602" s="21" t="str">
        <f t="shared" si="1372"/>
        <v xml:space="preserve"> </v>
      </c>
    </row>
    <row r="3603" spans="1:18" x14ac:dyDescent="0.2">
      <c r="A3603" s="9">
        <v>41241</v>
      </c>
      <c r="B3603" s="3" t="s">
        <v>6</v>
      </c>
      <c r="C3603" s="17">
        <v>0</v>
      </c>
      <c r="D3603" s="17">
        <v>0</v>
      </c>
      <c r="E3603" s="14">
        <f t="shared" si="1361"/>
        <v>0</v>
      </c>
      <c r="F3603" s="108" t="str">
        <f t="shared" si="1362"/>
        <v>00:00:00</v>
      </c>
      <c r="G3603" s="152">
        <f t="shared" si="1363"/>
        <v>0</v>
      </c>
      <c r="H3603" s="179">
        <v>0.39166666666666666</v>
      </c>
      <c r="I3603" s="163">
        <f t="shared" si="1364"/>
        <v>-0.39166699999999999</v>
      </c>
      <c r="J3603" s="79" t="str">
        <f t="shared" si="1366"/>
        <v xml:space="preserve"> </v>
      </c>
      <c r="K3603" s="79" t="str">
        <f t="shared" si="1367"/>
        <v xml:space="preserve"> </v>
      </c>
      <c r="L3603" s="79" t="str">
        <f t="shared" si="1368"/>
        <v xml:space="preserve"> </v>
      </c>
      <c r="M3603" s="79"/>
      <c r="N3603" s="79" t="str">
        <f t="shared" si="1369"/>
        <v xml:space="preserve"> </v>
      </c>
      <c r="O3603" s="79" t="str">
        <f t="shared" si="1370"/>
        <v xml:space="preserve"> </v>
      </c>
      <c r="P3603" s="79" t="str">
        <f t="shared" si="1371"/>
        <v xml:space="preserve"> </v>
      </c>
      <c r="Q3603" s="79"/>
      <c r="R3603" s="21" t="str">
        <f t="shared" si="1372"/>
        <v xml:space="preserve"> </v>
      </c>
    </row>
    <row r="3604" spans="1:18" x14ac:dyDescent="0.2">
      <c r="A3604" s="9">
        <v>41242</v>
      </c>
      <c r="B3604" s="3" t="s">
        <v>0</v>
      </c>
      <c r="C3604" s="17">
        <v>0</v>
      </c>
      <c r="D3604" s="17">
        <v>0</v>
      </c>
      <c r="E3604" s="14">
        <f t="shared" si="1361"/>
        <v>0</v>
      </c>
      <c r="F3604" s="108" t="str">
        <f t="shared" si="1362"/>
        <v>00:00:00</v>
      </c>
      <c r="G3604" s="152">
        <f t="shared" si="1363"/>
        <v>0</v>
      </c>
      <c r="H3604" s="179">
        <v>0.39166666666666666</v>
      </c>
      <c r="I3604" s="163">
        <f t="shared" si="1364"/>
        <v>-0.39166699999999999</v>
      </c>
      <c r="J3604" s="79" t="str">
        <f t="shared" si="1366"/>
        <v xml:space="preserve"> </v>
      </c>
      <c r="K3604" s="79" t="str">
        <f t="shared" si="1367"/>
        <v xml:space="preserve"> </v>
      </c>
      <c r="L3604" s="79" t="str">
        <f t="shared" si="1368"/>
        <v xml:space="preserve"> </v>
      </c>
      <c r="M3604" s="79"/>
      <c r="N3604" s="79" t="str">
        <f t="shared" si="1369"/>
        <v xml:space="preserve"> </v>
      </c>
      <c r="O3604" s="79" t="str">
        <f t="shared" si="1370"/>
        <v xml:space="preserve"> </v>
      </c>
      <c r="P3604" s="79" t="str">
        <f t="shared" si="1371"/>
        <v xml:space="preserve"> </v>
      </c>
      <c r="Q3604" s="79"/>
      <c r="R3604" s="21" t="str">
        <f t="shared" si="1372"/>
        <v xml:space="preserve"> </v>
      </c>
    </row>
    <row r="3605" spans="1:18" ht="16" x14ac:dyDescent="0.2">
      <c r="A3605" s="50" t="s">
        <v>24</v>
      </c>
      <c r="B3605" s="31"/>
      <c r="C3605" s="51"/>
      <c r="D3605" s="51"/>
      <c r="E3605" s="52"/>
      <c r="F3605" s="53"/>
      <c r="G3605" s="156"/>
      <c r="H3605" s="208">
        <f>I3605*24</f>
        <v>-197.40016800000001</v>
      </c>
      <c r="I3605" s="55">
        <f>SUM(I3575:I3604)</f>
        <v>-8.2250069999999997</v>
      </c>
      <c r="J3605" s="27">
        <f>SUM(J3575:J3604)</f>
        <v>0</v>
      </c>
      <c r="K3605" s="27">
        <f t="shared" ref="K3605:P3605" si="1373">SUM(K3575:K3604)</f>
        <v>0</v>
      </c>
      <c r="L3605" s="27">
        <f t="shared" si="1373"/>
        <v>0</v>
      </c>
      <c r="M3605" s="27"/>
      <c r="N3605" s="27">
        <f t="shared" si="1373"/>
        <v>0</v>
      </c>
      <c r="O3605" s="27">
        <f t="shared" si="1373"/>
        <v>0</v>
      </c>
      <c r="P3605" s="27">
        <f t="shared" si="1373"/>
        <v>0</v>
      </c>
      <c r="Q3605" s="27"/>
      <c r="R3605" s="28">
        <f>SUM(R3575:R3604)</f>
        <v>0</v>
      </c>
    </row>
    <row r="3606" spans="1:18" x14ac:dyDescent="0.2">
      <c r="A3606" s="35" t="s">
        <v>20</v>
      </c>
      <c r="B3606" s="31"/>
      <c r="C3606" s="32"/>
      <c r="D3606" s="32"/>
      <c r="E3606" s="33"/>
      <c r="F3606" s="34"/>
      <c r="G3606" s="157"/>
      <c r="H3606" s="157"/>
      <c r="I3606" s="41">
        <f>ROUND(B3573/168*1.3,2)</f>
        <v>0</v>
      </c>
      <c r="J3606" s="41">
        <v>21.8</v>
      </c>
      <c r="K3606" s="25">
        <v>33.020000000000003</v>
      </c>
      <c r="L3606" s="25">
        <v>41.16</v>
      </c>
      <c r="M3606" s="25"/>
      <c r="N3606" s="25">
        <v>29.94</v>
      </c>
      <c r="O3606" s="25">
        <v>43.05</v>
      </c>
      <c r="P3606" s="25">
        <v>60.49</v>
      </c>
      <c r="Q3606" s="25"/>
      <c r="R3606" s="36">
        <v>0.93</v>
      </c>
    </row>
    <row r="3607" spans="1:18" x14ac:dyDescent="0.2">
      <c r="A3607" s="35" t="s">
        <v>21</v>
      </c>
      <c r="B3607" s="37"/>
      <c r="C3607" s="38"/>
      <c r="D3607" s="38"/>
      <c r="E3607" s="39"/>
      <c r="F3607" s="40"/>
      <c r="G3607" s="158"/>
      <c r="H3607" s="158"/>
      <c r="I3607" s="26">
        <f>ROUND(H3605*I3606,2)</f>
        <v>0</v>
      </c>
      <c r="J3607" s="26">
        <f>ROUND(J3605*J3606,2)</f>
        <v>0</v>
      </c>
      <c r="K3607" s="26">
        <f t="shared" ref="K3607:L3607" si="1374">ROUND(K3605*K3606,2)</f>
        <v>0</v>
      </c>
      <c r="L3607" s="26">
        <f t="shared" si="1374"/>
        <v>0</v>
      </c>
      <c r="M3607" s="26"/>
      <c r="N3607" s="26">
        <f>ROUND(N3605*N3606,2)</f>
        <v>0</v>
      </c>
      <c r="O3607" s="26">
        <f t="shared" ref="O3607:P3607" si="1375">ROUND(O3605*O3606,2)</f>
        <v>0</v>
      </c>
      <c r="P3607" s="26">
        <f t="shared" si="1375"/>
        <v>0</v>
      </c>
      <c r="Q3607" s="26"/>
      <c r="R3607" s="26">
        <f t="shared" ref="R3607" si="1376">ROUND(R3605*R3606,2)</f>
        <v>0</v>
      </c>
    </row>
    <row r="3608" spans="1:18" ht="16" thickBot="1" x14ac:dyDescent="0.25">
      <c r="A3608" s="35" t="s">
        <v>22</v>
      </c>
      <c r="B3608" s="37"/>
      <c r="C3608" s="38"/>
      <c r="D3608" s="38"/>
      <c r="E3608" s="39"/>
      <c r="F3608" s="40"/>
      <c r="G3608" s="158"/>
      <c r="H3608" s="158"/>
      <c r="I3608" s="43">
        <v>0</v>
      </c>
      <c r="J3608" s="43">
        <v>0</v>
      </c>
      <c r="K3608" s="43">
        <v>0</v>
      </c>
      <c r="L3608" s="43">
        <v>0</v>
      </c>
      <c r="M3608" s="43"/>
      <c r="N3608" s="43">
        <v>0</v>
      </c>
      <c r="O3608" s="43">
        <v>0</v>
      </c>
      <c r="P3608" s="43">
        <v>0</v>
      </c>
      <c r="Q3608" s="43"/>
      <c r="R3608" s="43">
        <v>0</v>
      </c>
    </row>
    <row r="3609" spans="1:18" ht="16" thickBot="1" x14ac:dyDescent="0.25">
      <c r="A3609" s="42" t="s">
        <v>23</v>
      </c>
      <c r="B3609" s="46"/>
      <c r="C3609" s="47"/>
      <c r="D3609" s="47"/>
      <c r="E3609" s="48"/>
      <c r="F3609" s="49"/>
      <c r="G3609" s="159"/>
      <c r="H3609" s="159"/>
      <c r="I3609" s="44">
        <f>ROUND(I3607-I3608,2)</f>
        <v>0</v>
      </c>
      <c r="J3609" s="195">
        <f>ROUND(J3607+K3607+L3607+N3607+O3607+P3607-J3608-K3608-L3608-N3608-O3608-P3608,2)</f>
        <v>0</v>
      </c>
      <c r="K3609" s="196"/>
      <c r="L3609" s="196"/>
      <c r="M3609" s="196"/>
      <c r="N3609" s="196"/>
      <c r="O3609" s="196"/>
      <c r="P3609" s="197"/>
      <c r="Q3609" s="85"/>
      <c r="R3609" s="44">
        <f t="shared" ref="R3609" si="1377">ROUND(R3607-R3608,2)</f>
        <v>0</v>
      </c>
    </row>
    <row r="3610" spans="1:18" x14ac:dyDescent="0.2">
      <c r="A3610"/>
      <c r="B3610"/>
      <c r="C3610"/>
      <c r="D3610"/>
      <c r="E3610"/>
      <c r="F3610"/>
      <c r="G3610" s="162"/>
      <c r="H3610" s="162"/>
      <c r="I3610"/>
    </row>
    <row r="3611" spans="1:18" x14ac:dyDescent="0.2">
      <c r="A3611"/>
      <c r="B3611"/>
      <c r="C3611"/>
      <c r="D3611"/>
      <c r="E3611"/>
      <c r="F3611"/>
      <c r="G3611" s="162"/>
      <c r="H3611" s="162"/>
      <c r="I3611"/>
    </row>
    <row r="3612" spans="1:18" x14ac:dyDescent="0.2">
      <c r="A3612"/>
      <c r="B3612"/>
      <c r="C3612"/>
      <c r="D3612"/>
      <c r="E3612"/>
      <c r="F3612"/>
      <c r="G3612" s="162"/>
      <c r="H3612" s="162"/>
      <c r="I3612"/>
    </row>
    <row r="3613" spans="1:18" x14ac:dyDescent="0.2">
      <c r="A3613"/>
      <c r="B3613"/>
      <c r="C3613"/>
      <c r="D3613"/>
      <c r="E3613"/>
      <c r="F3613"/>
      <c r="G3613" s="162"/>
      <c r="H3613" s="162"/>
      <c r="I3613"/>
    </row>
    <row r="3614" spans="1:18" x14ac:dyDescent="0.2">
      <c r="A3614"/>
      <c r="B3614"/>
      <c r="C3614"/>
      <c r="D3614"/>
      <c r="E3614"/>
      <c r="F3614"/>
      <c r="G3614" s="162"/>
      <c r="H3614" s="162"/>
      <c r="I3614"/>
    </row>
    <row r="3615" spans="1:18" x14ac:dyDescent="0.2">
      <c r="A3615"/>
      <c r="B3615"/>
      <c r="C3615"/>
      <c r="D3615"/>
      <c r="E3615"/>
      <c r="F3615"/>
      <c r="G3615" s="162"/>
      <c r="H3615" s="162"/>
      <c r="I3615"/>
    </row>
    <row r="3616" spans="1:18" x14ac:dyDescent="0.2">
      <c r="A3616"/>
      <c r="B3616"/>
      <c r="C3616"/>
      <c r="D3616"/>
      <c r="E3616"/>
      <c r="F3616"/>
      <c r="G3616" s="162"/>
      <c r="H3616" s="162"/>
      <c r="I3616"/>
    </row>
    <row r="3617" spans="1:18" x14ac:dyDescent="0.2">
      <c r="A3617"/>
      <c r="B3617"/>
      <c r="C3617"/>
      <c r="D3617"/>
      <c r="E3617"/>
      <c r="F3617"/>
      <c r="G3617" s="162"/>
      <c r="H3617" s="162"/>
      <c r="I3617"/>
    </row>
    <row r="3618" spans="1:18" x14ac:dyDescent="0.2">
      <c r="A3618"/>
      <c r="B3618"/>
      <c r="C3618"/>
      <c r="D3618"/>
      <c r="E3618"/>
      <c r="F3618"/>
      <c r="G3618" s="162"/>
      <c r="H3618" s="162"/>
      <c r="I3618"/>
    </row>
    <row r="3619" spans="1:18" x14ac:dyDescent="0.2">
      <c r="A3619"/>
      <c r="B3619"/>
      <c r="C3619"/>
      <c r="D3619"/>
      <c r="E3619"/>
      <c r="F3619"/>
      <c r="G3619" s="162"/>
      <c r="H3619" s="162"/>
      <c r="I3619"/>
    </row>
    <row r="3620" spans="1:18" x14ac:dyDescent="0.2">
      <c r="A3620" s="45"/>
      <c r="C3620" s="198" t="s">
        <v>18</v>
      </c>
      <c r="D3620" s="199"/>
      <c r="E3620" s="199"/>
      <c r="F3620" s="199"/>
      <c r="G3620" s="199"/>
      <c r="H3620" s="199"/>
      <c r="I3620" s="199"/>
      <c r="J3620" s="200" t="s">
        <v>44</v>
      </c>
      <c r="K3620" s="201"/>
      <c r="L3620" s="201"/>
      <c r="M3620" s="201"/>
      <c r="N3620" s="198" t="s">
        <v>45</v>
      </c>
      <c r="O3620" s="199"/>
      <c r="P3620" s="199"/>
      <c r="Q3620" s="199"/>
      <c r="R3620" s="202" t="s">
        <v>19</v>
      </c>
    </row>
    <row r="3621" spans="1:18" ht="52" x14ac:dyDescent="0.2">
      <c r="A3621" s="65" t="s">
        <v>31</v>
      </c>
      <c r="B3621" s="84">
        <v>0</v>
      </c>
      <c r="C3621" s="56" t="s">
        <v>7</v>
      </c>
      <c r="D3621" s="57" t="s">
        <v>8</v>
      </c>
      <c r="E3621" s="58" t="s">
        <v>9</v>
      </c>
      <c r="F3621" s="58" t="s">
        <v>10</v>
      </c>
      <c r="G3621" s="151" t="s">
        <v>11</v>
      </c>
      <c r="H3621" s="151" t="s">
        <v>12</v>
      </c>
      <c r="I3621" s="59" t="s">
        <v>13</v>
      </c>
      <c r="J3621" s="60" t="s">
        <v>14</v>
      </c>
      <c r="K3621" s="58" t="s">
        <v>15</v>
      </c>
      <c r="L3621" s="58" t="s">
        <v>16</v>
      </c>
      <c r="M3621" s="59" t="s">
        <v>17</v>
      </c>
      <c r="N3621" s="60" t="s">
        <v>14</v>
      </c>
      <c r="O3621" s="58" t="s">
        <v>15</v>
      </c>
      <c r="P3621" s="58" t="s">
        <v>16</v>
      </c>
      <c r="Q3621" s="59" t="s">
        <v>17</v>
      </c>
      <c r="R3621" s="203"/>
    </row>
    <row r="3622" spans="1:18" x14ac:dyDescent="0.2">
      <c r="A3622" s="4"/>
      <c r="B3622" s="4"/>
      <c r="C3622" s="4"/>
      <c r="D3622" s="4"/>
      <c r="E3622" s="4"/>
      <c r="F3622" s="4"/>
      <c r="G3622" s="166"/>
      <c r="H3622" s="166"/>
      <c r="I3622" s="4"/>
      <c r="J3622" s="10"/>
      <c r="K3622" s="10"/>
      <c r="L3622" s="10"/>
      <c r="M3622" s="10"/>
      <c r="N3622" s="10"/>
      <c r="O3622" s="10"/>
      <c r="P3622" s="10"/>
      <c r="Q3622" s="10"/>
      <c r="R3622" s="79"/>
    </row>
    <row r="3623" spans="1:18" x14ac:dyDescent="0.2">
      <c r="A3623" s="9">
        <v>41243</v>
      </c>
      <c r="B3623" s="3" t="s">
        <v>1</v>
      </c>
      <c r="C3623" s="17">
        <v>0</v>
      </c>
      <c r="D3623" s="17">
        <v>0</v>
      </c>
      <c r="E3623" s="14">
        <f t="shared" ref="E3623:E3653" si="1378">ROUND(D3623-C3623,6)</f>
        <v>0</v>
      </c>
      <c r="F3623" s="108" t="str">
        <f t="shared" ref="F3623:F3653" si="1379">IF(E3623=0,"00:00:00",IF(E3623&lt;0.1875,"00:00:00",IF(E3623&lt;0.375,"00:45:00",IF(E3623&lt;0.5,"01:00:00",IF(E3623&lt;0.625,"02:00:00",IF(E3623&lt;0.7083333,"03:00:00",IF(E3623&lt;0.7916667,"04:00:00",IF(E3623&gt;0.7916667,"05:00:00","VERIF"))))))))</f>
        <v>00:00:00</v>
      </c>
      <c r="G3623" s="152">
        <f t="shared" ref="G3623:G3653" si="1380">ROUND(E3623-F3623,6)</f>
        <v>0</v>
      </c>
      <c r="H3623" s="179">
        <v>0.39166666666666666</v>
      </c>
      <c r="I3623" s="163">
        <f t="shared" ref="I3623:I3653" si="1381">ROUND(G3623-H3623,6)</f>
        <v>-0.39166699999999999</v>
      </c>
      <c r="J3623" s="79" t="str">
        <f>IF(ISTEXT(Q3623)," ",IF(ISTEXT(M3623),IF(ISTEXT(M3604),IF(AND(VALUE(D3623)&gt;=VALUE("06:00:00"),VALUE(D3623)&lt;VALUE("12:00:00")),1," "),IF(AND(VALUE("24:00:00")-VALUE(C3623)&gt;=VALUE("06:00:00"),VALUE("24:00:00")-VALUE(C3623)&lt;VALUE("12:00:00")),1," ")),IF(AND(VALUE(E3623)&gt;=VALUE("06:00:00"),VALUE(E3623)&lt;VALUE("12:00:00")),1," ")))</f>
        <v xml:space="preserve"> </v>
      </c>
      <c r="K3623" s="79" t="str">
        <f>IF(ISTEXT(Q3623)," ",IF(ISTEXT(M3623),IF(ISTEXT(M3604),IF(AND(VALUE(D3623)&gt;=VALUE("12:00:00"),VALUE(D3623)&lt;VALUE("18:00:00")),1," "),IF(AND(VALUE("24:00:00")-VALUE(C3623)&gt;=VALUE("12:00:00"),VALUE("24:00:00")-VALUE(C3623)&lt;VALUE("18:00:00")),1," ")),IF(AND(VALUE(E3623)&gt;=VALUE("12:00:00"),VALUE(E3623)&lt;VALUE("18:00:00")),1," ")))</f>
        <v xml:space="preserve"> </v>
      </c>
      <c r="L3623" s="79" t="str">
        <f>IF(ISTEXT(Q3623)," ",IF(ISTEXT(M3623),IF(ISTEXT(M3604),IF(VALUE(D3623)&gt;=VALUE("18:00:00"),1," "),IF(VALUE("24:00:00")-VALUE(C3623)&gt;=VALUE("18:00:00"),1," ")),IF(VALUE(E3623)&gt;VALUE("18:00:00"),1," ")))</f>
        <v xml:space="preserve"> </v>
      </c>
      <c r="M3623" s="79"/>
      <c r="N3623" s="79" t="str">
        <f>IF(ISTEXT(Q3623),IF(ISTEXT(Q3604),IF(AND(VALUE(D3623)&gt;=VALUE("06:00:00"),VALUE(D3623)&lt;VALUE("12:00:00")),1," "),IF(AND(VALUE("24:00:00")-VALUE(C3623)&gt;=VALUE("06:00:00"),VALUE("24:00:00")-VALUE(C3623)&lt;VALUE("12:00:00")),1," "))," ")</f>
        <v xml:space="preserve"> </v>
      </c>
      <c r="O3623" s="79" t="str">
        <f>IF(ISTEXT(Q3623),IF(ISTEXT(Q3604),IF(AND(VALUE(D3623)&gt;=VALUE("12:00:00"),VALUE(D3623)&lt;VALUE("18:00:00")),1," "),IF(AND(VALUE("24:00:00")-VALUE(C3623)&gt;=VALUE("12:00:00"),VALUE("24:00:00")-VALUE(C3623)&lt;VALUE("18:00:00")),1," "))," ")</f>
        <v xml:space="preserve"> </v>
      </c>
      <c r="P3623" s="79" t="str">
        <f>IF(ISTEXT(Q3623),IF(ISTEXT(Q3604),IF(VALUE(D3623)&gt;=VALUE("18:00:00"),1," "),IF(VALUE("24:00:00")-VALUE(C3623)&gt;=VALUE("18:00:00"),1," "))," ")</f>
        <v xml:space="preserve"> </v>
      </c>
      <c r="Q3623" s="79"/>
      <c r="R3623" s="21" t="str">
        <f t="shared" ref="R3623" si="1382">IF(OR(ISTEXT(M3623),ISTEXT(Q3623)),1,IF(VALUE(C3623)&gt;VALUE("00:00:00"),IF(OR(VALUE(C3623)&lt;VALUE("06:00:00"),VALUE(D3623)&gt;VALUE("22:00:00")),1," ")," "))</f>
        <v xml:space="preserve"> </v>
      </c>
    </row>
    <row r="3624" spans="1:18" x14ac:dyDescent="0.2">
      <c r="A3624" s="9">
        <v>41244</v>
      </c>
      <c r="B3624" s="3" t="s">
        <v>2</v>
      </c>
      <c r="C3624" s="17">
        <v>0</v>
      </c>
      <c r="D3624" s="17">
        <v>0</v>
      </c>
      <c r="E3624" s="14">
        <f t="shared" si="1378"/>
        <v>0</v>
      </c>
      <c r="F3624" s="108" t="str">
        <f t="shared" si="1379"/>
        <v>00:00:00</v>
      </c>
      <c r="G3624" s="152">
        <f t="shared" si="1380"/>
        <v>0</v>
      </c>
      <c r="H3624" s="179">
        <v>0.39166666666666666</v>
      </c>
      <c r="I3624" s="163">
        <f t="shared" si="1381"/>
        <v>-0.39166699999999999</v>
      </c>
      <c r="J3624" s="10" t="str">
        <f t="shared" ref="J3624:J3653" si="1383">IF(ISTEXT(Q3624)," ",IF(ISTEXT(M3624),IF(ISTEXT(M3623),IF(AND(VALUE(D3624)&gt;=VALUE("06:00:00"),VALUE(D3624)&lt;VALUE("12:00:00")),1," "),IF(AND(VALUE("24:00:00")-VALUE(C3624)&gt;=VALUE("06:00:00"),VALUE("24:00:00")-VALUE(C3624)&lt;VALUE("12:00:00")),1," ")),IF(AND(VALUE(E3624)&gt;=VALUE("06:00:00"),VALUE(E3624)&lt;VALUE("12:00:00")),1," ")))</f>
        <v xml:space="preserve"> </v>
      </c>
      <c r="K3624" s="10" t="str">
        <f t="shared" ref="K3624:K3653" si="1384">IF(ISTEXT(Q3624)," ",IF(ISTEXT(M3624),IF(ISTEXT(M3623),IF(AND(VALUE(D3624)&gt;=VALUE("12:00:00"),VALUE(D3624)&lt;VALUE("18:00:00")),1," "),IF(AND(VALUE("24:00:00")-VALUE(C3624)&gt;=VALUE("12:00:00"),VALUE("24:00:00")-VALUE(C3624)&lt;VALUE("18:00:00")),1," ")),IF(AND(VALUE(E3624)&gt;=VALUE("12:00:00"),VALUE(E3624)&lt;VALUE("18:00:00")),1," ")))</f>
        <v xml:space="preserve"> </v>
      </c>
      <c r="L3624" s="10" t="str">
        <f t="shared" ref="L3624:L3653" si="1385">IF(ISTEXT(Q3624)," ",IF(ISTEXT(M3624),IF(ISTEXT(M3623),IF(VALUE(D3624)&gt;=VALUE("18:00:00"),1," "),IF(VALUE("24:00:00")-VALUE(C3624)&gt;=VALUE("18:00:00"),1," ")),IF(VALUE(E3624)&gt;VALUE("18:00:00"),1," ")))</f>
        <v xml:space="preserve"> </v>
      </c>
      <c r="M3624" s="10"/>
      <c r="N3624" s="10" t="str">
        <f t="shared" ref="N3624:N3653" si="1386">IF(ISTEXT(Q3624),IF(ISTEXT(Q3623),IF(AND(VALUE(D3624)&gt;=VALUE("06:00:00"),VALUE(D3624)&lt;VALUE("12:00:00")),1," "),IF(AND(VALUE("24:00:00")-VALUE(C3624)&gt;=VALUE("06:00:00"),VALUE("24:00:00")-VALUE(C3624)&lt;VALUE("12:00:00")),1," "))," ")</f>
        <v xml:space="preserve"> </v>
      </c>
      <c r="O3624" s="10" t="str">
        <f t="shared" ref="O3624:O3653" si="1387">IF(ISTEXT(Q3624),IF(ISTEXT(Q3623),IF(AND(VALUE(D3624)&gt;=VALUE("12:00:00"),VALUE(D3624)&lt;VALUE("18:00:00")),1," "),IF(AND(VALUE("24:00:00")-VALUE(C3624)&gt;=VALUE("12:00:00"),VALUE("24:00:00")-VALUE(C3624)&lt;VALUE("18:00:00")),1," "))," ")</f>
        <v xml:space="preserve"> </v>
      </c>
      <c r="P3624" s="10" t="str">
        <f t="shared" ref="P3624:P3653" si="1388">IF(ISTEXT(Q3624),IF(ISTEXT(Q3623),IF(VALUE(D3624)&gt;=VALUE("18:00:00"),1," "),IF(VALUE("24:00:00")-VALUE(C3624)&gt;=VALUE("18:00:00"),1," "))," ")</f>
        <v xml:space="preserve"> </v>
      </c>
      <c r="Q3624" s="10"/>
      <c r="R3624" s="21" t="str">
        <f t="shared" ref="R3624:R3653" si="1389">IF(OR(ISTEXT(M3624),ISTEXT(Q3624)),1,IF(VALUE(C3624)&gt;VALUE("00:00:00"),IF(OR(VALUE(C3624)&lt;VALUE("06:00:00"),VALUE(D3624)&gt;VALUE("22:00:00")),1," ")," "))</f>
        <v xml:space="preserve"> </v>
      </c>
    </row>
    <row r="3625" spans="1:18" x14ac:dyDescent="0.2">
      <c r="A3625" s="9">
        <v>41245</v>
      </c>
      <c r="B3625" s="5" t="s">
        <v>3</v>
      </c>
      <c r="C3625" s="18"/>
      <c r="D3625" s="18"/>
      <c r="E3625" s="15">
        <f t="shared" si="1378"/>
        <v>0</v>
      </c>
      <c r="F3625" s="24" t="str">
        <f t="shared" si="1379"/>
        <v>00:00:00</v>
      </c>
      <c r="G3625" s="154">
        <f t="shared" si="1380"/>
        <v>0</v>
      </c>
      <c r="H3625" s="181"/>
      <c r="I3625" s="150">
        <f t="shared" si="1381"/>
        <v>0</v>
      </c>
      <c r="J3625" s="11" t="str">
        <f t="shared" si="1383"/>
        <v xml:space="preserve"> </v>
      </c>
      <c r="K3625" s="11" t="str">
        <f t="shared" si="1384"/>
        <v xml:space="preserve"> </v>
      </c>
      <c r="L3625" s="11" t="str">
        <f t="shared" si="1385"/>
        <v xml:space="preserve"> </v>
      </c>
      <c r="M3625" s="11"/>
      <c r="N3625" s="11" t="str">
        <f t="shared" si="1386"/>
        <v xml:space="preserve"> </v>
      </c>
      <c r="O3625" s="11" t="str">
        <f t="shared" si="1387"/>
        <v xml:space="preserve"> </v>
      </c>
      <c r="P3625" s="11" t="str">
        <f t="shared" si="1388"/>
        <v xml:space="preserve"> </v>
      </c>
      <c r="Q3625" s="11"/>
      <c r="R3625" s="20" t="str">
        <f t="shared" si="1389"/>
        <v xml:space="preserve"> </v>
      </c>
    </row>
    <row r="3626" spans="1:18" x14ac:dyDescent="0.2">
      <c r="A3626" s="9">
        <v>41246</v>
      </c>
      <c r="B3626" s="5" t="s">
        <v>4</v>
      </c>
      <c r="C3626" s="18"/>
      <c r="D3626" s="18"/>
      <c r="E3626" s="15">
        <f t="shared" si="1378"/>
        <v>0</v>
      </c>
      <c r="F3626" s="24" t="str">
        <f t="shared" si="1379"/>
        <v>00:00:00</v>
      </c>
      <c r="G3626" s="154">
        <f t="shared" si="1380"/>
        <v>0</v>
      </c>
      <c r="H3626" s="181"/>
      <c r="I3626" s="150">
        <f t="shared" si="1381"/>
        <v>0</v>
      </c>
      <c r="J3626" s="11" t="str">
        <f t="shared" si="1383"/>
        <v xml:space="preserve"> </v>
      </c>
      <c r="K3626" s="11" t="str">
        <f t="shared" si="1384"/>
        <v xml:space="preserve"> </v>
      </c>
      <c r="L3626" s="11" t="str">
        <f t="shared" si="1385"/>
        <v xml:space="preserve"> </v>
      </c>
      <c r="M3626" s="11"/>
      <c r="N3626" s="11" t="str">
        <f t="shared" si="1386"/>
        <v xml:space="preserve"> </v>
      </c>
      <c r="O3626" s="11" t="str">
        <f t="shared" si="1387"/>
        <v xml:space="preserve"> </v>
      </c>
      <c r="P3626" s="11" t="str">
        <f t="shared" si="1388"/>
        <v xml:space="preserve"> </v>
      </c>
      <c r="Q3626" s="11"/>
      <c r="R3626" s="20" t="str">
        <f t="shared" si="1389"/>
        <v xml:space="preserve"> </v>
      </c>
    </row>
    <row r="3627" spans="1:18" x14ac:dyDescent="0.2">
      <c r="A3627" s="9">
        <v>41247</v>
      </c>
      <c r="B3627" s="3" t="s">
        <v>5</v>
      </c>
      <c r="C3627" s="17">
        <v>0</v>
      </c>
      <c r="D3627" s="17">
        <v>0</v>
      </c>
      <c r="E3627" s="14">
        <f t="shared" si="1378"/>
        <v>0</v>
      </c>
      <c r="F3627" s="108" t="str">
        <f t="shared" si="1379"/>
        <v>00:00:00</v>
      </c>
      <c r="G3627" s="152">
        <f t="shared" si="1380"/>
        <v>0</v>
      </c>
      <c r="H3627" s="179">
        <v>0.39166666666666666</v>
      </c>
      <c r="I3627" s="163">
        <f t="shared" si="1381"/>
        <v>-0.39166699999999999</v>
      </c>
      <c r="J3627" s="10" t="str">
        <f t="shared" si="1383"/>
        <v xml:space="preserve"> </v>
      </c>
      <c r="K3627" s="10" t="str">
        <f t="shared" si="1384"/>
        <v xml:space="preserve"> </v>
      </c>
      <c r="L3627" s="10" t="str">
        <f t="shared" si="1385"/>
        <v xml:space="preserve"> </v>
      </c>
      <c r="M3627" s="10"/>
      <c r="N3627" s="10" t="str">
        <f t="shared" si="1386"/>
        <v xml:space="preserve"> </v>
      </c>
      <c r="O3627" s="10" t="str">
        <f t="shared" si="1387"/>
        <v xml:space="preserve"> </v>
      </c>
      <c r="P3627" s="10" t="str">
        <f t="shared" si="1388"/>
        <v xml:space="preserve"> </v>
      </c>
      <c r="Q3627" s="10"/>
      <c r="R3627" s="21" t="str">
        <f t="shared" si="1389"/>
        <v xml:space="preserve"> </v>
      </c>
    </row>
    <row r="3628" spans="1:18" x14ac:dyDescent="0.2">
      <c r="A3628" s="9">
        <v>41248</v>
      </c>
      <c r="B3628" s="3" t="s">
        <v>6</v>
      </c>
      <c r="C3628" s="17">
        <v>0</v>
      </c>
      <c r="D3628" s="17">
        <v>0</v>
      </c>
      <c r="E3628" s="14">
        <f t="shared" si="1378"/>
        <v>0</v>
      </c>
      <c r="F3628" s="108" t="str">
        <f t="shared" si="1379"/>
        <v>00:00:00</v>
      </c>
      <c r="G3628" s="152">
        <f t="shared" si="1380"/>
        <v>0</v>
      </c>
      <c r="H3628" s="179">
        <v>0.39166666666666666</v>
      </c>
      <c r="I3628" s="163">
        <f t="shared" si="1381"/>
        <v>-0.39166699999999999</v>
      </c>
      <c r="J3628" s="10" t="str">
        <f t="shared" si="1383"/>
        <v xml:space="preserve"> </v>
      </c>
      <c r="K3628" s="10" t="str">
        <f t="shared" si="1384"/>
        <v xml:space="preserve"> </v>
      </c>
      <c r="L3628" s="10" t="str">
        <f t="shared" si="1385"/>
        <v xml:space="preserve"> </v>
      </c>
      <c r="M3628" s="10"/>
      <c r="N3628" s="10" t="str">
        <f t="shared" si="1386"/>
        <v xml:space="preserve"> </v>
      </c>
      <c r="O3628" s="10" t="str">
        <f t="shared" si="1387"/>
        <v xml:space="preserve"> </v>
      </c>
      <c r="P3628" s="10" t="str">
        <f t="shared" si="1388"/>
        <v xml:space="preserve"> </v>
      </c>
      <c r="Q3628" s="10"/>
      <c r="R3628" s="21" t="str">
        <f t="shared" si="1389"/>
        <v xml:space="preserve"> </v>
      </c>
    </row>
    <row r="3629" spans="1:18" x14ac:dyDescent="0.2">
      <c r="A3629" s="9">
        <v>41249</v>
      </c>
      <c r="B3629" s="3" t="s">
        <v>0</v>
      </c>
      <c r="C3629" s="17">
        <v>0</v>
      </c>
      <c r="D3629" s="17">
        <v>0</v>
      </c>
      <c r="E3629" s="14">
        <f t="shared" si="1378"/>
        <v>0</v>
      </c>
      <c r="F3629" s="108" t="str">
        <f t="shared" si="1379"/>
        <v>00:00:00</v>
      </c>
      <c r="G3629" s="152">
        <f t="shared" si="1380"/>
        <v>0</v>
      </c>
      <c r="H3629" s="179">
        <v>0.39166666666666666</v>
      </c>
      <c r="I3629" s="163">
        <f t="shared" si="1381"/>
        <v>-0.39166699999999999</v>
      </c>
      <c r="J3629" s="10" t="str">
        <f t="shared" si="1383"/>
        <v xml:space="preserve"> </v>
      </c>
      <c r="K3629" s="10" t="str">
        <f t="shared" si="1384"/>
        <v xml:space="preserve"> </v>
      </c>
      <c r="L3629" s="10" t="str">
        <f t="shared" si="1385"/>
        <v xml:space="preserve"> </v>
      </c>
      <c r="M3629" s="10"/>
      <c r="N3629" s="10" t="str">
        <f t="shared" si="1386"/>
        <v xml:space="preserve"> </v>
      </c>
      <c r="O3629" s="10" t="str">
        <f t="shared" si="1387"/>
        <v xml:space="preserve"> </v>
      </c>
      <c r="P3629" s="10" t="str">
        <f t="shared" si="1388"/>
        <v xml:space="preserve"> </v>
      </c>
      <c r="Q3629" s="10"/>
      <c r="R3629" s="21" t="str">
        <f t="shared" si="1389"/>
        <v xml:space="preserve"> </v>
      </c>
    </row>
    <row r="3630" spans="1:18" x14ac:dyDescent="0.2">
      <c r="A3630" s="9">
        <v>41250</v>
      </c>
      <c r="B3630" s="7" t="s">
        <v>1</v>
      </c>
      <c r="C3630" s="16"/>
      <c r="D3630" s="16"/>
      <c r="E3630" s="13">
        <f t="shared" si="1378"/>
        <v>0</v>
      </c>
      <c r="F3630" s="23" t="str">
        <f t="shared" si="1379"/>
        <v>00:00:00</v>
      </c>
      <c r="G3630" s="155">
        <f t="shared" si="1380"/>
        <v>0</v>
      </c>
      <c r="H3630" s="180"/>
      <c r="I3630" s="164">
        <f t="shared" si="1381"/>
        <v>0</v>
      </c>
      <c r="J3630" s="12" t="str">
        <f t="shared" si="1383"/>
        <v xml:space="preserve"> </v>
      </c>
      <c r="K3630" s="12" t="str">
        <f t="shared" si="1384"/>
        <v xml:space="preserve"> </v>
      </c>
      <c r="L3630" s="12" t="str">
        <f t="shared" si="1385"/>
        <v xml:space="preserve"> </v>
      </c>
      <c r="M3630" s="12"/>
      <c r="N3630" s="12" t="str">
        <f t="shared" si="1386"/>
        <v xml:space="preserve"> </v>
      </c>
      <c r="O3630" s="12" t="str">
        <f t="shared" si="1387"/>
        <v xml:space="preserve"> </v>
      </c>
      <c r="P3630" s="12" t="str">
        <f t="shared" si="1388"/>
        <v xml:space="preserve"> </v>
      </c>
      <c r="Q3630" s="12"/>
      <c r="R3630" s="19" t="str">
        <f t="shared" si="1389"/>
        <v xml:space="preserve"> </v>
      </c>
    </row>
    <row r="3631" spans="1:18" x14ac:dyDescent="0.2">
      <c r="A3631" s="9">
        <v>41251</v>
      </c>
      <c r="B3631" s="3" t="s">
        <v>2</v>
      </c>
      <c r="C3631" s="17">
        <v>0</v>
      </c>
      <c r="D3631" s="17">
        <v>0</v>
      </c>
      <c r="E3631" s="14">
        <f t="shared" si="1378"/>
        <v>0</v>
      </c>
      <c r="F3631" s="108" t="str">
        <f t="shared" si="1379"/>
        <v>00:00:00</v>
      </c>
      <c r="G3631" s="152">
        <f t="shared" si="1380"/>
        <v>0</v>
      </c>
      <c r="H3631" s="179">
        <v>0.39166666666666666</v>
      </c>
      <c r="I3631" s="163">
        <f t="shared" si="1381"/>
        <v>-0.39166699999999999</v>
      </c>
      <c r="J3631" s="10" t="str">
        <f t="shared" si="1383"/>
        <v xml:space="preserve"> </v>
      </c>
      <c r="K3631" s="10" t="str">
        <f t="shared" si="1384"/>
        <v xml:space="preserve"> </v>
      </c>
      <c r="L3631" s="10" t="str">
        <f t="shared" si="1385"/>
        <v xml:space="preserve"> </v>
      </c>
      <c r="M3631" s="10"/>
      <c r="N3631" s="10" t="str">
        <f t="shared" si="1386"/>
        <v xml:space="preserve"> </v>
      </c>
      <c r="O3631" s="10" t="str">
        <f t="shared" si="1387"/>
        <v xml:space="preserve"> </v>
      </c>
      <c r="P3631" s="10" t="str">
        <f t="shared" si="1388"/>
        <v xml:space="preserve"> </v>
      </c>
      <c r="Q3631" s="10"/>
      <c r="R3631" s="21" t="str">
        <f t="shared" si="1389"/>
        <v xml:space="preserve"> </v>
      </c>
    </row>
    <row r="3632" spans="1:18" x14ac:dyDescent="0.2">
      <c r="A3632" s="9">
        <v>41252</v>
      </c>
      <c r="B3632" s="5" t="s">
        <v>3</v>
      </c>
      <c r="C3632" s="18"/>
      <c r="D3632" s="18"/>
      <c r="E3632" s="15">
        <f t="shared" si="1378"/>
        <v>0</v>
      </c>
      <c r="F3632" s="24" t="str">
        <f t="shared" si="1379"/>
        <v>00:00:00</v>
      </c>
      <c r="G3632" s="154">
        <f t="shared" si="1380"/>
        <v>0</v>
      </c>
      <c r="H3632" s="181"/>
      <c r="I3632" s="150">
        <f t="shared" si="1381"/>
        <v>0</v>
      </c>
      <c r="J3632" s="11" t="str">
        <f t="shared" si="1383"/>
        <v xml:space="preserve"> </v>
      </c>
      <c r="K3632" s="11" t="str">
        <f t="shared" si="1384"/>
        <v xml:space="preserve"> </v>
      </c>
      <c r="L3632" s="11" t="str">
        <f t="shared" si="1385"/>
        <v xml:space="preserve"> </v>
      </c>
      <c r="M3632" s="11"/>
      <c r="N3632" s="11" t="str">
        <f t="shared" si="1386"/>
        <v xml:space="preserve"> </v>
      </c>
      <c r="O3632" s="11" t="str">
        <f t="shared" si="1387"/>
        <v xml:space="preserve"> </v>
      </c>
      <c r="P3632" s="11" t="str">
        <f t="shared" si="1388"/>
        <v xml:space="preserve"> </v>
      </c>
      <c r="Q3632" s="11"/>
      <c r="R3632" s="20" t="str">
        <f t="shared" si="1389"/>
        <v xml:space="preserve"> </v>
      </c>
    </row>
    <row r="3633" spans="1:19" x14ac:dyDescent="0.2">
      <c r="A3633" s="9">
        <v>41253</v>
      </c>
      <c r="B3633" s="5" t="s">
        <v>4</v>
      </c>
      <c r="C3633" s="18"/>
      <c r="D3633" s="18"/>
      <c r="E3633" s="15">
        <f t="shared" si="1378"/>
        <v>0</v>
      </c>
      <c r="F3633" s="24" t="str">
        <f t="shared" si="1379"/>
        <v>00:00:00</v>
      </c>
      <c r="G3633" s="154">
        <f t="shared" si="1380"/>
        <v>0</v>
      </c>
      <c r="H3633" s="181"/>
      <c r="I3633" s="150">
        <f t="shared" si="1381"/>
        <v>0</v>
      </c>
      <c r="J3633" s="11" t="str">
        <f t="shared" si="1383"/>
        <v xml:space="preserve"> </v>
      </c>
      <c r="K3633" s="11" t="str">
        <f t="shared" si="1384"/>
        <v xml:space="preserve"> </v>
      </c>
      <c r="L3633" s="11" t="str">
        <f t="shared" si="1385"/>
        <v xml:space="preserve"> </v>
      </c>
      <c r="M3633" s="11"/>
      <c r="N3633" s="11" t="str">
        <f t="shared" si="1386"/>
        <v xml:space="preserve"> </v>
      </c>
      <c r="O3633" s="11" t="str">
        <f t="shared" si="1387"/>
        <v xml:space="preserve"> </v>
      </c>
      <c r="P3633" s="11" t="str">
        <f t="shared" si="1388"/>
        <v xml:space="preserve"> </v>
      </c>
      <c r="Q3633" s="11"/>
      <c r="R3633" s="20" t="str">
        <f t="shared" si="1389"/>
        <v xml:space="preserve"> </v>
      </c>
    </row>
    <row r="3634" spans="1:19" x14ac:dyDescent="0.2">
      <c r="A3634" s="9">
        <v>41254</v>
      </c>
      <c r="B3634" s="3" t="s">
        <v>5</v>
      </c>
      <c r="C3634" s="17">
        <v>0</v>
      </c>
      <c r="D3634" s="17">
        <v>0</v>
      </c>
      <c r="E3634" s="14">
        <f t="shared" si="1378"/>
        <v>0</v>
      </c>
      <c r="F3634" s="108" t="str">
        <f t="shared" si="1379"/>
        <v>00:00:00</v>
      </c>
      <c r="G3634" s="152">
        <f t="shared" si="1380"/>
        <v>0</v>
      </c>
      <c r="H3634" s="179">
        <v>0.39166666666666666</v>
      </c>
      <c r="I3634" s="163">
        <f t="shared" si="1381"/>
        <v>-0.39166699999999999</v>
      </c>
      <c r="J3634" s="10" t="str">
        <f t="shared" si="1383"/>
        <v xml:space="preserve"> </v>
      </c>
      <c r="K3634" s="10" t="str">
        <f t="shared" si="1384"/>
        <v xml:space="preserve"> </v>
      </c>
      <c r="L3634" s="10" t="str">
        <f t="shared" si="1385"/>
        <v xml:space="preserve"> </v>
      </c>
      <c r="M3634" s="10"/>
      <c r="N3634" s="10" t="str">
        <f t="shared" si="1386"/>
        <v xml:space="preserve"> </v>
      </c>
      <c r="O3634" s="10" t="str">
        <f t="shared" si="1387"/>
        <v xml:space="preserve"> </v>
      </c>
      <c r="P3634" s="10" t="str">
        <f t="shared" si="1388"/>
        <v xml:space="preserve"> </v>
      </c>
      <c r="Q3634" s="10"/>
      <c r="R3634" s="21" t="str">
        <f t="shared" si="1389"/>
        <v xml:space="preserve"> </v>
      </c>
    </row>
    <row r="3635" spans="1:19" x14ac:dyDescent="0.2">
      <c r="A3635" s="9">
        <v>41255</v>
      </c>
      <c r="B3635" s="3" t="s">
        <v>6</v>
      </c>
      <c r="C3635" s="17">
        <v>0</v>
      </c>
      <c r="D3635" s="17">
        <v>0</v>
      </c>
      <c r="E3635" s="14">
        <f t="shared" si="1378"/>
        <v>0</v>
      </c>
      <c r="F3635" s="108" t="str">
        <f t="shared" si="1379"/>
        <v>00:00:00</v>
      </c>
      <c r="G3635" s="152">
        <f t="shared" si="1380"/>
        <v>0</v>
      </c>
      <c r="H3635" s="179">
        <v>0.39166666666666666</v>
      </c>
      <c r="I3635" s="163">
        <f t="shared" si="1381"/>
        <v>-0.39166699999999999</v>
      </c>
      <c r="J3635" s="10" t="str">
        <f t="shared" si="1383"/>
        <v xml:space="preserve"> </v>
      </c>
      <c r="K3635" s="10" t="str">
        <f t="shared" si="1384"/>
        <v xml:space="preserve"> </v>
      </c>
      <c r="L3635" s="10" t="str">
        <f t="shared" si="1385"/>
        <v xml:space="preserve"> </v>
      </c>
      <c r="M3635" s="10"/>
      <c r="N3635" s="10" t="str">
        <f t="shared" si="1386"/>
        <v xml:space="preserve"> </v>
      </c>
      <c r="O3635" s="10" t="str">
        <f t="shared" si="1387"/>
        <v xml:space="preserve"> </v>
      </c>
      <c r="P3635" s="10" t="str">
        <f t="shared" si="1388"/>
        <v xml:space="preserve"> </v>
      </c>
      <c r="Q3635" s="10"/>
      <c r="R3635" s="21" t="str">
        <f t="shared" si="1389"/>
        <v xml:space="preserve"> </v>
      </c>
    </row>
    <row r="3636" spans="1:19" x14ac:dyDescent="0.2">
      <c r="A3636" s="9">
        <v>41256</v>
      </c>
      <c r="B3636" s="3" t="s">
        <v>0</v>
      </c>
      <c r="C3636" s="17">
        <v>0</v>
      </c>
      <c r="D3636" s="17">
        <v>0</v>
      </c>
      <c r="E3636" s="14">
        <f t="shared" si="1378"/>
        <v>0</v>
      </c>
      <c r="F3636" s="108" t="str">
        <f t="shared" si="1379"/>
        <v>00:00:00</v>
      </c>
      <c r="G3636" s="152">
        <f t="shared" si="1380"/>
        <v>0</v>
      </c>
      <c r="H3636" s="179">
        <v>0.39166666666666666</v>
      </c>
      <c r="I3636" s="163">
        <f t="shared" si="1381"/>
        <v>-0.39166699999999999</v>
      </c>
      <c r="J3636" s="10" t="str">
        <f t="shared" si="1383"/>
        <v xml:space="preserve"> </v>
      </c>
      <c r="K3636" s="10" t="str">
        <f t="shared" si="1384"/>
        <v xml:space="preserve"> </v>
      </c>
      <c r="L3636" s="10" t="str">
        <f t="shared" si="1385"/>
        <v xml:space="preserve"> </v>
      </c>
      <c r="M3636" s="10"/>
      <c r="N3636" s="10" t="str">
        <f t="shared" si="1386"/>
        <v xml:space="preserve"> </v>
      </c>
      <c r="O3636" s="10" t="str">
        <f t="shared" si="1387"/>
        <v xml:space="preserve"> </v>
      </c>
      <c r="P3636" s="10" t="str">
        <f t="shared" si="1388"/>
        <v xml:space="preserve"> </v>
      </c>
      <c r="Q3636" s="10"/>
      <c r="R3636" s="21" t="str">
        <f t="shared" si="1389"/>
        <v xml:space="preserve"> </v>
      </c>
    </row>
    <row r="3637" spans="1:19" x14ac:dyDescent="0.2">
      <c r="A3637" s="9">
        <v>41257</v>
      </c>
      <c r="B3637" s="3" t="s">
        <v>1</v>
      </c>
      <c r="C3637" s="17">
        <v>0</v>
      </c>
      <c r="D3637" s="17">
        <v>0</v>
      </c>
      <c r="E3637" s="14">
        <f t="shared" si="1378"/>
        <v>0</v>
      </c>
      <c r="F3637" s="108" t="str">
        <f t="shared" si="1379"/>
        <v>00:00:00</v>
      </c>
      <c r="G3637" s="152">
        <f t="shared" si="1380"/>
        <v>0</v>
      </c>
      <c r="H3637" s="179">
        <v>0.39166666666666666</v>
      </c>
      <c r="I3637" s="163">
        <f t="shared" si="1381"/>
        <v>-0.39166699999999999</v>
      </c>
      <c r="J3637" s="10" t="str">
        <f t="shared" si="1383"/>
        <v xml:space="preserve"> </v>
      </c>
      <c r="K3637" s="10" t="str">
        <f t="shared" si="1384"/>
        <v xml:space="preserve"> </v>
      </c>
      <c r="L3637" s="10" t="str">
        <f t="shared" si="1385"/>
        <v xml:space="preserve"> </v>
      </c>
      <c r="M3637" s="10"/>
      <c r="N3637" s="10" t="str">
        <f t="shared" si="1386"/>
        <v xml:space="preserve"> </v>
      </c>
      <c r="O3637" s="10" t="str">
        <f t="shared" si="1387"/>
        <v xml:space="preserve"> </v>
      </c>
      <c r="P3637" s="10" t="str">
        <f t="shared" si="1388"/>
        <v xml:space="preserve"> </v>
      </c>
      <c r="Q3637" s="10"/>
      <c r="R3637" s="21" t="str">
        <f t="shared" si="1389"/>
        <v xml:space="preserve"> </v>
      </c>
    </row>
    <row r="3638" spans="1:19" x14ac:dyDescent="0.2">
      <c r="A3638" s="9">
        <v>41258</v>
      </c>
      <c r="B3638" s="3" t="s">
        <v>2</v>
      </c>
      <c r="C3638" s="17">
        <v>0</v>
      </c>
      <c r="D3638" s="17">
        <v>0</v>
      </c>
      <c r="E3638" s="14">
        <f t="shared" si="1378"/>
        <v>0</v>
      </c>
      <c r="F3638" s="108" t="str">
        <f t="shared" si="1379"/>
        <v>00:00:00</v>
      </c>
      <c r="G3638" s="152">
        <f t="shared" si="1380"/>
        <v>0</v>
      </c>
      <c r="H3638" s="179">
        <v>0.39166666666666666</v>
      </c>
      <c r="I3638" s="163">
        <f t="shared" si="1381"/>
        <v>-0.39166699999999999</v>
      </c>
      <c r="J3638" s="10" t="str">
        <f t="shared" si="1383"/>
        <v xml:space="preserve"> </v>
      </c>
      <c r="K3638" s="10" t="str">
        <f t="shared" si="1384"/>
        <v xml:space="preserve"> </v>
      </c>
      <c r="L3638" s="10" t="str">
        <f t="shared" si="1385"/>
        <v xml:space="preserve"> </v>
      </c>
      <c r="M3638" s="10"/>
      <c r="N3638" s="10" t="str">
        <f t="shared" si="1386"/>
        <v xml:space="preserve"> </v>
      </c>
      <c r="O3638" s="10" t="str">
        <f t="shared" si="1387"/>
        <v xml:space="preserve"> </v>
      </c>
      <c r="P3638" s="10" t="str">
        <f t="shared" si="1388"/>
        <v xml:space="preserve"> </v>
      </c>
      <c r="Q3638" s="10"/>
      <c r="R3638" s="21" t="str">
        <f t="shared" si="1389"/>
        <v xml:space="preserve"> </v>
      </c>
    </row>
    <row r="3639" spans="1:19" x14ac:dyDescent="0.2">
      <c r="A3639" s="9">
        <v>41259</v>
      </c>
      <c r="B3639" s="5" t="s">
        <v>3</v>
      </c>
      <c r="C3639" s="18"/>
      <c r="D3639" s="18"/>
      <c r="E3639" s="15">
        <f t="shared" si="1378"/>
        <v>0</v>
      </c>
      <c r="F3639" s="24" t="str">
        <f t="shared" si="1379"/>
        <v>00:00:00</v>
      </c>
      <c r="G3639" s="154">
        <f t="shared" si="1380"/>
        <v>0</v>
      </c>
      <c r="H3639" s="181"/>
      <c r="I3639" s="150">
        <f t="shared" si="1381"/>
        <v>0</v>
      </c>
      <c r="J3639" s="11" t="str">
        <f t="shared" si="1383"/>
        <v xml:space="preserve"> </v>
      </c>
      <c r="K3639" s="11" t="str">
        <f t="shared" si="1384"/>
        <v xml:space="preserve"> </v>
      </c>
      <c r="L3639" s="11" t="str">
        <f t="shared" si="1385"/>
        <v xml:space="preserve"> </v>
      </c>
      <c r="M3639" s="11"/>
      <c r="N3639" s="11" t="str">
        <f t="shared" si="1386"/>
        <v xml:space="preserve"> </v>
      </c>
      <c r="O3639" s="11" t="str">
        <f t="shared" si="1387"/>
        <v xml:space="preserve"> </v>
      </c>
      <c r="P3639" s="11" t="str">
        <f t="shared" si="1388"/>
        <v xml:space="preserve"> </v>
      </c>
      <c r="Q3639" s="11"/>
      <c r="R3639" s="20" t="str">
        <f t="shared" si="1389"/>
        <v xml:space="preserve"> </v>
      </c>
    </row>
    <row r="3640" spans="1:19" x14ac:dyDescent="0.2">
      <c r="A3640" s="9">
        <v>41260</v>
      </c>
      <c r="B3640" s="5" t="s">
        <v>4</v>
      </c>
      <c r="C3640" s="18"/>
      <c r="D3640" s="18"/>
      <c r="E3640" s="15">
        <f t="shared" si="1378"/>
        <v>0</v>
      </c>
      <c r="F3640" s="24" t="str">
        <f t="shared" si="1379"/>
        <v>00:00:00</v>
      </c>
      <c r="G3640" s="154">
        <f t="shared" si="1380"/>
        <v>0</v>
      </c>
      <c r="H3640" s="181"/>
      <c r="I3640" s="150">
        <f t="shared" si="1381"/>
        <v>0</v>
      </c>
      <c r="J3640" s="11" t="str">
        <f t="shared" si="1383"/>
        <v xml:space="preserve"> </v>
      </c>
      <c r="K3640" s="11" t="str">
        <f t="shared" si="1384"/>
        <v xml:space="preserve"> </v>
      </c>
      <c r="L3640" s="11" t="str">
        <f t="shared" si="1385"/>
        <v xml:space="preserve"> </v>
      </c>
      <c r="M3640" s="11"/>
      <c r="N3640" s="11" t="str">
        <f t="shared" si="1386"/>
        <v xml:space="preserve"> </v>
      </c>
      <c r="O3640" s="11" t="str">
        <f t="shared" si="1387"/>
        <v xml:space="preserve"> </v>
      </c>
      <c r="P3640" s="11" t="str">
        <f t="shared" si="1388"/>
        <v xml:space="preserve"> </v>
      </c>
      <c r="Q3640" s="11"/>
      <c r="R3640" s="20" t="str">
        <f t="shared" si="1389"/>
        <v xml:space="preserve"> </v>
      </c>
    </row>
    <row r="3641" spans="1:19" x14ac:dyDescent="0.2">
      <c r="A3641" s="9">
        <v>41261</v>
      </c>
      <c r="B3641" s="3" t="s">
        <v>5</v>
      </c>
      <c r="C3641" s="17">
        <v>0</v>
      </c>
      <c r="D3641" s="17">
        <v>0</v>
      </c>
      <c r="E3641" s="14">
        <f t="shared" si="1378"/>
        <v>0</v>
      </c>
      <c r="F3641" s="108" t="str">
        <f t="shared" si="1379"/>
        <v>00:00:00</v>
      </c>
      <c r="G3641" s="152">
        <f t="shared" si="1380"/>
        <v>0</v>
      </c>
      <c r="H3641" s="179">
        <v>0.39166666666666666</v>
      </c>
      <c r="I3641" s="163">
        <f t="shared" si="1381"/>
        <v>-0.39166699999999999</v>
      </c>
      <c r="J3641" s="10" t="str">
        <f t="shared" si="1383"/>
        <v xml:space="preserve"> </v>
      </c>
      <c r="K3641" s="10" t="str">
        <f t="shared" si="1384"/>
        <v xml:space="preserve"> </v>
      </c>
      <c r="L3641" s="10" t="str">
        <f t="shared" si="1385"/>
        <v xml:space="preserve"> </v>
      </c>
      <c r="M3641" s="10"/>
      <c r="N3641" s="10" t="str">
        <f t="shared" si="1386"/>
        <v xml:space="preserve"> </v>
      </c>
      <c r="O3641" s="10" t="str">
        <f t="shared" si="1387"/>
        <v xml:space="preserve"> </v>
      </c>
      <c r="P3641" s="10" t="str">
        <f t="shared" si="1388"/>
        <v xml:space="preserve"> </v>
      </c>
      <c r="Q3641" s="10"/>
      <c r="R3641" s="21" t="str">
        <f t="shared" si="1389"/>
        <v xml:space="preserve"> </v>
      </c>
    </row>
    <row r="3642" spans="1:19" x14ac:dyDescent="0.2">
      <c r="A3642" s="9">
        <v>41262</v>
      </c>
      <c r="B3642" s="3" t="s">
        <v>6</v>
      </c>
      <c r="C3642" s="17">
        <v>0</v>
      </c>
      <c r="D3642" s="17">
        <v>0</v>
      </c>
      <c r="E3642" s="14">
        <f t="shared" si="1378"/>
        <v>0</v>
      </c>
      <c r="F3642" s="108" t="str">
        <f t="shared" si="1379"/>
        <v>00:00:00</v>
      </c>
      <c r="G3642" s="152">
        <f t="shared" si="1380"/>
        <v>0</v>
      </c>
      <c r="H3642" s="179">
        <v>0.39166666666666666</v>
      </c>
      <c r="I3642" s="163">
        <f t="shared" si="1381"/>
        <v>-0.39166699999999999</v>
      </c>
      <c r="J3642" s="10" t="str">
        <f t="shared" si="1383"/>
        <v xml:space="preserve"> </v>
      </c>
      <c r="K3642" s="10" t="str">
        <f t="shared" si="1384"/>
        <v xml:space="preserve"> </v>
      </c>
      <c r="L3642" s="10" t="str">
        <f t="shared" si="1385"/>
        <v xml:space="preserve"> </v>
      </c>
      <c r="M3642" s="10"/>
      <c r="N3642" s="10" t="str">
        <f t="shared" si="1386"/>
        <v xml:space="preserve"> </v>
      </c>
      <c r="O3642" s="10" t="str">
        <f t="shared" si="1387"/>
        <v xml:space="preserve"> </v>
      </c>
      <c r="P3642" s="10" t="str">
        <f t="shared" si="1388"/>
        <v xml:space="preserve"> </v>
      </c>
      <c r="Q3642" s="10"/>
      <c r="R3642" s="21" t="str">
        <f t="shared" si="1389"/>
        <v xml:space="preserve"> </v>
      </c>
    </row>
    <row r="3643" spans="1:19" x14ac:dyDescent="0.2">
      <c r="A3643" s="9">
        <v>41263</v>
      </c>
      <c r="B3643" s="3" t="s">
        <v>0</v>
      </c>
      <c r="C3643" s="17">
        <v>0</v>
      </c>
      <c r="D3643" s="17">
        <v>0</v>
      </c>
      <c r="E3643" s="14">
        <f t="shared" si="1378"/>
        <v>0</v>
      </c>
      <c r="F3643" s="108" t="str">
        <f t="shared" si="1379"/>
        <v>00:00:00</v>
      </c>
      <c r="G3643" s="152">
        <f t="shared" si="1380"/>
        <v>0</v>
      </c>
      <c r="H3643" s="179">
        <v>0.39166666666666666</v>
      </c>
      <c r="I3643" s="163">
        <f t="shared" si="1381"/>
        <v>-0.39166699999999999</v>
      </c>
      <c r="J3643" s="10" t="str">
        <f t="shared" si="1383"/>
        <v xml:space="preserve"> </v>
      </c>
      <c r="K3643" s="10" t="str">
        <f t="shared" si="1384"/>
        <v xml:space="preserve"> </v>
      </c>
      <c r="L3643" s="10" t="str">
        <f t="shared" si="1385"/>
        <v xml:space="preserve"> </v>
      </c>
      <c r="M3643" s="10"/>
      <c r="N3643" s="10" t="str">
        <f t="shared" si="1386"/>
        <v xml:space="preserve"> </v>
      </c>
      <c r="O3643" s="10" t="str">
        <f t="shared" si="1387"/>
        <v xml:space="preserve"> </v>
      </c>
      <c r="P3643" s="10" t="str">
        <f t="shared" si="1388"/>
        <v xml:space="preserve"> </v>
      </c>
      <c r="Q3643" s="10"/>
      <c r="R3643" s="21" t="str">
        <f t="shared" si="1389"/>
        <v xml:space="preserve"> </v>
      </c>
    </row>
    <row r="3644" spans="1:19" x14ac:dyDescent="0.2">
      <c r="A3644" s="9">
        <v>41264</v>
      </c>
      <c r="B3644" s="3" t="s">
        <v>1</v>
      </c>
      <c r="C3644" s="17">
        <v>0</v>
      </c>
      <c r="D3644" s="17">
        <v>0</v>
      </c>
      <c r="E3644" s="14">
        <f t="shared" si="1378"/>
        <v>0</v>
      </c>
      <c r="F3644" s="108" t="str">
        <f t="shared" si="1379"/>
        <v>00:00:00</v>
      </c>
      <c r="G3644" s="152">
        <f t="shared" si="1380"/>
        <v>0</v>
      </c>
      <c r="H3644" s="179">
        <v>0.39166666666666666</v>
      </c>
      <c r="I3644" s="163">
        <f t="shared" si="1381"/>
        <v>-0.39166699999999999</v>
      </c>
      <c r="J3644" s="10" t="str">
        <f t="shared" si="1383"/>
        <v xml:space="preserve"> </v>
      </c>
      <c r="K3644" s="10" t="str">
        <f t="shared" si="1384"/>
        <v xml:space="preserve"> </v>
      </c>
      <c r="L3644" s="10" t="str">
        <f t="shared" si="1385"/>
        <v xml:space="preserve"> </v>
      </c>
      <c r="M3644" s="10"/>
      <c r="N3644" s="10" t="str">
        <f t="shared" si="1386"/>
        <v xml:space="preserve"> </v>
      </c>
      <c r="O3644" s="10" t="str">
        <f t="shared" si="1387"/>
        <v xml:space="preserve"> </v>
      </c>
      <c r="P3644" s="10" t="str">
        <f t="shared" si="1388"/>
        <v xml:space="preserve"> </v>
      </c>
      <c r="Q3644" s="10"/>
      <c r="R3644" s="21" t="str">
        <f t="shared" si="1389"/>
        <v xml:space="preserve"> </v>
      </c>
    </row>
    <row r="3645" spans="1:19" x14ac:dyDescent="0.2">
      <c r="A3645" s="9">
        <v>41265</v>
      </c>
      <c r="B3645" s="3" t="s">
        <v>2</v>
      </c>
      <c r="C3645" s="17">
        <v>0</v>
      </c>
      <c r="D3645" s="17">
        <v>0</v>
      </c>
      <c r="E3645" s="14">
        <f t="shared" si="1378"/>
        <v>0</v>
      </c>
      <c r="F3645" s="108" t="str">
        <f t="shared" si="1379"/>
        <v>00:00:00</v>
      </c>
      <c r="G3645" s="152">
        <f t="shared" si="1380"/>
        <v>0</v>
      </c>
      <c r="H3645" s="179">
        <v>0.39166666666666666</v>
      </c>
      <c r="I3645" s="163">
        <f t="shared" si="1381"/>
        <v>-0.39166699999999999</v>
      </c>
      <c r="J3645" s="10" t="str">
        <f t="shared" si="1383"/>
        <v xml:space="preserve"> </v>
      </c>
      <c r="K3645" s="10" t="str">
        <f t="shared" si="1384"/>
        <v xml:space="preserve"> </v>
      </c>
      <c r="L3645" s="10" t="str">
        <f t="shared" si="1385"/>
        <v xml:space="preserve"> </v>
      </c>
      <c r="M3645" s="10"/>
      <c r="N3645" s="10" t="str">
        <f t="shared" si="1386"/>
        <v xml:space="preserve"> </v>
      </c>
      <c r="O3645" s="10" t="str">
        <f t="shared" si="1387"/>
        <v xml:space="preserve"> </v>
      </c>
      <c r="P3645" s="10" t="str">
        <f t="shared" si="1388"/>
        <v xml:space="preserve"> </v>
      </c>
      <c r="Q3645" s="10"/>
      <c r="R3645" s="21" t="str">
        <f t="shared" si="1389"/>
        <v xml:space="preserve"> </v>
      </c>
    </row>
    <row r="3646" spans="1:19" x14ac:dyDescent="0.2">
      <c r="A3646" s="9">
        <v>41266</v>
      </c>
      <c r="B3646" s="5" t="s">
        <v>3</v>
      </c>
      <c r="C3646" s="18"/>
      <c r="D3646" s="18"/>
      <c r="E3646" s="15">
        <f t="shared" si="1378"/>
        <v>0</v>
      </c>
      <c r="F3646" s="24" t="str">
        <f t="shared" si="1379"/>
        <v>00:00:00</v>
      </c>
      <c r="G3646" s="154">
        <f t="shared" si="1380"/>
        <v>0</v>
      </c>
      <c r="H3646" s="181"/>
      <c r="I3646" s="150">
        <f t="shared" si="1381"/>
        <v>0</v>
      </c>
      <c r="J3646" s="11" t="str">
        <f t="shared" si="1383"/>
        <v xml:space="preserve"> </v>
      </c>
      <c r="K3646" s="11" t="str">
        <f t="shared" si="1384"/>
        <v xml:space="preserve"> </v>
      </c>
      <c r="L3646" s="11" t="str">
        <f t="shared" si="1385"/>
        <v xml:space="preserve"> </v>
      </c>
      <c r="M3646" s="11"/>
      <c r="N3646" s="11" t="str">
        <f t="shared" si="1386"/>
        <v xml:space="preserve"> </v>
      </c>
      <c r="O3646" s="11" t="str">
        <f t="shared" si="1387"/>
        <v xml:space="preserve"> </v>
      </c>
      <c r="P3646" s="11" t="str">
        <f t="shared" si="1388"/>
        <v xml:space="preserve"> </v>
      </c>
      <c r="Q3646" s="11"/>
      <c r="R3646" s="20" t="str">
        <f t="shared" si="1389"/>
        <v xml:space="preserve"> </v>
      </c>
      <c r="S3646" s="104" t="s">
        <v>66</v>
      </c>
    </row>
    <row r="3647" spans="1:19" x14ac:dyDescent="0.2">
      <c r="A3647" s="9">
        <v>41267</v>
      </c>
      <c r="B3647" s="7" t="s">
        <v>4</v>
      </c>
      <c r="C3647" s="16"/>
      <c r="D3647" s="16"/>
      <c r="E3647" s="13">
        <f t="shared" si="1378"/>
        <v>0</v>
      </c>
      <c r="F3647" s="23" t="str">
        <f t="shared" si="1379"/>
        <v>00:00:00</v>
      </c>
      <c r="G3647" s="180">
        <f t="shared" si="1380"/>
        <v>0</v>
      </c>
      <c r="H3647" s="180"/>
      <c r="I3647" s="183">
        <f t="shared" si="1381"/>
        <v>0</v>
      </c>
      <c r="J3647" s="12" t="str">
        <f t="shared" si="1383"/>
        <v xml:space="preserve"> </v>
      </c>
      <c r="K3647" s="12" t="str">
        <f t="shared" si="1384"/>
        <v xml:space="preserve"> </v>
      </c>
      <c r="L3647" s="12" t="str">
        <f t="shared" si="1385"/>
        <v xml:space="preserve"> </v>
      </c>
      <c r="M3647" s="12"/>
      <c r="N3647" s="12" t="str">
        <f t="shared" si="1386"/>
        <v xml:space="preserve"> </v>
      </c>
      <c r="O3647" s="12" t="str">
        <f t="shared" si="1387"/>
        <v xml:space="preserve"> </v>
      </c>
      <c r="P3647" s="12" t="str">
        <f t="shared" si="1388"/>
        <v xml:space="preserve"> </v>
      </c>
      <c r="Q3647" s="12"/>
      <c r="R3647" s="19" t="str">
        <f t="shared" si="1389"/>
        <v xml:space="preserve"> </v>
      </c>
    </row>
    <row r="3648" spans="1:19" x14ac:dyDescent="0.2">
      <c r="A3648" s="9">
        <v>41268</v>
      </c>
      <c r="B3648" s="7" t="s">
        <v>5</v>
      </c>
      <c r="C3648" s="16"/>
      <c r="D3648" s="16"/>
      <c r="E3648" s="13">
        <f t="shared" si="1378"/>
        <v>0</v>
      </c>
      <c r="F3648" s="23" t="str">
        <f t="shared" si="1379"/>
        <v>00:00:00</v>
      </c>
      <c r="G3648" s="180">
        <f t="shared" si="1380"/>
        <v>0</v>
      </c>
      <c r="H3648" s="180"/>
      <c r="I3648" s="183">
        <f t="shared" si="1381"/>
        <v>0</v>
      </c>
      <c r="J3648" s="12" t="str">
        <f t="shared" si="1383"/>
        <v xml:space="preserve"> </v>
      </c>
      <c r="K3648" s="12" t="str">
        <f t="shared" si="1384"/>
        <v xml:space="preserve"> </v>
      </c>
      <c r="L3648" s="12" t="str">
        <f t="shared" si="1385"/>
        <v xml:space="preserve"> </v>
      </c>
      <c r="M3648" s="12"/>
      <c r="N3648" s="12" t="str">
        <f t="shared" si="1386"/>
        <v xml:space="preserve"> </v>
      </c>
      <c r="O3648" s="12" t="str">
        <f t="shared" si="1387"/>
        <v xml:space="preserve"> </v>
      </c>
      <c r="P3648" s="12" t="str">
        <f t="shared" si="1388"/>
        <v xml:space="preserve"> </v>
      </c>
      <c r="Q3648" s="12"/>
      <c r="R3648" s="19" t="str">
        <f t="shared" si="1389"/>
        <v xml:space="preserve"> </v>
      </c>
    </row>
    <row r="3649" spans="1:19" x14ac:dyDescent="0.2">
      <c r="A3649" s="9">
        <v>41269</v>
      </c>
      <c r="B3649" s="3" t="s">
        <v>6</v>
      </c>
      <c r="C3649" s="17">
        <v>0</v>
      </c>
      <c r="D3649" s="17">
        <v>0</v>
      </c>
      <c r="E3649" s="14">
        <f t="shared" si="1378"/>
        <v>0</v>
      </c>
      <c r="F3649" s="108" t="str">
        <f t="shared" si="1379"/>
        <v>00:00:00</v>
      </c>
      <c r="G3649" s="152">
        <f t="shared" si="1380"/>
        <v>0</v>
      </c>
      <c r="H3649" s="179">
        <v>0.39166666666666666</v>
      </c>
      <c r="I3649" s="163">
        <f t="shared" si="1381"/>
        <v>-0.39166699999999999</v>
      </c>
      <c r="J3649" s="10" t="str">
        <f t="shared" si="1383"/>
        <v xml:space="preserve"> </v>
      </c>
      <c r="K3649" s="10" t="str">
        <f t="shared" si="1384"/>
        <v xml:space="preserve"> </v>
      </c>
      <c r="L3649" s="10" t="str">
        <f t="shared" si="1385"/>
        <v xml:space="preserve"> </v>
      </c>
      <c r="M3649" s="10"/>
      <c r="N3649" s="10" t="str">
        <f t="shared" si="1386"/>
        <v xml:space="preserve"> </v>
      </c>
      <c r="O3649" s="10" t="str">
        <f t="shared" si="1387"/>
        <v xml:space="preserve"> </v>
      </c>
      <c r="P3649" s="10" t="str">
        <f t="shared" si="1388"/>
        <v xml:space="preserve"> </v>
      </c>
      <c r="Q3649" s="10"/>
      <c r="R3649" s="21" t="str">
        <f t="shared" si="1389"/>
        <v xml:space="preserve"> </v>
      </c>
    </row>
    <row r="3650" spans="1:19" x14ac:dyDescent="0.2">
      <c r="A3650" s="9">
        <v>41270</v>
      </c>
      <c r="B3650" s="3" t="s">
        <v>0</v>
      </c>
      <c r="C3650" s="17">
        <v>0</v>
      </c>
      <c r="D3650" s="17">
        <v>0</v>
      </c>
      <c r="E3650" s="14">
        <f t="shared" si="1378"/>
        <v>0</v>
      </c>
      <c r="F3650" s="108" t="str">
        <f t="shared" si="1379"/>
        <v>00:00:00</v>
      </c>
      <c r="G3650" s="152">
        <f t="shared" si="1380"/>
        <v>0</v>
      </c>
      <c r="H3650" s="179">
        <v>0.39166666666666666</v>
      </c>
      <c r="I3650" s="163">
        <f t="shared" si="1381"/>
        <v>-0.39166699999999999</v>
      </c>
      <c r="J3650" s="10" t="str">
        <f t="shared" si="1383"/>
        <v xml:space="preserve"> </v>
      </c>
      <c r="K3650" s="10" t="str">
        <f t="shared" si="1384"/>
        <v xml:space="preserve"> </v>
      </c>
      <c r="L3650" s="10" t="str">
        <f t="shared" si="1385"/>
        <v xml:space="preserve"> </v>
      </c>
      <c r="M3650" s="10"/>
      <c r="N3650" s="10" t="str">
        <f t="shared" si="1386"/>
        <v xml:space="preserve"> </v>
      </c>
      <c r="O3650" s="10" t="str">
        <f t="shared" si="1387"/>
        <v xml:space="preserve"> </v>
      </c>
      <c r="P3650" s="10" t="str">
        <f t="shared" si="1388"/>
        <v xml:space="preserve"> </v>
      </c>
      <c r="Q3650" s="10"/>
      <c r="R3650" s="21" t="str">
        <f t="shared" si="1389"/>
        <v xml:space="preserve"> </v>
      </c>
    </row>
    <row r="3651" spans="1:19" x14ac:dyDescent="0.2">
      <c r="A3651" s="9">
        <v>41271</v>
      </c>
      <c r="B3651" s="3" t="s">
        <v>1</v>
      </c>
      <c r="C3651" s="17">
        <v>0</v>
      </c>
      <c r="D3651" s="17">
        <v>0</v>
      </c>
      <c r="E3651" s="14">
        <f t="shared" si="1378"/>
        <v>0</v>
      </c>
      <c r="F3651" s="108" t="str">
        <f t="shared" si="1379"/>
        <v>00:00:00</v>
      </c>
      <c r="G3651" s="152">
        <f t="shared" si="1380"/>
        <v>0</v>
      </c>
      <c r="H3651" s="179">
        <v>0.39166666666666666</v>
      </c>
      <c r="I3651" s="163">
        <f t="shared" si="1381"/>
        <v>-0.39166699999999999</v>
      </c>
      <c r="J3651" s="10" t="str">
        <f t="shared" si="1383"/>
        <v xml:space="preserve"> </v>
      </c>
      <c r="K3651" s="10" t="str">
        <f t="shared" si="1384"/>
        <v xml:space="preserve"> </v>
      </c>
      <c r="L3651" s="10" t="str">
        <f t="shared" si="1385"/>
        <v xml:space="preserve"> </v>
      </c>
      <c r="M3651" s="10"/>
      <c r="N3651" s="10" t="str">
        <f t="shared" si="1386"/>
        <v xml:space="preserve"> </v>
      </c>
      <c r="O3651" s="10" t="str">
        <f t="shared" si="1387"/>
        <v xml:space="preserve"> </v>
      </c>
      <c r="P3651" s="10" t="str">
        <f t="shared" si="1388"/>
        <v xml:space="preserve"> </v>
      </c>
      <c r="Q3651" s="10"/>
      <c r="R3651" s="21" t="str">
        <f t="shared" si="1389"/>
        <v xml:space="preserve"> </v>
      </c>
    </row>
    <row r="3652" spans="1:19" x14ac:dyDescent="0.2">
      <c r="A3652" s="9">
        <v>41272</v>
      </c>
      <c r="B3652" s="3" t="s">
        <v>2</v>
      </c>
      <c r="C3652" s="17">
        <v>0</v>
      </c>
      <c r="D3652" s="17">
        <v>0</v>
      </c>
      <c r="E3652" s="14">
        <f t="shared" si="1378"/>
        <v>0</v>
      </c>
      <c r="F3652" s="108" t="str">
        <f t="shared" si="1379"/>
        <v>00:00:00</v>
      </c>
      <c r="G3652" s="152">
        <f t="shared" si="1380"/>
        <v>0</v>
      </c>
      <c r="H3652" s="179">
        <v>0.39166666666666666</v>
      </c>
      <c r="I3652" s="163">
        <f t="shared" si="1381"/>
        <v>-0.39166699999999999</v>
      </c>
      <c r="J3652" s="10" t="str">
        <f t="shared" si="1383"/>
        <v xml:space="preserve"> </v>
      </c>
      <c r="K3652" s="10" t="str">
        <f t="shared" si="1384"/>
        <v xml:space="preserve"> </v>
      </c>
      <c r="L3652" s="10" t="str">
        <f t="shared" si="1385"/>
        <v xml:space="preserve"> </v>
      </c>
      <c r="M3652" s="10"/>
      <c r="N3652" s="10" t="str">
        <f t="shared" si="1386"/>
        <v xml:space="preserve"> </v>
      </c>
      <c r="O3652" s="10" t="str">
        <f t="shared" si="1387"/>
        <v xml:space="preserve"> </v>
      </c>
      <c r="P3652" s="10" t="str">
        <f t="shared" si="1388"/>
        <v xml:space="preserve"> </v>
      </c>
      <c r="Q3652" s="10"/>
      <c r="R3652" s="21" t="str">
        <f t="shared" si="1389"/>
        <v xml:space="preserve"> </v>
      </c>
    </row>
    <row r="3653" spans="1:19" x14ac:dyDescent="0.2">
      <c r="A3653" s="9">
        <v>41273</v>
      </c>
      <c r="B3653" s="5" t="s">
        <v>3</v>
      </c>
      <c r="C3653" s="18"/>
      <c r="D3653" s="18"/>
      <c r="E3653" s="15">
        <f t="shared" si="1378"/>
        <v>0</v>
      </c>
      <c r="F3653" s="24" t="str">
        <f t="shared" si="1379"/>
        <v>00:00:00</v>
      </c>
      <c r="G3653" s="181">
        <f t="shared" si="1380"/>
        <v>0</v>
      </c>
      <c r="H3653" s="181"/>
      <c r="I3653" s="193">
        <f t="shared" si="1381"/>
        <v>0</v>
      </c>
      <c r="J3653" s="11" t="str">
        <f t="shared" si="1383"/>
        <v xml:space="preserve"> </v>
      </c>
      <c r="K3653" s="11" t="str">
        <f t="shared" si="1384"/>
        <v xml:space="preserve"> </v>
      </c>
      <c r="L3653" s="11" t="str">
        <f t="shared" si="1385"/>
        <v xml:space="preserve"> </v>
      </c>
      <c r="M3653" s="11"/>
      <c r="N3653" s="11" t="str">
        <f t="shared" si="1386"/>
        <v xml:space="preserve"> </v>
      </c>
      <c r="O3653" s="11" t="str">
        <f t="shared" si="1387"/>
        <v xml:space="preserve"> </v>
      </c>
      <c r="P3653" s="11" t="str">
        <f t="shared" si="1388"/>
        <v xml:space="preserve"> </v>
      </c>
      <c r="Q3653" s="11"/>
      <c r="R3653" s="20" t="str">
        <f t="shared" si="1389"/>
        <v xml:space="preserve"> </v>
      </c>
      <c r="S3653" s="104" t="s">
        <v>66</v>
      </c>
    </row>
    <row r="3654" spans="1:19" ht="16" x14ac:dyDescent="0.2">
      <c r="A3654" s="50" t="s">
        <v>24</v>
      </c>
      <c r="B3654" s="31"/>
      <c r="C3654" s="51"/>
      <c r="D3654" s="51"/>
      <c r="E3654" s="52"/>
      <c r="F3654" s="53"/>
      <c r="G3654" s="156"/>
      <c r="H3654" s="208">
        <f>I3654*24</f>
        <v>-188.00015999999999</v>
      </c>
      <c r="I3654" s="55">
        <f>SUM(I3623:I3653)</f>
        <v>-7.8333399999999997</v>
      </c>
      <c r="J3654" s="27">
        <f>SUM(J3623:J3653)</f>
        <v>0</v>
      </c>
      <c r="K3654" s="27">
        <f t="shared" ref="K3654:L3654" si="1390">SUM(K3623:K3653)</f>
        <v>0</v>
      </c>
      <c r="L3654" s="27">
        <f t="shared" si="1390"/>
        <v>0</v>
      </c>
      <c r="M3654" s="27"/>
      <c r="N3654" s="27">
        <f t="shared" ref="N3654:P3654" si="1391">SUM(N3623:N3653)</f>
        <v>0</v>
      </c>
      <c r="O3654" s="27">
        <f t="shared" si="1391"/>
        <v>0</v>
      </c>
      <c r="P3654" s="27">
        <f t="shared" si="1391"/>
        <v>0</v>
      </c>
      <c r="Q3654" s="27"/>
      <c r="R3654" s="28">
        <f t="shared" ref="R3654" si="1392">SUM(R3623:R3653)</f>
        <v>0</v>
      </c>
    </row>
    <row r="3655" spans="1:19" x14ac:dyDescent="0.2">
      <c r="A3655" s="35" t="s">
        <v>20</v>
      </c>
      <c r="B3655" s="31"/>
      <c r="C3655" s="32"/>
      <c r="D3655" s="32"/>
      <c r="E3655" s="33"/>
      <c r="F3655" s="34"/>
      <c r="G3655" s="157"/>
      <c r="H3655" s="157"/>
      <c r="I3655" s="41">
        <f>ROUND(B3621/168*1.3,2)</f>
        <v>0</v>
      </c>
      <c r="J3655" s="41">
        <v>21.8</v>
      </c>
      <c r="K3655" s="25">
        <v>33.020000000000003</v>
      </c>
      <c r="L3655" s="25">
        <v>41.16</v>
      </c>
      <c r="M3655" s="25"/>
      <c r="N3655" s="25">
        <v>29.94</v>
      </c>
      <c r="O3655" s="25">
        <v>43.05</v>
      </c>
      <c r="P3655" s="25">
        <v>60.49</v>
      </c>
      <c r="Q3655" s="25"/>
      <c r="R3655" s="36">
        <v>0.93</v>
      </c>
    </row>
    <row r="3656" spans="1:19" x14ac:dyDescent="0.2">
      <c r="A3656" s="35" t="s">
        <v>21</v>
      </c>
      <c r="B3656" s="37"/>
      <c r="C3656" s="38"/>
      <c r="D3656" s="38"/>
      <c r="E3656" s="39"/>
      <c r="F3656" s="40"/>
      <c r="G3656" s="158"/>
      <c r="H3656" s="158"/>
      <c r="I3656" s="26">
        <f>ROUND(H3654*I3655,2)</f>
        <v>0</v>
      </c>
      <c r="J3656" s="26">
        <f>ROUND(J3654*J3655,2)</f>
        <v>0</v>
      </c>
      <c r="K3656" s="26">
        <f t="shared" ref="K3656:L3656" si="1393">ROUND(K3654*K3655,2)</f>
        <v>0</v>
      </c>
      <c r="L3656" s="26">
        <f t="shared" si="1393"/>
        <v>0</v>
      </c>
      <c r="M3656" s="26"/>
      <c r="N3656" s="26">
        <f>ROUND(N3654*N3655,2)</f>
        <v>0</v>
      </c>
      <c r="O3656" s="26">
        <f t="shared" ref="O3656:P3656" si="1394">ROUND(O3654*O3655,2)</f>
        <v>0</v>
      </c>
      <c r="P3656" s="26">
        <f t="shared" si="1394"/>
        <v>0</v>
      </c>
      <c r="Q3656" s="26"/>
      <c r="R3656" s="26">
        <f t="shared" ref="R3656" si="1395">ROUND(R3654*R3655,2)</f>
        <v>0</v>
      </c>
    </row>
    <row r="3657" spans="1:19" ht="16" thickBot="1" x14ac:dyDescent="0.25">
      <c r="A3657" s="35" t="s">
        <v>22</v>
      </c>
      <c r="B3657" s="37"/>
      <c r="C3657" s="38"/>
      <c r="D3657" s="38"/>
      <c r="E3657" s="39"/>
      <c r="F3657" s="40"/>
      <c r="G3657" s="158"/>
      <c r="H3657" s="158"/>
      <c r="I3657" s="43">
        <v>0</v>
      </c>
      <c r="J3657" s="43">
        <v>0</v>
      </c>
      <c r="K3657" s="43">
        <v>0</v>
      </c>
      <c r="L3657" s="43">
        <v>0</v>
      </c>
      <c r="M3657" s="43"/>
      <c r="N3657" s="43">
        <v>0</v>
      </c>
      <c r="O3657" s="43">
        <v>0</v>
      </c>
      <c r="P3657" s="43">
        <v>0</v>
      </c>
      <c r="Q3657" s="43"/>
      <c r="R3657" s="43">
        <v>0</v>
      </c>
    </row>
    <row r="3658" spans="1:19" ht="16" thickBot="1" x14ac:dyDescent="0.25">
      <c r="A3658" s="42" t="s">
        <v>23</v>
      </c>
      <c r="B3658" s="46"/>
      <c r="C3658" s="47"/>
      <c r="D3658" s="47"/>
      <c r="E3658" s="48"/>
      <c r="F3658" s="49"/>
      <c r="G3658" s="159"/>
      <c r="H3658" s="159"/>
      <c r="I3658" s="44">
        <f>ROUND(I3656-I3657,2)</f>
        <v>0</v>
      </c>
      <c r="J3658" s="195">
        <f>ROUND(J3656+K3656+L3656+N3656+O3656+P3656-J3657-K3657-L3657-N3657-O3657-P3657,2)</f>
        <v>0</v>
      </c>
      <c r="K3658" s="196"/>
      <c r="L3658" s="196"/>
      <c r="M3658" s="196"/>
      <c r="N3658" s="196"/>
      <c r="O3658" s="196"/>
      <c r="P3658" s="197"/>
      <c r="Q3658" s="85"/>
      <c r="R3658" s="44">
        <f t="shared" ref="R3658" si="1396">ROUND(R3656-R3657,2)</f>
        <v>0</v>
      </c>
    </row>
    <row r="3659" spans="1:19" x14ac:dyDescent="0.2">
      <c r="A3659"/>
      <c r="B3659"/>
      <c r="C3659"/>
      <c r="D3659"/>
      <c r="E3659"/>
      <c r="F3659"/>
      <c r="G3659" s="162"/>
      <c r="H3659" s="162"/>
      <c r="I3659"/>
    </row>
    <row r="3660" spans="1:19" x14ac:dyDescent="0.2">
      <c r="A3660"/>
      <c r="B3660"/>
      <c r="C3660"/>
      <c r="D3660"/>
      <c r="E3660"/>
      <c r="F3660"/>
      <c r="G3660" s="162"/>
      <c r="H3660" s="162"/>
      <c r="I3660"/>
    </row>
    <row r="3661" spans="1:19" x14ac:dyDescent="0.2">
      <c r="A3661"/>
      <c r="B3661"/>
      <c r="C3661"/>
      <c r="D3661"/>
      <c r="E3661"/>
      <c r="F3661"/>
      <c r="G3661" s="162"/>
      <c r="H3661" s="162"/>
      <c r="I3661"/>
    </row>
    <row r="3662" spans="1:19" x14ac:dyDescent="0.2">
      <c r="A3662"/>
      <c r="B3662"/>
      <c r="C3662"/>
      <c r="D3662"/>
      <c r="E3662"/>
      <c r="F3662"/>
      <c r="G3662" s="162"/>
      <c r="H3662" s="162"/>
      <c r="I3662"/>
    </row>
    <row r="3663" spans="1:19" x14ac:dyDescent="0.2">
      <c r="A3663"/>
      <c r="B3663"/>
      <c r="C3663"/>
      <c r="D3663"/>
      <c r="E3663"/>
      <c r="F3663"/>
      <c r="G3663" s="162"/>
      <c r="H3663" s="162"/>
      <c r="I3663"/>
    </row>
    <row r="3664" spans="1:19" x14ac:dyDescent="0.2">
      <c r="A3664"/>
      <c r="B3664"/>
      <c r="C3664"/>
      <c r="D3664"/>
      <c r="E3664"/>
      <c r="F3664"/>
      <c r="G3664" s="162"/>
      <c r="H3664" s="162"/>
      <c r="I3664"/>
    </row>
    <row r="3665" spans="1:19" x14ac:dyDescent="0.2">
      <c r="A3665"/>
      <c r="B3665"/>
      <c r="C3665"/>
      <c r="D3665"/>
      <c r="E3665"/>
      <c r="F3665"/>
      <c r="G3665" s="162"/>
      <c r="H3665" s="162"/>
      <c r="I3665"/>
    </row>
    <row r="3666" spans="1:19" x14ac:dyDescent="0.2">
      <c r="A3666"/>
      <c r="B3666"/>
      <c r="C3666"/>
      <c r="D3666"/>
      <c r="E3666"/>
      <c r="F3666"/>
      <c r="G3666" s="162"/>
      <c r="H3666" s="162"/>
      <c r="I3666"/>
    </row>
    <row r="3667" spans="1:19" x14ac:dyDescent="0.2">
      <c r="A3667"/>
      <c r="B3667"/>
      <c r="C3667"/>
      <c r="D3667"/>
      <c r="E3667"/>
      <c r="F3667"/>
      <c r="G3667" s="162"/>
      <c r="H3667" s="162"/>
      <c r="I3667"/>
    </row>
    <row r="3668" spans="1:19" x14ac:dyDescent="0.2">
      <c r="A3668"/>
      <c r="B3668"/>
      <c r="C3668"/>
      <c r="D3668"/>
      <c r="E3668"/>
      <c r="F3668"/>
      <c r="G3668" s="162"/>
      <c r="H3668" s="162"/>
      <c r="I3668"/>
    </row>
    <row r="3669" spans="1:19" x14ac:dyDescent="0.2">
      <c r="A3669"/>
      <c r="B3669"/>
      <c r="C3669"/>
      <c r="D3669"/>
      <c r="E3669"/>
      <c r="F3669"/>
      <c r="G3669" s="162"/>
      <c r="H3669" s="162"/>
      <c r="I3669"/>
    </row>
    <row r="3670" spans="1:19" x14ac:dyDescent="0.2">
      <c r="A3670"/>
      <c r="B3670"/>
      <c r="C3670"/>
      <c r="D3670"/>
    </row>
    <row r="3671" spans="1:19" ht="16" thickBot="1" x14ac:dyDescent="0.25">
      <c r="A3671"/>
      <c r="B3671"/>
      <c r="C3671"/>
      <c r="D3671"/>
    </row>
    <row r="3672" spans="1:19" ht="15.75" customHeight="1" thickBot="1" x14ac:dyDescent="0.25">
      <c r="A3672"/>
      <c r="B3672"/>
      <c r="C3672"/>
      <c r="D3672"/>
      <c r="F3672" s="205" t="s">
        <v>32</v>
      </c>
      <c r="G3672" s="206"/>
      <c r="H3672" s="206"/>
      <c r="I3672" s="206"/>
      <c r="J3672" s="206"/>
      <c r="K3672" s="206"/>
      <c r="L3672" s="207"/>
    </row>
    <row r="3673" spans="1:19" x14ac:dyDescent="0.2">
      <c r="A3673"/>
      <c r="B3673"/>
      <c r="C3673"/>
      <c r="D3673"/>
      <c r="F3673" s="29"/>
      <c r="G3673" s="167"/>
      <c r="H3673" s="160"/>
      <c r="I3673" s="30"/>
      <c r="J3673" s="30"/>
    </row>
    <row r="3674" spans="1:19" ht="101.25" customHeight="1" x14ac:dyDescent="0.2">
      <c r="A3674"/>
      <c r="B3674"/>
      <c r="C3674"/>
      <c r="D3674"/>
      <c r="F3674" s="29"/>
      <c r="G3674" s="160"/>
      <c r="H3674" s="185" t="s">
        <v>25</v>
      </c>
      <c r="I3674" s="93" t="s">
        <v>26</v>
      </c>
      <c r="J3674" s="93" t="s">
        <v>27</v>
      </c>
      <c r="K3674" s="87"/>
      <c r="L3674" s="94" t="s">
        <v>28</v>
      </c>
      <c r="S3674" s="105"/>
    </row>
    <row r="3675" spans="1:19" ht="16" x14ac:dyDescent="0.2">
      <c r="A3675"/>
      <c r="B3675"/>
      <c r="C3675"/>
      <c r="D3675"/>
      <c r="F3675" s="86">
        <v>40908</v>
      </c>
      <c r="G3675" s="160"/>
      <c r="H3675" s="186">
        <f>SUM(I3130)</f>
        <v>0</v>
      </c>
      <c r="I3675" s="88">
        <f>SUM(J3130)</f>
        <v>0</v>
      </c>
      <c r="J3675" s="88">
        <f>SUM(R3130)</f>
        <v>0</v>
      </c>
      <c r="K3675" s="88"/>
      <c r="L3675" s="89">
        <f t="shared" ref="L3675:L3686" si="1397">SUM(H3675:J3675)</f>
        <v>0</v>
      </c>
      <c r="S3675" s="105"/>
    </row>
    <row r="3676" spans="1:19" ht="16" x14ac:dyDescent="0.2">
      <c r="A3676"/>
      <c r="B3676"/>
      <c r="C3676"/>
      <c r="D3676"/>
      <c r="F3676" s="86">
        <v>40939</v>
      </c>
      <c r="G3676" s="160"/>
      <c r="H3676" s="186">
        <f>SUM(I3176)</f>
        <v>0</v>
      </c>
      <c r="I3676" s="88">
        <f>SUM(J3176)</f>
        <v>0</v>
      </c>
      <c r="J3676" s="88">
        <f>SUM(R3176)</f>
        <v>0</v>
      </c>
      <c r="K3676" s="88"/>
      <c r="L3676" s="89">
        <f t="shared" si="1397"/>
        <v>0</v>
      </c>
      <c r="S3676" s="105"/>
    </row>
    <row r="3677" spans="1:19" ht="16" x14ac:dyDescent="0.2">
      <c r="A3677"/>
      <c r="B3677"/>
      <c r="C3677"/>
      <c r="D3677"/>
      <c r="F3677" s="86">
        <v>40968</v>
      </c>
      <c r="G3677" s="160"/>
      <c r="H3677" s="186">
        <f>SUM(I3226)</f>
        <v>0</v>
      </c>
      <c r="I3677" s="88">
        <f>SUM(J3226)</f>
        <v>0</v>
      </c>
      <c r="J3677" s="88">
        <f>SUM(R3226)</f>
        <v>0</v>
      </c>
      <c r="K3677" s="88"/>
      <c r="L3677" s="89">
        <f t="shared" si="1397"/>
        <v>0</v>
      </c>
      <c r="S3677" s="105"/>
    </row>
    <row r="3678" spans="1:19" ht="16" x14ac:dyDescent="0.2">
      <c r="A3678"/>
      <c r="B3678"/>
      <c r="C3678"/>
      <c r="D3678"/>
      <c r="F3678" s="86">
        <v>40999</v>
      </c>
      <c r="G3678" s="160"/>
      <c r="H3678" s="186">
        <f>SUM(I3273)</f>
        <v>0</v>
      </c>
      <c r="I3678" s="88">
        <f>SUM(J3273)</f>
        <v>0</v>
      </c>
      <c r="J3678" s="88">
        <f>SUM(R3273)</f>
        <v>0</v>
      </c>
      <c r="K3678" s="88"/>
      <c r="L3678" s="89">
        <f t="shared" si="1397"/>
        <v>0</v>
      </c>
      <c r="S3678" s="105"/>
    </row>
    <row r="3679" spans="1:19" ht="16" x14ac:dyDescent="0.2">
      <c r="A3679"/>
      <c r="B3679"/>
      <c r="C3679"/>
      <c r="D3679"/>
      <c r="F3679" s="86">
        <v>41029</v>
      </c>
      <c r="G3679" s="160"/>
      <c r="H3679" s="186">
        <f>SUM(I3322)</f>
        <v>0</v>
      </c>
      <c r="I3679" s="88">
        <f>SUM(J3322)</f>
        <v>0</v>
      </c>
      <c r="J3679" s="88">
        <f>SUM(R3322)</f>
        <v>0</v>
      </c>
      <c r="K3679" s="88"/>
      <c r="L3679" s="89">
        <f t="shared" si="1397"/>
        <v>0</v>
      </c>
      <c r="S3679" s="105"/>
    </row>
    <row r="3680" spans="1:19" ht="16" x14ac:dyDescent="0.2">
      <c r="A3680"/>
      <c r="B3680"/>
      <c r="C3680"/>
      <c r="D3680"/>
      <c r="F3680" s="86">
        <v>41060</v>
      </c>
      <c r="G3680" s="160"/>
      <c r="H3680" s="186">
        <f>SUM(I3369)</f>
        <v>0</v>
      </c>
      <c r="I3680" s="88">
        <f>SUM(J3369)</f>
        <v>0</v>
      </c>
      <c r="J3680" s="88">
        <f>SUM(R3369)</f>
        <v>0</v>
      </c>
      <c r="K3680" s="88"/>
      <c r="L3680" s="89">
        <f t="shared" si="1397"/>
        <v>0</v>
      </c>
      <c r="S3680" s="105"/>
    </row>
    <row r="3681" spans="1:19" ht="16" x14ac:dyDescent="0.2">
      <c r="A3681"/>
      <c r="B3681"/>
      <c r="C3681"/>
      <c r="D3681"/>
      <c r="F3681" s="86">
        <v>41090</v>
      </c>
      <c r="G3681" s="160"/>
      <c r="H3681" s="186">
        <f>SUM(I3418)</f>
        <v>0</v>
      </c>
      <c r="I3681" s="88">
        <f>SUM(J3418)</f>
        <v>0</v>
      </c>
      <c r="J3681" s="88">
        <f>SUM(R3418)</f>
        <v>0</v>
      </c>
      <c r="K3681" s="88"/>
      <c r="L3681" s="89">
        <f t="shared" si="1397"/>
        <v>0</v>
      </c>
      <c r="S3681" s="105"/>
    </row>
    <row r="3682" spans="1:19" ht="16" x14ac:dyDescent="0.2">
      <c r="A3682"/>
      <c r="B3682"/>
      <c r="C3682"/>
      <c r="D3682"/>
      <c r="F3682" s="86">
        <v>41121</v>
      </c>
      <c r="G3682" s="160"/>
      <c r="H3682" s="186">
        <f>SUM(I3466)</f>
        <v>0</v>
      </c>
      <c r="I3682" s="88">
        <f>SUM(J3466)</f>
        <v>0</v>
      </c>
      <c r="J3682" s="88">
        <f>SUM(R3466)</f>
        <v>0</v>
      </c>
      <c r="K3682" s="88"/>
      <c r="L3682" s="89">
        <f t="shared" si="1397"/>
        <v>0</v>
      </c>
      <c r="S3682" s="105"/>
    </row>
    <row r="3683" spans="1:19" ht="16" x14ac:dyDescent="0.2">
      <c r="A3683"/>
      <c r="B3683"/>
      <c r="C3683"/>
      <c r="D3683"/>
      <c r="F3683" s="86">
        <v>41152</v>
      </c>
      <c r="G3683" s="160"/>
      <c r="H3683" s="186">
        <f>SUM(I3513)</f>
        <v>0</v>
      </c>
      <c r="I3683" s="88">
        <f>SUM(J3513)</f>
        <v>0</v>
      </c>
      <c r="J3683" s="88">
        <f>SUM(R3513)</f>
        <v>0</v>
      </c>
      <c r="K3683" s="88"/>
      <c r="L3683" s="89">
        <f t="shared" si="1397"/>
        <v>0</v>
      </c>
      <c r="S3683" s="105"/>
    </row>
    <row r="3684" spans="1:19" ht="16" x14ac:dyDescent="0.2">
      <c r="A3684"/>
      <c r="B3684"/>
      <c r="C3684"/>
      <c r="D3684"/>
      <c r="F3684" s="86">
        <v>41182</v>
      </c>
      <c r="G3684" s="160"/>
      <c r="H3684" s="186">
        <f>SUM(I3562)</f>
        <v>0</v>
      </c>
      <c r="I3684" s="88">
        <f>SUM(J3562)</f>
        <v>0</v>
      </c>
      <c r="J3684" s="88">
        <f>SUM(R3562)</f>
        <v>0</v>
      </c>
      <c r="K3684" s="88"/>
      <c r="L3684" s="89">
        <f t="shared" si="1397"/>
        <v>0</v>
      </c>
      <c r="S3684" s="105"/>
    </row>
    <row r="3685" spans="1:19" ht="16" x14ac:dyDescent="0.2">
      <c r="A3685"/>
      <c r="B3685"/>
      <c r="C3685"/>
      <c r="D3685"/>
      <c r="F3685" s="86">
        <v>41213</v>
      </c>
      <c r="G3685" s="160"/>
      <c r="H3685" s="186">
        <f>SUM(I3609)</f>
        <v>0</v>
      </c>
      <c r="I3685" s="88">
        <f>SUM(J3609)</f>
        <v>0</v>
      </c>
      <c r="J3685" s="88">
        <f>SUM(R3609)</f>
        <v>0</v>
      </c>
      <c r="K3685" s="88"/>
      <c r="L3685" s="89">
        <f t="shared" si="1397"/>
        <v>0</v>
      </c>
      <c r="S3685" s="105"/>
    </row>
    <row r="3686" spans="1:19" ht="16" x14ac:dyDescent="0.2">
      <c r="A3686"/>
      <c r="B3686"/>
      <c r="C3686"/>
      <c r="D3686"/>
      <c r="F3686" s="86">
        <v>41243</v>
      </c>
      <c r="G3686" s="160"/>
      <c r="H3686" s="186">
        <f>SUM(I3658)</f>
        <v>0</v>
      </c>
      <c r="I3686" s="88">
        <f>SUM(J3658)</f>
        <v>0</v>
      </c>
      <c r="J3686" s="88">
        <f>SUM(R3658)</f>
        <v>0</v>
      </c>
      <c r="K3686" s="88"/>
      <c r="L3686" s="89">
        <f t="shared" si="1397"/>
        <v>0</v>
      </c>
      <c r="S3686" s="105"/>
    </row>
    <row r="3687" spans="1:19" x14ac:dyDescent="0.2">
      <c r="A3687"/>
      <c r="B3687"/>
      <c r="C3687"/>
      <c r="D3687"/>
      <c r="E3687"/>
      <c r="F3687" s="29"/>
      <c r="G3687" s="167"/>
      <c r="H3687" s="160"/>
      <c r="I3687" s="30"/>
      <c r="J3687" s="30"/>
    </row>
    <row r="3688" spans="1:19" ht="19" x14ac:dyDescent="0.2">
      <c r="A3688"/>
      <c r="B3688"/>
      <c r="C3688"/>
      <c r="D3688"/>
      <c r="E3688"/>
      <c r="F3688" s="29"/>
      <c r="H3688" s="187" t="s">
        <v>33</v>
      </c>
      <c r="I3688" s="90"/>
      <c r="J3688" s="92"/>
      <c r="K3688" s="92"/>
      <c r="L3688" s="91">
        <f>SUM(L3675:L3686)</f>
        <v>0</v>
      </c>
    </row>
    <row r="3689" spans="1:19" x14ac:dyDescent="0.2">
      <c r="A3689"/>
      <c r="B3689"/>
      <c r="C3689"/>
      <c r="D3689"/>
      <c r="E3689"/>
      <c r="F3689"/>
      <c r="G3689" s="162"/>
      <c r="H3689" s="162"/>
      <c r="I3689"/>
    </row>
    <row r="3690" spans="1:19" x14ac:dyDescent="0.2">
      <c r="A3690"/>
      <c r="B3690"/>
      <c r="C3690"/>
      <c r="D3690"/>
      <c r="E3690"/>
      <c r="F3690"/>
      <c r="G3690" s="162"/>
      <c r="H3690" s="162"/>
      <c r="I3690"/>
    </row>
    <row r="3691" spans="1:19" x14ac:dyDescent="0.2">
      <c r="A3691"/>
      <c r="B3691"/>
      <c r="C3691"/>
      <c r="D3691"/>
      <c r="E3691"/>
      <c r="F3691"/>
      <c r="G3691" s="162"/>
      <c r="H3691" s="162"/>
      <c r="I3691"/>
    </row>
    <row r="3692" spans="1:19" x14ac:dyDescent="0.2">
      <c r="A3692"/>
      <c r="B3692"/>
      <c r="C3692"/>
      <c r="D3692"/>
      <c r="E3692"/>
      <c r="F3692"/>
      <c r="G3692" s="162"/>
      <c r="H3692" s="162"/>
      <c r="I3692"/>
    </row>
    <row r="3693" spans="1:19" x14ac:dyDescent="0.2">
      <c r="A3693"/>
      <c r="B3693"/>
      <c r="C3693"/>
      <c r="D3693"/>
      <c r="E3693"/>
      <c r="F3693"/>
      <c r="G3693" s="162"/>
      <c r="H3693" s="162"/>
      <c r="I3693"/>
    </row>
    <row r="3694" spans="1:19" x14ac:dyDescent="0.2">
      <c r="A3694"/>
      <c r="B3694"/>
      <c r="C3694"/>
      <c r="D3694"/>
      <c r="E3694"/>
      <c r="F3694"/>
      <c r="G3694" s="162"/>
      <c r="H3694" s="162"/>
      <c r="I3694"/>
    </row>
    <row r="3695" spans="1:19" x14ac:dyDescent="0.2">
      <c r="A3695"/>
      <c r="B3695"/>
      <c r="C3695"/>
      <c r="D3695"/>
      <c r="E3695"/>
      <c r="F3695"/>
      <c r="G3695" s="162"/>
      <c r="H3695" s="162"/>
      <c r="I3695"/>
    </row>
    <row r="3696" spans="1:19" x14ac:dyDescent="0.2">
      <c r="A3696"/>
      <c r="B3696"/>
      <c r="C3696"/>
      <c r="D3696"/>
      <c r="E3696"/>
      <c r="F3696"/>
      <c r="G3696" s="162"/>
      <c r="H3696" s="162"/>
      <c r="I3696"/>
    </row>
    <row r="3697" spans="1:18" x14ac:dyDescent="0.2">
      <c r="A3697"/>
      <c r="B3697"/>
      <c r="C3697"/>
      <c r="D3697"/>
      <c r="E3697"/>
      <c r="F3697"/>
      <c r="G3697" s="162"/>
      <c r="H3697" s="162"/>
      <c r="I3697"/>
    </row>
    <row r="3698" spans="1:18" x14ac:dyDescent="0.2">
      <c r="A3698"/>
      <c r="B3698"/>
      <c r="C3698"/>
      <c r="D3698"/>
      <c r="E3698"/>
      <c r="F3698"/>
      <c r="G3698" s="162"/>
      <c r="H3698" s="162"/>
      <c r="I3698"/>
    </row>
    <row r="3699" spans="1:18" x14ac:dyDescent="0.2">
      <c r="A3699"/>
      <c r="B3699"/>
      <c r="C3699"/>
      <c r="D3699"/>
      <c r="E3699"/>
      <c r="F3699"/>
      <c r="G3699" s="162"/>
      <c r="H3699" s="162"/>
      <c r="I3699"/>
    </row>
    <row r="3700" spans="1:18" x14ac:dyDescent="0.2">
      <c r="A3700"/>
      <c r="B3700"/>
      <c r="C3700"/>
      <c r="D3700"/>
      <c r="E3700"/>
      <c r="F3700"/>
      <c r="G3700" s="162"/>
      <c r="H3700" s="162"/>
      <c r="I3700"/>
    </row>
    <row r="3701" spans="1:18" x14ac:dyDescent="0.2">
      <c r="A3701"/>
      <c r="B3701"/>
      <c r="C3701"/>
      <c r="D3701"/>
      <c r="E3701"/>
      <c r="F3701"/>
      <c r="G3701" s="162"/>
      <c r="H3701" s="162"/>
      <c r="I3701"/>
    </row>
    <row r="3702" spans="1:18" x14ac:dyDescent="0.2">
      <c r="A3702"/>
      <c r="B3702"/>
      <c r="C3702"/>
      <c r="D3702"/>
      <c r="E3702"/>
      <c r="F3702"/>
      <c r="G3702" s="162"/>
      <c r="H3702" s="162"/>
      <c r="I3702"/>
    </row>
    <row r="3703" spans="1:18" x14ac:dyDescent="0.2">
      <c r="A3703"/>
      <c r="B3703"/>
      <c r="C3703"/>
      <c r="D3703"/>
      <c r="E3703"/>
      <c r="F3703"/>
      <c r="G3703" s="162"/>
      <c r="H3703" s="162"/>
      <c r="I3703"/>
    </row>
    <row r="3704" spans="1:18" x14ac:dyDescent="0.2">
      <c r="A3704"/>
      <c r="B3704"/>
      <c r="C3704"/>
      <c r="D3704"/>
      <c r="E3704"/>
      <c r="F3704"/>
      <c r="G3704" s="162"/>
      <c r="H3704" s="162"/>
      <c r="I3704"/>
    </row>
    <row r="3705" spans="1:18" x14ac:dyDescent="0.2">
      <c r="A3705"/>
      <c r="B3705"/>
      <c r="C3705"/>
      <c r="D3705"/>
      <c r="E3705"/>
      <c r="F3705"/>
      <c r="G3705" s="162"/>
      <c r="H3705" s="162"/>
      <c r="I3705"/>
    </row>
    <row r="3706" spans="1:18" x14ac:dyDescent="0.2">
      <c r="A3706"/>
      <c r="B3706"/>
      <c r="C3706"/>
      <c r="D3706"/>
      <c r="E3706"/>
      <c r="F3706"/>
      <c r="G3706" s="162"/>
      <c r="H3706" s="162"/>
      <c r="I3706"/>
    </row>
    <row r="3707" spans="1:18" x14ac:dyDescent="0.2">
      <c r="A3707"/>
      <c r="B3707"/>
      <c r="C3707"/>
      <c r="D3707"/>
      <c r="E3707"/>
      <c r="F3707"/>
      <c r="G3707" s="162"/>
      <c r="H3707" s="162"/>
      <c r="I3707"/>
    </row>
    <row r="3708" spans="1:18" x14ac:dyDescent="0.2">
      <c r="A3708"/>
      <c r="B3708"/>
      <c r="C3708"/>
      <c r="D3708"/>
      <c r="E3708"/>
      <c r="F3708"/>
      <c r="G3708" s="162"/>
      <c r="H3708" s="162"/>
      <c r="I3708"/>
    </row>
    <row r="3709" spans="1:18" x14ac:dyDescent="0.2">
      <c r="A3709"/>
      <c r="B3709"/>
      <c r="C3709"/>
      <c r="D3709"/>
      <c r="E3709"/>
      <c r="F3709"/>
      <c r="G3709" s="162"/>
      <c r="H3709" s="162"/>
      <c r="I3709"/>
    </row>
    <row r="3710" spans="1:18" x14ac:dyDescent="0.2">
      <c r="A3710"/>
      <c r="B3710"/>
      <c r="C3710"/>
      <c r="D3710"/>
      <c r="E3710"/>
      <c r="F3710"/>
      <c r="G3710" s="162"/>
      <c r="H3710" s="162"/>
      <c r="I3710"/>
    </row>
    <row r="3711" spans="1:18" x14ac:dyDescent="0.2">
      <c r="A3711" s="45"/>
      <c r="C3711" s="198" t="s">
        <v>18</v>
      </c>
      <c r="D3711" s="199"/>
      <c r="E3711" s="199"/>
      <c r="F3711" s="199"/>
      <c r="G3711" s="199"/>
      <c r="H3711" s="199"/>
      <c r="I3711" s="199"/>
      <c r="J3711" s="200" t="s">
        <v>44</v>
      </c>
      <c r="K3711" s="201"/>
      <c r="L3711" s="201"/>
      <c r="M3711" s="201"/>
      <c r="N3711" s="198" t="s">
        <v>45</v>
      </c>
      <c r="O3711" s="199"/>
      <c r="P3711" s="199"/>
      <c r="Q3711" s="199"/>
      <c r="R3711" s="202" t="s">
        <v>19</v>
      </c>
    </row>
    <row r="3712" spans="1:18" ht="52" x14ac:dyDescent="0.2">
      <c r="A3712" s="64" t="s">
        <v>31</v>
      </c>
      <c r="B3712" s="84">
        <v>0</v>
      </c>
      <c r="C3712" s="56" t="s">
        <v>7</v>
      </c>
      <c r="D3712" s="57" t="s">
        <v>8</v>
      </c>
      <c r="E3712" s="58" t="s">
        <v>9</v>
      </c>
      <c r="F3712" s="58" t="s">
        <v>10</v>
      </c>
      <c r="G3712" s="151" t="s">
        <v>11</v>
      </c>
      <c r="H3712" s="151" t="s">
        <v>12</v>
      </c>
      <c r="I3712" s="59" t="s">
        <v>13</v>
      </c>
      <c r="J3712" s="60" t="s">
        <v>14</v>
      </c>
      <c r="K3712" s="58" t="s">
        <v>15</v>
      </c>
      <c r="L3712" s="58" t="s">
        <v>16</v>
      </c>
      <c r="M3712" s="59" t="s">
        <v>17</v>
      </c>
      <c r="N3712" s="60" t="s">
        <v>14</v>
      </c>
      <c r="O3712" s="58" t="s">
        <v>15</v>
      </c>
      <c r="P3712" s="58" t="s">
        <v>16</v>
      </c>
      <c r="Q3712" s="59" t="s">
        <v>17</v>
      </c>
      <c r="R3712" s="203"/>
    </row>
    <row r="3713" spans="1:18" x14ac:dyDescent="0.2">
      <c r="A3713" s="9"/>
      <c r="B3713" s="3"/>
      <c r="C3713" s="17"/>
      <c r="D3713" s="17"/>
      <c r="E3713" s="14"/>
      <c r="F3713" s="22"/>
      <c r="G3713" s="152"/>
      <c r="H3713" s="179"/>
      <c r="I3713" s="14"/>
      <c r="J3713" s="10"/>
      <c r="K3713" s="10"/>
      <c r="L3713" s="10"/>
      <c r="M3713" s="10"/>
      <c r="N3713" s="10"/>
      <c r="O3713" s="10"/>
      <c r="P3713" s="10"/>
      <c r="Q3713" s="10"/>
      <c r="R3713" s="21"/>
    </row>
    <row r="3714" spans="1:18" x14ac:dyDescent="0.2">
      <c r="A3714" s="9">
        <v>41274</v>
      </c>
      <c r="B3714" s="7" t="s">
        <v>4</v>
      </c>
      <c r="C3714" s="16"/>
      <c r="D3714" s="16"/>
      <c r="E3714" s="13">
        <f t="shared" ref="E3714:E3744" si="1398">ROUND(D3714-C3714,6)</f>
        <v>0</v>
      </c>
      <c r="F3714" s="23" t="str">
        <f t="shared" ref="F3714:F3744" si="1399">IF(E3714=0,"00:00:00",IF(E3714&lt;0.1875,"00:00:00",IF(E3714&lt;0.375,"00:45:00",IF(E3714&lt;0.5,"01:00:00",IF(E3714&lt;0.625,"02:00:00",IF(E3714&lt;0.7083333,"03:00:00",IF(E3714&lt;0.7916667,"04:00:00",IF(E3714&gt;0.7916667,"05:00:00","VERIF"))))))))</f>
        <v>00:00:00</v>
      </c>
      <c r="G3714" s="180">
        <f t="shared" ref="G3714:G3744" si="1400">ROUND(E3714-F3714,6)</f>
        <v>0</v>
      </c>
      <c r="H3714" s="180"/>
      <c r="I3714" s="183">
        <f t="shared" ref="I3714:I3744" si="1401">ROUND(G3714-H3714,6)</f>
        <v>0</v>
      </c>
      <c r="J3714" s="12" t="str">
        <f>IF(ISTEXT(Q3714)," ",IF(ISTEXT(M3714),IF(ISTEXT(M3653),IF(AND(VALUE(D3714)&gt;=VALUE("06:00:00"),VALUE(D3714)&lt;VALUE("12:00:00")),1," "),IF(AND(VALUE("24:00:00")-VALUE(C3714)&gt;=VALUE("06:00:00"),VALUE("24:00:00")-VALUE(C3714)&lt;VALUE("12:00:00")),1," ")),IF(AND(VALUE(E3714)&gt;=VALUE("06:00:00"),VALUE(E3714)&lt;VALUE("12:00:00")),1," ")))</f>
        <v xml:space="preserve"> </v>
      </c>
      <c r="K3714" s="12" t="str">
        <f>IF(ISTEXT(Q3714)," ",IF(ISTEXT(M3714),IF(ISTEXT(M3653),IF(AND(VALUE(D3714)&gt;=VALUE("12:00:00"),VALUE(D3714)&lt;VALUE("18:00:00")),1," "),IF(AND(VALUE("24:00:00")-VALUE(C3714)&gt;=VALUE("12:00:00"),VALUE("24:00:00")-VALUE(C3714)&lt;VALUE("18:00:00")),1," ")),IF(AND(VALUE(E3714)&gt;=VALUE("12:00:00"),VALUE(E3714)&lt;VALUE("18:00:00")),1," ")))</f>
        <v xml:space="preserve"> </v>
      </c>
      <c r="L3714" s="12" t="str">
        <f>IF(ISTEXT(Q3714)," ",IF(ISTEXT(M3714),IF(ISTEXT(M3653),IF(VALUE(D3714)&gt;=VALUE("18:00:00"),1," "),IF(VALUE("24:00:00")-VALUE(C3714)&gt;=VALUE("18:00:00"),1," ")),IF(VALUE(E3714)&gt;VALUE("18:00:00"),1," ")))</f>
        <v xml:space="preserve"> </v>
      </c>
      <c r="M3714" s="12"/>
      <c r="N3714" s="12" t="str">
        <f>IF(ISTEXT(Q3714),IF(ISTEXT(Q3653),IF(AND(VALUE(D3714)&gt;=VALUE("06:00:00"),VALUE(D3714)&lt;VALUE("12:00:00")),1," "),IF(AND(VALUE("24:00:00")-VALUE(C3714)&gt;=VALUE("06:00:00"),VALUE("24:00:00")-VALUE(C3714)&lt;VALUE("12:00:00")),1," "))," ")</f>
        <v xml:space="preserve"> </v>
      </c>
      <c r="O3714" s="12" t="str">
        <f>IF(ISTEXT(Q3714),IF(ISTEXT(Q3653),IF(AND(VALUE(D3714)&gt;=VALUE("12:00:00"),VALUE(D3714)&lt;VALUE("18:00:00")),1," "),IF(AND(VALUE("24:00:00")-VALUE(C3714)&gt;=VALUE("12:00:00"),VALUE("24:00:00")-VALUE(C3714)&lt;VALUE("18:00:00")),1," "))," ")</f>
        <v xml:space="preserve"> </v>
      </c>
      <c r="P3714" s="12" t="str">
        <f>IF(ISTEXT(Q3714),IF(ISTEXT(Q3653),IF(VALUE(D3714)&gt;=VALUE("18:00:00"),1," "),IF(VALUE("24:00:00")-VALUE(C3714)&gt;=VALUE("18:00:00"),1," "))," ")</f>
        <v xml:space="preserve"> </v>
      </c>
      <c r="Q3714" s="12"/>
      <c r="R3714" s="19" t="str">
        <f t="shared" ref="R3714" si="1402">IF(OR(ISTEXT(M3714),ISTEXT(Q3714)),1,IF(VALUE(C3714)&gt;VALUE("00:00:00"),IF(OR(VALUE(C3714)&lt;VALUE("06:00:00"),VALUE(D3714)&gt;VALUE("22:00:00")),1," ")," "))</f>
        <v xml:space="preserve"> </v>
      </c>
    </row>
    <row r="3715" spans="1:18" x14ac:dyDescent="0.2">
      <c r="A3715" s="9">
        <v>41275</v>
      </c>
      <c r="B3715" s="3" t="s">
        <v>5</v>
      </c>
      <c r="C3715" s="17">
        <v>0</v>
      </c>
      <c r="D3715" s="17">
        <v>0</v>
      </c>
      <c r="E3715" s="14">
        <f t="shared" si="1398"/>
        <v>0</v>
      </c>
      <c r="F3715" s="108" t="str">
        <f t="shared" si="1399"/>
        <v>00:00:00</v>
      </c>
      <c r="G3715" s="152">
        <f t="shared" si="1400"/>
        <v>0</v>
      </c>
      <c r="H3715" s="179">
        <v>0.39166666666666666</v>
      </c>
      <c r="I3715" s="163">
        <f t="shared" si="1401"/>
        <v>-0.39166699999999999</v>
      </c>
      <c r="J3715" s="79" t="str">
        <f t="shared" ref="J3715:J3744" si="1403">IF(ISTEXT(Q3715)," ",IF(ISTEXT(M3715),IF(ISTEXT(M3714),IF(AND(VALUE(D3715)&gt;=VALUE("06:00:00"),VALUE(D3715)&lt;VALUE("12:00:00")),1," "),IF(AND(VALUE("24:00:00")-VALUE(C3715)&gt;=VALUE("06:00:00"),VALUE("24:00:00")-VALUE(C3715)&lt;VALUE("12:00:00")),1," ")),IF(AND(VALUE(E3715)&gt;=VALUE("06:00:00"),VALUE(E3715)&lt;VALUE("12:00:00")),1," ")))</f>
        <v xml:space="preserve"> </v>
      </c>
      <c r="K3715" s="79" t="str">
        <f t="shared" ref="K3715:K3744" si="1404">IF(ISTEXT(Q3715)," ",IF(ISTEXT(M3715),IF(ISTEXT(M3714),IF(AND(VALUE(D3715)&gt;=VALUE("12:00:00"),VALUE(D3715)&lt;VALUE("18:00:00")),1," "),IF(AND(VALUE("24:00:00")-VALUE(C3715)&gt;=VALUE("12:00:00"),VALUE("24:00:00")-VALUE(C3715)&lt;VALUE("18:00:00")),1," ")),IF(AND(VALUE(E3715)&gt;=VALUE("12:00:00"),VALUE(E3715)&lt;VALUE("18:00:00")),1," ")))</f>
        <v xml:space="preserve"> </v>
      </c>
      <c r="L3715" s="79" t="str">
        <f t="shared" ref="L3715:L3744" si="1405">IF(ISTEXT(Q3715)," ",IF(ISTEXT(M3715),IF(ISTEXT(M3714),IF(VALUE(D3715)&gt;=VALUE("18:00:00"),1," "),IF(VALUE("24:00:00")-VALUE(C3715)&gt;=VALUE("18:00:00"),1," ")),IF(VALUE(E3715)&gt;VALUE("18:00:00"),1," ")))</f>
        <v xml:space="preserve"> </v>
      </c>
      <c r="M3715" s="79"/>
      <c r="N3715" s="79" t="str">
        <f t="shared" ref="N3715:N3744" si="1406">IF(ISTEXT(Q3715),IF(ISTEXT(Q3714),IF(AND(VALUE(D3715)&gt;=VALUE("06:00:00"),VALUE(D3715)&lt;VALUE("12:00:00")),1," "),IF(AND(VALUE("24:00:00")-VALUE(C3715)&gt;=VALUE("06:00:00"),VALUE("24:00:00")-VALUE(C3715)&lt;VALUE("12:00:00")),1," "))," ")</f>
        <v xml:space="preserve"> </v>
      </c>
      <c r="O3715" s="79" t="str">
        <f t="shared" ref="O3715:O3744" si="1407">IF(ISTEXT(Q3715),IF(ISTEXT(Q3714),IF(AND(VALUE(D3715)&gt;=VALUE("12:00:00"),VALUE(D3715)&lt;VALUE("18:00:00")),1," "),IF(AND(VALUE("24:00:00")-VALUE(C3715)&gt;=VALUE("12:00:00"),VALUE("24:00:00")-VALUE(C3715)&lt;VALUE("18:00:00")),1," "))," ")</f>
        <v xml:space="preserve"> </v>
      </c>
      <c r="P3715" s="79" t="str">
        <f t="shared" ref="P3715:P3744" si="1408">IF(ISTEXT(Q3715),IF(ISTEXT(Q3714),IF(VALUE(D3715)&gt;=VALUE("18:00:00"),1," "),IF(VALUE("24:00:00")-VALUE(C3715)&gt;=VALUE("18:00:00"),1," "))," ")</f>
        <v xml:space="preserve"> </v>
      </c>
      <c r="Q3715" s="79"/>
      <c r="R3715" s="21" t="str">
        <f t="shared" ref="R3715:R3744" si="1409">IF(OR(ISTEXT(M3715),ISTEXT(Q3715)),1,IF(VALUE(C3715)&gt;VALUE("00:00:00"),IF(OR(VALUE(C3715)&lt;VALUE("06:00:00"),VALUE(D3715)&gt;VALUE("22:00:00")),1," ")," "))</f>
        <v xml:space="preserve"> </v>
      </c>
    </row>
    <row r="3716" spans="1:18" x14ac:dyDescent="0.2">
      <c r="A3716" s="9">
        <v>41276</v>
      </c>
      <c r="B3716" s="3" t="s">
        <v>6</v>
      </c>
      <c r="C3716" s="17">
        <v>0</v>
      </c>
      <c r="D3716" s="17">
        <v>0</v>
      </c>
      <c r="E3716" s="14">
        <f t="shared" si="1398"/>
        <v>0</v>
      </c>
      <c r="F3716" s="108" t="str">
        <f t="shared" si="1399"/>
        <v>00:00:00</v>
      </c>
      <c r="G3716" s="152">
        <f t="shared" si="1400"/>
        <v>0</v>
      </c>
      <c r="H3716" s="179">
        <v>0.39166666666666666</v>
      </c>
      <c r="I3716" s="163">
        <f t="shared" si="1401"/>
        <v>-0.39166699999999999</v>
      </c>
      <c r="J3716" s="79" t="str">
        <f t="shared" si="1403"/>
        <v xml:space="preserve"> </v>
      </c>
      <c r="K3716" s="79" t="str">
        <f t="shared" si="1404"/>
        <v xml:space="preserve"> </v>
      </c>
      <c r="L3716" s="79" t="str">
        <f t="shared" si="1405"/>
        <v xml:space="preserve"> </v>
      </c>
      <c r="M3716" s="79"/>
      <c r="N3716" s="79" t="str">
        <f t="shared" si="1406"/>
        <v xml:space="preserve"> </v>
      </c>
      <c r="O3716" s="79" t="str">
        <f t="shared" si="1407"/>
        <v xml:space="preserve"> </v>
      </c>
      <c r="P3716" s="79" t="str">
        <f t="shared" si="1408"/>
        <v xml:space="preserve"> </v>
      </c>
      <c r="Q3716" s="79"/>
      <c r="R3716" s="21" t="str">
        <f t="shared" si="1409"/>
        <v xml:space="preserve"> </v>
      </c>
    </row>
    <row r="3717" spans="1:18" x14ac:dyDescent="0.2">
      <c r="A3717" s="9">
        <v>41277</v>
      </c>
      <c r="B3717" s="3" t="s">
        <v>0</v>
      </c>
      <c r="C3717" s="17">
        <v>0</v>
      </c>
      <c r="D3717" s="17">
        <v>0</v>
      </c>
      <c r="E3717" s="14">
        <f t="shared" si="1398"/>
        <v>0</v>
      </c>
      <c r="F3717" s="108" t="str">
        <f t="shared" si="1399"/>
        <v>00:00:00</v>
      </c>
      <c r="G3717" s="152">
        <f t="shared" si="1400"/>
        <v>0</v>
      </c>
      <c r="H3717" s="179">
        <v>0.39166666666666666</v>
      </c>
      <c r="I3717" s="163">
        <f t="shared" si="1401"/>
        <v>-0.39166699999999999</v>
      </c>
      <c r="J3717" s="79" t="str">
        <f t="shared" si="1403"/>
        <v xml:space="preserve"> </v>
      </c>
      <c r="K3717" s="79" t="str">
        <f t="shared" si="1404"/>
        <v xml:space="preserve"> </v>
      </c>
      <c r="L3717" s="79" t="str">
        <f t="shared" si="1405"/>
        <v xml:space="preserve"> </v>
      </c>
      <c r="M3717" s="79"/>
      <c r="N3717" s="79" t="str">
        <f t="shared" si="1406"/>
        <v xml:space="preserve"> </v>
      </c>
      <c r="O3717" s="79" t="str">
        <f t="shared" si="1407"/>
        <v xml:space="preserve"> </v>
      </c>
      <c r="P3717" s="79" t="str">
        <f t="shared" si="1408"/>
        <v xml:space="preserve"> </v>
      </c>
      <c r="Q3717" s="79"/>
      <c r="R3717" s="21" t="str">
        <f t="shared" si="1409"/>
        <v xml:space="preserve"> </v>
      </c>
    </row>
    <row r="3718" spans="1:18" x14ac:dyDescent="0.2">
      <c r="A3718" s="9">
        <v>41278</v>
      </c>
      <c r="B3718" s="3" t="s">
        <v>1</v>
      </c>
      <c r="C3718" s="17">
        <v>0</v>
      </c>
      <c r="D3718" s="17">
        <v>0</v>
      </c>
      <c r="E3718" s="14">
        <f t="shared" si="1398"/>
        <v>0</v>
      </c>
      <c r="F3718" s="108" t="str">
        <f t="shared" si="1399"/>
        <v>00:00:00</v>
      </c>
      <c r="G3718" s="152">
        <f t="shared" si="1400"/>
        <v>0</v>
      </c>
      <c r="H3718" s="179">
        <v>0.39166666666666666</v>
      </c>
      <c r="I3718" s="163">
        <f t="shared" si="1401"/>
        <v>-0.39166699999999999</v>
      </c>
      <c r="J3718" s="79" t="str">
        <f t="shared" si="1403"/>
        <v xml:space="preserve"> </v>
      </c>
      <c r="K3718" s="79" t="str">
        <f t="shared" si="1404"/>
        <v xml:space="preserve"> </v>
      </c>
      <c r="L3718" s="79" t="str">
        <f t="shared" si="1405"/>
        <v xml:space="preserve"> </v>
      </c>
      <c r="M3718" s="79"/>
      <c r="N3718" s="79" t="str">
        <f t="shared" si="1406"/>
        <v xml:space="preserve"> </v>
      </c>
      <c r="O3718" s="79" t="str">
        <f t="shared" si="1407"/>
        <v xml:space="preserve"> </v>
      </c>
      <c r="P3718" s="79" t="str">
        <f t="shared" si="1408"/>
        <v xml:space="preserve"> </v>
      </c>
      <c r="Q3718" s="79"/>
      <c r="R3718" s="21" t="str">
        <f t="shared" si="1409"/>
        <v xml:space="preserve"> </v>
      </c>
    </row>
    <row r="3719" spans="1:18" x14ac:dyDescent="0.2">
      <c r="A3719" s="9">
        <v>41279</v>
      </c>
      <c r="B3719" s="7" t="s">
        <v>2</v>
      </c>
      <c r="C3719" s="16"/>
      <c r="D3719" s="16"/>
      <c r="E3719" s="13">
        <f t="shared" si="1398"/>
        <v>0</v>
      </c>
      <c r="F3719" s="23" t="str">
        <f t="shared" si="1399"/>
        <v>00:00:00</v>
      </c>
      <c r="G3719" s="155">
        <f t="shared" si="1400"/>
        <v>0</v>
      </c>
      <c r="H3719" s="180"/>
      <c r="I3719" s="164">
        <f t="shared" si="1401"/>
        <v>0</v>
      </c>
      <c r="J3719" s="8" t="str">
        <f t="shared" si="1403"/>
        <v xml:space="preserve"> </v>
      </c>
      <c r="K3719" s="8" t="str">
        <f t="shared" si="1404"/>
        <v xml:space="preserve"> </v>
      </c>
      <c r="L3719" s="8" t="str">
        <f t="shared" si="1405"/>
        <v xml:space="preserve"> </v>
      </c>
      <c r="M3719" s="8"/>
      <c r="N3719" s="8" t="str">
        <f t="shared" si="1406"/>
        <v xml:space="preserve"> </v>
      </c>
      <c r="O3719" s="8" t="str">
        <f t="shared" si="1407"/>
        <v xml:space="preserve"> </v>
      </c>
      <c r="P3719" s="8" t="str">
        <f t="shared" si="1408"/>
        <v xml:space="preserve"> </v>
      </c>
      <c r="Q3719" s="8"/>
      <c r="R3719" s="19" t="str">
        <f t="shared" si="1409"/>
        <v xml:space="preserve"> </v>
      </c>
    </row>
    <row r="3720" spans="1:18" x14ac:dyDescent="0.2">
      <c r="A3720" s="9">
        <v>41280</v>
      </c>
      <c r="B3720" s="5" t="s">
        <v>3</v>
      </c>
      <c r="C3720" s="18"/>
      <c r="D3720" s="18"/>
      <c r="E3720" s="15">
        <f t="shared" si="1398"/>
        <v>0</v>
      </c>
      <c r="F3720" s="24" t="str">
        <f t="shared" si="1399"/>
        <v>00:00:00</v>
      </c>
      <c r="G3720" s="154">
        <f t="shared" si="1400"/>
        <v>0</v>
      </c>
      <c r="H3720" s="181"/>
      <c r="I3720" s="150">
        <f t="shared" si="1401"/>
        <v>0</v>
      </c>
      <c r="J3720" s="6" t="str">
        <f t="shared" si="1403"/>
        <v xml:space="preserve"> </v>
      </c>
      <c r="K3720" s="6" t="str">
        <f t="shared" si="1404"/>
        <v xml:space="preserve"> </v>
      </c>
      <c r="L3720" s="6" t="str">
        <f t="shared" si="1405"/>
        <v xml:space="preserve"> </v>
      </c>
      <c r="M3720" s="6"/>
      <c r="N3720" s="6" t="str">
        <f t="shared" si="1406"/>
        <v xml:space="preserve"> </v>
      </c>
      <c r="O3720" s="6" t="str">
        <f t="shared" si="1407"/>
        <v xml:space="preserve"> </v>
      </c>
      <c r="P3720" s="6" t="str">
        <f t="shared" si="1408"/>
        <v xml:space="preserve"> </v>
      </c>
      <c r="Q3720" s="6"/>
      <c r="R3720" s="20" t="str">
        <f t="shared" si="1409"/>
        <v xml:space="preserve"> </v>
      </c>
    </row>
    <row r="3721" spans="1:18" x14ac:dyDescent="0.2">
      <c r="A3721" s="9">
        <v>41281</v>
      </c>
      <c r="B3721" s="5" t="s">
        <v>4</v>
      </c>
      <c r="C3721" s="18"/>
      <c r="D3721" s="18"/>
      <c r="E3721" s="15">
        <f t="shared" si="1398"/>
        <v>0</v>
      </c>
      <c r="F3721" s="24" t="str">
        <f t="shared" si="1399"/>
        <v>00:00:00</v>
      </c>
      <c r="G3721" s="154">
        <f t="shared" si="1400"/>
        <v>0</v>
      </c>
      <c r="H3721" s="181"/>
      <c r="I3721" s="150">
        <f t="shared" si="1401"/>
        <v>0</v>
      </c>
      <c r="J3721" s="6" t="str">
        <f t="shared" si="1403"/>
        <v xml:space="preserve"> </v>
      </c>
      <c r="K3721" s="6" t="str">
        <f t="shared" si="1404"/>
        <v xml:space="preserve"> </v>
      </c>
      <c r="L3721" s="6" t="str">
        <f t="shared" si="1405"/>
        <v xml:space="preserve"> </v>
      </c>
      <c r="M3721" s="6"/>
      <c r="N3721" s="6" t="str">
        <f t="shared" si="1406"/>
        <v xml:space="preserve"> </v>
      </c>
      <c r="O3721" s="6" t="str">
        <f t="shared" si="1407"/>
        <v xml:space="preserve"> </v>
      </c>
      <c r="P3721" s="6" t="str">
        <f t="shared" si="1408"/>
        <v xml:space="preserve"> </v>
      </c>
      <c r="Q3721" s="6"/>
      <c r="R3721" s="20" t="str">
        <f t="shared" si="1409"/>
        <v xml:space="preserve"> </v>
      </c>
    </row>
    <row r="3722" spans="1:18" x14ac:dyDescent="0.2">
      <c r="A3722" s="9">
        <v>41282</v>
      </c>
      <c r="B3722" s="3" t="s">
        <v>5</v>
      </c>
      <c r="C3722" s="17">
        <v>0</v>
      </c>
      <c r="D3722" s="17">
        <v>0</v>
      </c>
      <c r="E3722" s="14">
        <f t="shared" si="1398"/>
        <v>0</v>
      </c>
      <c r="F3722" s="108" t="str">
        <f t="shared" si="1399"/>
        <v>00:00:00</v>
      </c>
      <c r="G3722" s="152">
        <f t="shared" si="1400"/>
        <v>0</v>
      </c>
      <c r="H3722" s="179">
        <v>0.39166666666666666</v>
      </c>
      <c r="I3722" s="163">
        <f t="shared" si="1401"/>
        <v>-0.39166699999999999</v>
      </c>
      <c r="J3722" s="79" t="str">
        <f t="shared" si="1403"/>
        <v xml:space="preserve"> </v>
      </c>
      <c r="K3722" s="79" t="str">
        <f t="shared" si="1404"/>
        <v xml:space="preserve"> </v>
      </c>
      <c r="L3722" s="79" t="str">
        <f t="shared" si="1405"/>
        <v xml:space="preserve"> </v>
      </c>
      <c r="M3722" s="79"/>
      <c r="N3722" s="79" t="str">
        <f t="shared" si="1406"/>
        <v xml:space="preserve"> </v>
      </c>
      <c r="O3722" s="79" t="str">
        <f t="shared" si="1407"/>
        <v xml:space="preserve"> </v>
      </c>
      <c r="P3722" s="79" t="str">
        <f t="shared" si="1408"/>
        <v xml:space="preserve"> </v>
      </c>
      <c r="Q3722" s="79"/>
      <c r="R3722" s="21" t="str">
        <f t="shared" si="1409"/>
        <v xml:space="preserve"> </v>
      </c>
    </row>
    <row r="3723" spans="1:18" x14ac:dyDescent="0.2">
      <c r="A3723" s="9">
        <v>41283</v>
      </c>
      <c r="B3723" s="3" t="s">
        <v>6</v>
      </c>
      <c r="C3723" s="17">
        <v>0</v>
      </c>
      <c r="D3723" s="17">
        <v>0</v>
      </c>
      <c r="E3723" s="14">
        <f t="shared" si="1398"/>
        <v>0</v>
      </c>
      <c r="F3723" s="108" t="str">
        <f t="shared" si="1399"/>
        <v>00:00:00</v>
      </c>
      <c r="G3723" s="152">
        <f t="shared" si="1400"/>
        <v>0</v>
      </c>
      <c r="H3723" s="179">
        <v>0.39166666666666666</v>
      </c>
      <c r="I3723" s="163">
        <f t="shared" si="1401"/>
        <v>-0.39166699999999999</v>
      </c>
      <c r="J3723" s="79" t="str">
        <f t="shared" si="1403"/>
        <v xml:space="preserve"> </v>
      </c>
      <c r="K3723" s="79" t="str">
        <f t="shared" si="1404"/>
        <v xml:space="preserve"> </v>
      </c>
      <c r="L3723" s="79" t="str">
        <f t="shared" si="1405"/>
        <v xml:space="preserve"> </v>
      </c>
      <c r="M3723" s="79"/>
      <c r="N3723" s="79" t="str">
        <f t="shared" si="1406"/>
        <v xml:space="preserve"> </v>
      </c>
      <c r="O3723" s="79" t="str">
        <f t="shared" si="1407"/>
        <v xml:space="preserve"> </v>
      </c>
      <c r="P3723" s="79" t="str">
        <f t="shared" si="1408"/>
        <v xml:space="preserve"> </v>
      </c>
      <c r="Q3723" s="79"/>
      <c r="R3723" s="21" t="str">
        <f t="shared" si="1409"/>
        <v xml:space="preserve"> </v>
      </c>
    </row>
    <row r="3724" spans="1:18" x14ac:dyDescent="0.2">
      <c r="A3724" s="9">
        <v>41284</v>
      </c>
      <c r="B3724" s="3" t="s">
        <v>0</v>
      </c>
      <c r="C3724" s="17">
        <v>0</v>
      </c>
      <c r="D3724" s="17">
        <v>0</v>
      </c>
      <c r="E3724" s="14">
        <f t="shared" si="1398"/>
        <v>0</v>
      </c>
      <c r="F3724" s="108" t="str">
        <f t="shared" si="1399"/>
        <v>00:00:00</v>
      </c>
      <c r="G3724" s="152">
        <f t="shared" si="1400"/>
        <v>0</v>
      </c>
      <c r="H3724" s="179">
        <v>0.39166666666666666</v>
      </c>
      <c r="I3724" s="163">
        <f t="shared" si="1401"/>
        <v>-0.39166699999999999</v>
      </c>
      <c r="J3724" s="79" t="str">
        <f t="shared" si="1403"/>
        <v xml:space="preserve"> </v>
      </c>
      <c r="K3724" s="79" t="str">
        <f t="shared" si="1404"/>
        <v xml:space="preserve"> </v>
      </c>
      <c r="L3724" s="79" t="str">
        <f t="shared" si="1405"/>
        <v xml:space="preserve"> </v>
      </c>
      <c r="M3724" s="79"/>
      <c r="N3724" s="79" t="str">
        <f t="shared" si="1406"/>
        <v xml:space="preserve"> </v>
      </c>
      <c r="O3724" s="79" t="str">
        <f t="shared" si="1407"/>
        <v xml:space="preserve"> </v>
      </c>
      <c r="P3724" s="79" t="str">
        <f t="shared" si="1408"/>
        <v xml:space="preserve"> </v>
      </c>
      <c r="Q3724" s="79"/>
      <c r="R3724" s="21" t="str">
        <f t="shared" si="1409"/>
        <v xml:space="preserve"> </v>
      </c>
    </row>
    <row r="3725" spans="1:18" x14ac:dyDescent="0.2">
      <c r="A3725" s="9">
        <v>41285</v>
      </c>
      <c r="B3725" s="3" t="s">
        <v>1</v>
      </c>
      <c r="C3725" s="17">
        <v>0</v>
      </c>
      <c r="D3725" s="17">
        <v>0</v>
      </c>
      <c r="E3725" s="14">
        <f t="shared" si="1398"/>
        <v>0</v>
      </c>
      <c r="F3725" s="108" t="str">
        <f t="shared" si="1399"/>
        <v>00:00:00</v>
      </c>
      <c r="G3725" s="152">
        <f t="shared" si="1400"/>
        <v>0</v>
      </c>
      <c r="H3725" s="179">
        <v>0.39166666666666666</v>
      </c>
      <c r="I3725" s="163">
        <f t="shared" si="1401"/>
        <v>-0.39166699999999999</v>
      </c>
      <c r="J3725" s="79" t="str">
        <f t="shared" si="1403"/>
        <v xml:space="preserve"> </v>
      </c>
      <c r="K3725" s="79" t="str">
        <f t="shared" si="1404"/>
        <v xml:space="preserve"> </v>
      </c>
      <c r="L3725" s="79" t="str">
        <f t="shared" si="1405"/>
        <v xml:space="preserve"> </v>
      </c>
      <c r="M3725" s="79"/>
      <c r="N3725" s="79" t="str">
        <f t="shared" si="1406"/>
        <v xml:space="preserve"> </v>
      </c>
      <c r="O3725" s="79" t="str">
        <f t="shared" si="1407"/>
        <v xml:space="preserve"> </v>
      </c>
      <c r="P3725" s="79" t="str">
        <f t="shared" si="1408"/>
        <v xml:space="preserve"> </v>
      </c>
      <c r="Q3725" s="79"/>
      <c r="R3725" s="21" t="str">
        <f t="shared" si="1409"/>
        <v xml:space="preserve"> </v>
      </c>
    </row>
    <row r="3726" spans="1:18" x14ac:dyDescent="0.2">
      <c r="A3726" s="9">
        <v>41286</v>
      </c>
      <c r="B3726" s="3" t="s">
        <v>2</v>
      </c>
      <c r="C3726" s="17">
        <v>0</v>
      </c>
      <c r="D3726" s="17">
        <v>0</v>
      </c>
      <c r="E3726" s="14">
        <f t="shared" si="1398"/>
        <v>0</v>
      </c>
      <c r="F3726" s="108" t="str">
        <f t="shared" si="1399"/>
        <v>00:00:00</v>
      </c>
      <c r="G3726" s="152">
        <f t="shared" si="1400"/>
        <v>0</v>
      </c>
      <c r="H3726" s="179">
        <v>0.39166666666666666</v>
      </c>
      <c r="I3726" s="163">
        <f t="shared" si="1401"/>
        <v>-0.39166699999999999</v>
      </c>
      <c r="J3726" s="79" t="str">
        <f t="shared" si="1403"/>
        <v xml:space="preserve"> </v>
      </c>
      <c r="K3726" s="79" t="str">
        <f t="shared" si="1404"/>
        <v xml:space="preserve"> </v>
      </c>
      <c r="L3726" s="79" t="str">
        <f t="shared" si="1405"/>
        <v xml:space="preserve"> </v>
      </c>
      <c r="M3726" s="79"/>
      <c r="N3726" s="79" t="str">
        <f t="shared" si="1406"/>
        <v xml:space="preserve"> </v>
      </c>
      <c r="O3726" s="79" t="str">
        <f t="shared" si="1407"/>
        <v xml:space="preserve"> </v>
      </c>
      <c r="P3726" s="79" t="str">
        <f t="shared" si="1408"/>
        <v xml:space="preserve"> </v>
      </c>
      <c r="Q3726" s="79"/>
      <c r="R3726" s="21" t="str">
        <f t="shared" si="1409"/>
        <v xml:space="preserve"> </v>
      </c>
    </row>
    <row r="3727" spans="1:18" x14ac:dyDescent="0.2">
      <c r="A3727" s="9">
        <v>41287</v>
      </c>
      <c r="B3727" s="5" t="s">
        <v>3</v>
      </c>
      <c r="C3727" s="18"/>
      <c r="D3727" s="18"/>
      <c r="E3727" s="15">
        <f t="shared" si="1398"/>
        <v>0</v>
      </c>
      <c r="F3727" s="24" t="str">
        <f t="shared" si="1399"/>
        <v>00:00:00</v>
      </c>
      <c r="G3727" s="154">
        <f t="shared" si="1400"/>
        <v>0</v>
      </c>
      <c r="H3727" s="181"/>
      <c r="I3727" s="150">
        <f t="shared" si="1401"/>
        <v>0</v>
      </c>
      <c r="J3727" s="6" t="str">
        <f t="shared" si="1403"/>
        <v xml:space="preserve"> </v>
      </c>
      <c r="K3727" s="6" t="str">
        <f t="shared" si="1404"/>
        <v xml:space="preserve"> </v>
      </c>
      <c r="L3727" s="6" t="str">
        <f t="shared" si="1405"/>
        <v xml:space="preserve"> </v>
      </c>
      <c r="M3727" s="6"/>
      <c r="N3727" s="6" t="str">
        <f t="shared" si="1406"/>
        <v xml:space="preserve"> </v>
      </c>
      <c r="O3727" s="6" t="str">
        <f t="shared" si="1407"/>
        <v xml:space="preserve"> </v>
      </c>
      <c r="P3727" s="6" t="str">
        <f t="shared" si="1408"/>
        <v xml:space="preserve"> </v>
      </c>
      <c r="Q3727" s="6"/>
      <c r="R3727" s="20" t="str">
        <f t="shared" si="1409"/>
        <v xml:space="preserve"> </v>
      </c>
    </row>
    <row r="3728" spans="1:18" x14ac:dyDescent="0.2">
      <c r="A3728" s="9">
        <v>41288</v>
      </c>
      <c r="B3728" s="5" t="s">
        <v>4</v>
      </c>
      <c r="C3728" s="18"/>
      <c r="D3728" s="18"/>
      <c r="E3728" s="15">
        <f t="shared" si="1398"/>
        <v>0</v>
      </c>
      <c r="F3728" s="24" t="str">
        <f t="shared" si="1399"/>
        <v>00:00:00</v>
      </c>
      <c r="G3728" s="154">
        <f t="shared" si="1400"/>
        <v>0</v>
      </c>
      <c r="H3728" s="181"/>
      <c r="I3728" s="150">
        <f t="shared" si="1401"/>
        <v>0</v>
      </c>
      <c r="J3728" s="6" t="str">
        <f t="shared" si="1403"/>
        <v xml:space="preserve"> </v>
      </c>
      <c r="K3728" s="6" t="str">
        <f t="shared" si="1404"/>
        <v xml:space="preserve"> </v>
      </c>
      <c r="L3728" s="6" t="str">
        <f t="shared" si="1405"/>
        <v xml:space="preserve"> </v>
      </c>
      <c r="M3728" s="6"/>
      <c r="N3728" s="6" t="str">
        <f t="shared" si="1406"/>
        <v xml:space="preserve"> </v>
      </c>
      <c r="O3728" s="6" t="str">
        <f t="shared" si="1407"/>
        <v xml:space="preserve"> </v>
      </c>
      <c r="P3728" s="6" t="str">
        <f t="shared" si="1408"/>
        <v xml:space="preserve"> </v>
      </c>
      <c r="Q3728" s="6"/>
      <c r="R3728" s="20" t="str">
        <f t="shared" si="1409"/>
        <v xml:space="preserve"> </v>
      </c>
    </row>
    <row r="3729" spans="1:18" x14ac:dyDescent="0.2">
      <c r="A3729" s="9">
        <v>41289</v>
      </c>
      <c r="B3729" s="3" t="s">
        <v>5</v>
      </c>
      <c r="C3729" s="17">
        <v>0</v>
      </c>
      <c r="D3729" s="17">
        <v>0</v>
      </c>
      <c r="E3729" s="14">
        <f t="shared" si="1398"/>
        <v>0</v>
      </c>
      <c r="F3729" s="108" t="str">
        <f t="shared" si="1399"/>
        <v>00:00:00</v>
      </c>
      <c r="G3729" s="152">
        <f t="shared" si="1400"/>
        <v>0</v>
      </c>
      <c r="H3729" s="179">
        <v>0.39166666666666666</v>
      </c>
      <c r="I3729" s="163">
        <f t="shared" si="1401"/>
        <v>-0.39166699999999999</v>
      </c>
      <c r="J3729" s="79" t="str">
        <f t="shared" si="1403"/>
        <v xml:space="preserve"> </v>
      </c>
      <c r="K3729" s="79" t="str">
        <f t="shared" si="1404"/>
        <v xml:space="preserve"> </v>
      </c>
      <c r="L3729" s="79" t="str">
        <f t="shared" si="1405"/>
        <v xml:space="preserve"> </v>
      </c>
      <c r="M3729" s="79"/>
      <c r="N3729" s="79" t="str">
        <f t="shared" si="1406"/>
        <v xml:space="preserve"> </v>
      </c>
      <c r="O3729" s="79" t="str">
        <f t="shared" si="1407"/>
        <v xml:space="preserve"> </v>
      </c>
      <c r="P3729" s="79" t="str">
        <f t="shared" si="1408"/>
        <v xml:space="preserve"> </v>
      </c>
      <c r="Q3729" s="79"/>
      <c r="R3729" s="21" t="str">
        <f t="shared" si="1409"/>
        <v xml:space="preserve"> </v>
      </c>
    </row>
    <row r="3730" spans="1:18" x14ac:dyDescent="0.2">
      <c r="A3730" s="9">
        <v>41290</v>
      </c>
      <c r="B3730" s="3" t="s">
        <v>6</v>
      </c>
      <c r="C3730" s="17">
        <v>0</v>
      </c>
      <c r="D3730" s="17">
        <v>0</v>
      </c>
      <c r="E3730" s="14">
        <f t="shared" si="1398"/>
        <v>0</v>
      </c>
      <c r="F3730" s="108" t="str">
        <f t="shared" si="1399"/>
        <v>00:00:00</v>
      </c>
      <c r="G3730" s="152">
        <f t="shared" si="1400"/>
        <v>0</v>
      </c>
      <c r="H3730" s="179">
        <v>0.39166666666666666</v>
      </c>
      <c r="I3730" s="163">
        <f t="shared" si="1401"/>
        <v>-0.39166699999999999</v>
      </c>
      <c r="J3730" s="79" t="str">
        <f t="shared" si="1403"/>
        <v xml:space="preserve"> </v>
      </c>
      <c r="K3730" s="79" t="str">
        <f t="shared" si="1404"/>
        <v xml:space="preserve"> </v>
      </c>
      <c r="L3730" s="79" t="str">
        <f t="shared" si="1405"/>
        <v xml:space="preserve"> </v>
      </c>
      <c r="M3730" s="79"/>
      <c r="N3730" s="79" t="str">
        <f t="shared" si="1406"/>
        <v xml:space="preserve"> </v>
      </c>
      <c r="O3730" s="79" t="str">
        <f t="shared" si="1407"/>
        <v xml:space="preserve"> </v>
      </c>
      <c r="P3730" s="79" t="str">
        <f t="shared" si="1408"/>
        <v xml:space="preserve"> </v>
      </c>
      <c r="Q3730" s="79"/>
      <c r="R3730" s="21" t="str">
        <f t="shared" si="1409"/>
        <v xml:space="preserve"> </v>
      </c>
    </row>
    <row r="3731" spans="1:18" x14ac:dyDescent="0.2">
      <c r="A3731" s="9">
        <v>41291</v>
      </c>
      <c r="B3731" s="3" t="s">
        <v>0</v>
      </c>
      <c r="C3731" s="17">
        <v>0</v>
      </c>
      <c r="D3731" s="17">
        <v>0</v>
      </c>
      <c r="E3731" s="14">
        <f t="shared" si="1398"/>
        <v>0</v>
      </c>
      <c r="F3731" s="108" t="str">
        <f t="shared" si="1399"/>
        <v>00:00:00</v>
      </c>
      <c r="G3731" s="152">
        <f t="shared" si="1400"/>
        <v>0</v>
      </c>
      <c r="H3731" s="179">
        <v>0.39166666666666666</v>
      </c>
      <c r="I3731" s="163">
        <f t="shared" si="1401"/>
        <v>-0.39166699999999999</v>
      </c>
      <c r="J3731" s="79" t="str">
        <f t="shared" si="1403"/>
        <v xml:space="preserve"> </v>
      </c>
      <c r="K3731" s="79" t="str">
        <f t="shared" si="1404"/>
        <v xml:space="preserve"> </v>
      </c>
      <c r="L3731" s="79" t="str">
        <f t="shared" si="1405"/>
        <v xml:space="preserve"> </v>
      </c>
      <c r="M3731" s="79"/>
      <c r="N3731" s="79" t="str">
        <f t="shared" si="1406"/>
        <v xml:space="preserve"> </v>
      </c>
      <c r="O3731" s="79" t="str">
        <f t="shared" si="1407"/>
        <v xml:space="preserve"> </v>
      </c>
      <c r="P3731" s="79" t="str">
        <f t="shared" si="1408"/>
        <v xml:space="preserve"> </v>
      </c>
      <c r="Q3731" s="79"/>
      <c r="R3731" s="21" t="str">
        <f t="shared" si="1409"/>
        <v xml:space="preserve"> </v>
      </c>
    </row>
    <row r="3732" spans="1:18" x14ac:dyDescent="0.2">
      <c r="A3732" s="9">
        <v>41292</v>
      </c>
      <c r="B3732" s="3" t="s">
        <v>1</v>
      </c>
      <c r="C3732" s="17">
        <v>0</v>
      </c>
      <c r="D3732" s="17">
        <v>0</v>
      </c>
      <c r="E3732" s="14">
        <f t="shared" si="1398"/>
        <v>0</v>
      </c>
      <c r="F3732" s="108" t="str">
        <f t="shared" si="1399"/>
        <v>00:00:00</v>
      </c>
      <c r="G3732" s="152">
        <f t="shared" si="1400"/>
        <v>0</v>
      </c>
      <c r="H3732" s="179">
        <v>0.39166666666666666</v>
      </c>
      <c r="I3732" s="163">
        <f t="shared" si="1401"/>
        <v>-0.39166699999999999</v>
      </c>
      <c r="J3732" s="79" t="str">
        <f t="shared" si="1403"/>
        <v xml:space="preserve"> </v>
      </c>
      <c r="K3732" s="79" t="str">
        <f t="shared" si="1404"/>
        <v xml:space="preserve"> </v>
      </c>
      <c r="L3732" s="79" t="str">
        <f t="shared" si="1405"/>
        <v xml:space="preserve"> </v>
      </c>
      <c r="M3732" s="79"/>
      <c r="N3732" s="79" t="str">
        <f t="shared" si="1406"/>
        <v xml:space="preserve"> </v>
      </c>
      <c r="O3732" s="79" t="str">
        <f t="shared" si="1407"/>
        <v xml:space="preserve"> </v>
      </c>
      <c r="P3732" s="79" t="str">
        <f t="shared" si="1408"/>
        <v xml:space="preserve"> </v>
      </c>
      <c r="Q3732" s="79"/>
      <c r="R3732" s="21" t="str">
        <f t="shared" si="1409"/>
        <v xml:space="preserve"> </v>
      </c>
    </row>
    <row r="3733" spans="1:18" x14ac:dyDescent="0.2">
      <c r="A3733" s="9">
        <v>41293</v>
      </c>
      <c r="B3733" s="3" t="s">
        <v>2</v>
      </c>
      <c r="C3733" s="17">
        <v>0</v>
      </c>
      <c r="D3733" s="17">
        <v>0</v>
      </c>
      <c r="E3733" s="14">
        <f t="shared" si="1398"/>
        <v>0</v>
      </c>
      <c r="F3733" s="108" t="str">
        <f t="shared" si="1399"/>
        <v>00:00:00</v>
      </c>
      <c r="G3733" s="152">
        <f t="shared" si="1400"/>
        <v>0</v>
      </c>
      <c r="H3733" s="179">
        <v>0.39166666666666666</v>
      </c>
      <c r="I3733" s="163">
        <f t="shared" si="1401"/>
        <v>-0.39166699999999999</v>
      </c>
      <c r="J3733" s="79" t="str">
        <f t="shared" si="1403"/>
        <v xml:space="preserve"> </v>
      </c>
      <c r="K3733" s="79" t="str">
        <f t="shared" si="1404"/>
        <v xml:space="preserve"> </v>
      </c>
      <c r="L3733" s="79" t="str">
        <f t="shared" si="1405"/>
        <v xml:space="preserve"> </v>
      </c>
      <c r="M3733" s="79"/>
      <c r="N3733" s="79" t="str">
        <f t="shared" si="1406"/>
        <v xml:space="preserve"> </v>
      </c>
      <c r="O3733" s="79" t="str">
        <f t="shared" si="1407"/>
        <v xml:space="preserve"> </v>
      </c>
      <c r="P3733" s="79" t="str">
        <f t="shared" si="1408"/>
        <v xml:space="preserve"> </v>
      </c>
      <c r="Q3733" s="79"/>
      <c r="R3733" s="21" t="str">
        <f t="shared" si="1409"/>
        <v xml:space="preserve"> </v>
      </c>
    </row>
    <row r="3734" spans="1:18" x14ac:dyDescent="0.2">
      <c r="A3734" s="9">
        <v>41294</v>
      </c>
      <c r="B3734" s="5" t="s">
        <v>3</v>
      </c>
      <c r="C3734" s="18"/>
      <c r="D3734" s="18"/>
      <c r="E3734" s="15">
        <f t="shared" si="1398"/>
        <v>0</v>
      </c>
      <c r="F3734" s="24" t="str">
        <f t="shared" si="1399"/>
        <v>00:00:00</v>
      </c>
      <c r="G3734" s="154">
        <f t="shared" si="1400"/>
        <v>0</v>
      </c>
      <c r="H3734" s="181"/>
      <c r="I3734" s="150">
        <f t="shared" si="1401"/>
        <v>0</v>
      </c>
      <c r="J3734" s="6" t="str">
        <f t="shared" si="1403"/>
        <v xml:space="preserve"> </v>
      </c>
      <c r="K3734" s="6" t="str">
        <f t="shared" si="1404"/>
        <v xml:space="preserve"> </v>
      </c>
      <c r="L3734" s="6" t="str">
        <f t="shared" si="1405"/>
        <v xml:space="preserve"> </v>
      </c>
      <c r="M3734" s="6"/>
      <c r="N3734" s="6" t="str">
        <f t="shared" si="1406"/>
        <v xml:space="preserve"> </v>
      </c>
      <c r="O3734" s="6" t="str">
        <f t="shared" si="1407"/>
        <v xml:space="preserve"> </v>
      </c>
      <c r="P3734" s="6" t="str">
        <f t="shared" si="1408"/>
        <v xml:space="preserve"> </v>
      </c>
      <c r="Q3734" s="6"/>
      <c r="R3734" s="20" t="str">
        <f t="shared" si="1409"/>
        <v xml:space="preserve"> </v>
      </c>
    </row>
    <row r="3735" spans="1:18" x14ac:dyDescent="0.2">
      <c r="A3735" s="9">
        <v>41295</v>
      </c>
      <c r="B3735" s="5" t="s">
        <v>4</v>
      </c>
      <c r="C3735" s="18"/>
      <c r="D3735" s="18"/>
      <c r="E3735" s="15">
        <f t="shared" si="1398"/>
        <v>0</v>
      </c>
      <c r="F3735" s="24" t="str">
        <f t="shared" si="1399"/>
        <v>00:00:00</v>
      </c>
      <c r="G3735" s="154">
        <f t="shared" si="1400"/>
        <v>0</v>
      </c>
      <c r="H3735" s="181"/>
      <c r="I3735" s="150">
        <f t="shared" si="1401"/>
        <v>0</v>
      </c>
      <c r="J3735" s="6" t="str">
        <f t="shared" si="1403"/>
        <v xml:space="preserve"> </v>
      </c>
      <c r="K3735" s="6" t="str">
        <f t="shared" si="1404"/>
        <v xml:space="preserve"> </v>
      </c>
      <c r="L3735" s="6" t="str">
        <f t="shared" si="1405"/>
        <v xml:space="preserve"> </v>
      </c>
      <c r="M3735" s="6"/>
      <c r="N3735" s="6" t="str">
        <f t="shared" si="1406"/>
        <v xml:space="preserve"> </v>
      </c>
      <c r="O3735" s="6" t="str">
        <f t="shared" si="1407"/>
        <v xml:space="preserve"> </v>
      </c>
      <c r="P3735" s="6" t="str">
        <f t="shared" si="1408"/>
        <v xml:space="preserve"> </v>
      </c>
      <c r="Q3735" s="6"/>
      <c r="R3735" s="20" t="str">
        <f t="shared" si="1409"/>
        <v xml:space="preserve"> </v>
      </c>
    </row>
    <row r="3736" spans="1:18" x14ac:dyDescent="0.2">
      <c r="A3736" s="9">
        <v>41296</v>
      </c>
      <c r="B3736" s="3" t="s">
        <v>5</v>
      </c>
      <c r="C3736" s="17">
        <v>0</v>
      </c>
      <c r="D3736" s="17">
        <v>0</v>
      </c>
      <c r="E3736" s="14">
        <f t="shared" si="1398"/>
        <v>0</v>
      </c>
      <c r="F3736" s="108" t="str">
        <f t="shared" si="1399"/>
        <v>00:00:00</v>
      </c>
      <c r="G3736" s="152">
        <f t="shared" si="1400"/>
        <v>0</v>
      </c>
      <c r="H3736" s="179">
        <v>0.39166666666666666</v>
      </c>
      <c r="I3736" s="163">
        <f t="shared" si="1401"/>
        <v>-0.39166699999999999</v>
      </c>
      <c r="J3736" s="79" t="str">
        <f t="shared" si="1403"/>
        <v xml:space="preserve"> </v>
      </c>
      <c r="K3736" s="79" t="str">
        <f t="shared" si="1404"/>
        <v xml:space="preserve"> </v>
      </c>
      <c r="L3736" s="79" t="str">
        <f t="shared" si="1405"/>
        <v xml:space="preserve"> </v>
      </c>
      <c r="M3736" s="79"/>
      <c r="N3736" s="79" t="str">
        <f t="shared" si="1406"/>
        <v xml:space="preserve"> </v>
      </c>
      <c r="O3736" s="79" t="str">
        <f t="shared" si="1407"/>
        <v xml:space="preserve"> </v>
      </c>
      <c r="P3736" s="79" t="str">
        <f t="shared" si="1408"/>
        <v xml:space="preserve"> </v>
      </c>
      <c r="Q3736" s="79"/>
      <c r="R3736" s="21" t="str">
        <f t="shared" si="1409"/>
        <v xml:space="preserve"> </v>
      </c>
    </row>
    <row r="3737" spans="1:18" x14ac:dyDescent="0.2">
      <c r="A3737" s="9">
        <v>41297</v>
      </c>
      <c r="B3737" s="3" t="s">
        <v>6</v>
      </c>
      <c r="C3737" s="17">
        <v>0</v>
      </c>
      <c r="D3737" s="17">
        <v>0</v>
      </c>
      <c r="E3737" s="14">
        <f t="shared" si="1398"/>
        <v>0</v>
      </c>
      <c r="F3737" s="108" t="str">
        <f t="shared" si="1399"/>
        <v>00:00:00</v>
      </c>
      <c r="G3737" s="152">
        <f t="shared" si="1400"/>
        <v>0</v>
      </c>
      <c r="H3737" s="179">
        <v>0.39166666666666666</v>
      </c>
      <c r="I3737" s="163">
        <f t="shared" si="1401"/>
        <v>-0.39166699999999999</v>
      </c>
      <c r="J3737" s="79" t="str">
        <f t="shared" si="1403"/>
        <v xml:space="preserve"> </v>
      </c>
      <c r="K3737" s="79" t="str">
        <f t="shared" si="1404"/>
        <v xml:space="preserve"> </v>
      </c>
      <c r="L3737" s="79" t="str">
        <f t="shared" si="1405"/>
        <v xml:space="preserve"> </v>
      </c>
      <c r="M3737" s="79"/>
      <c r="N3737" s="79" t="str">
        <f t="shared" si="1406"/>
        <v xml:space="preserve"> </v>
      </c>
      <c r="O3737" s="79" t="str">
        <f t="shared" si="1407"/>
        <v xml:space="preserve"> </v>
      </c>
      <c r="P3737" s="79" t="str">
        <f t="shared" si="1408"/>
        <v xml:space="preserve"> </v>
      </c>
      <c r="Q3737" s="79"/>
      <c r="R3737" s="21" t="str">
        <f t="shared" si="1409"/>
        <v xml:space="preserve"> </v>
      </c>
    </row>
    <row r="3738" spans="1:18" x14ac:dyDescent="0.2">
      <c r="A3738" s="9">
        <v>41298</v>
      </c>
      <c r="B3738" s="3" t="s">
        <v>0</v>
      </c>
      <c r="C3738" s="17">
        <v>0</v>
      </c>
      <c r="D3738" s="17">
        <v>0</v>
      </c>
      <c r="E3738" s="14">
        <f t="shared" si="1398"/>
        <v>0</v>
      </c>
      <c r="F3738" s="108" t="str">
        <f t="shared" si="1399"/>
        <v>00:00:00</v>
      </c>
      <c r="G3738" s="152">
        <f t="shared" si="1400"/>
        <v>0</v>
      </c>
      <c r="H3738" s="179">
        <v>0.39166666666666666</v>
      </c>
      <c r="I3738" s="163">
        <f t="shared" si="1401"/>
        <v>-0.39166699999999999</v>
      </c>
      <c r="J3738" s="79" t="str">
        <f t="shared" si="1403"/>
        <v xml:space="preserve"> </v>
      </c>
      <c r="K3738" s="79" t="str">
        <f t="shared" si="1404"/>
        <v xml:space="preserve"> </v>
      </c>
      <c r="L3738" s="79" t="str">
        <f t="shared" si="1405"/>
        <v xml:space="preserve"> </v>
      </c>
      <c r="M3738" s="79"/>
      <c r="N3738" s="79" t="str">
        <f t="shared" si="1406"/>
        <v xml:space="preserve"> </v>
      </c>
      <c r="O3738" s="79" t="str">
        <f t="shared" si="1407"/>
        <v xml:space="preserve"> </v>
      </c>
      <c r="P3738" s="79" t="str">
        <f t="shared" si="1408"/>
        <v xml:space="preserve"> </v>
      </c>
      <c r="Q3738" s="79"/>
      <c r="R3738" s="21" t="str">
        <f t="shared" si="1409"/>
        <v xml:space="preserve"> </v>
      </c>
    </row>
    <row r="3739" spans="1:18" x14ac:dyDescent="0.2">
      <c r="A3739" s="9">
        <v>41299</v>
      </c>
      <c r="B3739" s="3" t="s">
        <v>1</v>
      </c>
      <c r="C3739" s="17">
        <v>0</v>
      </c>
      <c r="D3739" s="17">
        <v>0</v>
      </c>
      <c r="E3739" s="14">
        <f t="shared" si="1398"/>
        <v>0</v>
      </c>
      <c r="F3739" s="108" t="str">
        <f t="shared" si="1399"/>
        <v>00:00:00</v>
      </c>
      <c r="G3739" s="152">
        <f t="shared" si="1400"/>
        <v>0</v>
      </c>
      <c r="H3739" s="179">
        <v>0.39166666666666666</v>
      </c>
      <c r="I3739" s="163">
        <f t="shared" si="1401"/>
        <v>-0.39166699999999999</v>
      </c>
      <c r="J3739" s="79" t="str">
        <f t="shared" si="1403"/>
        <v xml:space="preserve"> </v>
      </c>
      <c r="K3739" s="79" t="str">
        <f t="shared" si="1404"/>
        <v xml:space="preserve"> </v>
      </c>
      <c r="L3739" s="79" t="str">
        <f t="shared" si="1405"/>
        <v xml:space="preserve"> </v>
      </c>
      <c r="M3739" s="79"/>
      <c r="N3739" s="79" t="str">
        <f t="shared" si="1406"/>
        <v xml:space="preserve"> </v>
      </c>
      <c r="O3739" s="79" t="str">
        <f t="shared" si="1407"/>
        <v xml:space="preserve"> </v>
      </c>
      <c r="P3739" s="79" t="str">
        <f t="shared" si="1408"/>
        <v xml:space="preserve"> </v>
      </c>
      <c r="Q3739" s="79"/>
      <c r="R3739" s="21" t="str">
        <f t="shared" si="1409"/>
        <v xml:space="preserve"> </v>
      </c>
    </row>
    <row r="3740" spans="1:18" x14ac:dyDescent="0.2">
      <c r="A3740" s="9">
        <v>41300</v>
      </c>
      <c r="B3740" s="3" t="s">
        <v>2</v>
      </c>
      <c r="C3740" s="17">
        <v>0</v>
      </c>
      <c r="D3740" s="17">
        <v>0</v>
      </c>
      <c r="E3740" s="14">
        <f t="shared" si="1398"/>
        <v>0</v>
      </c>
      <c r="F3740" s="108" t="str">
        <f t="shared" si="1399"/>
        <v>00:00:00</v>
      </c>
      <c r="G3740" s="152">
        <f t="shared" si="1400"/>
        <v>0</v>
      </c>
      <c r="H3740" s="179">
        <v>0.39166666666666666</v>
      </c>
      <c r="I3740" s="163">
        <f t="shared" si="1401"/>
        <v>-0.39166699999999999</v>
      </c>
      <c r="J3740" s="79" t="str">
        <f t="shared" si="1403"/>
        <v xml:space="preserve"> </v>
      </c>
      <c r="K3740" s="79" t="str">
        <f t="shared" si="1404"/>
        <v xml:space="preserve"> </v>
      </c>
      <c r="L3740" s="79" t="str">
        <f t="shared" si="1405"/>
        <v xml:space="preserve"> </v>
      </c>
      <c r="M3740" s="79"/>
      <c r="N3740" s="79" t="str">
        <f t="shared" si="1406"/>
        <v xml:space="preserve"> </v>
      </c>
      <c r="O3740" s="79" t="str">
        <f t="shared" si="1407"/>
        <v xml:space="preserve"> </v>
      </c>
      <c r="P3740" s="79" t="str">
        <f t="shared" si="1408"/>
        <v xml:space="preserve"> </v>
      </c>
      <c r="Q3740" s="79"/>
      <c r="R3740" s="21" t="str">
        <f t="shared" si="1409"/>
        <v xml:space="preserve"> </v>
      </c>
    </row>
    <row r="3741" spans="1:18" x14ac:dyDescent="0.2">
      <c r="A3741" s="9">
        <v>41301</v>
      </c>
      <c r="B3741" s="5" t="s">
        <v>3</v>
      </c>
      <c r="C3741" s="18"/>
      <c r="D3741" s="18"/>
      <c r="E3741" s="15">
        <f t="shared" si="1398"/>
        <v>0</v>
      </c>
      <c r="F3741" s="24" t="str">
        <f t="shared" si="1399"/>
        <v>00:00:00</v>
      </c>
      <c r="G3741" s="154">
        <f t="shared" si="1400"/>
        <v>0</v>
      </c>
      <c r="H3741" s="181"/>
      <c r="I3741" s="150">
        <f t="shared" si="1401"/>
        <v>0</v>
      </c>
      <c r="J3741" s="6" t="str">
        <f t="shared" si="1403"/>
        <v xml:space="preserve"> </v>
      </c>
      <c r="K3741" s="6" t="str">
        <f t="shared" si="1404"/>
        <v xml:space="preserve"> </v>
      </c>
      <c r="L3741" s="6" t="str">
        <f t="shared" si="1405"/>
        <v xml:space="preserve"> </v>
      </c>
      <c r="M3741" s="6"/>
      <c r="N3741" s="6" t="str">
        <f t="shared" si="1406"/>
        <v xml:space="preserve"> </v>
      </c>
      <c r="O3741" s="6" t="str">
        <f t="shared" si="1407"/>
        <v xml:space="preserve"> </v>
      </c>
      <c r="P3741" s="6" t="str">
        <f t="shared" si="1408"/>
        <v xml:space="preserve"> </v>
      </c>
      <c r="Q3741" s="6"/>
      <c r="R3741" s="20" t="str">
        <f t="shared" si="1409"/>
        <v xml:space="preserve"> </v>
      </c>
    </row>
    <row r="3742" spans="1:18" x14ac:dyDescent="0.2">
      <c r="A3742" s="9">
        <v>41302</v>
      </c>
      <c r="B3742" s="5" t="s">
        <v>4</v>
      </c>
      <c r="C3742" s="18"/>
      <c r="D3742" s="18"/>
      <c r="E3742" s="15">
        <f t="shared" si="1398"/>
        <v>0</v>
      </c>
      <c r="F3742" s="24" t="str">
        <f t="shared" si="1399"/>
        <v>00:00:00</v>
      </c>
      <c r="G3742" s="154">
        <f t="shared" si="1400"/>
        <v>0</v>
      </c>
      <c r="H3742" s="181"/>
      <c r="I3742" s="150">
        <f t="shared" si="1401"/>
        <v>0</v>
      </c>
      <c r="J3742" s="6" t="str">
        <f t="shared" si="1403"/>
        <v xml:space="preserve"> </v>
      </c>
      <c r="K3742" s="6" t="str">
        <f t="shared" si="1404"/>
        <v xml:space="preserve"> </v>
      </c>
      <c r="L3742" s="6" t="str">
        <f t="shared" si="1405"/>
        <v xml:space="preserve"> </v>
      </c>
      <c r="M3742" s="6"/>
      <c r="N3742" s="6" t="str">
        <f t="shared" si="1406"/>
        <v xml:space="preserve"> </v>
      </c>
      <c r="O3742" s="6" t="str">
        <f t="shared" si="1407"/>
        <v xml:space="preserve"> </v>
      </c>
      <c r="P3742" s="6" t="str">
        <f t="shared" si="1408"/>
        <v xml:space="preserve"> </v>
      </c>
      <c r="Q3742" s="6"/>
      <c r="R3742" s="20" t="str">
        <f t="shared" si="1409"/>
        <v xml:space="preserve"> </v>
      </c>
    </row>
    <row r="3743" spans="1:18" x14ac:dyDescent="0.2">
      <c r="A3743" s="9">
        <v>41303</v>
      </c>
      <c r="B3743" s="3" t="s">
        <v>5</v>
      </c>
      <c r="C3743" s="17">
        <v>0</v>
      </c>
      <c r="D3743" s="17">
        <v>0</v>
      </c>
      <c r="E3743" s="14">
        <f t="shared" si="1398"/>
        <v>0</v>
      </c>
      <c r="F3743" s="108" t="str">
        <f t="shared" si="1399"/>
        <v>00:00:00</v>
      </c>
      <c r="G3743" s="152">
        <f t="shared" si="1400"/>
        <v>0</v>
      </c>
      <c r="H3743" s="179">
        <v>0.39166666666666666</v>
      </c>
      <c r="I3743" s="163">
        <f t="shared" si="1401"/>
        <v>-0.39166699999999999</v>
      </c>
      <c r="J3743" s="79" t="str">
        <f t="shared" si="1403"/>
        <v xml:space="preserve"> </v>
      </c>
      <c r="K3743" s="79" t="str">
        <f t="shared" si="1404"/>
        <v xml:space="preserve"> </v>
      </c>
      <c r="L3743" s="79" t="str">
        <f t="shared" si="1405"/>
        <v xml:space="preserve"> </v>
      </c>
      <c r="M3743" s="79"/>
      <c r="N3743" s="79" t="str">
        <f t="shared" si="1406"/>
        <v xml:space="preserve"> </v>
      </c>
      <c r="O3743" s="79" t="str">
        <f t="shared" si="1407"/>
        <v xml:space="preserve"> </v>
      </c>
      <c r="P3743" s="79" t="str">
        <f t="shared" si="1408"/>
        <v xml:space="preserve"> </v>
      </c>
      <c r="Q3743" s="79"/>
      <c r="R3743" s="21" t="str">
        <f t="shared" si="1409"/>
        <v xml:space="preserve"> </v>
      </c>
    </row>
    <row r="3744" spans="1:18" x14ac:dyDescent="0.2">
      <c r="A3744" s="9">
        <v>41304</v>
      </c>
      <c r="B3744" s="3" t="s">
        <v>6</v>
      </c>
      <c r="C3744" s="17">
        <v>0</v>
      </c>
      <c r="D3744" s="17">
        <v>0</v>
      </c>
      <c r="E3744" s="14">
        <f t="shared" si="1398"/>
        <v>0</v>
      </c>
      <c r="F3744" s="108" t="str">
        <f t="shared" si="1399"/>
        <v>00:00:00</v>
      </c>
      <c r="G3744" s="152">
        <f t="shared" si="1400"/>
        <v>0</v>
      </c>
      <c r="H3744" s="179">
        <v>0.39166666666666666</v>
      </c>
      <c r="I3744" s="163">
        <f t="shared" si="1401"/>
        <v>-0.39166699999999999</v>
      </c>
      <c r="J3744" s="79" t="str">
        <f t="shared" si="1403"/>
        <v xml:space="preserve"> </v>
      </c>
      <c r="K3744" s="79" t="str">
        <f t="shared" si="1404"/>
        <v xml:space="preserve"> </v>
      </c>
      <c r="L3744" s="79" t="str">
        <f t="shared" si="1405"/>
        <v xml:space="preserve"> </v>
      </c>
      <c r="M3744" s="79"/>
      <c r="N3744" s="79" t="str">
        <f t="shared" si="1406"/>
        <v xml:space="preserve"> </v>
      </c>
      <c r="O3744" s="79" t="str">
        <f t="shared" si="1407"/>
        <v xml:space="preserve"> </v>
      </c>
      <c r="P3744" s="79" t="str">
        <f t="shared" si="1408"/>
        <v xml:space="preserve"> </v>
      </c>
      <c r="Q3744" s="79"/>
      <c r="R3744" s="21" t="str">
        <f t="shared" si="1409"/>
        <v xml:space="preserve"> </v>
      </c>
    </row>
    <row r="3745" spans="1:18" ht="16" x14ac:dyDescent="0.2">
      <c r="A3745" s="50" t="s">
        <v>24</v>
      </c>
      <c r="B3745" s="31"/>
      <c r="C3745" s="51"/>
      <c r="D3745" s="51"/>
      <c r="E3745" s="52"/>
      <c r="F3745" s="53"/>
      <c r="G3745" s="156"/>
      <c r="H3745" s="208">
        <f>I3745*24</f>
        <v>-197.40016800000001</v>
      </c>
      <c r="I3745" s="55">
        <f>SUM(I3714:I3744)</f>
        <v>-8.2250069999999997</v>
      </c>
      <c r="J3745" s="27">
        <f>SUM(J3714:J3744)</f>
        <v>0</v>
      </c>
      <c r="K3745" s="27">
        <f t="shared" ref="K3745:P3745" si="1410">SUM(K3714:K3744)</f>
        <v>0</v>
      </c>
      <c r="L3745" s="27">
        <f t="shared" si="1410"/>
        <v>0</v>
      </c>
      <c r="M3745" s="27"/>
      <c r="N3745" s="27">
        <f t="shared" si="1410"/>
        <v>0</v>
      </c>
      <c r="O3745" s="27">
        <f t="shared" si="1410"/>
        <v>0</v>
      </c>
      <c r="P3745" s="27">
        <f t="shared" si="1410"/>
        <v>0</v>
      </c>
      <c r="Q3745" s="27"/>
      <c r="R3745" s="28">
        <f t="shared" ref="R3745" si="1411">SUM(R3714:R3744)</f>
        <v>0</v>
      </c>
    </row>
    <row r="3746" spans="1:18" x14ac:dyDescent="0.2">
      <c r="A3746" s="35" t="s">
        <v>20</v>
      </c>
      <c r="B3746" s="31"/>
      <c r="C3746" s="32"/>
      <c r="D3746" s="32"/>
      <c r="E3746" s="33"/>
      <c r="F3746" s="34"/>
      <c r="G3746" s="157"/>
      <c r="H3746" s="157"/>
      <c r="I3746" s="41">
        <f>ROUND(B3712/168*1.3,2)</f>
        <v>0</v>
      </c>
      <c r="J3746" s="41">
        <v>21.8</v>
      </c>
      <c r="K3746" s="25">
        <v>33.020000000000003</v>
      </c>
      <c r="L3746" s="25">
        <v>41.16</v>
      </c>
      <c r="M3746" s="25"/>
      <c r="N3746" s="25">
        <v>29.94</v>
      </c>
      <c r="O3746" s="25">
        <v>43.05</v>
      </c>
      <c r="P3746" s="25">
        <v>60.49</v>
      </c>
      <c r="Q3746" s="25"/>
      <c r="R3746" s="36">
        <v>0.93</v>
      </c>
    </row>
    <row r="3747" spans="1:18" x14ac:dyDescent="0.2">
      <c r="A3747" s="35" t="s">
        <v>21</v>
      </c>
      <c r="B3747" s="37"/>
      <c r="C3747" s="38"/>
      <c r="D3747" s="38"/>
      <c r="E3747" s="39"/>
      <c r="F3747" s="40"/>
      <c r="G3747" s="158"/>
      <c r="H3747" s="158"/>
      <c r="I3747" s="26">
        <f>ROUND(H3745*I3746,2)</f>
        <v>0</v>
      </c>
      <c r="J3747" s="26">
        <f>ROUND(J3745*J3746,2)</f>
        <v>0</v>
      </c>
      <c r="K3747" s="26">
        <f t="shared" ref="K3747:L3747" si="1412">ROUND(K3745*K3746,2)</f>
        <v>0</v>
      </c>
      <c r="L3747" s="26">
        <f t="shared" si="1412"/>
        <v>0</v>
      </c>
      <c r="M3747" s="26"/>
      <c r="N3747" s="26">
        <f>ROUND(N3745*N3746,2)</f>
        <v>0</v>
      </c>
      <c r="O3747" s="26">
        <f t="shared" ref="O3747:P3747" si="1413">ROUND(O3745*O3746,2)</f>
        <v>0</v>
      </c>
      <c r="P3747" s="26">
        <f t="shared" si="1413"/>
        <v>0</v>
      </c>
      <c r="Q3747" s="26"/>
      <c r="R3747" s="26">
        <f t="shared" ref="R3747" si="1414">ROUND(R3745*R3746,2)</f>
        <v>0</v>
      </c>
    </row>
    <row r="3748" spans="1:18" ht="16" thickBot="1" x14ac:dyDescent="0.25">
      <c r="A3748" s="35" t="s">
        <v>22</v>
      </c>
      <c r="B3748" s="37"/>
      <c r="C3748" s="38"/>
      <c r="D3748" s="38"/>
      <c r="E3748" s="39"/>
      <c r="F3748" s="40"/>
      <c r="G3748" s="158"/>
      <c r="H3748" s="158"/>
      <c r="I3748" s="43">
        <v>0</v>
      </c>
      <c r="J3748" s="43">
        <v>0</v>
      </c>
      <c r="K3748" s="43">
        <v>0</v>
      </c>
      <c r="L3748" s="43">
        <v>0</v>
      </c>
      <c r="M3748" s="43"/>
      <c r="N3748" s="43">
        <v>0</v>
      </c>
      <c r="O3748" s="43">
        <v>0</v>
      </c>
      <c r="P3748" s="43">
        <v>0</v>
      </c>
      <c r="Q3748" s="43"/>
      <c r="R3748" s="43">
        <v>0</v>
      </c>
    </row>
    <row r="3749" spans="1:18" ht="16" thickBot="1" x14ac:dyDescent="0.25">
      <c r="A3749" s="42" t="s">
        <v>23</v>
      </c>
      <c r="B3749" s="46"/>
      <c r="C3749" s="47"/>
      <c r="D3749" s="47"/>
      <c r="E3749" s="48"/>
      <c r="F3749" s="49"/>
      <c r="G3749" s="159"/>
      <c r="H3749" s="159"/>
      <c r="I3749" s="44">
        <f>ROUND(I3747-I3748,2)</f>
        <v>0</v>
      </c>
      <c r="J3749" s="195">
        <f>ROUND(J3747+K3747+L3747+N3747+O3747+P3747-J3748-K3748-L3748-N3748-O3748-P3748,2)</f>
        <v>0</v>
      </c>
      <c r="K3749" s="196"/>
      <c r="L3749" s="196"/>
      <c r="M3749" s="196"/>
      <c r="N3749" s="196"/>
      <c r="O3749" s="196"/>
      <c r="P3749" s="197"/>
      <c r="Q3749" s="85"/>
      <c r="R3749" s="44">
        <f t="shared" ref="R3749" si="1415">ROUND(R3747-R3748,2)</f>
        <v>0</v>
      </c>
    </row>
    <row r="3750" spans="1:18" x14ac:dyDescent="0.2">
      <c r="A3750"/>
      <c r="B3750"/>
      <c r="C3750"/>
      <c r="D3750"/>
      <c r="E3750"/>
      <c r="F3750"/>
      <c r="G3750" s="162"/>
      <c r="H3750" s="162"/>
      <c r="I3750"/>
    </row>
    <row r="3751" spans="1:18" x14ac:dyDescent="0.2">
      <c r="A3751"/>
      <c r="B3751"/>
      <c r="C3751"/>
      <c r="D3751"/>
      <c r="E3751"/>
      <c r="F3751"/>
      <c r="G3751" s="162"/>
      <c r="H3751" s="162"/>
      <c r="I3751"/>
    </row>
    <row r="3752" spans="1:18" x14ac:dyDescent="0.2">
      <c r="A3752"/>
      <c r="B3752"/>
      <c r="C3752"/>
      <c r="D3752"/>
      <c r="E3752"/>
      <c r="F3752"/>
      <c r="G3752" s="162"/>
      <c r="H3752" s="162"/>
      <c r="I3752"/>
    </row>
    <row r="3754" spans="1:18" x14ac:dyDescent="0.2">
      <c r="A3754"/>
      <c r="B3754"/>
      <c r="C3754"/>
      <c r="D3754"/>
      <c r="E3754"/>
      <c r="F3754"/>
      <c r="G3754" s="162"/>
      <c r="H3754" s="162"/>
      <c r="I3754"/>
    </row>
    <row r="3755" spans="1:18" x14ac:dyDescent="0.2">
      <c r="A3755"/>
      <c r="B3755"/>
      <c r="C3755"/>
      <c r="D3755"/>
      <c r="E3755"/>
      <c r="F3755"/>
      <c r="G3755" s="162"/>
      <c r="H3755" s="162"/>
      <c r="I3755"/>
    </row>
    <row r="3756" spans="1:18" x14ac:dyDescent="0.2">
      <c r="A3756"/>
      <c r="B3756"/>
      <c r="C3756"/>
      <c r="D3756"/>
      <c r="E3756"/>
      <c r="F3756"/>
      <c r="G3756" s="162"/>
      <c r="H3756" s="162"/>
      <c r="I3756"/>
    </row>
    <row r="3757" spans="1:18" x14ac:dyDescent="0.2">
      <c r="A3757"/>
      <c r="B3757"/>
      <c r="C3757"/>
      <c r="D3757"/>
      <c r="E3757"/>
      <c r="F3757"/>
      <c r="G3757" s="162"/>
      <c r="H3757" s="162"/>
      <c r="I3757"/>
    </row>
    <row r="3758" spans="1:18" x14ac:dyDescent="0.2">
      <c r="A3758"/>
      <c r="B3758"/>
      <c r="C3758"/>
      <c r="D3758"/>
      <c r="E3758"/>
      <c r="F3758"/>
      <c r="G3758" s="162"/>
      <c r="H3758" s="162"/>
      <c r="I3758"/>
    </row>
    <row r="3759" spans="1:18" x14ac:dyDescent="0.2">
      <c r="A3759" s="45"/>
      <c r="C3759" s="198" t="s">
        <v>18</v>
      </c>
      <c r="D3759" s="199"/>
      <c r="E3759" s="199"/>
      <c r="F3759" s="199"/>
      <c r="G3759" s="199"/>
      <c r="H3759" s="199"/>
      <c r="I3759" s="199"/>
      <c r="J3759" s="200" t="s">
        <v>44</v>
      </c>
      <c r="K3759" s="201"/>
      <c r="L3759" s="201"/>
      <c r="M3759" s="201"/>
      <c r="N3759" s="198" t="s">
        <v>45</v>
      </c>
      <c r="O3759" s="199"/>
      <c r="P3759" s="199"/>
      <c r="Q3759" s="199"/>
      <c r="R3759" s="202" t="s">
        <v>19</v>
      </c>
    </row>
    <row r="3760" spans="1:18" ht="52" x14ac:dyDescent="0.2">
      <c r="A3760" s="64" t="s">
        <v>31</v>
      </c>
      <c r="B3760" s="84">
        <v>0</v>
      </c>
      <c r="C3760" s="56" t="s">
        <v>7</v>
      </c>
      <c r="D3760" s="57" t="s">
        <v>8</v>
      </c>
      <c r="E3760" s="58" t="s">
        <v>9</v>
      </c>
      <c r="F3760" s="58" t="s">
        <v>10</v>
      </c>
      <c r="G3760" s="151" t="s">
        <v>11</v>
      </c>
      <c r="H3760" s="151" t="s">
        <v>12</v>
      </c>
      <c r="I3760" s="59" t="s">
        <v>13</v>
      </c>
      <c r="J3760" s="60" t="s">
        <v>14</v>
      </c>
      <c r="K3760" s="58" t="s">
        <v>15</v>
      </c>
      <c r="L3760" s="58" t="s">
        <v>16</v>
      </c>
      <c r="M3760" s="59" t="s">
        <v>17</v>
      </c>
      <c r="N3760" s="60" t="s">
        <v>14</v>
      </c>
      <c r="O3760" s="58" t="s">
        <v>15</v>
      </c>
      <c r="P3760" s="58" t="s">
        <v>16</v>
      </c>
      <c r="Q3760" s="59" t="s">
        <v>17</v>
      </c>
      <c r="R3760" s="203"/>
    </row>
    <row r="3761" spans="1:18" x14ac:dyDescent="0.2">
      <c r="A3761" s="9"/>
      <c r="B3761" s="3"/>
      <c r="C3761" s="17"/>
      <c r="D3761" s="17"/>
      <c r="E3761" s="14"/>
      <c r="F3761" s="22"/>
      <c r="G3761" s="152"/>
      <c r="H3761" s="179"/>
      <c r="I3761" s="14"/>
      <c r="J3761" s="10"/>
      <c r="K3761" s="10"/>
      <c r="L3761" s="10"/>
      <c r="M3761" s="10"/>
      <c r="N3761" s="10"/>
      <c r="O3761" s="10"/>
      <c r="P3761" s="10"/>
      <c r="Q3761" s="10"/>
      <c r="R3761" s="21"/>
    </row>
    <row r="3762" spans="1:18" x14ac:dyDescent="0.2">
      <c r="A3762" s="9">
        <v>41305</v>
      </c>
      <c r="B3762" s="3" t="s">
        <v>0</v>
      </c>
      <c r="C3762" s="17">
        <v>0</v>
      </c>
      <c r="D3762" s="17">
        <v>0</v>
      </c>
      <c r="E3762" s="14">
        <f t="shared" ref="E3762:E3789" si="1416">ROUND(D3762-C3762,6)</f>
        <v>0</v>
      </c>
      <c r="F3762" s="108" t="str">
        <f t="shared" ref="F3762:F3789" si="1417">IF(E3762=0,"00:00:00",IF(E3762&lt;0.1875,"00:00:00",IF(E3762&lt;0.375,"00:45:00",IF(E3762&lt;0.5,"01:00:00",IF(E3762&lt;0.625,"02:00:00",IF(E3762&lt;0.7083333,"03:00:00",IF(E3762&lt;0.7916667,"04:00:00",IF(E3762&gt;0.7916667,"05:00:00","VERIF"))))))))</f>
        <v>00:00:00</v>
      </c>
      <c r="G3762" s="152">
        <f t="shared" ref="G3762:G3789" si="1418">ROUND(E3762-F3762,6)</f>
        <v>0</v>
      </c>
      <c r="H3762" s="179">
        <v>0.39166666666666666</v>
      </c>
      <c r="I3762" s="163">
        <f t="shared" ref="I3762:I3789" si="1419">ROUND(G3762-H3762,6)</f>
        <v>-0.39166699999999999</v>
      </c>
      <c r="J3762" s="79" t="str">
        <f>IF(ISTEXT(Q3762)," ",IF(ISTEXT(M3762),IF(ISTEXT(M3744),IF(AND(VALUE(D3762)&gt;=VALUE("06:00:00"),VALUE(D3762)&lt;VALUE("12:00:00")),1," "),IF(AND(VALUE("24:00:00")-VALUE(C3762)&gt;=VALUE("06:00:00"),VALUE("24:00:00")-VALUE(C3762)&lt;VALUE("12:00:00")),1," ")),IF(AND(VALUE(E3762)&gt;=VALUE("06:00:00"),VALUE(E3762)&lt;VALUE("12:00:00")),1," ")))</f>
        <v xml:space="preserve"> </v>
      </c>
      <c r="K3762" s="79" t="str">
        <f>IF(ISTEXT(Q3762)," ",IF(ISTEXT(M3762),IF(ISTEXT(M3744),IF(AND(VALUE(D3762)&gt;=VALUE("12:00:00"),VALUE(D3762)&lt;VALUE("18:00:00")),1," "),IF(AND(VALUE("24:00:00")-VALUE(C3762)&gt;=VALUE("12:00:00"),VALUE("24:00:00")-VALUE(C3762)&lt;VALUE("18:00:00")),1," ")),IF(AND(VALUE(E3762)&gt;=VALUE("12:00:00"),VALUE(E3762)&lt;VALUE("18:00:00")),1," ")))</f>
        <v xml:space="preserve"> </v>
      </c>
      <c r="L3762" s="79" t="str">
        <f>IF(ISTEXT(Q3762)," ",IF(ISTEXT(M3762),IF(ISTEXT(M3744),IF(VALUE(D3762)&gt;=VALUE("18:00:00"),1," "),IF(VALUE("24:00:00")-VALUE(C3762)&gt;=VALUE("18:00:00"),1," ")),IF(VALUE(E3762)&gt;VALUE("18:00:00"),1," ")))</f>
        <v xml:space="preserve"> </v>
      </c>
      <c r="M3762" s="79"/>
      <c r="N3762" s="79" t="str">
        <f>IF(ISTEXT(Q3762),IF(ISTEXT(Q3744),IF(AND(VALUE(D3762)&gt;=VALUE("06:00:00"),VALUE(D3762)&lt;VALUE("12:00:00")),1," "),IF(AND(VALUE("24:00:00")-VALUE(C3762)&gt;=VALUE("06:00:00"),VALUE("24:00:00")-VALUE(C3762)&lt;VALUE("12:00:00")),1," "))," ")</f>
        <v xml:space="preserve"> </v>
      </c>
      <c r="O3762" s="79" t="str">
        <f>IF(ISTEXT(Q3762),IF(ISTEXT(Q3744),IF(AND(VALUE(D3762)&gt;=VALUE("12:00:00"),VALUE(D3762)&lt;VALUE("18:00:00")),1," "),IF(AND(VALUE("24:00:00")-VALUE(C3762)&gt;=VALUE("12:00:00"),VALUE("24:00:00")-VALUE(C3762)&lt;VALUE("18:00:00")),1," "))," ")</f>
        <v xml:space="preserve"> </v>
      </c>
      <c r="P3762" s="79" t="str">
        <f>IF(ISTEXT(Q3762),IF(ISTEXT(Q3744),IF(VALUE(D3762)&gt;=VALUE("18:00:00"),1," "),IF(VALUE("24:00:00")-VALUE(C3762)&gt;=VALUE("18:00:00"),1," "))," ")</f>
        <v xml:space="preserve"> </v>
      </c>
      <c r="Q3762" s="79"/>
      <c r="R3762" s="21" t="str">
        <f t="shared" ref="R3762" si="1420">IF(OR(ISTEXT(M3762),ISTEXT(Q3762)),1,IF(VALUE(C3762)&gt;VALUE("00:00:00"),IF(OR(VALUE(C3762)&lt;VALUE("06:00:00"),VALUE(D3762)&gt;VALUE("22:00:00")),1," ")," "))</f>
        <v xml:space="preserve"> </v>
      </c>
    </row>
    <row r="3763" spans="1:18" x14ac:dyDescent="0.2">
      <c r="A3763" s="9">
        <v>41306</v>
      </c>
      <c r="B3763" s="3" t="s">
        <v>1</v>
      </c>
      <c r="C3763" s="17">
        <v>0</v>
      </c>
      <c r="D3763" s="17">
        <v>0</v>
      </c>
      <c r="E3763" s="14">
        <f t="shared" si="1416"/>
        <v>0</v>
      </c>
      <c r="F3763" s="108" t="str">
        <f t="shared" si="1417"/>
        <v>00:00:00</v>
      </c>
      <c r="G3763" s="152">
        <f t="shared" si="1418"/>
        <v>0</v>
      </c>
      <c r="H3763" s="179">
        <v>0.39166666666666666</v>
      </c>
      <c r="I3763" s="163">
        <f t="shared" si="1419"/>
        <v>-0.39166699999999999</v>
      </c>
      <c r="J3763" s="79" t="str">
        <f t="shared" ref="J3763:J3789" si="1421">IF(ISTEXT(Q3763)," ",IF(ISTEXT(M3763),IF(ISTEXT(M3762),IF(AND(VALUE(D3763)&gt;=VALUE("06:00:00"),VALUE(D3763)&lt;VALUE("12:00:00")),1," "),IF(AND(VALUE("24:00:00")-VALUE(C3763)&gt;=VALUE("06:00:00"),VALUE("24:00:00")-VALUE(C3763)&lt;VALUE("12:00:00")),1," ")),IF(AND(VALUE(E3763)&gt;=VALUE("06:00:00"),VALUE(E3763)&lt;VALUE("12:00:00")),1," ")))</f>
        <v xml:space="preserve"> </v>
      </c>
      <c r="K3763" s="79" t="str">
        <f t="shared" ref="K3763:K3789" si="1422">IF(ISTEXT(Q3763)," ",IF(ISTEXT(M3763),IF(ISTEXT(M3762),IF(AND(VALUE(D3763)&gt;=VALUE("12:00:00"),VALUE(D3763)&lt;VALUE("18:00:00")),1," "),IF(AND(VALUE("24:00:00")-VALUE(C3763)&gt;=VALUE("12:00:00"),VALUE("24:00:00")-VALUE(C3763)&lt;VALUE("18:00:00")),1," ")),IF(AND(VALUE(E3763)&gt;=VALUE("12:00:00"),VALUE(E3763)&lt;VALUE("18:00:00")),1," ")))</f>
        <v xml:space="preserve"> </v>
      </c>
      <c r="L3763" s="79" t="str">
        <f t="shared" ref="L3763:L3789" si="1423">IF(ISTEXT(Q3763)," ",IF(ISTEXT(M3763),IF(ISTEXT(M3762),IF(VALUE(D3763)&gt;=VALUE("18:00:00"),1," "),IF(VALUE("24:00:00")-VALUE(C3763)&gt;=VALUE("18:00:00"),1," ")),IF(VALUE(E3763)&gt;VALUE("18:00:00"),1," ")))</f>
        <v xml:space="preserve"> </v>
      </c>
      <c r="M3763" s="79"/>
      <c r="N3763" s="79" t="str">
        <f t="shared" ref="N3763:N3789" si="1424">IF(ISTEXT(Q3763),IF(ISTEXT(Q3762),IF(AND(VALUE(D3763)&gt;=VALUE("06:00:00"),VALUE(D3763)&lt;VALUE("12:00:00")),1," "),IF(AND(VALUE("24:00:00")-VALUE(C3763)&gt;=VALUE("06:00:00"),VALUE("24:00:00")-VALUE(C3763)&lt;VALUE("12:00:00")),1," "))," ")</f>
        <v xml:space="preserve"> </v>
      </c>
      <c r="O3763" s="79" t="str">
        <f t="shared" ref="O3763:O3789" si="1425">IF(ISTEXT(Q3763),IF(ISTEXT(Q3762),IF(AND(VALUE(D3763)&gt;=VALUE("12:00:00"),VALUE(D3763)&lt;VALUE("18:00:00")),1," "),IF(AND(VALUE("24:00:00")-VALUE(C3763)&gt;=VALUE("12:00:00"),VALUE("24:00:00")-VALUE(C3763)&lt;VALUE("18:00:00")),1," "))," ")</f>
        <v xml:space="preserve"> </v>
      </c>
      <c r="P3763" s="79" t="str">
        <f t="shared" ref="P3763:P3789" si="1426">IF(ISTEXT(Q3763),IF(ISTEXT(Q3762),IF(VALUE(D3763)&gt;=VALUE("18:00:00"),1," "),IF(VALUE("24:00:00")-VALUE(C3763)&gt;=VALUE("18:00:00"),1," "))," ")</f>
        <v xml:space="preserve"> </v>
      </c>
      <c r="Q3763" s="79"/>
      <c r="R3763" s="21" t="str">
        <f t="shared" ref="R3763:R3789" si="1427">IF(OR(ISTEXT(M3763),ISTEXT(Q3763)),1,IF(VALUE(C3763)&gt;VALUE("00:00:00"),IF(OR(VALUE(C3763)&lt;VALUE("06:00:00"),VALUE(D3763)&gt;VALUE("22:00:00")),1," ")," "))</f>
        <v xml:space="preserve"> </v>
      </c>
    </row>
    <row r="3764" spans="1:18" x14ac:dyDescent="0.2">
      <c r="A3764" s="9">
        <v>41307</v>
      </c>
      <c r="B3764" s="3" t="s">
        <v>2</v>
      </c>
      <c r="C3764" s="17">
        <v>0</v>
      </c>
      <c r="D3764" s="17">
        <v>0</v>
      </c>
      <c r="E3764" s="14">
        <f t="shared" si="1416"/>
        <v>0</v>
      </c>
      <c r="F3764" s="108" t="str">
        <f t="shared" si="1417"/>
        <v>00:00:00</v>
      </c>
      <c r="G3764" s="152">
        <f t="shared" si="1418"/>
        <v>0</v>
      </c>
      <c r="H3764" s="179">
        <v>0.39166666666666666</v>
      </c>
      <c r="I3764" s="163">
        <f t="shared" si="1419"/>
        <v>-0.39166699999999999</v>
      </c>
      <c r="J3764" s="79" t="str">
        <f t="shared" si="1421"/>
        <v xml:space="preserve"> </v>
      </c>
      <c r="K3764" s="79" t="str">
        <f t="shared" si="1422"/>
        <v xml:space="preserve"> </v>
      </c>
      <c r="L3764" s="79" t="str">
        <f t="shared" si="1423"/>
        <v xml:space="preserve"> </v>
      </c>
      <c r="M3764" s="79"/>
      <c r="N3764" s="79" t="str">
        <f t="shared" si="1424"/>
        <v xml:space="preserve"> </v>
      </c>
      <c r="O3764" s="79" t="str">
        <f t="shared" si="1425"/>
        <v xml:space="preserve"> </v>
      </c>
      <c r="P3764" s="79" t="str">
        <f t="shared" si="1426"/>
        <v xml:space="preserve"> </v>
      </c>
      <c r="Q3764" s="79"/>
      <c r="R3764" s="21" t="str">
        <f t="shared" si="1427"/>
        <v xml:space="preserve"> </v>
      </c>
    </row>
    <row r="3765" spans="1:18" x14ac:dyDescent="0.2">
      <c r="A3765" s="9">
        <v>41308</v>
      </c>
      <c r="B3765" s="5" t="s">
        <v>3</v>
      </c>
      <c r="C3765" s="18"/>
      <c r="D3765" s="18"/>
      <c r="E3765" s="15">
        <f t="shared" si="1416"/>
        <v>0</v>
      </c>
      <c r="F3765" s="24" t="str">
        <f t="shared" si="1417"/>
        <v>00:00:00</v>
      </c>
      <c r="G3765" s="154">
        <f t="shared" si="1418"/>
        <v>0</v>
      </c>
      <c r="H3765" s="150"/>
      <c r="I3765" s="150">
        <f t="shared" si="1419"/>
        <v>0</v>
      </c>
      <c r="J3765" s="6" t="str">
        <f t="shared" si="1421"/>
        <v xml:space="preserve"> </v>
      </c>
      <c r="K3765" s="6" t="str">
        <f t="shared" si="1422"/>
        <v xml:space="preserve"> </v>
      </c>
      <c r="L3765" s="6" t="str">
        <f t="shared" si="1423"/>
        <v xml:space="preserve"> </v>
      </c>
      <c r="M3765" s="6"/>
      <c r="N3765" s="6" t="str">
        <f t="shared" si="1424"/>
        <v xml:space="preserve"> </v>
      </c>
      <c r="O3765" s="6" t="str">
        <f t="shared" si="1425"/>
        <v xml:space="preserve"> </v>
      </c>
      <c r="P3765" s="6" t="str">
        <f t="shared" si="1426"/>
        <v xml:space="preserve"> </v>
      </c>
      <c r="Q3765" s="6"/>
      <c r="R3765" s="20" t="str">
        <f t="shared" si="1427"/>
        <v xml:space="preserve"> </v>
      </c>
    </row>
    <row r="3766" spans="1:18" x14ac:dyDescent="0.2">
      <c r="A3766" s="9">
        <v>41309</v>
      </c>
      <c r="B3766" s="5" t="s">
        <v>4</v>
      </c>
      <c r="C3766" s="18"/>
      <c r="D3766" s="18"/>
      <c r="E3766" s="15">
        <f t="shared" si="1416"/>
        <v>0</v>
      </c>
      <c r="F3766" s="24" t="str">
        <f t="shared" si="1417"/>
        <v>00:00:00</v>
      </c>
      <c r="G3766" s="154">
        <f t="shared" si="1418"/>
        <v>0</v>
      </c>
      <c r="H3766" s="150"/>
      <c r="I3766" s="150">
        <f t="shared" si="1419"/>
        <v>0</v>
      </c>
      <c r="J3766" s="6" t="str">
        <f t="shared" si="1421"/>
        <v xml:space="preserve"> </v>
      </c>
      <c r="K3766" s="6" t="str">
        <f t="shared" si="1422"/>
        <v xml:space="preserve"> </v>
      </c>
      <c r="L3766" s="6" t="str">
        <f t="shared" si="1423"/>
        <v xml:space="preserve"> </v>
      </c>
      <c r="M3766" s="6"/>
      <c r="N3766" s="6" t="str">
        <f t="shared" si="1424"/>
        <v xml:space="preserve"> </v>
      </c>
      <c r="O3766" s="6" t="str">
        <f t="shared" si="1425"/>
        <v xml:space="preserve"> </v>
      </c>
      <c r="P3766" s="6" t="str">
        <f t="shared" si="1426"/>
        <v xml:space="preserve"> </v>
      </c>
      <c r="Q3766" s="6"/>
      <c r="R3766" s="20" t="str">
        <f t="shared" si="1427"/>
        <v xml:space="preserve"> </v>
      </c>
    </row>
    <row r="3767" spans="1:18" x14ac:dyDescent="0.2">
      <c r="A3767" s="9">
        <v>41310</v>
      </c>
      <c r="B3767" s="3" t="s">
        <v>5</v>
      </c>
      <c r="C3767" s="17">
        <v>0</v>
      </c>
      <c r="D3767" s="17">
        <v>0</v>
      </c>
      <c r="E3767" s="14">
        <f t="shared" si="1416"/>
        <v>0</v>
      </c>
      <c r="F3767" s="108" t="str">
        <f t="shared" si="1417"/>
        <v>00:00:00</v>
      </c>
      <c r="G3767" s="152">
        <f t="shared" si="1418"/>
        <v>0</v>
      </c>
      <c r="H3767" s="179">
        <v>0.39166666666666666</v>
      </c>
      <c r="I3767" s="163">
        <f t="shared" si="1419"/>
        <v>-0.39166699999999999</v>
      </c>
      <c r="J3767" s="79" t="str">
        <f t="shared" si="1421"/>
        <v xml:space="preserve"> </v>
      </c>
      <c r="K3767" s="79" t="str">
        <f t="shared" si="1422"/>
        <v xml:space="preserve"> </v>
      </c>
      <c r="L3767" s="79" t="str">
        <f t="shared" si="1423"/>
        <v xml:space="preserve"> </v>
      </c>
      <c r="M3767" s="79"/>
      <c r="N3767" s="79" t="str">
        <f t="shared" si="1424"/>
        <v xml:space="preserve"> </v>
      </c>
      <c r="O3767" s="79" t="str">
        <f t="shared" si="1425"/>
        <v xml:space="preserve"> </v>
      </c>
      <c r="P3767" s="79" t="str">
        <f t="shared" si="1426"/>
        <v xml:space="preserve"> </v>
      </c>
      <c r="Q3767" s="79"/>
      <c r="R3767" s="21" t="str">
        <f t="shared" si="1427"/>
        <v xml:space="preserve"> </v>
      </c>
    </row>
    <row r="3768" spans="1:18" x14ac:dyDescent="0.2">
      <c r="A3768" s="9">
        <v>41311</v>
      </c>
      <c r="B3768" s="3" t="s">
        <v>6</v>
      </c>
      <c r="C3768" s="17">
        <v>0</v>
      </c>
      <c r="D3768" s="17">
        <v>0</v>
      </c>
      <c r="E3768" s="14">
        <f t="shared" si="1416"/>
        <v>0</v>
      </c>
      <c r="F3768" s="108" t="str">
        <f t="shared" si="1417"/>
        <v>00:00:00</v>
      </c>
      <c r="G3768" s="152">
        <f t="shared" si="1418"/>
        <v>0</v>
      </c>
      <c r="H3768" s="179">
        <v>0.39166666666666666</v>
      </c>
      <c r="I3768" s="163">
        <f t="shared" si="1419"/>
        <v>-0.39166699999999999</v>
      </c>
      <c r="J3768" s="79" t="str">
        <f t="shared" si="1421"/>
        <v xml:space="preserve"> </v>
      </c>
      <c r="K3768" s="79" t="str">
        <f t="shared" si="1422"/>
        <v xml:space="preserve"> </v>
      </c>
      <c r="L3768" s="79" t="str">
        <f t="shared" si="1423"/>
        <v xml:space="preserve"> </v>
      </c>
      <c r="M3768" s="79"/>
      <c r="N3768" s="79" t="str">
        <f t="shared" si="1424"/>
        <v xml:space="preserve"> </v>
      </c>
      <c r="O3768" s="79" t="str">
        <f t="shared" si="1425"/>
        <v xml:space="preserve"> </v>
      </c>
      <c r="P3768" s="79" t="str">
        <f t="shared" si="1426"/>
        <v xml:space="preserve"> </v>
      </c>
      <c r="Q3768" s="79"/>
      <c r="R3768" s="21" t="str">
        <f t="shared" si="1427"/>
        <v xml:space="preserve"> </v>
      </c>
    </row>
    <row r="3769" spans="1:18" x14ac:dyDescent="0.2">
      <c r="A3769" s="9">
        <v>41312</v>
      </c>
      <c r="B3769" s="3" t="s">
        <v>0</v>
      </c>
      <c r="C3769" s="17">
        <v>0</v>
      </c>
      <c r="D3769" s="17">
        <v>0</v>
      </c>
      <c r="E3769" s="14">
        <f t="shared" si="1416"/>
        <v>0</v>
      </c>
      <c r="F3769" s="108" t="str">
        <f t="shared" si="1417"/>
        <v>00:00:00</v>
      </c>
      <c r="G3769" s="152">
        <f t="shared" si="1418"/>
        <v>0</v>
      </c>
      <c r="H3769" s="179">
        <v>0.39166666666666666</v>
      </c>
      <c r="I3769" s="163">
        <f t="shared" si="1419"/>
        <v>-0.39166699999999999</v>
      </c>
      <c r="J3769" s="79" t="str">
        <f t="shared" si="1421"/>
        <v xml:space="preserve"> </v>
      </c>
      <c r="K3769" s="79" t="str">
        <f t="shared" si="1422"/>
        <v xml:space="preserve"> </v>
      </c>
      <c r="L3769" s="79" t="str">
        <f t="shared" si="1423"/>
        <v xml:space="preserve"> </v>
      </c>
      <c r="M3769" s="79"/>
      <c r="N3769" s="79" t="str">
        <f t="shared" si="1424"/>
        <v xml:space="preserve"> </v>
      </c>
      <c r="O3769" s="79" t="str">
        <f t="shared" si="1425"/>
        <v xml:space="preserve"> </v>
      </c>
      <c r="P3769" s="79" t="str">
        <f t="shared" si="1426"/>
        <v xml:space="preserve"> </v>
      </c>
      <c r="Q3769" s="79"/>
      <c r="R3769" s="21" t="str">
        <f t="shared" si="1427"/>
        <v xml:space="preserve"> </v>
      </c>
    </row>
    <row r="3770" spans="1:18" x14ac:dyDescent="0.2">
      <c r="A3770" s="9">
        <v>41313</v>
      </c>
      <c r="B3770" s="3" t="s">
        <v>1</v>
      </c>
      <c r="C3770" s="17">
        <v>0</v>
      </c>
      <c r="D3770" s="17">
        <v>0</v>
      </c>
      <c r="E3770" s="14">
        <f t="shared" si="1416"/>
        <v>0</v>
      </c>
      <c r="F3770" s="108" t="str">
        <f t="shared" si="1417"/>
        <v>00:00:00</v>
      </c>
      <c r="G3770" s="152">
        <f t="shared" si="1418"/>
        <v>0</v>
      </c>
      <c r="H3770" s="179">
        <v>0.39166666666666666</v>
      </c>
      <c r="I3770" s="163">
        <f t="shared" si="1419"/>
        <v>-0.39166699999999999</v>
      </c>
      <c r="J3770" s="79" t="str">
        <f t="shared" si="1421"/>
        <v xml:space="preserve"> </v>
      </c>
      <c r="K3770" s="79" t="str">
        <f t="shared" si="1422"/>
        <v xml:space="preserve"> </v>
      </c>
      <c r="L3770" s="79" t="str">
        <f t="shared" si="1423"/>
        <v xml:space="preserve"> </v>
      </c>
      <c r="M3770" s="79"/>
      <c r="N3770" s="79" t="str">
        <f t="shared" si="1424"/>
        <v xml:space="preserve"> </v>
      </c>
      <c r="O3770" s="79" t="str">
        <f t="shared" si="1425"/>
        <v xml:space="preserve"> </v>
      </c>
      <c r="P3770" s="79" t="str">
        <f t="shared" si="1426"/>
        <v xml:space="preserve"> </v>
      </c>
      <c r="Q3770" s="79"/>
      <c r="R3770" s="21" t="str">
        <f t="shared" si="1427"/>
        <v xml:space="preserve"> </v>
      </c>
    </row>
    <row r="3771" spans="1:18" x14ac:dyDescent="0.2">
      <c r="A3771" s="9">
        <v>41314</v>
      </c>
      <c r="B3771" s="3" t="s">
        <v>2</v>
      </c>
      <c r="C3771" s="17">
        <v>0</v>
      </c>
      <c r="D3771" s="17">
        <v>0</v>
      </c>
      <c r="E3771" s="14">
        <f t="shared" si="1416"/>
        <v>0</v>
      </c>
      <c r="F3771" s="108" t="str">
        <f t="shared" si="1417"/>
        <v>00:00:00</v>
      </c>
      <c r="G3771" s="152">
        <f t="shared" si="1418"/>
        <v>0</v>
      </c>
      <c r="H3771" s="179">
        <v>0.39166666666666666</v>
      </c>
      <c r="I3771" s="163">
        <f t="shared" si="1419"/>
        <v>-0.39166699999999999</v>
      </c>
      <c r="J3771" s="79" t="str">
        <f t="shared" si="1421"/>
        <v xml:space="preserve"> </v>
      </c>
      <c r="K3771" s="79" t="str">
        <f t="shared" si="1422"/>
        <v xml:space="preserve"> </v>
      </c>
      <c r="L3771" s="79" t="str">
        <f t="shared" si="1423"/>
        <v xml:space="preserve"> </v>
      </c>
      <c r="M3771" s="79"/>
      <c r="N3771" s="79" t="str">
        <f t="shared" si="1424"/>
        <v xml:space="preserve"> </v>
      </c>
      <c r="O3771" s="79" t="str">
        <f t="shared" si="1425"/>
        <v xml:space="preserve"> </v>
      </c>
      <c r="P3771" s="79" t="str">
        <f t="shared" si="1426"/>
        <v xml:space="preserve"> </v>
      </c>
      <c r="Q3771" s="79"/>
      <c r="R3771" s="21" t="str">
        <f t="shared" si="1427"/>
        <v xml:space="preserve"> </v>
      </c>
    </row>
    <row r="3772" spans="1:18" x14ac:dyDescent="0.2">
      <c r="A3772" s="9">
        <v>41315</v>
      </c>
      <c r="B3772" s="5" t="s">
        <v>3</v>
      </c>
      <c r="C3772" s="18"/>
      <c r="D3772" s="18"/>
      <c r="E3772" s="15">
        <f t="shared" si="1416"/>
        <v>0</v>
      </c>
      <c r="F3772" s="24" t="str">
        <f t="shared" si="1417"/>
        <v>00:00:00</v>
      </c>
      <c r="G3772" s="154">
        <f t="shared" si="1418"/>
        <v>0</v>
      </c>
      <c r="H3772" s="150"/>
      <c r="I3772" s="150">
        <f t="shared" si="1419"/>
        <v>0</v>
      </c>
      <c r="J3772" s="6" t="str">
        <f t="shared" si="1421"/>
        <v xml:space="preserve"> </v>
      </c>
      <c r="K3772" s="6" t="str">
        <f t="shared" si="1422"/>
        <v xml:space="preserve"> </v>
      </c>
      <c r="L3772" s="6" t="str">
        <f t="shared" si="1423"/>
        <v xml:space="preserve"> </v>
      </c>
      <c r="M3772" s="6"/>
      <c r="N3772" s="6" t="str">
        <f t="shared" si="1424"/>
        <v xml:space="preserve"> </v>
      </c>
      <c r="O3772" s="6" t="str">
        <f t="shared" si="1425"/>
        <v xml:space="preserve"> </v>
      </c>
      <c r="P3772" s="6" t="str">
        <f t="shared" si="1426"/>
        <v xml:space="preserve"> </v>
      </c>
      <c r="Q3772" s="6"/>
      <c r="R3772" s="20" t="str">
        <f t="shared" si="1427"/>
        <v xml:space="preserve"> </v>
      </c>
    </row>
    <row r="3773" spans="1:18" x14ac:dyDescent="0.2">
      <c r="A3773" s="9">
        <v>41316</v>
      </c>
      <c r="B3773" s="5" t="s">
        <v>4</v>
      </c>
      <c r="C3773" s="18"/>
      <c r="D3773" s="18"/>
      <c r="E3773" s="15">
        <f t="shared" si="1416"/>
        <v>0</v>
      </c>
      <c r="F3773" s="24" t="str">
        <f t="shared" si="1417"/>
        <v>00:00:00</v>
      </c>
      <c r="G3773" s="154">
        <f t="shared" si="1418"/>
        <v>0</v>
      </c>
      <c r="H3773" s="150"/>
      <c r="I3773" s="150">
        <f t="shared" si="1419"/>
        <v>0</v>
      </c>
      <c r="J3773" s="6" t="str">
        <f t="shared" si="1421"/>
        <v xml:space="preserve"> </v>
      </c>
      <c r="K3773" s="6" t="str">
        <f t="shared" si="1422"/>
        <v xml:space="preserve"> </v>
      </c>
      <c r="L3773" s="6" t="str">
        <f t="shared" si="1423"/>
        <v xml:space="preserve"> </v>
      </c>
      <c r="M3773" s="6"/>
      <c r="N3773" s="6" t="str">
        <f t="shared" si="1424"/>
        <v xml:space="preserve"> </v>
      </c>
      <c r="O3773" s="6" t="str">
        <f t="shared" si="1425"/>
        <v xml:space="preserve"> </v>
      </c>
      <c r="P3773" s="6" t="str">
        <f t="shared" si="1426"/>
        <v xml:space="preserve"> </v>
      </c>
      <c r="Q3773" s="6"/>
      <c r="R3773" s="20" t="str">
        <f t="shared" si="1427"/>
        <v xml:space="preserve"> </v>
      </c>
    </row>
    <row r="3774" spans="1:18" x14ac:dyDescent="0.2">
      <c r="A3774" s="9">
        <v>41317</v>
      </c>
      <c r="B3774" s="3" t="s">
        <v>5</v>
      </c>
      <c r="C3774" s="17">
        <v>0</v>
      </c>
      <c r="D3774" s="17">
        <v>0</v>
      </c>
      <c r="E3774" s="14">
        <f t="shared" si="1416"/>
        <v>0</v>
      </c>
      <c r="F3774" s="108" t="str">
        <f t="shared" si="1417"/>
        <v>00:00:00</v>
      </c>
      <c r="G3774" s="152">
        <f t="shared" si="1418"/>
        <v>0</v>
      </c>
      <c r="H3774" s="179">
        <v>0.39166666666666666</v>
      </c>
      <c r="I3774" s="163">
        <f t="shared" si="1419"/>
        <v>-0.39166699999999999</v>
      </c>
      <c r="J3774" s="79" t="str">
        <f t="shared" si="1421"/>
        <v xml:space="preserve"> </v>
      </c>
      <c r="K3774" s="79" t="str">
        <f t="shared" si="1422"/>
        <v xml:space="preserve"> </v>
      </c>
      <c r="L3774" s="79" t="str">
        <f t="shared" si="1423"/>
        <v xml:space="preserve"> </v>
      </c>
      <c r="M3774" s="79"/>
      <c r="N3774" s="79" t="str">
        <f t="shared" si="1424"/>
        <v xml:space="preserve"> </v>
      </c>
      <c r="O3774" s="79" t="str">
        <f t="shared" si="1425"/>
        <v xml:space="preserve"> </v>
      </c>
      <c r="P3774" s="79" t="str">
        <f t="shared" si="1426"/>
        <v xml:space="preserve"> </v>
      </c>
      <c r="Q3774" s="79"/>
      <c r="R3774" s="21" t="str">
        <f t="shared" si="1427"/>
        <v xml:space="preserve"> </v>
      </c>
    </row>
    <row r="3775" spans="1:18" x14ac:dyDescent="0.2">
      <c r="A3775" s="9">
        <v>41318</v>
      </c>
      <c r="B3775" s="3" t="s">
        <v>6</v>
      </c>
      <c r="C3775" s="17">
        <v>0</v>
      </c>
      <c r="D3775" s="17">
        <v>0</v>
      </c>
      <c r="E3775" s="14">
        <f t="shared" si="1416"/>
        <v>0</v>
      </c>
      <c r="F3775" s="108" t="str">
        <f t="shared" si="1417"/>
        <v>00:00:00</v>
      </c>
      <c r="G3775" s="152">
        <f t="shared" si="1418"/>
        <v>0</v>
      </c>
      <c r="H3775" s="179">
        <v>0.39166666666666666</v>
      </c>
      <c r="I3775" s="163">
        <f t="shared" si="1419"/>
        <v>-0.39166699999999999</v>
      </c>
      <c r="J3775" s="79" t="str">
        <f t="shared" si="1421"/>
        <v xml:space="preserve"> </v>
      </c>
      <c r="K3775" s="79" t="str">
        <f t="shared" si="1422"/>
        <v xml:space="preserve"> </v>
      </c>
      <c r="L3775" s="79" t="str">
        <f t="shared" si="1423"/>
        <v xml:space="preserve"> </v>
      </c>
      <c r="M3775" s="79"/>
      <c r="N3775" s="79" t="str">
        <f t="shared" si="1424"/>
        <v xml:space="preserve"> </v>
      </c>
      <c r="O3775" s="79" t="str">
        <f t="shared" si="1425"/>
        <v xml:space="preserve"> </v>
      </c>
      <c r="P3775" s="79" t="str">
        <f t="shared" si="1426"/>
        <v xml:space="preserve"> </v>
      </c>
      <c r="Q3775" s="79"/>
      <c r="R3775" s="21" t="str">
        <f t="shared" si="1427"/>
        <v xml:space="preserve"> </v>
      </c>
    </row>
    <row r="3776" spans="1:18" x14ac:dyDescent="0.2">
      <c r="A3776" s="9">
        <v>41319</v>
      </c>
      <c r="B3776" s="3" t="s">
        <v>0</v>
      </c>
      <c r="C3776" s="17">
        <v>0</v>
      </c>
      <c r="D3776" s="17">
        <v>0</v>
      </c>
      <c r="E3776" s="14">
        <f t="shared" si="1416"/>
        <v>0</v>
      </c>
      <c r="F3776" s="108" t="str">
        <f t="shared" si="1417"/>
        <v>00:00:00</v>
      </c>
      <c r="G3776" s="152">
        <f t="shared" si="1418"/>
        <v>0</v>
      </c>
      <c r="H3776" s="179">
        <v>0.39166666666666666</v>
      </c>
      <c r="I3776" s="163">
        <f t="shared" si="1419"/>
        <v>-0.39166699999999999</v>
      </c>
      <c r="J3776" s="79" t="str">
        <f t="shared" si="1421"/>
        <v xml:space="preserve"> </v>
      </c>
      <c r="K3776" s="79" t="str">
        <f t="shared" si="1422"/>
        <v xml:space="preserve"> </v>
      </c>
      <c r="L3776" s="79" t="str">
        <f t="shared" si="1423"/>
        <v xml:space="preserve"> </v>
      </c>
      <c r="M3776" s="79"/>
      <c r="N3776" s="79" t="str">
        <f t="shared" si="1424"/>
        <v xml:space="preserve"> </v>
      </c>
      <c r="O3776" s="79" t="str">
        <f t="shared" si="1425"/>
        <v xml:space="preserve"> </v>
      </c>
      <c r="P3776" s="79" t="str">
        <f t="shared" si="1426"/>
        <v xml:space="preserve"> </v>
      </c>
      <c r="Q3776" s="79"/>
      <c r="R3776" s="21" t="str">
        <f t="shared" si="1427"/>
        <v xml:space="preserve"> </v>
      </c>
    </row>
    <row r="3777" spans="1:18" x14ac:dyDescent="0.2">
      <c r="A3777" s="9">
        <v>41320</v>
      </c>
      <c r="B3777" s="3" t="s">
        <v>1</v>
      </c>
      <c r="C3777" s="17">
        <v>0</v>
      </c>
      <c r="D3777" s="17">
        <v>0</v>
      </c>
      <c r="E3777" s="14">
        <f t="shared" si="1416"/>
        <v>0</v>
      </c>
      <c r="F3777" s="108" t="str">
        <f t="shared" si="1417"/>
        <v>00:00:00</v>
      </c>
      <c r="G3777" s="152">
        <f t="shared" si="1418"/>
        <v>0</v>
      </c>
      <c r="H3777" s="179">
        <v>0.39166666666666666</v>
      </c>
      <c r="I3777" s="163">
        <f t="shared" si="1419"/>
        <v>-0.39166699999999999</v>
      </c>
      <c r="J3777" s="79" t="str">
        <f t="shared" si="1421"/>
        <v xml:space="preserve"> </v>
      </c>
      <c r="K3777" s="79" t="str">
        <f t="shared" si="1422"/>
        <v xml:space="preserve"> </v>
      </c>
      <c r="L3777" s="79" t="str">
        <f t="shared" si="1423"/>
        <v xml:space="preserve"> </v>
      </c>
      <c r="M3777" s="79"/>
      <c r="N3777" s="79" t="str">
        <f t="shared" si="1424"/>
        <v xml:space="preserve"> </v>
      </c>
      <c r="O3777" s="79" t="str">
        <f t="shared" si="1425"/>
        <v xml:space="preserve"> </v>
      </c>
      <c r="P3777" s="79" t="str">
        <f t="shared" si="1426"/>
        <v xml:space="preserve"> </v>
      </c>
      <c r="Q3777" s="79"/>
      <c r="R3777" s="21" t="str">
        <f t="shared" si="1427"/>
        <v xml:space="preserve"> </v>
      </c>
    </row>
    <row r="3778" spans="1:18" x14ac:dyDescent="0.2">
      <c r="A3778" s="9">
        <v>41321</v>
      </c>
      <c r="B3778" s="3" t="s">
        <v>2</v>
      </c>
      <c r="C3778" s="17">
        <v>0</v>
      </c>
      <c r="D3778" s="17">
        <v>0</v>
      </c>
      <c r="E3778" s="14">
        <f t="shared" si="1416"/>
        <v>0</v>
      </c>
      <c r="F3778" s="108" t="str">
        <f t="shared" si="1417"/>
        <v>00:00:00</v>
      </c>
      <c r="G3778" s="152">
        <f t="shared" si="1418"/>
        <v>0</v>
      </c>
      <c r="H3778" s="179">
        <v>0.39166666666666666</v>
      </c>
      <c r="I3778" s="163">
        <f t="shared" si="1419"/>
        <v>-0.39166699999999999</v>
      </c>
      <c r="J3778" s="79" t="str">
        <f t="shared" si="1421"/>
        <v xml:space="preserve"> </v>
      </c>
      <c r="K3778" s="79" t="str">
        <f t="shared" si="1422"/>
        <v xml:space="preserve"> </v>
      </c>
      <c r="L3778" s="79" t="str">
        <f t="shared" si="1423"/>
        <v xml:space="preserve"> </v>
      </c>
      <c r="M3778" s="79"/>
      <c r="N3778" s="79" t="str">
        <f t="shared" si="1424"/>
        <v xml:space="preserve"> </v>
      </c>
      <c r="O3778" s="79" t="str">
        <f t="shared" si="1425"/>
        <v xml:space="preserve"> </v>
      </c>
      <c r="P3778" s="79" t="str">
        <f t="shared" si="1426"/>
        <v xml:space="preserve"> </v>
      </c>
      <c r="Q3778" s="79"/>
      <c r="R3778" s="21" t="str">
        <f t="shared" si="1427"/>
        <v xml:space="preserve"> </v>
      </c>
    </row>
    <row r="3779" spans="1:18" x14ac:dyDescent="0.2">
      <c r="A3779" s="9">
        <v>41322</v>
      </c>
      <c r="B3779" s="5" t="s">
        <v>3</v>
      </c>
      <c r="C3779" s="18"/>
      <c r="D3779" s="18"/>
      <c r="E3779" s="15">
        <f t="shared" si="1416"/>
        <v>0</v>
      </c>
      <c r="F3779" s="24" t="str">
        <f t="shared" si="1417"/>
        <v>00:00:00</v>
      </c>
      <c r="G3779" s="154">
        <f t="shared" si="1418"/>
        <v>0</v>
      </c>
      <c r="H3779" s="150"/>
      <c r="I3779" s="150">
        <f t="shared" si="1419"/>
        <v>0</v>
      </c>
      <c r="J3779" s="6" t="str">
        <f t="shared" si="1421"/>
        <v xml:space="preserve"> </v>
      </c>
      <c r="K3779" s="6" t="str">
        <f t="shared" si="1422"/>
        <v xml:space="preserve"> </v>
      </c>
      <c r="L3779" s="6" t="str">
        <f t="shared" si="1423"/>
        <v xml:space="preserve"> </v>
      </c>
      <c r="M3779" s="6"/>
      <c r="N3779" s="6" t="str">
        <f t="shared" si="1424"/>
        <v xml:space="preserve"> </v>
      </c>
      <c r="O3779" s="6" t="str">
        <f t="shared" si="1425"/>
        <v xml:space="preserve"> </v>
      </c>
      <c r="P3779" s="6" t="str">
        <f t="shared" si="1426"/>
        <v xml:space="preserve"> </v>
      </c>
      <c r="Q3779" s="6"/>
      <c r="R3779" s="20" t="str">
        <f t="shared" si="1427"/>
        <v xml:space="preserve"> </v>
      </c>
    </row>
    <row r="3780" spans="1:18" x14ac:dyDescent="0.2">
      <c r="A3780" s="9">
        <v>41323</v>
      </c>
      <c r="B3780" s="5" t="s">
        <v>4</v>
      </c>
      <c r="C3780" s="18"/>
      <c r="D3780" s="18"/>
      <c r="E3780" s="15">
        <f t="shared" si="1416"/>
        <v>0</v>
      </c>
      <c r="F3780" s="24" t="str">
        <f t="shared" si="1417"/>
        <v>00:00:00</v>
      </c>
      <c r="G3780" s="154">
        <f t="shared" si="1418"/>
        <v>0</v>
      </c>
      <c r="H3780" s="150"/>
      <c r="I3780" s="150">
        <f t="shared" si="1419"/>
        <v>0</v>
      </c>
      <c r="J3780" s="6" t="str">
        <f t="shared" si="1421"/>
        <v xml:space="preserve"> </v>
      </c>
      <c r="K3780" s="6" t="str">
        <f t="shared" si="1422"/>
        <v xml:space="preserve"> </v>
      </c>
      <c r="L3780" s="6" t="str">
        <f t="shared" si="1423"/>
        <v xml:space="preserve"> </v>
      </c>
      <c r="M3780" s="6"/>
      <c r="N3780" s="6" t="str">
        <f t="shared" si="1424"/>
        <v xml:space="preserve"> </v>
      </c>
      <c r="O3780" s="6" t="str">
        <f t="shared" si="1425"/>
        <v xml:space="preserve"> </v>
      </c>
      <c r="P3780" s="6" t="str">
        <f t="shared" si="1426"/>
        <v xml:space="preserve"> </v>
      </c>
      <c r="Q3780" s="6"/>
      <c r="R3780" s="20" t="str">
        <f t="shared" si="1427"/>
        <v xml:space="preserve"> </v>
      </c>
    </row>
    <row r="3781" spans="1:18" x14ac:dyDescent="0.2">
      <c r="A3781" s="9">
        <v>41324</v>
      </c>
      <c r="B3781" s="3" t="s">
        <v>5</v>
      </c>
      <c r="C3781" s="17">
        <v>0</v>
      </c>
      <c r="D3781" s="17">
        <v>0</v>
      </c>
      <c r="E3781" s="14">
        <f t="shared" si="1416"/>
        <v>0</v>
      </c>
      <c r="F3781" s="108" t="str">
        <f t="shared" si="1417"/>
        <v>00:00:00</v>
      </c>
      <c r="G3781" s="152">
        <f t="shared" si="1418"/>
        <v>0</v>
      </c>
      <c r="H3781" s="179">
        <v>0.39166666666666666</v>
      </c>
      <c r="I3781" s="163">
        <f t="shared" si="1419"/>
        <v>-0.39166699999999999</v>
      </c>
      <c r="J3781" s="79" t="str">
        <f t="shared" si="1421"/>
        <v xml:space="preserve"> </v>
      </c>
      <c r="K3781" s="79" t="str">
        <f t="shared" si="1422"/>
        <v xml:space="preserve"> </v>
      </c>
      <c r="L3781" s="79" t="str">
        <f t="shared" si="1423"/>
        <v xml:space="preserve"> </v>
      </c>
      <c r="M3781" s="79"/>
      <c r="N3781" s="79" t="str">
        <f t="shared" si="1424"/>
        <v xml:space="preserve"> </v>
      </c>
      <c r="O3781" s="79" t="str">
        <f t="shared" si="1425"/>
        <v xml:space="preserve"> </v>
      </c>
      <c r="P3781" s="79" t="str">
        <f t="shared" si="1426"/>
        <v xml:space="preserve"> </v>
      </c>
      <c r="Q3781" s="79"/>
      <c r="R3781" s="21" t="str">
        <f t="shared" si="1427"/>
        <v xml:space="preserve"> </v>
      </c>
    </row>
    <row r="3782" spans="1:18" x14ac:dyDescent="0.2">
      <c r="A3782" s="9">
        <v>41325</v>
      </c>
      <c r="B3782" s="3" t="s">
        <v>6</v>
      </c>
      <c r="C3782" s="17">
        <v>0</v>
      </c>
      <c r="D3782" s="17">
        <v>0</v>
      </c>
      <c r="E3782" s="14">
        <f t="shared" si="1416"/>
        <v>0</v>
      </c>
      <c r="F3782" s="108" t="str">
        <f t="shared" si="1417"/>
        <v>00:00:00</v>
      </c>
      <c r="G3782" s="152">
        <f t="shared" si="1418"/>
        <v>0</v>
      </c>
      <c r="H3782" s="179">
        <v>0.39166666666666666</v>
      </c>
      <c r="I3782" s="163">
        <f t="shared" si="1419"/>
        <v>-0.39166699999999999</v>
      </c>
      <c r="J3782" s="79" t="str">
        <f t="shared" si="1421"/>
        <v xml:space="preserve"> </v>
      </c>
      <c r="K3782" s="79" t="str">
        <f t="shared" si="1422"/>
        <v xml:space="preserve"> </v>
      </c>
      <c r="L3782" s="79" t="str">
        <f t="shared" si="1423"/>
        <v xml:space="preserve"> </v>
      </c>
      <c r="M3782" s="79"/>
      <c r="N3782" s="79" t="str">
        <f t="shared" si="1424"/>
        <v xml:space="preserve"> </v>
      </c>
      <c r="O3782" s="79" t="str">
        <f t="shared" si="1425"/>
        <v xml:space="preserve"> </v>
      </c>
      <c r="P3782" s="79" t="str">
        <f t="shared" si="1426"/>
        <v xml:space="preserve"> </v>
      </c>
      <c r="Q3782" s="79"/>
      <c r="R3782" s="21" t="str">
        <f t="shared" si="1427"/>
        <v xml:space="preserve"> </v>
      </c>
    </row>
    <row r="3783" spans="1:18" x14ac:dyDescent="0.2">
      <c r="A3783" s="9">
        <v>41326</v>
      </c>
      <c r="B3783" s="3" t="s">
        <v>0</v>
      </c>
      <c r="C3783" s="17">
        <v>0</v>
      </c>
      <c r="D3783" s="17">
        <v>0</v>
      </c>
      <c r="E3783" s="14">
        <f t="shared" si="1416"/>
        <v>0</v>
      </c>
      <c r="F3783" s="108" t="str">
        <f t="shared" si="1417"/>
        <v>00:00:00</v>
      </c>
      <c r="G3783" s="152">
        <f t="shared" si="1418"/>
        <v>0</v>
      </c>
      <c r="H3783" s="179">
        <v>0.39166666666666666</v>
      </c>
      <c r="I3783" s="163">
        <f t="shared" si="1419"/>
        <v>-0.39166699999999999</v>
      </c>
      <c r="J3783" s="79" t="str">
        <f t="shared" si="1421"/>
        <v xml:space="preserve"> </v>
      </c>
      <c r="K3783" s="79" t="str">
        <f t="shared" si="1422"/>
        <v xml:space="preserve"> </v>
      </c>
      <c r="L3783" s="79" t="str">
        <f t="shared" si="1423"/>
        <v xml:space="preserve"> </v>
      </c>
      <c r="M3783" s="79"/>
      <c r="N3783" s="79" t="str">
        <f t="shared" si="1424"/>
        <v xml:space="preserve"> </v>
      </c>
      <c r="O3783" s="79" t="str">
        <f t="shared" si="1425"/>
        <v xml:space="preserve"> </v>
      </c>
      <c r="P3783" s="79" t="str">
        <f t="shared" si="1426"/>
        <v xml:space="preserve"> </v>
      </c>
      <c r="Q3783" s="79"/>
      <c r="R3783" s="21" t="str">
        <f t="shared" si="1427"/>
        <v xml:space="preserve"> </v>
      </c>
    </row>
    <row r="3784" spans="1:18" x14ac:dyDescent="0.2">
      <c r="A3784" s="9">
        <v>41327</v>
      </c>
      <c r="B3784" s="3" t="s">
        <v>1</v>
      </c>
      <c r="C3784" s="17">
        <v>0</v>
      </c>
      <c r="D3784" s="17">
        <v>0</v>
      </c>
      <c r="E3784" s="14">
        <f t="shared" si="1416"/>
        <v>0</v>
      </c>
      <c r="F3784" s="108" t="str">
        <f t="shared" si="1417"/>
        <v>00:00:00</v>
      </c>
      <c r="G3784" s="152">
        <f t="shared" si="1418"/>
        <v>0</v>
      </c>
      <c r="H3784" s="179">
        <v>0.39166666666666666</v>
      </c>
      <c r="I3784" s="163">
        <f t="shared" si="1419"/>
        <v>-0.39166699999999999</v>
      </c>
      <c r="J3784" s="79" t="str">
        <f t="shared" si="1421"/>
        <v xml:space="preserve"> </v>
      </c>
      <c r="K3784" s="79" t="str">
        <f t="shared" si="1422"/>
        <v xml:space="preserve"> </v>
      </c>
      <c r="L3784" s="79" t="str">
        <f t="shared" si="1423"/>
        <v xml:space="preserve"> </v>
      </c>
      <c r="M3784" s="79"/>
      <c r="N3784" s="79" t="str">
        <f t="shared" si="1424"/>
        <v xml:space="preserve"> </v>
      </c>
      <c r="O3784" s="79" t="str">
        <f t="shared" si="1425"/>
        <v xml:space="preserve"> </v>
      </c>
      <c r="P3784" s="79" t="str">
        <f t="shared" si="1426"/>
        <v xml:space="preserve"> </v>
      </c>
      <c r="Q3784" s="79"/>
      <c r="R3784" s="21" t="str">
        <f t="shared" si="1427"/>
        <v xml:space="preserve"> </v>
      </c>
    </row>
    <row r="3785" spans="1:18" x14ac:dyDescent="0.2">
      <c r="A3785" s="9">
        <v>41328</v>
      </c>
      <c r="B3785" s="3" t="s">
        <v>2</v>
      </c>
      <c r="C3785" s="17">
        <v>0</v>
      </c>
      <c r="D3785" s="17">
        <v>0</v>
      </c>
      <c r="E3785" s="14">
        <f t="shared" si="1416"/>
        <v>0</v>
      </c>
      <c r="F3785" s="108" t="str">
        <f t="shared" si="1417"/>
        <v>00:00:00</v>
      </c>
      <c r="G3785" s="152">
        <f t="shared" si="1418"/>
        <v>0</v>
      </c>
      <c r="H3785" s="179">
        <v>0.39166666666666666</v>
      </c>
      <c r="I3785" s="163">
        <f t="shared" si="1419"/>
        <v>-0.39166699999999999</v>
      </c>
      <c r="J3785" s="79" t="str">
        <f t="shared" si="1421"/>
        <v xml:space="preserve"> </v>
      </c>
      <c r="K3785" s="79" t="str">
        <f t="shared" si="1422"/>
        <v xml:space="preserve"> </v>
      </c>
      <c r="L3785" s="79" t="str">
        <f t="shared" si="1423"/>
        <v xml:space="preserve"> </v>
      </c>
      <c r="M3785" s="79"/>
      <c r="N3785" s="79" t="str">
        <f t="shared" si="1424"/>
        <v xml:space="preserve"> </v>
      </c>
      <c r="O3785" s="79" t="str">
        <f t="shared" si="1425"/>
        <v xml:space="preserve"> </v>
      </c>
      <c r="P3785" s="79" t="str">
        <f t="shared" si="1426"/>
        <v xml:space="preserve"> </v>
      </c>
      <c r="Q3785" s="79"/>
      <c r="R3785" s="21" t="str">
        <f t="shared" si="1427"/>
        <v xml:space="preserve"> </v>
      </c>
    </row>
    <row r="3786" spans="1:18" x14ac:dyDescent="0.2">
      <c r="A3786" s="9">
        <v>41329</v>
      </c>
      <c r="B3786" s="5" t="s">
        <v>3</v>
      </c>
      <c r="C3786" s="18"/>
      <c r="D3786" s="18"/>
      <c r="E3786" s="15">
        <f t="shared" si="1416"/>
        <v>0</v>
      </c>
      <c r="F3786" s="24" t="str">
        <f t="shared" si="1417"/>
        <v>00:00:00</v>
      </c>
      <c r="G3786" s="154">
        <f t="shared" si="1418"/>
        <v>0</v>
      </c>
      <c r="H3786" s="150"/>
      <c r="I3786" s="150">
        <f t="shared" si="1419"/>
        <v>0</v>
      </c>
      <c r="J3786" s="6" t="str">
        <f t="shared" si="1421"/>
        <v xml:space="preserve"> </v>
      </c>
      <c r="K3786" s="6" t="str">
        <f t="shared" si="1422"/>
        <v xml:space="preserve"> </v>
      </c>
      <c r="L3786" s="6" t="str">
        <f t="shared" si="1423"/>
        <v xml:space="preserve"> </v>
      </c>
      <c r="M3786" s="6"/>
      <c r="N3786" s="6" t="str">
        <f t="shared" si="1424"/>
        <v xml:space="preserve"> </v>
      </c>
      <c r="O3786" s="6" t="str">
        <f t="shared" si="1425"/>
        <v xml:space="preserve"> </v>
      </c>
      <c r="P3786" s="6" t="str">
        <f t="shared" si="1426"/>
        <v xml:space="preserve"> </v>
      </c>
      <c r="Q3786" s="6"/>
      <c r="R3786" s="20" t="str">
        <f t="shared" si="1427"/>
        <v xml:space="preserve"> </v>
      </c>
    </row>
    <row r="3787" spans="1:18" x14ac:dyDescent="0.2">
      <c r="A3787" s="9">
        <v>41330</v>
      </c>
      <c r="B3787" s="5" t="s">
        <v>4</v>
      </c>
      <c r="C3787" s="18"/>
      <c r="D3787" s="18"/>
      <c r="E3787" s="15">
        <f t="shared" si="1416"/>
        <v>0</v>
      </c>
      <c r="F3787" s="24" t="str">
        <f t="shared" si="1417"/>
        <v>00:00:00</v>
      </c>
      <c r="G3787" s="154">
        <f t="shared" si="1418"/>
        <v>0</v>
      </c>
      <c r="H3787" s="150"/>
      <c r="I3787" s="150">
        <f t="shared" si="1419"/>
        <v>0</v>
      </c>
      <c r="J3787" s="6" t="str">
        <f t="shared" si="1421"/>
        <v xml:space="preserve"> </v>
      </c>
      <c r="K3787" s="6" t="str">
        <f t="shared" si="1422"/>
        <v xml:space="preserve"> </v>
      </c>
      <c r="L3787" s="6" t="str">
        <f t="shared" si="1423"/>
        <v xml:space="preserve"> </v>
      </c>
      <c r="M3787" s="6"/>
      <c r="N3787" s="6" t="str">
        <f t="shared" si="1424"/>
        <v xml:space="preserve"> </v>
      </c>
      <c r="O3787" s="6" t="str">
        <f t="shared" si="1425"/>
        <v xml:space="preserve"> </v>
      </c>
      <c r="P3787" s="6" t="str">
        <f t="shared" si="1426"/>
        <v xml:space="preserve"> </v>
      </c>
      <c r="Q3787" s="6"/>
      <c r="R3787" s="20" t="str">
        <f t="shared" si="1427"/>
        <v xml:space="preserve"> </v>
      </c>
    </row>
    <row r="3788" spans="1:18" x14ac:dyDescent="0.2">
      <c r="A3788" s="9">
        <v>41331</v>
      </c>
      <c r="B3788" s="3" t="s">
        <v>5</v>
      </c>
      <c r="C3788" s="17">
        <v>0</v>
      </c>
      <c r="D3788" s="17">
        <v>0</v>
      </c>
      <c r="E3788" s="14">
        <f t="shared" si="1416"/>
        <v>0</v>
      </c>
      <c r="F3788" s="108" t="str">
        <f t="shared" si="1417"/>
        <v>00:00:00</v>
      </c>
      <c r="G3788" s="152">
        <f t="shared" si="1418"/>
        <v>0</v>
      </c>
      <c r="H3788" s="179">
        <v>0.39166666666666666</v>
      </c>
      <c r="I3788" s="163">
        <f t="shared" si="1419"/>
        <v>-0.39166699999999999</v>
      </c>
      <c r="J3788" s="79" t="str">
        <f t="shared" si="1421"/>
        <v xml:space="preserve"> </v>
      </c>
      <c r="K3788" s="79" t="str">
        <f t="shared" si="1422"/>
        <v xml:space="preserve"> </v>
      </c>
      <c r="L3788" s="79" t="str">
        <f t="shared" si="1423"/>
        <v xml:space="preserve"> </v>
      </c>
      <c r="M3788" s="79"/>
      <c r="N3788" s="79" t="str">
        <f t="shared" si="1424"/>
        <v xml:space="preserve"> </v>
      </c>
      <c r="O3788" s="79" t="str">
        <f t="shared" si="1425"/>
        <v xml:space="preserve"> </v>
      </c>
      <c r="P3788" s="79" t="str">
        <f t="shared" si="1426"/>
        <v xml:space="preserve"> </v>
      </c>
      <c r="Q3788" s="79"/>
      <c r="R3788" s="21" t="str">
        <f t="shared" si="1427"/>
        <v xml:space="preserve"> </v>
      </c>
    </row>
    <row r="3789" spans="1:18" x14ac:dyDescent="0.2">
      <c r="A3789" s="9">
        <v>41332</v>
      </c>
      <c r="B3789" s="3" t="s">
        <v>6</v>
      </c>
      <c r="C3789" s="17">
        <v>0</v>
      </c>
      <c r="D3789" s="17">
        <v>0</v>
      </c>
      <c r="E3789" s="14">
        <f t="shared" si="1416"/>
        <v>0</v>
      </c>
      <c r="F3789" s="108" t="str">
        <f t="shared" si="1417"/>
        <v>00:00:00</v>
      </c>
      <c r="G3789" s="152">
        <f t="shared" si="1418"/>
        <v>0</v>
      </c>
      <c r="H3789" s="179">
        <v>0.39166666666666666</v>
      </c>
      <c r="I3789" s="163">
        <f t="shared" si="1419"/>
        <v>-0.39166699999999999</v>
      </c>
      <c r="J3789" s="79" t="str">
        <f t="shared" si="1421"/>
        <v xml:space="preserve"> </v>
      </c>
      <c r="K3789" s="79" t="str">
        <f t="shared" si="1422"/>
        <v xml:space="preserve"> </v>
      </c>
      <c r="L3789" s="79" t="str">
        <f t="shared" si="1423"/>
        <v xml:space="preserve"> </v>
      </c>
      <c r="M3789" s="79"/>
      <c r="N3789" s="79" t="str">
        <f t="shared" si="1424"/>
        <v xml:space="preserve"> </v>
      </c>
      <c r="O3789" s="79" t="str">
        <f t="shared" si="1425"/>
        <v xml:space="preserve"> </v>
      </c>
      <c r="P3789" s="79" t="str">
        <f t="shared" si="1426"/>
        <v xml:space="preserve"> </v>
      </c>
      <c r="Q3789" s="79"/>
      <c r="R3789" s="21" t="str">
        <f t="shared" si="1427"/>
        <v xml:space="preserve"> </v>
      </c>
    </row>
    <row r="3790" spans="1:18" ht="16" x14ac:dyDescent="0.2">
      <c r="A3790" s="50" t="s">
        <v>24</v>
      </c>
      <c r="B3790" s="31"/>
      <c r="C3790" s="51"/>
      <c r="D3790" s="51"/>
      <c r="E3790" s="52"/>
      <c r="F3790" s="53"/>
      <c r="G3790" s="156"/>
      <c r="H3790" s="208">
        <f>I3790*24</f>
        <v>-188.00015999999999</v>
      </c>
      <c r="I3790" s="55">
        <f>SUM(I3762:I3789)</f>
        <v>-7.8333399999999997</v>
      </c>
      <c r="J3790" s="27">
        <f>SUM(J3762:J3789)</f>
        <v>0</v>
      </c>
      <c r="K3790" s="27">
        <f t="shared" ref="K3790:N3790" si="1428">SUM(K3762:K3789)</f>
        <v>0</v>
      </c>
      <c r="L3790" s="27">
        <f t="shared" si="1428"/>
        <v>0</v>
      </c>
      <c r="M3790" s="27"/>
      <c r="N3790" s="27">
        <f t="shared" si="1428"/>
        <v>0</v>
      </c>
      <c r="O3790" s="27">
        <f t="shared" ref="O3790" si="1429">SUM(O3762:O3789)</f>
        <v>0</v>
      </c>
      <c r="P3790" s="27">
        <f t="shared" ref="P3790" si="1430">SUM(P3762:P3789)</f>
        <v>0</v>
      </c>
      <c r="Q3790" s="27"/>
      <c r="R3790" s="28">
        <f>SUM(R3762:R3789)</f>
        <v>0</v>
      </c>
    </row>
    <row r="3791" spans="1:18" x14ac:dyDescent="0.2">
      <c r="A3791" s="35" t="s">
        <v>20</v>
      </c>
      <c r="B3791" s="31"/>
      <c r="C3791" s="32"/>
      <c r="D3791" s="32"/>
      <c r="E3791" s="33"/>
      <c r="F3791" s="34"/>
      <c r="G3791" s="157"/>
      <c r="H3791" s="157"/>
      <c r="I3791" s="41">
        <f>ROUND(B3760/168*1.3,2)</f>
        <v>0</v>
      </c>
      <c r="J3791" s="41">
        <v>21.8</v>
      </c>
      <c r="K3791" s="25">
        <v>33.020000000000003</v>
      </c>
      <c r="L3791" s="25">
        <v>41.16</v>
      </c>
      <c r="M3791" s="25"/>
      <c r="N3791" s="25">
        <v>29.94</v>
      </c>
      <c r="O3791" s="25">
        <v>43.05</v>
      </c>
      <c r="P3791" s="25">
        <v>60.49</v>
      </c>
      <c r="Q3791" s="25"/>
      <c r="R3791" s="36">
        <v>0.93</v>
      </c>
    </row>
    <row r="3792" spans="1:18" x14ac:dyDescent="0.2">
      <c r="A3792" s="35" t="s">
        <v>21</v>
      </c>
      <c r="B3792" s="37"/>
      <c r="C3792" s="38"/>
      <c r="D3792" s="38"/>
      <c r="E3792" s="39"/>
      <c r="F3792" s="40"/>
      <c r="G3792" s="158"/>
      <c r="H3792" s="158"/>
      <c r="I3792" s="26">
        <f>ROUND(H3790*I3791,2)</f>
        <v>0</v>
      </c>
      <c r="J3792" s="26">
        <f>ROUND(J3790*J3791,2)</f>
        <v>0</v>
      </c>
      <c r="K3792" s="26">
        <f t="shared" ref="K3792:L3792" si="1431">ROUND(K3790*K3791,2)</f>
        <v>0</v>
      </c>
      <c r="L3792" s="26">
        <f t="shared" si="1431"/>
        <v>0</v>
      </c>
      <c r="M3792" s="26"/>
      <c r="N3792" s="26">
        <f>ROUND(N3790*N3791,2)</f>
        <v>0</v>
      </c>
      <c r="O3792" s="26">
        <f t="shared" ref="O3792:P3792" si="1432">ROUND(O3790*O3791,2)</f>
        <v>0</v>
      </c>
      <c r="P3792" s="26">
        <f t="shared" si="1432"/>
        <v>0</v>
      </c>
      <c r="Q3792" s="26"/>
      <c r="R3792" s="26">
        <f t="shared" ref="R3792" si="1433">ROUND(R3790*R3791,2)</f>
        <v>0</v>
      </c>
    </row>
    <row r="3793" spans="1:18" ht="16" thickBot="1" x14ac:dyDescent="0.25">
      <c r="A3793" s="35" t="s">
        <v>22</v>
      </c>
      <c r="B3793" s="37"/>
      <c r="C3793" s="38"/>
      <c r="D3793" s="38"/>
      <c r="E3793" s="39"/>
      <c r="F3793" s="40"/>
      <c r="G3793" s="158"/>
      <c r="H3793" s="158"/>
      <c r="I3793" s="43">
        <v>0</v>
      </c>
      <c r="J3793" s="43">
        <v>0</v>
      </c>
      <c r="K3793" s="43">
        <v>0</v>
      </c>
      <c r="L3793" s="43">
        <v>0</v>
      </c>
      <c r="M3793" s="43"/>
      <c r="N3793" s="43">
        <v>0</v>
      </c>
      <c r="O3793" s="43">
        <v>0</v>
      </c>
      <c r="P3793" s="43">
        <v>0</v>
      </c>
      <c r="Q3793" s="43"/>
      <c r="R3793" s="43">
        <v>0</v>
      </c>
    </row>
    <row r="3794" spans="1:18" ht="16" thickBot="1" x14ac:dyDescent="0.25">
      <c r="A3794" s="42" t="s">
        <v>23</v>
      </c>
      <c r="B3794" s="46"/>
      <c r="C3794" s="47"/>
      <c r="D3794" s="47"/>
      <c r="E3794" s="48"/>
      <c r="F3794" s="49"/>
      <c r="G3794" s="159"/>
      <c r="H3794" s="159"/>
      <c r="I3794" s="44">
        <f>ROUND(I3792-I3793,2)</f>
        <v>0</v>
      </c>
      <c r="J3794" s="195">
        <f>ROUND(J3792+K3792+L3792+N3792+O3792+P3792-J3793-K3793-L3793-N3793-O3793-P3793,2)</f>
        <v>0</v>
      </c>
      <c r="K3794" s="196"/>
      <c r="L3794" s="196"/>
      <c r="M3794" s="196"/>
      <c r="N3794" s="196"/>
      <c r="O3794" s="196"/>
      <c r="P3794" s="197"/>
      <c r="Q3794" s="85"/>
      <c r="R3794" s="44">
        <f t="shared" ref="R3794" si="1434">ROUND(R3792-R3793,2)</f>
        <v>0</v>
      </c>
    </row>
    <row r="3795" spans="1:18" x14ac:dyDescent="0.2">
      <c r="A3795"/>
      <c r="B3795"/>
      <c r="C3795"/>
      <c r="D3795"/>
      <c r="E3795"/>
      <c r="F3795"/>
      <c r="G3795" s="162"/>
      <c r="H3795" s="162"/>
      <c r="I3795"/>
    </row>
    <row r="3796" spans="1:18" x14ac:dyDescent="0.2">
      <c r="A3796"/>
      <c r="B3796"/>
      <c r="C3796"/>
      <c r="D3796"/>
      <c r="E3796"/>
      <c r="F3796"/>
      <c r="G3796" s="162"/>
      <c r="H3796" s="162"/>
      <c r="I3796"/>
    </row>
    <row r="3797" spans="1:18" x14ac:dyDescent="0.2">
      <c r="A3797"/>
      <c r="B3797"/>
      <c r="C3797"/>
      <c r="D3797"/>
      <c r="E3797"/>
      <c r="F3797"/>
      <c r="G3797" s="162"/>
      <c r="H3797" s="162"/>
      <c r="I3797"/>
    </row>
    <row r="3798" spans="1:18" x14ac:dyDescent="0.2">
      <c r="A3798"/>
      <c r="B3798"/>
      <c r="C3798"/>
      <c r="D3798"/>
      <c r="E3798"/>
      <c r="F3798"/>
      <c r="G3798" s="162"/>
      <c r="H3798" s="162"/>
      <c r="I3798"/>
    </row>
    <row r="3799" spans="1:18" x14ac:dyDescent="0.2">
      <c r="A3799"/>
      <c r="B3799"/>
      <c r="C3799"/>
      <c r="D3799"/>
      <c r="E3799"/>
      <c r="F3799"/>
      <c r="G3799" s="162"/>
      <c r="H3799" s="162"/>
      <c r="I3799"/>
    </row>
    <row r="3800" spans="1:18" x14ac:dyDescent="0.2">
      <c r="A3800"/>
      <c r="B3800"/>
      <c r="C3800"/>
      <c r="D3800"/>
      <c r="E3800"/>
      <c r="F3800"/>
      <c r="G3800" s="162"/>
      <c r="H3800" s="162"/>
      <c r="I3800"/>
    </row>
    <row r="3801" spans="1:18" x14ac:dyDescent="0.2">
      <c r="A3801"/>
      <c r="B3801"/>
      <c r="C3801"/>
      <c r="D3801"/>
      <c r="E3801"/>
      <c r="F3801"/>
      <c r="G3801" s="162"/>
      <c r="H3801" s="162"/>
      <c r="I3801"/>
    </row>
    <row r="3802" spans="1:18" x14ac:dyDescent="0.2">
      <c r="A3802"/>
      <c r="B3802"/>
      <c r="C3802"/>
      <c r="D3802"/>
      <c r="E3802"/>
      <c r="F3802"/>
      <c r="G3802" s="162"/>
      <c r="H3802" s="162"/>
      <c r="I3802"/>
    </row>
    <row r="3803" spans="1:18" x14ac:dyDescent="0.2">
      <c r="A3803"/>
      <c r="B3803"/>
      <c r="C3803"/>
      <c r="D3803"/>
      <c r="E3803"/>
      <c r="F3803"/>
      <c r="G3803" s="162"/>
      <c r="H3803" s="162"/>
      <c r="I3803"/>
    </row>
    <row r="3804" spans="1:18" x14ac:dyDescent="0.2">
      <c r="A3804"/>
      <c r="B3804"/>
      <c r="C3804"/>
      <c r="D3804"/>
      <c r="E3804"/>
      <c r="F3804"/>
      <c r="G3804" s="162"/>
      <c r="H3804" s="162"/>
      <c r="I3804"/>
    </row>
    <row r="3805" spans="1:18" x14ac:dyDescent="0.2">
      <c r="A3805"/>
      <c r="B3805"/>
      <c r="C3805"/>
      <c r="D3805"/>
      <c r="E3805"/>
      <c r="F3805"/>
      <c r="G3805" s="162"/>
      <c r="H3805" s="162"/>
      <c r="I3805"/>
    </row>
    <row r="3806" spans="1:18" x14ac:dyDescent="0.2">
      <c r="A3806"/>
      <c r="B3806"/>
      <c r="C3806"/>
      <c r="D3806"/>
      <c r="E3806"/>
      <c r="F3806"/>
      <c r="G3806" s="162"/>
      <c r="H3806" s="162"/>
      <c r="I3806"/>
    </row>
    <row r="3807" spans="1:18" x14ac:dyDescent="0.2">
      <c r="A3807" s="45"/>
      <c r="C3807" s="198" t="s">
        <v>18</v>
      </c>
      <c r="D3807" s="199"/>
      <c r="E3807" s="199"/>
      <c r="F3807" s="199"/>
      <c r="G3807" s="199"/>
      <c r="H3807" s="199"/>
      <c r="I3807" s="199"/>
      <c r="J3807" s="200" t="s">
        <v>44</v>
      </c>
      <c r="K3807" s="201"/>
      <c r="L3807" s="201"/>
      <c r="M3807" s="201"/>
      <c r="N3807" s="198" t="s">
        <v>45</v>
      </c>
      <c r="O3807" s="199"/>
      <c r="P3807" s="199"/>
      <c r="Q3807" s="199"/>
      <c r="R3807" s="202" t="s">
        <v>19</v>
      </c>
    </row>
    <row r="3808" spans="1:18" ht="52" x14ac:dyDescent="0.2">
      <c r="A3808" s="64" t="s">
        <v>31</v>
      </c>
      <c r="B3808" s="84">
        <v>0</v>
      </c>
      <c r="C3808" s="56" t="s">
        <v>7</v>
      </c>
      <c r="D3808" s="57" t="s">
        <v>8</v>
      </c>
      <c r="E3808" s="58" t="s">
        <v>9</v>
      </c>
      <c r="F3808" s="58" t="s">
        <v>10</v>
      </c>
      <c r="G3808" s="151" t="s">
        <v>11</v>
      </c>
      <c r="H3808" s="151" t="s">
        <v>12</v>
      </c>
      <c r="I3808" s="59" t="s">
        <v>13</v>
      </c>
      <c r="J3808" s="60" t="s">
        <v>14</v>
      </c>
      <c r="K3808" s="58" t="s">
        <v>15</v>
      </c>
      <c r="L3808" s="58" t="s">
        <v>16</v>
      </c>
      <c r="M3808" s="59" t="s">
        <v>17</v>
      </c>
      <c r="N3808" s="60" t="s">
        <v>14</v>
      </c>
      <c r="O3808" s="58" t="s">
        <v>15</v>
      </c>
      <c r="P3808" s="58" t="s">
        <v>16</v>
      </c>
      <c r="Q3808" s="59" t="s">
        <v>17</v>
      </c>
      <c r="R3808" s="203"/>
    </row>
    <row r="3809" spans="1:18" x14ac:dyDescent="0.2">
      <c r="A3809" s="9"/>
      <c r="B3809" s="3"/>
      <c r="C3809" s="17"/>
      <c r="D3809" s="17"/>
      <c r="E3809" s="14"/>
      <c r="F3809" s="22"/>
      <c r="G3809" s="152"/>
      <c r="H3809" s="179"/>
      <c r="I3809" s="14"/>
      <c r="J3809" s="10"/>
      <c r="K3809" s="10"/>
      <c r="L3809" s="10"/>
      <c r="M3809" s="10"/>
      <c r="N3809" s="10"/>
      <c r="O3809" s="10"/>
      <c r="P3809" s="10"/>
      <c r="Q3809" s="10"/>
      <c r="R3809" s="21"/>
    </row>
    <row r="3810" spans="1:18" x14ac:dyDescent="0.2">
      <c r="A3810" s="9">
        <v>41333</v>
      </c>
      <c r="B3810" s="3" t="s">
        <v>0</v>
      </c>
      <c r="C3810" s="17">
        <v>0</v>
      </c>
      <c r="D3810" s="17">
        <v>0</v>
      </c>
      <c r="E3810" s="14">
        <f t="shared" ref="E3810:E3840" si="1435">ROUND(D3810-C3810,6)</f>
        <v>0</v>
      </c>
      <c r="F3810" s="108" t="str">
        <f t="shared" ref="F3810:F3840" si="1436">IF(E3810=0,"00:00:00",IF(E3810&lt;0.1875,"00:00:00",IF(E3810&lt;0.375,"00:45:00",IF(E3810&lt;0.5,"01:00:00",IF(E3810&lt;0.625,"02:00:00",IF(E3810&lt;0.7083333,"03:00:00",IF(E3810&lt;0.7916667,"04:00:00",IF(E3810&gt;0.7916667,"05:00:00","VERIF"))))))))</f>
        <v>00:00:00</v>
      </c>
      <c r="G3810" s="152">
        <f t="shared" ref="G3810:G3840" si="1437">ROUND(E3810-F3810,6)</f>
        <v>0</v>
      </c>
      <c r="H3810" s="179">
        <v>0.39166666666666666</v>
      </c>
      <c r="I3810" s="163">
        <f t="shared" ref="I3810:I3840" si="1438">ROUND(G3810-H3810,6)</f>
        <v>-0.39166699999999999</v>
      </c>
      <c r="J3810" s="79" t="str">
        <f>IF(ISTEXT(Q3810)," ",IF(ISTEXT(M3810),IF(ISTEXT(M3789),IF(AND(VALUE(D3810)&gt;=VALUE("06:00:00"),VALUE(D3810)&lt;VALUE("12:00:00")),1," "),IF(AND(VALUE("24:00:00")-VALUE(C3810)&gt;=VALUE("06:00:00"),VALUE("24:00:00")-VALUE(C3810)&lt;VALUE("12:00:00")),1," ")),IF(AND(VALUE(E3810)&gt;=VALUE("06:00:00"),VALUE(E3810)&lt;VALUE("12:00:00")),1," ")))</f>
        <v xml:space="preserve"> </v>
      </c>
      <c r="K3810" s="79" t="str">
        <f>IF(ISTEXT(Q3810)," ",IF(ISTEXT(M3810),IF(ISTEXT(M3789),IF(AND(VALUE(D3810)&gt;=VALUE("12:00:00"),VALUE(D3810)&lt;VALUE("18:00:00")),1," "),IF(AND(VALUE("24:00:00")-VALUE(C3810)&gt;=VALUE("12:00:00"),VALUE("24:00:00")-VALUE(C3810)&lt;VALUE("18:00:00")),1," ")),IF(AND(VALUE(E3810)&gt;=VALUE("12:00:00"),VALUE(E3810)&lt;VALUE("18:00:00")),1," ")))</f>
        <v xml:space="preserve"> </v>
      </c>
      <c r="L3810" s="79" t="str">
        <f>IF(ISTEXT(Q3810)," ",IF(ISTEXT(M3810),IF(ISTEXT(M3789),IF(VALUE(D3810)&gt;=VALUE("18:00:00"),1," "),IF(VALUE("24:00:00")-VALUE(C3810)&gt;=VALUE("18:00:00"),1," ")),IF(VALUE(E3810)&gt;VALUE("18:00:00"),1," ")))</f>
        <v xml:space="preserve"> </v>
      </c>
      <c r="M3810" s="79"/>
      <c r="N3810" s="79" t="str">
        <f>IF(ISTEXT(Q3810),IF(ISTEXT(Q3789),IF(AND(VALUE(D3810)&gt;=VALUE("06:00:00"),VALUE(D3810)&lt;VALUE("12:00:00")),1," "),IF(AND(VALUE("24:00:00")-VALUE(C3810)&gt;=VALUE("06:00:00"),VALUE("24:00:00")-VALUE(C3810)&lt;VALUE("12:00:00")),1," "))," ")</f>
        <v xml:space="preserve"> </v>
      </c>
      <c r="O3810" s="79" t="str">
        <f>IF(ISTEXT(Q3810),IF(ISTEXT(Q3789),IF(AND(VALUE(D3810)&gt;=VALUE("12:00:00"),VALUE(D3810)&lt;VALUE("18:00:00")),1," "),IF(AND(VALUE("24:00:00")-VALUE(C3810)&gt;=VALUE("12:00:00"),VALUE("24:00:00")-VALUE(C3810)&lt;VALUE("18:00:00")),1," "))," ")</f>
        <v xml:space="preserve"> </v>
      </c>
      <c r="P3810" s="79" t="str">
        <f>IF(ISTEXT(Q3810),IF(ISTEXT(Q3789),IF(VALUE(D3810)&gt;=VALUE("18:00:00"),1," "),IF(VALUE("24:00:00")-VALUE(C3810)&gt;=VALUE("18:00:00"),1," "))," ")</f>
        <v xml:space="preserve"> </v>
      </c>
      <c r="Q3810" s="79"/>
      <c r="R3810" s="21" t="str">
        <f t="shared" ref="R3810" si="1439">IF(OR(ISTEXT(M3810),ISTEXT(Q3810)),1,IF(VALUE(C3810)&gt;VALUE("00:00:00"),IF(OR(VALUE(C3810)&lt;VALUE("06:00:00"),VALUE(D3810)&gt;VALUE("22:00:00")),1," ")," "))</f>
        <v xml:space="preserve"> </v>
      </c>
    </row>
    <row r="3811" spans="1:18" x14ac:dyDescent="0.2">
      <c r="A3811" s="9">
        <v>41334</v>
      </c>
      <c r="B3811" s="3" t="s">
        <v>1</v>
      </c>
      <c r="C3811" s="17">
        <v>0</v>
      </c>
      <c r="D3811" s="17">
        <v>0</v>
      </c>
      <c r="E3811" s="14">
        <f t="shared" si="1435"/>
        <v>0</v>
      </c>
      <c r="F3811" s="108" t="str">
        <f t="shared" si="1436"/>
        <v>00:00:00</v>
      </c>
      <c r="G3811" s="152">
        <f t="shared" si="1437"/>
        <v>0</v>
      </c>
      <c r="H3811" s="179">
        <v>0.39166666666666666</v>
      </c>
      <c r="I3811" s="163">
        <f t="shared" si="1438"/>
        <v>-0.39166699999999999</v>
      </c>
      <c r="J3811" s="79" t="str">
        <f t="shared" ref="J3811:J3840" si="1440">IF(ISTEXT(Q3811)," ",IF(ISTEXT(M3811),IF(ISTEXT(M3810),IF(AND(VALUE(D3811)&gt;=VALUE("06:00:00"),VALUE(D3811)&lt;VALUE("12:00:00")),1," "),IF(AND(VALUE("24:00:00")-VALUE(C3811)&gt;=VALUE("06:00:00"),VALUE("24:00:00")-VALUE(C3811)&lt;VALUE("12:00:00")),1," ")),IF(AND(VALUE(E3811)&gt;=VALUE("06:00:00"),VALUE(E3811)&lt;VALUE("12:00:00")),1," ")))</f>
        <v xml:space="preserve"> </v>
      </c>
      <c r="K3811" s="79" t="str">
        <f t="shared" ref="K3811:K3840" si="1441">IF(ISTEXT(Q3811)," ",IF(ISTEXT(M3811),IF(ISTEXT(M3810),IF(AND(VALUE(D3811)&gt;=VALUE("12:00:00"),VALUE(D3811)&lt;VALUE("18:00:00")),1," "),IF(AND(VALUE("24:00:00")-VALUE(C3811)&gt;=VALUE("12:00:00"),VALUE("24:00:00")-VALUE(C3811)&lt;VALUE("18:00:00")),1," ")),IF(AND(VALUE(E3811)&gt;=VALUE("12:00:00"),VALUE(E3811)&lt;VALUE("18:00:00")),1," ")))</f>
        <v xml:space="preserve"> </v>
      </c>
      <c r="L3811" s="79" t="str">
        <f t="shared" ref="L3811:L3840" si="1442">IF(ISTEXT(Q3811)," ",IF(ISTEXT(M3811),IF(ISTEXT(M3810),IF(VALUE(D3811)&gt;=VALUE("18:00:00"),1," "),IF(VALUE("24:00:00")-VALUE(C3811)&gt;=VALUE("18:00:00"),1," ")),IF(VALUE(E3811)&gt;VALUE("18:00:00"),1," ")))</f>
        <v xml:space="preserve"> </v>
      </c>
      <c r="M3811" s="79"/>
      <c r="N3811" s="79" t="str">
        <f t="shared" ref="N3811:N3840" si="1443">IF(ISTEXT(Q3811),IF(ISTEXT(Q3810),IF(AND(VALUE(D3811)&gt;=VALUE("06:00:00"),VALUE(D3811)&lt;VALUE("12:00:00")),1," "),IF(AND(VALUE("24:00:00")-VALUE(C3811)&gt;=VALUE("06:00:00"),VALUE("24:00:00")-VALUE(C3811)&lt;VALUE("12:00:00")),1," "))," ")</f>
        <v xml:space="preserve"> </v>
      </c>
      <c r="O3811" s="79" t="str">
        <f t="shared" ref="O3811:O3840" si="1444">IF(ISTEXT(Q3811),IF(ISTEXT(Q3810),IF(AND(VALUE(D3811)&gt;=VALUE("12:00:00"),VALUE(D3811)&lt;VALUE("18:00:00")),1," "),IF(AND(VALUE("24:00:00")-VALUE(C3811)&gt;=VALUE("12:00:00"),VALUE("24:00:00")-VALUE(C3811)&lt;VALUE("18:00:00")),1," "))," ")</f>
        <v xml:space="preserve"> </v>
      </c>
      <c r="P3811" s="79" t="str">
        <f t="shared" ref="P3811:P3840" si="1445">IF(ISTEXT(Q3811),IF(ISTEXT(Q3810),IF(VALUE(D3811)&gt;=VALUE("18:00:00"),1," "),IF(VALUE("24:00:00")-VALUE(C3811)&gt;=VALUE("18:00:00"),1," "))," ")</f>
        <v xml:space="preserve"> </v>
      </c>
      <c r="Q3811" s="79"/>
      <c r="R3811" s="21" t="str">
        <f t="shared" ref="R3811:R3840" si="1446">IF(OR(ISTEXT(M3811),ISTEXT(Q3811)),1,IF(VALUE(C3811)&gt;VALUE("00:00:00"),IF(OR(VALUE(C3811)&lt;VALUE("06:00:00"),VALUE(D3811)&gt;VALUE("22:00:00")),1," ")," "))</f>
        <v xml:space="preserve"> </v>
      </c>
    </row>
    <row r="3812" spans="1:18" x14ac:dyDescent="0.2">
      <c r="A3812" s="9">
        <v>41335</v>
      </c>
      <c r="B3812" s="3" t="s">
        <v>2</v>
      </c>
      <c r="C3812" s="17">
        <v>0</v>
      </c>
      <c r="D3812" s="17">
        <v>0</v>
      </c>
      <c r="E3812" s="14">
        <f t="shared" si="1435"/>
        <v>0</v>
      </c>
      <c r="F3812" s="108" t="str">
        <f t="shared" si="1436"/>
        <v>00:00:00</v>
      </c>
      <c r="G3812" s="152">
        <f t="shared" si="1437"/>
        <v>0</v>
      </c>
      <c r="H3812" s="179">
        <v>0.39166666666666666</v>
      </c>
      <c r="I3812" s="163">
        <f t="shared" si="1438"/>
        <v>-0.39166699999999999</v>
      </c>
      <c r="J3812" s="79" t="str">
        <f t="shared" si="1440"/>
        <v xml:space="preserve"> </v>
      </c>
      <c r="K3812" s="79" t="str">
        <f t="shared" si="1441"/>
        <v xml:space="preserve"> </v>
      </c>
      <c r="L3812" s="79" t="str">
        <f t="shared" si="1442"/>
        <v xml:space="preserve"> </v>
      </c>
      <c r="M3812" s="79"/>
      <c r="N3812" s="79" t="str">
        <f t="shared" si="1443"/>
        <v xml:space="preserve"> </v>
      </c>
      <c r="O3812" s="79" t="str">
        <f t="shared" si="1444"/>
        <v xml:space="preserve"> </v>
      </c>
      <c r="P3812" s="79" t="str">
        <f t="shared" si="1445"/>
        <v xml:space="preserve"> </v>
      </c>
      <c r="Q3812" s="79"/>
      <c r="R3812" s="21" t="str">
        <f t="shared" si="1446"/>
        <v xml:space="preserve"> </v>
      </c>
    </row>
    <row r="3813" spans="1:18" x14ac:dyDescent="0.2">
      <c r="A3813" s="9">
        <v>41336</v>
      </c>
      <c r="B3813" s="5" t="s">
        <v>3</v>
      </c>
      <c r="C3813" s="18"/>
      <c r="D3813" s="18"/>
      <c r="E3813" s="15">
        <f t="shared" si="1435"/>
        <v>0</v>
      </c>
      <c r="F3813" s="24" t="str">
        <f t="shared" si="1436"/>
        <v>00:00:00</v>
      </c>
      <c r="G3813" s="154">
        <f t="shared" si="1437"/>
        <v>0</v>
      </c>
      <c r="H3813" s="181"/>
      <c r="I3813" s="150">
        <f t="shared" si="1438"/>
        <v>0</v>
      </c>
      <c r="J3813" s="6" t="str">
        <f t="shared" si="1440"/>
        <v xml:space="preserve"> </v>
      </c>
      <c r="K3813" s="6" t="str">
        <f t="shared" si="1441"/>
        <v xml:space="preserve"> </v>
      </c>
      <c r="L3813" s="6" t="str">
        <f t="shared" si="1442"/>
        <v xml:space="preserve"> </v>
      </c>
      <c r="M3813" s="6"/>
      <c r="N3813" s="6" t="str">
        <f t="shared" si="1443"/>
        <v xml:space="preserve"> </v>
      </c>
      <c r="O3813" s="6" t="str">
        <f t="shared" si="1444"/>
        <v xml:space="preserve"> </v>
      </c>
      <c r="P3813" s="6" t="str">
        <f t="shared" si="1445"/>
        <v xml:space="preserve"> </v>
      </c>
      <c r="Q3813" s="6"/>
      <c r="R3813" s="20" t="str">
        <f t="shared" si="1446"/>
        <v xml:space="preserve"> </v>
      </c>
    </row>
    <row r="3814" spans="1:18" x14ac:dyDescent="0.2">
      <c r="A3814" s="9">
        <v>41337</v>
      </c>
      <c r="B3814" s="5" t="s">
        <v>4</v>
      </c>
      <c r="C3814" s="18"/>
      <c r="D3814" s="18"/>
      <c r="E3814" s="15">
        <f t="shared" si="1435"/>
        <v>0</v>
      </c>
      <c r="F3814" s="24" t="str">
        <f t="shared" si="1436"/>
        <v>00:00:00</v>
      </c>
      <c r="G3814" s="154">
        <f t="shared" si="1437"/>
        <v>0</v>
      </c>
      <c r="H3814" s="181"/>
      <c r="I3814" s="150">
        <f t="shared" si="1438"/>
        <v>0</v>
      </c>
      <c r="J3814" s="6" t="str">
        <f t="shared" si="1440"/>
        <v xml:space="preserve"> </v>
      </c>
      <c r="K3814" s="6" t="str">
        <f t="shared" si="1441"/>
        <v xml:space="preserve"> </v>
      </c>
      <c r="L3814" s="6" t="str">
        <f t="shared" si="1442"/>
        <v xml:space="preserve"> </v>
      </c>
      <c r="M3814" s="6"/>
      <c r="N3814" s="6" t="str">
        <f t="shared" si="1443"/>
        <v xml:space="preserve"> </v>
      </c>
      <c r="O3814" s="6" t="str">
        <f t="shared" si="1444"/>
        <v xml:space="preserve"> </v>
      </c>
      <c r="P3814" s="6" t="str">
        <f t="shared" si="1445"/>
        <v xml:space="preserve"> </v>
      </c>
      <c r="Q3814" s="6"/>
      <c r="R3814" s="20" t="str">
        <f t="shared" si="1446"/>
        <v xml:space="preserve"> </v>
      </c>
    </row>
    <row r="3815" spans="1:18" x14ac:dyDescent="0.2">
      <c r="A3815" s="9">
        <v>41338</v>
      </c>
      <c r="B3815" s="3" t="s">
        <v>5</v>
      </c>
      <c r="C3815" s="17">
        <v>0</v>
      </c>
      <c r="D3815" s="17">
        <v>0</v>
      </c>
      <c r="E3815" s="14">
        <f t="shared" si="1435"/>
        <v>0</v>
      </c>
      <c r="F3815" s="108" t="str">
        <f t="shared" si="1436"/>
        <v>00:00:00</v>
      </c>
      <c r="G3815" s="152">
        <f t="shared" si="1437"/>
        <v>0</v>
      </c>
      <c r="H3815" s="179">
        <v>0.39166666666666666</v>
      </c>
      <c r="I3815" s="163">
        <f t="shared" si="1438"/>
        <v>-0.39166699999999999</v>
      </c>
      <c r="J3815" s="79" t="str">
        <f t="shared" si="1440"/>
        <v xml:space="preserve"> </v>
      </c>
      <c r="K3815" s="79" t="str">
        <f t="shared" si="1441"/>
        <v xml:space="preserve"> </v>
      </c>
      <c r="L3815" s="79" t="str">
        <f t="shared" si="1442"/>
        <v xml:space="preserve"> </v>
      </c>
      <c r="M3815" s="79"/>
      <c r="N3815" s="79" t="str">
        <f t="shared" si="1443"/>
        <v xml:space="preserve"> </v>
      </c>
      <c r="O3815" s="79" t="str">
        <f t="shared" si="1444"/>
        <v xml:space="preserve"> </v>
      </c>
      <c r="P3815" s="79" t="str">
        <f t="shared" si="1445"/>
        <v xml:space="preserve"> </v>
      </c>
      <c r="Q3815" s="79"/>
      <c r="R3815" s="21" t="str">
        <f t="shared" si="1446"/>
        <v xml:space="preserve"> </v>
      </c>
    </row>
    <row r="3816" spans="1:18" x14ac:dyDescent="0.2">
      <c r="A3816" s="9">
        <v>41339</v>
      </c>
      <c r="B3816" s="3" t="s">
        <v>6</v>
      </c>
      <c r="C3816" s="17">
        <v>0</v>
      </c>
      <c r="D3816" s="17">
        <v>0</v>
      </c>
      <c r="E3816" s="14">
        <f t="shared" si="1435"/>
        <v>0</v>
      </c>
      <c r="F3816" s="108" t="str">
        <f t="shared" si="1436"/>
        <v>00:00:00</v>
      </c>
      <c r="G3816" s="152">
        <f t="shared" si="1437"/>
        <v>0</v>
      </c>
      <c r="H3816" s="179">
        <v>0.39166666666666666</v>
      </c>
      <c r="I3816" s="163">
        <f t="shared" si="1438"/>
        <v>-0.39166699999999999</v>
      </c>
      <c r="J3816" s="79" t="str">
        <f t="shared" si="1440"/>
        <v xml:space="preserve"> </v>
      </c>
      <c r="K3816" s="79" t="str">
        <f t="shared" si="1441"/>
        <v xml:space="preserve"> </v>
      </c>
      <c r="L3816" s="79" t="str">
        <f t="shared" si="1442"/>
        <v xml:space="preserve"> </v>
      </c>
      <c r="M3816" s="79"/>
      <c r="N3816" s="79" t="str">
        <f t="shared" si="1443"/>
        <v xml:space="preserve"> </v>
      </c>
      <c r="O3816" s="79" t="str">
        <f t="shared" si="1444"/>
        <v xml:space="preserve"> </v>
      </c>
      <c r="P3816" s="79" t="str">
        <f t="shared" si="1445"/>
        <v xml:space="preserve"> </v>
      </c>
      <c r="Q3816" s="79"/>
      <c r="R3816" s="21" t="str">
        <f t="shared" si="1446"/>
        <v xml:space="preserve"> </v>
      </c>
    </row>
    <row r="3817" spans="1:18" x14ac:dyDescent="0.2">
      <c r="A3817" s="9">
        <v>41340</v>
      </c>
      <c r="B3817" s="3" t="s">
        <v>0</v>
      </c>
      <c r="C3817" s="17">
        <v>0</v>
      </c>
      <c r="D3817" s="17">
        <v>0</v>
      </c>
      <c r="E3817" s="14">
        <f t="shared" si="1435"/>
        <v>0</v>
      </c>
      <c r="F3817" s="108" t="str">
        <f t="shared" si="1436"/>
        <v>00:00:00</v>
      </c>
      <c r="G3817" s="152">
        <f t="shared" si="1437"/>
        <v>0</v>
      </c>
      <c r="H3817" s="179">
        <v>0.39166666666666666</v>
      </c>
      <c r="I3817" s="163">
        <f t="shared" si="1438"/>
        <v>-0.39166699999999999</v>
      </c>
      <c r="J3817" s="79" t="str">
        <f t="shared" si="1440"/>
        <v xml:space="preserve"> </v>
      </c>
      <c r="K3817" s="79" t="str">
        <f t="shared" si="1441"/>
        <v xml:space="preserve"> </v>
      </c>
      <c r="L3817" s="79" t="str">
        <f t="shared" si="1442"/>
        <v xml:space="preserve"> </v>
      </c>
      <c r="M3817" s="79"/>
      <c r="N3817" s="79" t="str">
        <f t="shared" si="1443"/>
        <v xml:space="preserve"> </v>
      </c>
      <c r="O3817" s="79" t="str">
        <f t="shared" si="1444"/>
        <v xml:space="preserve"> </v>
      </c>
      <c r="P3817" s="79" t="str">
        <f t="shared" si="1445"/>
        <v xml:space="preserve"> </v>
      </c>
      <c r="Q3817" s="79"/>
      <c r="R3817" s="21" t="str">
        <f t="shared" si="1446"/>
        <v xml:space="preserve"> </v>
      </c>
    </row>
    <row r="3818" spans="1:18" x14ac:dyDescent="0.2">
      <c r="A3818" s="9">
        <v>41341</v>
      </c>
      <c r="B3818" s="3" t="s">
        <v>1</v>
      </c>
      <c r="C3818" s="17">
        <v>0</v>
      </c>
      <c r="D3818" s="17">
        <v>0</v>
      </c>
      <c r="E3818" s="14">
        <f t="shared" si="1435"/>
        <v>0</v>
      </c>
      <c r="F3818" s="108" t="str">
        <f t="shared" si="1436"/>
        <v>00:00:00</v>
      </c>
      <c r="G3818" s="152">
        <f t="shared" si="1437"/>
        <v>0</v>
      </c>
      <c r="H3818" s="179">
        <v>0.39166666666666666</v>
      </c>
      <c r="I3818" s="163">
        <f t="shared" si="1438"/>
        <v>-0.39166699999999999</v>
      </c>
      <c r="J3818" s="79" t="str">
        <f t="shared" si="1440"/>
        <v xml:space="preserve"> </v>
      </c>
      <c r="K3818" s="79" t="str">
        <f t="shared" si="1441"/>
        <v xml:space="preserve"> </v>
      </c>
      <c r="L3818" s="79" t="str">
        <f t="shared" si="1442"/>
        <v xml:space="preserve"> </v>
      </c>
      <c r="M3818" s="79"/>
      <c r="N3818" s="79" t="str">
        <f t="shared" si="1443"/>
        <v xml:space="preserve"> </v>
      </c>
      <c r="O3818" s="79" t="str">
        <f t="shared" si="1444"/>
        <v xml:space="preserve"> </v>
      </c>
      <c r="P3818" s="79" t="str">
        <f t="shared" si="1445"/>
        <v xml:space="preserve"> </v>
      </c>
      <c r="Q3818" s="79"/>
      <c r="R3818" s="21" t="str">
        <f t="shared" si="1446"/>
        <v xml:space="preserve"> </v>
      </c>
    </row>
    <row r="3819" spans="1:18" x14ac:dyDescent="0.2">
      <c r="A3819" s="9">
        <v>41342</v>
      </c>
      <c r="B3819" s="3" t="s">
        <v>2</v>
      </c>
      <c r="C3819" s="17">
        <v>0</v>
      </c>
      <c r="D3819" s="17">
        <v>0</v>
      </c>
      <c r="E3819" s="14">
        <f t="shared" si="1435"/>
        <v>0</v>
      </c>
      <c r="F3819" s="108" t="str">
        <f t="shared" si="1436"/>
        <v>00:00:00</v>
      </c>
      <c r="G3819" s="152">
        <f t="shared" si="1437"/>
        <v>0</v>
      </c>
      <c r="H3819" s="179">
        <v>0.39166666666666666</v>
      </c>
      <c r="I3819" s="163">
        <f t="shared" si="1438"/>
        <v>-0.39166699999999999</v>
      </c>
      <c r="J3819" s="79" t="str">
        <f t="shared" si="1440"/>
        <v xml:space="preserve"> </v>
      </c>
      <c r="K3819" s="79" t="str">
        <f t="shared" si="1441"/>
        <v xml:space="preserve"> </v>
      </c>
      <c r="L3819" s="79" t="str">
        <f t="shared" si="1442"/>
        <v xml:space="preserve"> </v>
      </c>
      <c r="M3819" s="79"/>
      <c r="N3819" s="79" t="str">
        <f t="shared" si="1443"/>
        <v xml:space="preserve"> </v>
      </c>
      <c r="O3819" s="79" t="str">
        <f t="shared" si="1444"/>
        <v xml:space="preserve"> </v>
      </c>
      <c r="P3819" s="79" t="str">
        <f t="shared" si="1445"/>
        <v xml:space="preserve"> </v>
      </c>
      <c r="Q3819" s="79"/>
      <c r="R3819" s="21" t="str">
        <f t="shared" si="1446"/>
        <v xml:space="preserve"> </v>
      </c>
    </row>
    <row r="3820" spans="1:18" x14ac:dyDescent="0.2">
      <c r="A3820" s="9">
        <v>41343</v>
      </c>
      <c r="B3820" s="5" t="s">
        <v>3</v>
      </c>
      <c r="C3820" s="18"/>
      <c r="D3820" s="18"/>
      <c r="E3820" s="15">
        <f t="shared" si="1435"/>
        <v>0</v>
      </c>
      <c r="F3820" s="24" t="str">
        <f t="shared" si="1436"/>
        <v>00:00:00</v>
      </c>
      <c r="G3820" s="154">
        <f t="shared" si="1437"/>
        <v>0</v>
      </c>
      <c r="H3820" s="181"/>
      <c r="I3820" s="150">
        <f t="shared" si="1438"/>
        <v>0</v>
      </c>
      <c r="J3820" s="6" t="str">
        <f t="shared" si="1440"/>
        <v xml:space="preserve"> </v>
      </c>
      <c r="K3820" s="6" t="str">
        <f t="shared" si="1441"/>
        <v xml:space="preserve"> </v>
      </c>
      <c r="L3820" s="6" t="str">
        <f t="shared" si="1442"/>
        <v xml:space="preserve"> </v>
      </c>
      <c r="M3820" s="6"/>
      <c r="N3820" s="6" t="str">
        <f t="shared" si="1443"/>
        <v xml:space="preserve"> </v>
      </c>
      <c r="O3820" s="6" t="str">
        <f t="shared" si="1444"/>
        <v xml:space="preserve"> </v>
      </c>
      <c r="P3820" s="6" t="str">
        <f t="shared" si="1445"/>
        <v xml:space="preserve"> </v>
      </c>
      <c r="Q3820" s="6"/>
      <c r="R3820" s="20" t="str">
        <f t="shared" si="1446"/>
        <v xml:space="preserve"> </v>
      </c>
    </row>
    <row r="3821" spans="1:18" x14ac:dyDescent="0.2">
      <c r="A3821" s="9">
        <v>41344</v>
      </c>
      <c r="B3821" s="5" t="s">
        <v>4</v>
      </c>
      <c r="C3821" s="18"/>
      <c r="D3821" s="18"/>
      <c r="E3821" s="15">
        <f t="shared" si="1435"/>
        <v>0</v>
      </c>
      <c r="F3821" s="24" t="str">
        <f t="shared" si="1436"/>
        <v>00:00:00</v>
      </c>
      <c r="G3821" s="154">
        <f t="shared" si="1437"/>
        <v>0</v>
      </c>
      <c r="H3821" s="181"/>
      <c r="I3821" s="150">
        <f t="shared" si="1438"/>
        <v>0</v>
      </c>
      <c r="J3821" s="6" t="str">
        <f t="shared" si="1440"/>
        <v xml:space="preserve"> </v>
      </c>
      <c r="K3821" s="6" t="str">
        <f t="shared" si="1441"/>
        <v xml:space="preserve"> </v>
      </c>
      <c r="L3821" s="6" t="str">
        <f t="shared" si="1442"/>
        <v xml:space="preserve"> </v>
      </c>
      <c r="M3821" s="6"/>
      <c r="N3821" s="6" t="str">
        <f t="shared" si="1443"/>
        <v xml:space="preserve"> </v>
      </c>
      <c r="O3821" s="6" t="str">
        <f t="shared" si="1444"/>
        <v xml:space="preserve"> </v>
      </c>
      <c r="P3821" s="6" t="str">
        <f t="shared" si="1445"/>
        <v xml:space="preserve"> </v>
      </c>
      <c r="Q3821" s="6"/>
      <c r="R3821" s="20" t="str">
        <f t="shared" si="1446"/>
        <v xml:space="preserve"> </v>
      </c>
    </row>
    <row r="3822" spans="1:18" x14ac:dyDescent="0.2">
      <c r="A3822" s="9">
        <v>41345</v>
      </c>
      <c r="B3822" s="3" t="s">
        <v>5</v>
      </c>
      <c r="C3822" s="17">
        <v>0</v>
      </c>
      <c r="D3822" s="17">
        <v>0</v>
      </c>
      <c r="E3822" s="14">
        <f t="shared" si="1435"/>
        <v>0</v>
      </c>
      <c r="F3822" s="108" t="str">
        <f t="shared" si="1436"/>
        <v>00:00:00</v>
      </c>
      <c r="G3822" s="152">
        <f t="shared" si="1437"/>
        <v>0</v>
      </c>
      <c r="H3822" s="179">
        <v>0.39166666666666666</v>
      </c>
      <c r="I3822" s="163">
        <f t="shared" si="1438"/>
        <v>-0.39166699999999999</v>
      </c>
      <c r="J3822" s="79" t="str">
        <f t="shared" si="1440"/>
        <v xml:space="preserve"> </v>
      </c>
      <c r="K3822" s="79" t="str">
        <f t="shared" si="1441"/>
        <v xml:space="preserve"> </v>
      </c>
      <c r="L3822" s="79" t="str">
        <f t="shared" si="1442"/>
        <v xml:space="preserve"> </v>
      </c>
      <c r="M3822" s="79"/>
      <c r="N3822" s="79" t="str">
        <f t="shared" si="1443"/>
        <v xml:space="preserve"> </v>
      </c>
      <c r="O3822" s="79" t="str">
        <f t="shared" si="1444"/>
        <v xml:space="preserve"> </v>
      </c>
      <c r="P3822" s="79" t="str">
        <f t="shared" si="1445"/>
        <v xml:space="preserve"> </v>
      </c>
      <c r="Q3822" s="79"/>
      <c r="R3822" s="21" t="str">
        <f t="shared" si="1446"/>
        <v xml:space="preserve"> </v>
      </c>
    </row>
    <row r="3823" spans="1:18" x14ac:dyDescent="0.2">
      <c r="A3823" s="9">
        <v>41346</v>
      </c>
      <c r="B3823" s="3" t="s">
        <v>6</v>
      </c>
      <c r="C3823" s="17">
        <v>0</v>
      </c>
      <c r="D3823" s="17">
        <v>0</v>
      </c>
      <c r="E3823" s="14">
        <f t="shared" si="1435"/>
        <v>0</v>
      </c>
      <c r="F3823" s="108" t="str">
        <f t="shared" si="1436"/>
        <v>00:00:00</v>
      </c>
      <c r="G3823" s="152">
        <f t="shared" si="1437"/>
        <v>0</v>
      </c>
      <c r="H3823" s="179">
        <v>0.39166666666666666</v>
      </c>
      <c r="I3823" s="163">
        <f t="shared" si="1438"/>
        <v>-0.39166699999999999</v>
      </c>
      <c r="J3823" s="79" t="str">
        <f t="shared" si="1440"/>
        <v xml:space="preserve"> </v>
      </c>
      <c r="K3823" s="79" t="str">
        <f t="shared" si="1441"/>
        <v xml:space="preserve"> </v>
      </c>
      <c r="L3823" s="79" t="str">
        <f t="shared" si="1442"/>
        <v xml:space="preserve"> </v>
      </c>
      <c r="M3823" s="79"/>
      <c r="N3823" s="79" t="str">
        <f t="shared" si="1443"/>
        <v xml:space="preserve"> </v>
      </c>
      <c r="O3823" s="79" t="str">
        <f t="shared" si="1444"/>
        <v xml:space="preserve"> </v>
      </c>
      <c r="P3823" s="79" t="str">
        <f t="shared" si="1445"/>
        <v xml:space="preserve"> </v>
      </c>
      <c r="Q3823" s="79"/>
      <c r="R3823" s="21" t="str">
        <f t="shared" si="1446"/>
        <v xml:space="preserve"> </v>
      </c>
    </row>
    <row r="3824" spans="1:18" x14ac:dyDescent="0.2">
      <c r="A3824" s="9">
        <v>41347</v>
      </c>
      <c r="B3824" s="3" t="s">
        <v>0</v>
      </c>
      <c r="C3824" s="17">
        <v>0</v>
      </c>
      <c r="D3824" s="17">
        <v>0</v>
      </c>
      <c r="E3824" s="14">
        <f t="shared" si="1435"/>
        <v>0</v>
      </c>
      <c r="F3824" s="108" t="str">
        <f t="shared" si="1436"/>
        <v>00:00:00</v>
      </c>
      <c r="G3824" s="152">
        <f t="shared" si="1437"/>
        <v>0</v>
      </c>
      <c r="H3824" s="179">
        <v>0.39166666666666666</v>
      </c>
      <c r="I3824" s="163">
        <f t="shared" si="1438"/>
        <v>-0.39166699999999999</v>
      </c>
      <c r="J3824" s="79" t="str">
        <f t="shared" si="1440"/>
        <v xml:space="preserve"> </v>
      </c>
      <c r="K3824" s="79" t="str">
        <f t="shared" si="1441"/>
        <v xml:space="preserve"> </v>
      </c>
      <c r="L3824" s="79" t="str">
        <f t="shared" si="1442"/>
        <v xml:space="preserve"> </v>
      </c>
      <c r="M3824" s="79"/>
      <c r="N3824" s="79" t="str">
        <f t="shared" si="1443"/>
        <v xml:space="preserve"> </v>
      </c>
      <c r="O3824" s="79" t="str">
        <f t="shared" si="1444"/>
        <v xml:space="preserve"> </v>
      </c>
      <c r="P3824" s="79" t="str">
        <f t="shared" si="1445"/>
        <v xml:space="preserve"> </v>
      </c>
      <c r="Q3824" s="79"/>
      <c r="R3824" s="21" t="str">
        <f t="shared" si="1446"/>
        <v xml:space="preserve"> </v>
      </c>
    </row>
    <row r="3825" spans="1:18" x14ac:dyDescent="0.2">
      <c r="A3825" s="9">
        <v>41348</v>
      </c>
      <c r="B3825" s="3" t="s">
        <v>1</v>
      </c>
      <c r="C3825" s="17">
        <v>0</v>
      </c>
      <c r="D3825" s="17">
        <v>0</v>
      </c>
      <c r="E3825" s="14">
        <f t="shared" si="1435"/>
        <v>0</v>
      </c>
      <c r="F3825" s="108" t="str">
        <f t="shared" si="1436"/>
        <v>00:00:00</v>
      </c>
      <c r="G3825" s="152">
        <f t="shared" si="1437"/>
        <v>0</v>
      </c>
      <c r="H3825" s="179">
        <v>0.39166666666666666</v>
      </c>
      <c r="I3825" s="163">
        <f t="shared" si="1438"/>
        <v>-0.39166699999999999</v>
      </c>
      <c r="J3825" s="79" t="str">
        <f t="shared" si="1440"/>
        <v xml:space="preserve"> </v>
      </c>
      <c r="K3825" s="79" t="str">
        <f t="shared" si="1441"/>
        <v xml:space="preserve"> </v>
      </c>
      <c r="L3825" s="79" t="str">
        <f t="shared" si="1442"/>
        <v xml:space="preserve"> </v>
      </c>
      <c r="M3825" s="79"/>
      <c r="N3825" s="79" t="str">
        <f t="shared" si="1443"/>
        <v xml:space="preserve"> </v>
      </c>
      <c r="O3825" s="79" t="str">
        <f t="shared" si="1444"/>
        <v xml:space="preserve"> </v>
      </c>
      <c r="P3825" s="79" t="str">
        <f t="shared" si="1445"/>
        <v xml:space="preserve"> </v>
      </c>
      <c r="Q3825" s="79"/>
      <c r="R3825" s="21" t="str">
        <f t="shared" si="1446"/>
        <v xml:space="preserve"> </v>
      </c>
    </row>
    <row r="3826" spans="1:18" x14ac:dyDescent="0.2">
      <c r="A3826" s="9">
        <v>41349</v>
      </c>
      <c r="B3826" s="3" t="s">
        <v>2</v>
      </c>
      <c r="C3826" s="17">
        <v>0</v>
      </c>
      <c r="D3826" s="17">
        <v>0</v>
      </c>
      <c r="E3826" s="14">
        <f t="shared" si="1435"/>
        <v>0</v>
      </c>
      <c r="F3826" s="108" t="str">
        <f t="shared" si="1436"/>
        <v>00:00:00</v>
      </c>
      <c r="G3826" s="152">
        <f t="shared" si="1437"/>
        <v>0</v>
      </c>
      <c r="H3826" s="179">
        <v>0.39166666666666666</v>
      </c>
      <c r="I3826" s="163">
        <f t="shared" si="1438"/>
        <v>-0.39166699999999999</v>
      </c>
      <c r="J3826" s="79" t="str">
        <f t="shared" si="1440"/>
        <v xml:space="preserve"> </v>
      </c>
      <c r="K3826" s="79" t="str">
        <f t="shared" si="1441"/>
        <v xml:space="preserve"> </v>
      </c>
      <c r="L3826" s="79" t="str">
        <f t="shared" si="1442"/>
        <v xml:space="preserve"> </v>
      </c>
      <c r="M3826" s="79"/>
      <c r="N3826" s="79" t="str">
        <f t="shared" si="1443"/>
        <v xml:space="preserve"> </v>
      </c>
      <c r="O3826" s="79" t="str">
        <f t="shared" si="1444"/>
        <v xml:space="preserve"> </v>
      </c>
      <c r="P3826" s="79" t="str">
        <f t="shared" si="1445"/>
        <v xml:space="preserve"> </v>
      </c>
      <c r="Q3826" s="79"/>
      <c r="R3826" s="21" t="str">
        <f t="shared" si="1446"/>
        <v xml:space="preserve"> </v>
      </c>
    </row>
    <row r="3827" spans="1:18" x14ac:dyDescent="0.2">
      <c r="A3827" s="9">
        <v>41350</v>
      </c>
      <c r="B3827" s="5" t="s">
        <v>3</v>
      </c>
      <c r="C3827" s="18"/>
      <c r="D3827" s="18"/>
      <c r="E3827" s="15">
        <f t="shared" si="1435"/>
        <v>0</v>
      </c>
      <c r="F3827" s="24" t="str">
        <f t="shared" si="1436"/>
        <v>00:00:00</v>
      </c>
      <c r="G3827" s="154">
        <f t="shared" si="1437"/>
        <v>0</v>
      </c>
      <c r="H3827" s="181"/>
      <c r="I3827" s="150">
        <f t="shared" si="1438"/>
        <v>0</v>
      </c>
      <c r="J3827" s="6" t="str">
        <f t="shared" si="1440"/>
        <v xml:space="preserve"> </v>
      </c>
      <c r="K3827" s="6" t="str">
        <f t="shared" si="1441"/>
        <v xml:space="preserve"> </v>
      </c>
      <c r="L3827" s="6" t="str">
        <f t="shared" si="1442"/>
        <v xml:space="preserve"> </v>
      </c>
      <c r="M3827" s="6"/>
      <c r="N3827" s="6" t="str">
        <f t="shared" si="1443"/>
        <v xml:space="preserve"> </v>
      </c>
      <c r="O3827" s="6" t="str">
        <f t="shared" si="1444"/>
        <v xml:space="preserve"> </v>
      </c>
      <c r="P3827" s="6" t="str">
        <f t="shared" si="1445"/>
        <v xml:space="preserve"> </v>
      </c>
      <c r="Q3827" s="6"/>
      <c r="R3827" s="20" t="str">
        <f t="shared" si="1446"/>
        <v xml:space="preserve"> </v>
      </c>
    </row>
    <row r="3828" spans="1:18" x14ac:dyDescent="0.2">
      <c r="A3828" s="9">
        <v>41351</v>
      </c>
      <c r="B3828" s="5" t="s">
        <v>4</v>
      </c>
      <c r="C3828" s="18"/>
      <c r="D3828" s="18"/>
      <c r="E3828" s="15">
        <f t="shared" si="1435"/>
        <v>0</v>
      </c>
      <c r="F3828" s="24" t="str">
        <f t="shared" si="1436"/>
        <v>00:00:00</v>
      </c>
      <c r="G3828" s="154">
        <f t="shared" si="1437"/>
        <v>0</v>
      </c>
      <c r="H3828" s="181"/>
      <c r="I3828" s="150">
        <f t="shared" si="1438"/>
        <v>0</v>
      </c>
      <c r="J3828" s="6" t="str">
        <f t="shared" si="1440"/>
        <v xml:space="preserve"> </v>
      </c>
      <c r="K3828" s="6" t="str">
        <f t="shared" si="1441"/>
        <v xml:space="preserve"> </v>
      </c>
      <c r="L3828" s="6" t="str">
        <f t="shared" si="1442"/>
        <v xml:space="preserve"> </v>
      </c>
      <c r="M3828" s="6"/>
      <c r="N3828" s="6" t="str">
        <f t="shared" si="1443"/>
        <v xml:space="preserve"> </v>
      </c>
      <c r="O3828" s="6" t="str">
        <f t="shared" si="1444"/>
        <v xml:space="preserve"> </v>
      </c>
      <c r="P3828" s="6" t="str">
        <f t="shared" si="1445"/>
        <v xml:space="preserve"> </v>
      </c>
      <c r="Q3828" s="6"/>
      <c r="R3828" s="20" t="str">
        <f t="shared" si="1446"/>
        <v xml:space="preserve"> </v>
      </c>
    </row>
    <row r="3829" spans="1:18" x14ac:dyDescent="0.2">
      <c r="A3829" s="9">
        <v>41352</v>
      </c>
      <c r="B3829" s="3" t="s">
        <v>5</v>
      </c>
      <c r="C3829" s="17">
        <v>0</v>
      </c>
      <c r="D3829" s="17">
        <v>0</v>
      </c>
      <c r="E3829" s="14">
        <f t="shared" si="1435"/>
        <v>0</v>
      </c>
      <c r="F3829" s="108" t="str">
        <f t="shared" si="1436"/>
        <v>00:00:00</v>
      </c>
      <c r="G3829" s="152">
        <f t="shared" si="1437"/>
        <v>0</v>
      </c>
      <c r="H3829" s="179">
        <v>0.39166666666666666</v>
      </c>
      <c r="I3829" s="163">
        <f t="shared" si="1438"/>
        <v>-0.39166699999999999</v>
      </c>
      <c r="J3829" s="79" t="str">
        <f t="shared" si="1440"/>
        <v xml:space="preserve"> </v>
      </c>
      <c r="K3829" s="79" t="str">
        <f t="shared" si="1441"/>
        <v xml:space="preserve"> </v>
      </c>
      <c r="L3829" s="79" t="str">
        <f t="shared" si="1442"/>
        <v xml:space="preserve"> </v>
      </c>
      <c r="M3829" s="79"/>
      <c r="N3829" s="79" t="str">
        <f t="shared" si="1443"/>
        <v xml:space="preserve"> </v>
      </c>
      <c r="O3829" s="79" t="str">
        <f t="shared" si="1444"/>
        <v xml:space="preserve"> </v>
      </c>
      <c r="P3829" s="79" t="str">
        <f t="shared" si="1445"/>
        <v xml:space="preserve"> </v>
      </c>
      <c r="Q3829" s="79"/>
      <c r="R3829" s="21" t="str">
        <f t="shared" si="1446"/>
        <v xml:space="preserve"> </v>
      </c>
    </row>
    <row r="3830" spans="1:18" x14ac:dyDescent="0.2">
      <c r="A3830" s="9">
        <v>41353</v>
      </c>
      <c r="B3830" s="3" t="s">
        <v>6</v>
      </c>
      <c r="C3830" s="17">
        <v>0</v>
      </c>
      <c r="D3830" s="17">
        <v>0</v>
      </c>
      <c r="E3830" s="14">
        <f t="shared" si="1435"/>
        <v>0</v>
      </c>
      <c r="F3830" s="108" t="str">
        <f t="shared" si="1436"/>
        <v>00:00:00</v>
      </c>
      <c r="G3830" s="152">
        <f t="shared" si="1437"/>
        <v>0</v>
      </c>
      <c r="H3830" s="179">
        <v>0.39166666666666666</v>
      </c>
      <c r="I3830" s="163">
        <f t="shared" si="1438"/>
        <v>-0.39166699999999999</v>
      </c>
      <c r="J3830" s="79" t="str">
        <f t="shared" si="1440"/>
        <v xml:space="preserve"> </v>
      </c>
      <c r="K3830" s="79" t="str">
        <f t="shared" si="1441"/>
        <v xml:space="preserve"> </v>
      </c>
      <c r="L3830" s="79" t="str">
        <f t="shared" si="1442"/>
        <v xml:space="preserve"> </v>
      </c>
      <c r="M3830" s="79"/>
      <c r="N3830" s="79" t="str">
        <f t="shared" si="1443"/>
        <v xml:space="preserve"> </v>
      </c>
      <c r="O3830" s="79" t="str">
        <f t="shared" si="1444"/>
        <v xml:space="preserve"> </v>
      </c>
      <c r="P3830" s="79" t="str">
        <f t="shared" si="1445"/>
        <v xml:space="preserve"> </v>
      </c>
      <c r="Q3830" s="79"/>
      <c r="R3830" s="21" t="str">
        <f t="shared" si="1446"/>
        <v xml:space="preserve"> </v>
      </c>
    </row>
    <row r="3831" spans="1:18" x14ac:dyDescent="0.2">
      <c r="A3831" s="9">
        <v>41354</v>
      </c>
      <c r="B3831" s="3" t="s">
        <v>0</v>
      </c>
      <c r="C3831" s="17">
        <v>0</v>
      </c>
      <c r="D3831" s="17">
        <v>0</v>
      </c>
      <c r="E3831" s="14">
        <f t="shared" si="1435"/>
        <v>0</v>
      </c>
      <c r="F3831" s="108" t="str">
        <f t="shared" si="1436"/>
        <v>00:00:00</v>
      </c>
      <c r="G3831" s="152">
        <f t="shared" si="1437"/>
        <v>0</v>
      </c>
      <c r="H3831" s="179">
        <v>0.39166666666666666</v>
      </c>
      <c r="I3831" s="163">
        <f t="shared" si="1438"/>
        <v>-0.39166699999999999</v>
      </c>
      <c r="J3831" s="79" t="str">
        <f t="shared" si="1440"/>
        <v xml:space="preserve"> </v>
      </c>
      <c r="K3831" s="79" t="str">
        <f t="shared" si="1441"/>
        <v xml:space="preserve"> </v>
      </c>
      <c r="L3831" s="79" t="str">
        <f t="shared" si="1442"/>
        <v xml:space="preserve"> </v>
      </c>
      <c r="M3831" s="79"/>
      <c r="N3831" s="79" t="str">
        <f t="shared" si="1443"/>
        <v xml:space="preserve"> </v>
      </c>
      <c r="O3831" s="79" t="str">
        <f t="shared" si="1444"/>
        <v xml:space="preserve"> </v>
      </c>
      <c r="P3831" s="79" t="str">
        <f t="shared" si="1445"/>
        <v xml:space="preserve"> </v>
      </c>
      <c r="Q3831" s="79"/>
      <c r="R3831" s="21" t="str">
        <f t="shared" si="1446"/>
        <v xml:space="preserve"> </v>
      </c>
    </row>
    <row r="3832" spans="1:18" x14ac:dyDescent="0.2">
      <c r="A3832" s="9">
        <v>41355</v>
      </c>
      <c r="B3832" s="3" t="s">
        <v>1</v>
      </c>
      <c r="C3832" s="17">
        <v>0</v>
      </c>
      <c r="D3832" s="17">
        <v>0</v>
      </c>
      <c r="E3832" s="14">
        <f t="shared" si="1435"/>
        <v>0</v>
      </c>
      <c r="F3832" s="108" t="str">
        <f t="shared" si="1436"/>
        <v>00:00:00</v>
      </c>
      <c r="G3832" s="152">
        <f t="shared" si="1437"/>
        <v>0</v>
      </c>
      <c r="H3832" s="179">
        <v>0.39166666666666666</v>
      </c>
      <c r="I3832" s="163">
        <f t="shared" si="1438"/>
        <v>-0.39166699999999999</v>
      </c>
      <c r="J3832" s="79" t="str">
        <f t="shared" si="1440"/>
        <v xml:space="preserve"> </v>
      </c>
      <c r="K3832" s="79" t="str">
        <f t="shared" si="1441"/>
        <v xml:space="preserve"> </v>
      </c>
      <c r="L3832" s="79" t="str">
        <f t="shared" si="1442"/>
        <v xml:space="preserve"> </v>
      </c>
      <c r="M3832" s="79"/>
      <c r="N3832" s="79" t="str">
        <f t="shared" si="1443"/>
        <v xml:space="preserve"> </v>
      </c>
      <c r="O3832" s="79" t="str">
        <f t="shared" si="1444"/>
        <v xml:space="preserve"> </v>
      </c>
      <c r="P3832" s="79" t="str">
        <f t="shared" si="1445"/>
        <v xml:space="preserve"> </v>
      </c>
      <c r="Q3832" s="79"/>
      <c r="R3832" s="21" t="str">
        <f t="shared" si="1446"/>
        <v xml:space="preserve"> </v>
      </c>
    </row>
    <row r="3833" spans="1:18" x14ac:dyDescent="0.2">
      <c r="A3833" s="9">
        <v>41356</v>
      </c>
      <c r="B3833" s="3" t="s">
        <v>2</v>
      </c>
      <c r="C3833" s="17">
        <v>0</v>
      </c>
      <c r="D3833" s="17">
        <v>0</v>
      </c>
      <c r="E3833" s="14">
        <f t="shared" si="1435"/>
        <v>0</v>
      </c>
      <c r="F3833" s="108" t="str">
        <f t="shared" si="1436"/>
        <v>00:00:00</v>
      </c>
      <c r="G3833" s="152">
        <f t="shared" si="1437"/>
        <v>0</v>
      </c>
      <c r="H3833" s="179">
        <v>0.39166666666666666</v>
      </c>
      <c r="I3833" s="163">
        <f t="shared" si="1438"/>
        <v>-0.39166699999999999</v>
      </c>
      <c r="J3833" s="79" t="str">
        <f t="shared" si="1440"/>
        <v xml:space="preserve"> </v>
      </c>
      <c r="K3833" s="79" t="str">
        <f t="shared" si="1441"/>
        <v xml:space="preserve"> </v>
      </c>
      <c r="L3833" s="79" t="str">
        <f t="shared" si="1442"/>
        <v xml:space="preserve"> </v>
      </c>
      <c r="M3833" s="79"/>
      <c r="N3833" s="79" t="str">
        <f t="shared" si="1443"/>
        <v xml:space="preserve"> </v>
      </c>
      <c r="O3833" s="79" t="str">
        <f t="shared" si="1444"/>
        <v xml:space="preserve"> </v>
      </c>
      <c r="P3833" s="79" t="str">
        <f t="shared" si="1445"/>
        <v xml:space="preserve"> </v>
      </c>
      <c r="Q3833" s="79"/>
      <c r="R3833" s="21" t="str">
        <f t="shared" si="1446"/>
        <v xml:space="preserve"> </v>
      </c>
    </row>
    <row r="3834" spans="1:18" x14ac:dyDescent="0.2">
      <c r="A3834" s="9">
        <v>41357</v>
      </c>
      <c r="B3834" s="5" t="s">
        <v>3</v>
      </c>
      <c r="C3834" s="18"/>
      <c r="D3834" s="18"/>
      <c r="E3834" s="15">
        <f t="shared" si="1435"/>
        <v>0</v>
      </c>
      <c r="F3834" s="24" t="str">
        <f t="shared" si="1436"/>
        <v>00:00:00</v>
      </c>
      <c r="G3834" s="154">
        <f t="shared" si="1437"/>
        <v>0</v>
      </c>
      <c r="H3834" s="181"/>
      <c r="I3834" s="150">
        <f t="shared" si="1438"/>
        <v>0</v>
      </c>
      <c r="J3834" s="6" t="str">
        <f t="shared" si="1440"/>
        <v xml:space="preserve"> </v>
      </c>
      <c r="K3834" s="6" t="str">
        <f t="shared" si="1441"/>
        <v xml:space="preserve"> </v>
      </c>
      <c r="L3834" s="6" t="str">
        <f t="shared" si="1442"/>
        <v xml:space="preserve"> </v>
      </c>
      <c r="M3834" s="6"/>
      <c r="N3834" s="6" t="str">
        <f t="shared" si="1443"/>
        <v xml:space="preserve"> </v>
      </c>
      <c r="O3834" s="6" t="str">
        <f t="shared" si="1444"/>
        <v xml:space="preserve"> </v>
      </c>
      <c r="P3834" s="6" t="str">
        <f t="shared" si="1445"/>
        <v xml:space="preserve"> </v>
      </c>
      <c r="Q3834" s="6"/>
      <c r="R3834" s="20" t="str">
        <f t="shared" si="1446"/>
        <v xml:space="preserve"> </v>
      </c>
    </row>
    <row r="3835" spans="1:18" x14ac:dyDescent="0.2">
      <c r="A3835" s="9">
        <v>41358</v>
      </c>
      <c r="B3835" s="5" t="s">
        <v>4</v>
      </c>
      <c r="C3835" s="18"/>
      <c r="D3835" s="18"/>
      <c r="E3835" s="15">
        <f t="shared" si="1435"/>
        <v>0</v>
      </c>
      <c r="F3835" s="24" t="str">
        <f t="shared" si="1436"/>
        <v>00:00:00</v>
      </c>
      <c r="G3835" s="154">
        <f t="shared" si="1437"/>
        <v>0</v>
      </c>
      <c r="H3835" s="181"/>
      <c r="I3835" s="150">
        <f t="shared" si="1438"/>
        <v>0</v>
      </c>
      <c r="J3835" s="6" t="str">
        <f t="shared" si="1440"/>
        <v xml:space="preserve"> </v>
      </c>
      <c r="K3835" s="6" t="str">
        <f t="shared" si="1441"/>
        <v xml:space="preserve"> </v>
      </c>
      <c r="L3835" s="6" t="str">
        <f t="shared" si="1442"/>
        <v xml:space="preserve"> </v>
      </c>
      <c r="M3835" s="6"/>
      <c r="N3835" s="6" t="str">
        <f t="shared" si="1443"/>
        <v xml:space="preserve"> </v>
      </c>
      <c r="O3835" s="6" t="str">
        <f t="shared" si="1444"/>
        <v xml:space="preserve"> </v>
      </c>
      <c r="P3835" s="6" t="str">
        <f t="shared" si="1445"/>
        <v xml:space="preserve"> </v>
      </c>
      <c r="Q3835" s="6"/>
      <c r="R3835" s="20" t="str">
        <f t="shared" si="1446"/>
        <v xml:space="preserve"> </v>
      </c>
    </row>
    <row r="3836" spans="1:18" x14ac:dyDescent="0.2">
      <c r="A3836" s="9">
        <v>41359</v>
      </c>
      <c r="B3836" s="3" t="s">
        <v>5</v>
      </c>
      <c r="C3836" s="17">
        <v>0</v>
      </c>
      <c r="D3836" s="17">
        <v>0</v>
      </c>
      <c r="E3836" s="14">
        <f t="shared" si="1435"/>
        <v>0</v>
      </c>
      <c r="F3836" s="108" t="str">
        <f t="shared" si="1436"/>
        <v>00:00:00</v>
      </c>
      <c r="G3836" s="152">
        <f t="shared" si="1437"/>
        <v>0</v>
      </c>
      <c r="H3836" s="179">
        <v>0.39166666666666666</v>
      </c>
      <c r="I3836" s="163">
        <f t="shared" si="1438"/>
        <v>-0.39166699999999999</v>
      </c>
      <c r="J3836" s="79" t="str">
        <f t="shared" si="1440"/>
        <v xml:space="preserve"> </v>
      </c>
      <c r="K3836" s="79" t="str">
        <f t="shared" si="1441"/>
        <v xml:space="preserve"> </v>
      </c>
      <c r="L3836" s="79" t="str">
        <f t="shared" si="1442"/>
        <v xml:space="preserve"> </v>
      </c>
      <c r="M3836" s="79"/>
      <c r="N3836" s="79" t="str">
        <f t="shared" si="1443"/>
        <v xml:space="preserve"> </v>
      </c>
      <c r="O3836" s="79" t="str">
        <f t="shared" si="1444"/>
        <v xml:space="preserve"> </v>
      </c>
      <c r="P3836" s="79" t="str">
        <f t="shared" si="1445"/>
        <v xml:space="preserve"> </v>
      </c>
      <c r="Q3836" s="79"/>
      <c r="R3836" s="21" t="str">
        <f t="shared" si="1446"/>
        <v xml:space="preserve"> </v>
      </c>
    </row>
    <row r="3837" spans="1:18" x14ac:dyDescent="0.2">
      <c r="A3837" s="9">
        <v>41360</v>
      </c>
      <c r="B3837" s="3" t="s">
        <v>6</v>
      </c>
      <c r="C3837" s="17">
        <v>0</v>
      </c>
      <c r="D3837" s="17">
        <v>0</v>
      </c>
      <c r="E3837" s="14">
        <f t="shared" si="1435"/>
        <v>0</v>
      </c>
      <c r="F3837" s="108" t="str">
        <f t="shared" si="1436"/>
        <v>00:00:00</v>
      </c>
      <c r="G3837" s="152">
        <f t="shared" si="1437"/>
        <v>0</v>
      </c>
      <c r="H3837" s="179">
        <v>0.39166666666666666</v>
      </c>
      <c r="I3837" s="163">
        <f t="shared" si="1438"/>
        <v>-0.39166699999999999</v>
      </c>
      <c r="J3837" s="79" t="str">
        <f t="shared" si="1440"/>
        <v xml:space="preserve"> </v>
      </c>
      <c r="K3837" s="79" t="str">
        <f t="shared" si="1441"/>
        <v xml:space="preserve"> </v>
      </c>
      <c r="L3837" s="79" t="str">
        <f t="shared" si="1442"/>
        <v xml:space="preserve"> </v>
      </c>
      <c r="M3837" s="79"/>
      <c r="N3837" s="79" t="str">
        <f t="shared" si="1443"/>
        <v xml:space="preserve"> </v>
      </c>
      <c r="O3837" s="79" t="str">
        <f t="shared" si="1444"/>
        <v xml:space="preserve"> </v>
      </c>
      <c r="P3837" s="79" t="str">
        <f t="shared" si="1445"/>
        <v xml:space="preserve"> </v>
      </c>
      <c r="Q3837" s="79"/>
      <c r="R3837" s="21" t="str">
        <f t="shared" si="1446"/>
        <v xml:space="preserve"> </v>
      </c>
    </row>
    <row r="3838" spans="1:18" x14ac:dyDescent="0.2">
      <c r="A3838" s="9">
        <v>41361</v>
      </c>
      <c r="B3838" s="3" t="s">
        <v>0</v>
      </c>
      <c r="C3838" s="17">
        <v>0</v>
      </c>
      <c r="D3838" s="17">
        <v>0</v>
      </c>
      <c r="E3838" s="14">
        <f t="shared" si="1435"/>
        <v>0</v>
      </c>
      <c r="F3838" s="108" t="str">
        <f t="shared" si="1436"/>
        <v>00:00:00</v>
      </c>
      <c r="G3838" s="152">
        <f t="shared" si="1437"/>
        <v>0</v>
      </c>
      <c r="H3838" s="179">
        <v>0.39166666666666666</v>
      </c>
      <c r="I3838" s="163">
        <f t="shared" si="1438"/>
        <v>-0.39166699999999999</v>
      </c>
      <c r="J3838" s="79" t="str">
        <f t="shared" si="1440"/>
        <v xml:space="preserve"> </v>
      </c>
      <c r="K3838" s="79" t="str">
        <f t="shared" si="1441"/>
        <v xml:space="preserve"> </v>
      </c>
      <c r="L3838" s="79" t="str">
        <f t="shared" si="1442"/>
        <v xml:space="preserve"> </v>
      </c>
      <c r="M3838" s="79"/>
      <c r="N3838" s="79" t="str">
        <f t="shared" si="1443"/>
        <v xml:space="preserve"> </v>
      </c>
      <c r="O3838" s="79" t="str">
        <f t="shared" si="1444"/>
        <v xml:space="preserve"> </v>
      </c>
      <c r="P3838" s="79" t="str">
        <f t="shared" si="1445"/>
        <v xml:space="preserve"> </v>
      </c>
      <c r="Q3838" s="79"/>
      <c r="R3838" s="21" t="str">
        <f t="shared" si="1446"/>
        <v xml:space="preserve"> </v>
      </c>
    </row>
    <row r="3839" spans="1:18" x14ac:dyDescent="0.2">
      <c r="A3839" s="9">
        <v>41362</v>
      </c>
      <c r="B3839" s="3" t="s">
        <v>1</v>
      </c>
      <c r="C3839" s="17">
        <v>0</v>
      </c>
      <c r="D3839" s="17">
        <v>0</v>
      </c>
      <c r="E3839" s="14">
        <f t="shared" si="1435"/>
        <v>0</v>
      </c>
      <c r="F3839" s="108" t="str">
        <f t="shared" si="1436"/>
        <v>00:00:00</v>
      </c>
      <c r="G3839" s="152">
        <f t="shared" si="1437"/>
        <v>0</v>
      </c>
      <c r="H3839" s="179">
        <v>0.39166666666666666</v>
      </c>
      <c r="I3839" s="163">
        <f t="shared" si="1438"/>
        <v>-0.39166699999999999</v>
      </c>
      <c r="J3839" s="79" t="str">
        <f t="shared" si="1440"/>
        <v xml:space="preserve"> </v>
      </c>
      <c r="K3839" s="79" t="str">
        <f t="shared" si="1441"/>
        <v xml:space="preserve"> </v>
      </c>
      <c r="L3839" s="79" t="str">
        <f t="shared" si="1442"/>
        <v xml:space="preserve"> </v>
      </c>
      <c r="M3839" s="79"/>
      <c r="N3839" s="79" t="str">
        <f t="shared" si="1443"/>
        <v xml:space="preserve"> </v>
      </c>
      <c r="O3839" s="79" t="str">
        <f t="shared" si="1444"/>
        <v xml:space="preserve"> </v>
      </c>
      <c r="P3839" s="79" t="str">
        <f t="shared" si="1445"/>
        <v xml:space="preserve"> </v>
      </c>
      <c r="Q3839" s="79"/>
      <c r="R3839" s="21" t="str">
        <f t="shared" si="1446"/>
        <v xml:space="preserve"> </v>
      </c>
    </row>
    <row r="3840" spans="1:18" x14ac:dyDescent="0.2">
      <c r="A3840" s="9">
        <v>41363</v>
      </c>
      <c r="B3840" s="3" t="s">
        <v>2</v>
      </c>
      <c r="C3840" s="17">
        <v>0</v>
      </c>
      <c r="D3840" s="17">
        <v>0</v>
      </c>
      <c r="E3840" s="14">
        <f t="shared" si="1435"/>
        <v>0</v>
      </c>
      <c r="F3840" s="108" t="str">
        <f t="shared" si="1436"/>
        <v>00:00:00</v>
      </c>
      <c r="G3840" s="152">
        <f t="shared" si="1437"/>
        <v>0</v>
      </c>
      <c r="H3840" s="179">
        <v>0.39166666666666666</v>
      </c>
      <c r="I3840" s="163">
        <f t="shared" si="1438"/>
        <v>-0.39166699999999999</v>
      </c>
      <c r="J3840" s="79" t="str">
        <f t="shared" si="1440"/>
        <v xml:space="preserve"> </v>
      </c>
      <c r="K3840" s="79" t="str">
        <f t="shared" si="1441"/>
        <v xml:space="preserve"> </v>
      </c>
      <c r="L3840" s="79" t="str">
        <f t="shared" si="1442"/>
        <v xml:space="preserve"> </v>
      </c>
      <c r="M3840" s="79"/>
      <c r="N3840" s="79" t="str">
        <f t="shared" si="1443"/>
        <v xml:space="preserve"> </v>
      </c>
      <c r="O3840" s="79" t="str">
        <f t="shared" si="1444"/>
        <v xml:space="preserve"> </v>
      </c>
      <c r="P3840" s="79" t="str">
        <f t="shared" si="1445"/>
        <v xml:space="preserve"> </v>
      </c>
      <c r="Q3840" s="79"/>
      <c r="R3840" s="21" t="str">
        <f t="shared" si="1446"/>
        <v xml:space="preserve"> </v>
      </c>
    </row>
    <row r="3841" spans="1:18" ht="16" x14ac:dyDescent="0.2">
      <c r="A3841" s="50" t="s">
        <v>24</v>
      </c>
      <c r="B3841" s="31"/>
      <c r="C3841" s="51"/>
      <c r="D3841" s="51"/>
      <c r="E3841" s="52"/>
      <c r="F3841" s="53"/>
      <c r="G3841" s="156"/>
      <c r="H3841" s="208">
        <f>I3841*24</f>
        <v>-216.20018399999998</v>
      </c>
      <c r="I3841" s="55">
        <f>SUM(I3810:I3840)</f>
        <v>-9.0083409999999997</v>
      </c>
      <c r="J3841" s="27">
        <f>SUM(J3810:J3840)</f>
        <v>0</v>
      </c>
      <c r="K3841" s="27">
        <f t="shared" ref="K3841:P3841" si="1447">SUM(K3810:K3840)</f>
        <v>0</v>
      </c>
      <c r="L3841" s="27">
        <f t="shared" si="1447"/>
        <v>0</v>
      </c>
      <c r="M3841" s="27"/>
      <c r="N3841" s="27">
        <f t="shared" si="1447"/>
        <v>0</v>
      </c>
      <c r="O3841" s="27">
        <f t="shared" si="1447"/>
        <v>0</v>
      </c>
      <c r="P3841" s="27">
        <f t="shared" si="1447"/>
        <v>0</v>
      </c>
      <c r="Q3841" s="27"/>
      <c r="R3841" s="28">
        <f t="shared" ref="R3841" si="1448">SUM(R3810:R3840)</f>
        <v>0</v>
      </c>
    </row>
    <row r="3842" spans="1:18" x14ac:dyDescent="0.2">
      <c r="A3842" s="35" t="s">
        <v>20</v>
      </c>
      <c r="B3842" s="31"/>
      <c r="C3842" s="32"/>
      <c r="D3842" s="32"/>
      <c r="E3842" s="33"/>
      <c r="F3842" s="34"/>
      <c r="G3842" s="157"/>
      <c r="H3842" s="157"/>
      <c r="I3842" s="41">
        <f>ROUND(B3808/168*1.3,2)</f>
        <v>0</v>
      </c>
      <c r="J3842" s="41">
        <v>21.8</v>
      </c>
      <c r="K3842" s="25">
        <v>33.020000000000003</v>
      </c>
      <c r="L3842" s="25">
        <v>41.16</v>
      </c>
      <c r="M3842" s="25"/>
      <c r="N3842" s="25">
        <v>29.94</v>
      </c>
      <c r="O3842" s="25">
        <v>43.05</v>
      </c>
      <c r="P3842" s="25">
        <v>60.49</v>
      </c>
      <c r="Q3842" s="25"/>
      <c r="R3842" s="36">
        <v>0.93</v>
      </c>
    </row>
    <row r="3843" spans="1:18" x14ac:dyDescent="0.2">
      <c r="A3843" s="35" t="s">
        <v>21</v>
      </c>
      <c r="B3843" s="37"/>
      <c r="C3843" s="38"/>
      <c r="D3843" s="38"/>
      <c r="E3843" s="39"/>
      <c r="F3843" s="40"/>
      <c r="G3843" s="158"/>
      <c r="H3843" s="158"/>
      <c r="I3843" s="26">
        <f>ROUND(H3841*I3842,2)</f>
        <v>0</v>
      </c>
      <c r="J3843" s="26">
        <f>ROUND(J3841*J3842,2)</f>
        <v>0</v>
      </c>
      <c r="K3843" s="26">
        <f t="shared" ref="K3843:L3843" si="1449">ROUND(K3841*K3842,2)</f>
        <v>0</v>
      </c>
      <c r="L3843" s="26">
        <f t="shared" si="1449"/>
        <v>0</v>
      </c>
      <c r="M3843" s="26"/>
      <c r="N3843" s="26">
        <f>ROUND(N3841*N3842,2)</f>
        <v>0</v>
      </c>
      <c r="O3843" s="26">
        <f t="shared" ref="O3843:P3843" si="1450">ROUND(O3841*O3842,2)</f>
        <v>0</v>
      </c>
      <c r="P3843" s="26">
        <f t="shared" si="1450"/>
        <v>0</v>
      </c>
      <c r="Q3843" s="26"/>
      <c r="R3843" s="26">
        <f t="shared" ref="R3843" si="1451">ROUND(R3841*R3842,2)</f>
        <v>0</v>
      </c>
    </row>
    <row r="3844" spans="1:18" ht="16" thickBot="1" x14ac:dyDescent="0.25">
      <c r="A3844" s="35" t="s">
        <v>22</v>
      </c>
      <c r="B3844" s="37"/>
      <c r="C3844" s="38"/>
      <c r="D3844" s="38"/>
      <c r="E3844" s="39"/>
      <c r="F3844" s="40"/>
      <c r="G3844" s="158"/>
      <c r="H3844" s="158"/>
      <c r="I3844" s="43">
        <v>0</v>
      </c>
      <c r="J3844" s="43">
        <v>0</v>
      </c>
      <c r="K3844" s="43">
        <v>0</v>
      </c>
      <c r="L3844" s="43">
        <v>0</v>
      </c>
      <c r="M3844" s="43"/>
      <c r="N3844" s="43">
        <v>0</v>
      </c>
      <c r="O3844" s="43">
        <v>0</v>
      </c>
      <c r="P3844" s="43">
        <v>0</v>
      </c>
      <c r="Q3844" s="43"/>
      <c r="R3844" s="43">
        <v>0</v>
      </c>
    </row>
    <row r="3845" spans="1:18" ht="16" thickBot="1" x14ac:dyDescent="0.25">
      <c r="A3845" s="42" t="s">
        <v>23</v>
      </c>
      <c r="B3845" s="46"/>
      <c r="C3845" s="47"/>
      <c r="D3845" s="47"/>
      <c r="E3845" s="48"/>
      <c r="F3845" s="49"/>
      <c r="G3845" s="159"/>
      <c r="H3845" s="159"/>
      <c r="I3845" s="44">
        <f>ROUND(I3843-I3844,2)</f>
        <v>0</v>
      </c>
      <c r="J3845" s="195">
        <f>ROUND(J3843+K3843+L3843+N3843+O3843+P3843-J3844-K3844-L3844-N3844-O3844-P3844,2)</f>
        <v>0</v>
      </c>
      <c r="K3845" s="196"/>
      <c r="L3845" s="196"/>
      <c r="M3845" s="196"/>
      <c r="N3845" s="196"/>
      <c r="O3845" s="196"/>
      <c r="P3845" s="197"/>
      <c r="Q3845" s="85"/>
      <c r="R3845" s="44">
        <f t="shared" ref="R3845" si="1452">ROUND(R3843-R3844,2)</f>
        <v>0</v>
      </c>
    </row>
    <row r="3846" spans="1:18" x14ac:dyDescent="0.2">
      <c r="A3846"/>
      <c r="B3846"/>
      <c r="C3846"/>
      <c r="D3846"/>
      <c r="E3846"/>
      <c r="F3846"/>
      <c r="G3846" s="162"/>
      <c r="H3846" s="162"/>
      <c r="I3846"/>
    </row>
    <row r="3847" spans="1:18" x14ac:dyDescent="0.2">
      <c r="A3847"/>
      <c r="B3847"/>
      <c r="C3847"/>
      <c r="D3847"/>
      <c r="E3847"/>
      <c r="F3847"/>
      <c r="G3847" s="162"/>
      <c r="H3847" s="162"/>
      <c r="I3847"/>
    </row>
    <row r="3848" spans="1:18" x14ac:dyDescent="0.2">
      <c r="A3848"/>
      <c r="B3848"/>
      <c r="C3848"/>
      <c r="D3848"/>
      <c r="E3848"/>
      <c r="F3848"/>
      <c r="G3848" s="162"/>
      <c r="H3848" s="162"/>
      <c r="I3848"/>
    </row>
    <row r="3849" spans="1:18" x14ac:dyDescent="0.2">
      <c r="A3849"/>
      <c r="B3849"/>
      <c r="C3849"/>
      <c r="D3849"/>
      <c r="E3849"/>
      <c r="F3849"/>
      <c r="G3849" s="162"/>
      <c r="H3849" s="162"/>
      <c r="I3849"/>
    </row>
    <row r="3850" spans="1:18" x14ac:dyDescent="0.2">
      <c r="A3850"/>
      <c r="B3850"/>
      <c r="C3850"/>
      <c r="D3850"/>
      <c r="E3850"/>
      <c r="F3850"/>
      <c r="G3850" s="162"/>
      <c r="H3850" s="162"/>
      <c r="I3850"/>
    </row>
    <row r="3851" spans="1:18" x14ac:dyDescent="0.2">
      <c r="A3851"/>
      <c r="B3851"/>
      <c r="C3851"/>
      <c r="D3851"/>
      <c r="E3851"/>
      <c r="F3851"/>
      <c r="G3851" s="162"/>
      <c r="H3851" s="162"/>
      <c r="I3851"/>
    </row>
    <row r="3852" spans="1:18" x14ac:dyDescent="0.2">
      <c r="A3852"/>
      <c r="B3852"/>
      <c r="C3852"/>
      <c r="D3852"/>
      <c r="E3852"/>
      <c r="F3852"/>
      <c r="G3852" s="162"/>
      <c r="H3852" s="162"/>
      <c r="I3852"/>
    </row>
    <row r="3853" spans="1:18" x14ac:dyDescent="0.2">
      <c r="A3853"/>
      <c r="B3853"/>
      <c r="C3853"/>
      <c r="D3853"/>
      <c r="E3853"/>
      <c r="F3853"/>
      <c r="G3853" s="162"/>
      <c r="H3853" s="162"/>
      <c r="I3853"/>
    </row>
    <row r="3854" spans="1:18" x14ac:dyDescent="0.2">
      <c r="A3854"/>
      <c r="B3854"/>
      <c r="C3854"/>
      <c r="D3854"/>
      <c r="E3854"/>
      <c r="F3854"/>
      <c r="G3854" s="162"/>
      <c r="H3854" s="162"/>
      <c r="I3854"/>
    </row>
    <row r="3855" spans="1:18" x14ac:dyDescent="0.2">
      <c r="A3855" s="45"/>
      <c r="C3855" s="198" t="s">
        <v>18</v>
      </c>
      <c r="D3855" s="199"/>
      <c r="E3855" s="199"/>
      <c r="F3855" s="199"/>
      <c r="G3855" s="199"/>
      <c r="H3855" s="199"/>
      <c r="I3855" s="199"/>
      <c r="J3855" s="200" t="s">
        <v>44</v>
      </c>
      <c r="K3855" s="201"/>
      <c r="L3855" s="201"/>
      <c r="M3855" s="201"/>
      <c r="N3855" s="198" t="s">
        <v>45</v>
      </c>
      <c r="O3855" s="199"/>
      <c r="P3855" s="199"/>
      <c r="Q3855" s="199"/>
      <c r="R3855" s="202" t="s">
        <v>19</v>
      </c>
    </row>
    <row r="3856" spans="1:18" ht="52" x14ac:dyDescent="0.2">
      <c r="A3856" s="64" t="s">
        <v>31</v>
      </c>
      <c r="B3856" s="84">
        <v>0</v>
      </c>
      <c r="C3856" s="56" t="s">
        <v>7</v>
      </c>
      <c r="D3856" s="57" t="s">
        <v>8</v>
      </c>
      <c r="E3856" s="58" t="s">
        <v>9</v>
      </c>
      <c r="F3856" s="58" t="s">
        <v>10</v>
      </c>
      <c r="G3856" s="151" t="s">
        <v>11</v>
      </c>
      <c r="H3856" s="151" t="s">
        <v>12</v>
      </c>
      <c r="I3856" s="59" t="s">
        <v>13</v>
      </c>
      <c r="J3856" s="60" t="s">
        <v>14</v>
      </c>
      <c r="K3856" s="58" t="s">
        <v>15</v>
      </c>
      <c r="L3856" s="58" t="s">
        <v>16</v>
      </c>
      <c r="M3856" s="59" t="s">
        <v>17</v>
      </c>
      <c r="N3856" s="60" t="s">
        <v>14</v>
      </c>
      <c r="O3856" s="58" t="s">
        <v>15</v>
      </c>
      <c r="P3856" s="58" t="s">
        <v>16</v>
      </c>
      <c r="Q3856" s="59" t="s">
        <v>17</v>
      </c>
      <c r="R3856" s="203"/>
    </row>
    <row r="3857" spans="1:18" x14ac:dyDescent="0.2">
      <c r="A3857" s="9"/>
      <c r="B3857" s="3"/>
      <c r="C3857" s="17"/>
      <c r="D3857" s="17"/>
      <c r="E3857" s="14"/>
      <c r="F3857" s="22"/>
      <c r="G3857" s="152"/>
      <c r="H3857" s="179"/>
      <c r="I3857" s="14"/>
      <c r="J3857" s="10"/>
      <c r="K3857" s="10"/>
      <c r="L3857" s="10"/>
      <c r="M3857" s="10"/>
      <c r="N3857" s="10"/>
      <c r="O3857" s="10"/>
      <c r="P3857" s="10"/>
      <c r="Q3857" s="10"/>
      <c r="R3857" s="21"/>
    </row>
    <row r="3858" spans="1:18" x14ac:dyDescent="0.2">
      <c r="A3858" s="9">
        <v>41364</v>
      </c>
      <c r="B3858" s="5" t="s">
        <v>3</v>
      </c>
      <c r="C3858" s="18"/>
      <c r="D3858" s="18"/>
      <c r="E3858" s="15">
        <f t="shared" ref="E3858:E3887" si="1453">ROUND(D3858-C3858,6)</f>
        <v>0</v>
      </c>
      <c r="F3858" s="24" t="str">
        <f t="shared" ref="F3858:F3887" si="1454">IF(E3858=0,"00:00:00",IF(E3858&lt;0.1875,"00:00:00",IF(E3858&lt;0.375,"00:45:00",IF(E3858&lt;0.5,"01:00:00",IF(E3858&lt;0.625,"02:00:00",IF(E3858&lt;0.7083333,"03:00:00",IF(E3858&lt;0.7916667,"04:00:00",IF(E3858&gt;0.7916667,"05:00:00","VERIF"))))))))</f>
        <v>00:00:00</v>
      </c>
      <c r="G3858" s="154">
        <f t="shared" ref="G3858:G3887" si="1455">ROUND(E3858-F3858,6)</f>
        <v>0</v>
      </c>
      <c r="H3858" s="181"/>
      <c r="I3858" s="150">
        <f t="shared" ref="I3858:I3887" si="1456">ROUND(G3858-H3858,6)</f>
        <v>0</v>
      </c>
      <c r="J3858" s="6" t="str">
        <f>IF(ISTEXT(Q3858)," ",IF(ISTEXT(M3858),IF(ISTEXT(M3840),IF(AND(VALUE(D3858)&gt;=VALUE("06:00:00"),VALUE(D3858)&lt;VALUE("12:00:00")),1," "),IF(AND(VALUE("24:00:00")-VALUE(C3858)&gt;=VALUE("06:00:00"),VALUE("24:00:00")-VALUE(C3858)&lt;VALUE("12:00:00")),1," ")),IF(AND(VALUE(E3858)&gt;=VALUE("06:00:00"),VALUE(E3858)&lt;VALUE("12:00:00")),1," ")))</f>
        <v xml:space="preserve"> </v>
      </c>
      <c r="K3858" s="6" t="str">
        <f>IF(ISTEXT(Q3858)," ",IF(ISTEXT(M3858),IF(ISTEXT(M3840),IF(AND(VALUE(D3858)&gt;=VALUE("12:00:00"),VALUE(D3858)&lt;VALUE("18:00:00")),1," "),IF(AND(VALUE("24:00:00")-VALUE(C3858)&gt;=VALUE("12:00:00"),VALUE("24:00:00")-VALUE(C3858)&lt;VALUE("18:00:00")),1," ")),IF(AND(VALUE(E3858)&gt;=VALUE("12:00:00"),VALUE(E3858)&lt;VALUE("18:00:00")),1," ")))</f>
        <v xml:space="preserve"> </v>
      </c>
      <c r="L3858" s="6" t="str">
        <f>IF(ISTEXT(Q3858)," ",IF(ISTEXT(M3858),IF(ISTEXT(M3840),IF(VALUE(D3858)&gt;=VALUE("18:00:00"),1," "),IF(VALUE("24:00:00")-VALUE(C3858)&gt;=VALUE("18:00:00"),1," ")),IF(VALUE(E3858)&gt;VALUE("18:00:00"),1," ")))</f>
        <v xml:space="preserve"> </v>
      </c>
      <c r="M3858" s="6"/>
      <c r="N3858" s="6" t="str">
        <f>IF(ISTEXT(Q3858),IF(ISTEXT(Q3840),IF(AND(VALUE(D3858)&gt;=VALUE("06:00:00"),VALUE(D3858)&lt;VALUE("12:00:00")),1," "),IF(AND(VALUE("24:00:00")-VALUE(C3858)&gt;=VALUE("06:00:00"),VALUE("24:00:00")-VALUE(C3858)&lt;VALUE("12:00:00")),1," "))," ")</f>
        <v xml:space="preserve"> </v>
      </c>
      <c r="O3858" s="6" t="str">
        <f>IF(ISTEXT(Q3858),IF(ISTEXT(Q3840),IF(AND(VALUE(D3858)&gt;=VALUE("12:00:00"),VALUE(D3858)&lt;VALUE("18:00:00")),1," "),IF(AND(VALUE("24:00:00")-VALUE(C3858)&gt;=VALUE("12:00:00"),VALUE("24:00:00")-VALUE(C3858)&lt;VALUE("18:00:00")),1," "))," ")</f>
        <v xml:space="preserve"> </v>
      </c>
      <c r="P3858" s="6" t="str">
        <f>IF(ISTEXT(Q3858),IF(ISTEXT(Q3840),IF(VALUE(D3858)&gt;=VALUE("18:00:00"),1," "),IF(VALUE("24:00:00")-VALUE(C3858)&gt;=VALUE("18:00:00"),1," "))," ")</f>
        <v xml:space="preserve"> </v>
      </c>
      <c r="Q3858" s="6"/>
      <c r="R3858" s="20" t="str">
        <f t="shared" ref="R3858" si="1457">IF(OR(ISTEXT(M3858),ISTEXT(Q3858)),1,IF(VALUE(C3858)&gt;VALUE("00:00:00"),IF(OR(VALUE(C3858)&lt;VALUE("06:00:00"),VALUE(D3858)&gt;VALUE("22:00:00")),1," ")," "))</f>
        <v xml:space="preserve"> </v>
      </c>
    </row>
    <row r="3859" spans="1:18" x14ac:dyDescent="0.2">
      <c r="A3859" s="9">
        <v>41365</v>
      </c>
      <c r="B3859" s="5" t="s">
        <v>4</v>
      </c>
      <c r="C3859" s="18"/>
      <c r="D3859" s="18"/>
      <c r="E3859" s="15">
        <f t="shared" si="1453"/>
        <v>0</v>
      </c>
      <c r="F3859" s="24" t="str">
        <f t="shared" si="1454"/>
        <v>00:00:00</v>
      </c>
      <c r="G3859" s="154">
        <f t="shared" si="1455"/>
        <v>0</v>
      </c>
      <c r="H3859" s="181"/>
      <c r="I3859" s="150">
        <f t="shared" si="1456"/>
        <v>0</v>
      </c>
      <c r="J3859" s="6" t="str">
        <f t="shared" ref="J3859:J3887" si="1458">IF(ISTEXT(Q3859)," ",IF(ISTEXT(M3859),IF(ISTEXT(M3858),IF(AND(VALUE(D3859)&gt;=VALUE("06:00:00"),VALUE(D3859)&lt;VALUE("12:00:00")),1," "),IF(AND(VALUE("24:00:00")-VALUE(C3859)&gt;=VALUE("06:00:00"),VALUE("24:00:00")-VALUE(C3859)&lt;VALUE("12:00:00")),1," ")),IF(AND(VALUE(E3859)&gt;=VALUE("06:00:00"),VALUE(E3859)&lt;VALUE("12:00:00")),1," ")))</f>
        <v xml:space="preserve"> </v>
      </c>
      <c r="K3859" s="6" t="str">
        <f t="shared" ref="K3859:K3887" si="1459">IF(ISTEXT(Q3859)," ",IF(ISTEXT(M3859),IF(ISTEXT(M3858),IF(AND(VALUE(D3859)&gt;=VALUE("12:00:00"),VALUE(D3859)&lt;VALUE("18:00:00")),1," "),IF(AND(VALUE("24:00:00")-VALUE(C3859)&gt;=VALUE("12:00:00"),VALUE("24:00:00")-VALUE(C3859)&lt;VALUE("18:00:00")),1," ")),IF(AND(VALUE(E3859)&gt;=VALUE("12:00:00"),VALUE(E3859)&lt;VALUE("18:00:00")),1," ")))</f>
        <v xml:space="preserve"> </v>
      </c>
      <c r="L3859" s="6" t="str">
        <f t="shared" ref="L3859:L3887" si="1460">IF(ISTEXT(Q3859)," ",IF(ISTEXT(M3859),IF(ISTEXT(M3858),IF(VALUE(D3859)&gt;=VALUE("18:00:00"),1," "),IF(VALUE("24:00:00")-VALUE(C3859)&gt;=VALUE("18:00:00"),1," ")),IF(VALUE(E3859)&gt;VALUE("18:00:00"),1," ")))</f>
        <v xml:space="preserve"> </v>
      </c>
      <c r="M3859" s="6"/>
      <c r="N3859" s="6" t="str">
        <f t="shared" ref="N3859:N3887" si="1461">IF(ISTEXT(Q3859),IF(ISTEXT(Q3858),IF(AND(VALUE(D3859)&gt;=VALUE("06:00:00"),VALUE(D3859)&lt;VALUE("12:00:00")),1," "),IF(AND(VALUE("24:00:00")-VALUE(C3859)&gt;=VALUE("06:00:00"),VALUE("24:00:00")-VALUE(C3859)&lt;VALUE("12:00:00")),1," "))," ")</f>
        <v xml:space="preserve"> </v>
      </c>
      <c r="O3859" s="6" t="str">
        <f t="shared" ref="O3859:O3887" si="1462">IF(ISTEXT(Q3859),IF(ISTEXT(Q3858),IF(AND(VALUE(D3859)&gt;=VALUE("12:00:00"),VALUE(D3859)&lt;VALUE("18:00:00")),1," "),IF(AND(VALUE("24:00:00")-VALUE(C3859)&gt;=VALUE("12:00:00"),VALUE("24:00:00")-VALUE(C3859)&lt;VALUE("18:00:00")),1," "))," ")</f>
        <v xml:space="preserve"> </v>
      </c>
      <c r="P3859" s="6" t="str">
        <f t="shared" ref="P3859:P3887" si="1463">IF(ISTEXT(Q3859),IF(ISTEXT(Q3858),IF(VALUE(D3859)&gt;=VALUE("18:00:00"),1," "),IF(VALUE("24:00:00")-VALUE(C3859)&gt;=VALUE("18:00:00"),1," "))," ")</f>
        <v xml:space="preserve"> </v>
      </c>
      <c r="Q3859" s="6"/>
      <c r="R3859" s="20" t="str">
        <f t="shared" ref="R3859:R3887" si="1464">IF(OR(ISTEXT(M3859),ISTEXT(Q3859)),1,IF(VALUE(C3859)&gt;VALUE("00:00:00"),IF(OR(VALUE(C3859)&lt;VALUE("06:00:00"),VALUE(D3859)&gt;VALUE("22:00:00")),1," ")," "))</f>
        <v xml:space="preserve"> </v>
      </c>
    </row>
    <row r="3860" spans="1:18" x14ac:dyDescent="0.2">
      <c r="A3860" s="9">
        <v>41366</v>
      </c>
      <c r="B3860" s="3" t="s">
        <v>5</v>
      </c>
      <c r="C3860" s="17">
        <v>0</v>
      </c>
      <c r="D3860" s="17">
        <v>0</v>
      </c>
      <c r="E3860" s="14">
        <f t="shared" si="1453"/>
        <v>0</v>
      </c>
      <c r="F3860" s="108" t="str">
        <f t="shared" si="1454"/>
        <v>00:00:00</v>
      </c>
      <c r="G3860" s="152">
        <f t="shared" si="1455"/>
        <v>0</v>
      </c>
      <c r="H3860" s="179">
        <v>0.39166666666666666</v>
      </c>
      <c r="I3860" s="163">
        <f t="shared" si="1456"/>
        <v>-0.39166699999999999</v>
      </c>
      <c r="J3860" s="79" t="str">
        <f t="shared" si="1458"/>
        <v xml:space="preserve"> </v>
      </c>
      <c r="K3860" s="79" t="str">
        <f t="shared" si="1459"/>
        <v xml:space="preserve"> </v>
      </c>
      <c r="L3860" s="79" t="str">
        <f t="shared" si="1460"/>
        <v xml:space="preserve"> </v>
      </c>
      <c r="M3860" s="79"/>
      <c r="N3860" s="79" t="str">
        <f t="shared" si="1461"/>
        <v xml:space="preserve"> </v>
      </c>
      <c r="O3860" s="79" t="str">
        <f t="shared" si="1462"/>
        <v xml:space="preserve"> </v>
      </c>
      <c r="P3860" s="79" t="str">
        <f t="shared" si="1463"/>
        <v xml:space="preserve"> </v>
      </c>
      <c r="Q3860" s="79"/>
      <c r="R3860" s="21" t="str">
        <f t="shared" si="1464"/>
        <v xml:space="preserve"> </v>
      </c>
    </row>
    <row r="3861" spans="1:18" x14ac:dyDescent="0.2">
      <c r="A3861" s="9">
        <v>41367</v>
      </c>
      <c r="B3861" s="3" t="s">
        <v>6</v>
      </c>
      <c r="C3861" s="17">
        <v>0</v>
      </c>
      <c r="D3861" s="17">
        <v>0</v>
      </c>
      <c r="E3861" s="14">
        <f t="shared" si="1453"/>
        <v>0</v>
      </c>
      <c r="F3861" s="108" t="str">
        <f t="shared" si="1454"/>
        <v>00:00:00</v>
      </c>
      <c r="G3861" s="152">
        <f t="shared" si="1455"/>
        <v>0</v>
      </c>
      <c r="H3861" s="179">
        <v>0.39166666666666666</v>
      </c>
      <c r="I3861" s="163">
        <f t="shared" si="1456"/>
        <v>-0.39166699999999999</v>
      </c>
      <c r="J3861" s="79" t="str">
        <f t="shared" si="1458"/>
        <v xml:space="preserve"> </v>
      </c>
      <c r="K3861" s="79" t="str">
        <f t="shared" si="1459"/>
        <v xml:space="preserve"> </v>
      </c>
      <c r="L3861" s="79" t="str">
        <f t="shared" si="1460"/>
        <v xml:space="preserve"> </v>
      </c>
      <c r="M3861" s="79"/>
      <c r="N3861" s="79" t="str">
        <f t="shared" si="1461"/>
        <v xml:space="preserve"> </v>
      </c>
      <c r="O3861" s="79" t="str">
        <f t="shared" si="1462"/>
        <v xml:space="preserve"> </v>
      </c>
      <c r="P3861" s="79" t="str">
        <f t="shared" si="1463"/>
        <v xml:space="preserve"> </v>
      </c>
      <c r="Q3861" s="79"/>
      <c r="R3861" s="21" t="str">
        <f t="shared" si="1464"/>
        <v xml:space="preserve"> </v>
      </c>
    </row>
    <row r="3862" spans="1:18" x14ac:dyDescent="0.2">
      <c r="A3862" s="9">
        <v>41368</v>
      </c>
      <c r="B3862" s="3" t="s">
        <v>0</v>
      </c>
      <c r="C3862" s="17">
        <v>0</v>
      </c>
      <c r="D3862" s="17">
        <v>0</v>
      </c>
      <c r="E3862" s="14">
        <f t="shared" si="1453"/>
        <v>0</v>
      </c>
      <c r="F3862" s="108" t="str">
        <f t="shared" si="1454"/>
        <v>00:00:00</v>
      </c>
      <c r="G3862" s="152">
        <f t="shared" si="1455"/>
        <v>0</v>
      </c>
      <c r="H3862" s="179">
        <v>0.39166666666666666</v>
      </c>
      <c r="I3862" s="163">
        <f t="shared" si="1456"/>
        <v>-0.39166699999999999</v>
      </c>
      <c r="J3862" s="79" t="str">
        <f t="shared" si="1458"/>
        <v xml:space="preserve"> </v>
      </c>
      <c r="K3862" s="79" t="str">
        <f t="shared" si="1459"/>
        <v xml:space="preserve"> </v>
      </c>
      <c r="L3862" s="79" t="str">
        <f t="shared" si="1460"/>
        <v xml:space="preserve"> </v>
      </c>
      <c r="M3862" s="79"/>
      <c r="N3862" s="79" t="str">
        <f t="shared" si="1461"/>
        <v xml:space="preserve"> </v>
      </c>
      <c r="O3862" s="79" t="str">
        <f t="shared" si="1462"/>
        <v xml:space="preserve"> </v>
      </c>
      <c r="P3862" s="79" t="str">
        <f t="shared" si="1463"/>
        <v xml:space="preserve"> </v>
      </c>
      <c r="Q3862" s="79"/>
      <c r="R3862" s="21" t="str">
        <f t="shared" si="1464"/>
        <v xml:space="preserve"> </v>
      </c>
    </row>
    <row r="3863" spans="1:18" x14ac:dyDescent="0.2">
      <c r="A3863" s="9">
        <v>41369</v>
      </c>
      <c r="B3863" s="3" t="s">
        <v>1</v>
      </c>
      <c r="C3863" s="17">
        <v>0</v>
      </c>
      <c r="D3863" s="17">
        <v>0</v>
      </c>
      <c r="E3863" s="14">
        <f t="shared" si="1453"/>
        <v>0</v>
      </c>
      <c r="F3863" s="108" t="str">
        <f t="shared" si="1454"/>
        <v>00:00:00</v>
      </c>
      <c r="G3863" s="152">
        <f t="shared" si="1455"/>
        <v>0</v>
      </c>
      <c r="H3863" s="179">
        <v>0.39166666666666666</v>
      </c>
      <c r="I3863" s="163">
        <f t="shared" si="1456"/>
        <v>-0.39166699999999999</v>
      </c>
      <c r="J3863" s="79" t="str">
        <f t="shared" si="1458"/>
        <v xml:space="preserve"> </v>
      </c>
      <c r="K3863" s="79" t="str">
        <f t="shared" si="1459"/>
        <v xml:space="preserve"> </v>
      </c>
      <c r="L3863" s="79" t="str">
        <f t="shared" si="1460"/>
        <v xml:space="preserve"> </v>
      </c>
      <c r="M3863" s="79"/>
      <c r="N3863" s="79" t="str">
        <f t="shared" si="1461"/>
        <v xml:space="preserve"> </v>
      </c>
      <c r="O3863" s="79" t="str">
        <f t="shared" si="1462"/>
        <v xml:space="preserve"> </v>
      </c>
      <c r="P3863" s="79" t="str">
        <f t="shared" si="1463"/>
        <v xml:space="preserve"> </v>
      </c>
      <c r="Q3863" s="79"/>
      <c r="R3863" s="21" t="str">
        <f t="shared" si="1464"/>
        <v xml:space="preserve"> </v>
      </c>
    </row>
    <row r="3864" spans="1:18" x14ac:dyDescent="0.2">
      <c r="A3864" s="9">
        <v>41370</v>
      </c>
      <c r="B3864" s="3" t="s">
        <v>2</v>
      </c>
      <c r="C3864" s="17">
        <v>0</v>
      </c>
      <c r="D3864" s="17">
        <v>0</v>
      </c>
      <c r="E3864" s="14">
        <f t="shared" si="1453"/>
        <v>0</v>
      </c>
      <c r="F3864" s="108" t="str">
        <f t="shared" si="1454"/>
        <v>00:00:00</v>
      </c>
      <c r="G3864" s="152">
        <f t="shared" si="1455"/>
        <v>0</v>
      </c>
      <c r="H3864" s="179">
        <v>0.39166666666666666</v>
      </c>
      <c r="I3864" s="163">
        <f t="shared" si="1456"/>
        <v>-0.39166699999999999</v>
      </c>
      <c r="J3864" s="79" t="str">
        <f t="shared" si="1458"/>
        <v xml:space="preserve"> </v>
      </c>
      <c r="K3864" s="79" t="str">
        <f t="shared" si="1459"/>
        <v xml:space="preserve"> </v>
      </c>
      <c r="L3864" s="79" t="str">
        <f t="shared" si="1460"/>
        <v xml:space="preserve"> </v>
      </c>
      <c r="M3864" s="79"/>
      <c r="N3864" s="79" t="str">
        <f t="shared" si="1461"/>
        <v xml:space="preserve"> </v>
      </c>
      <c r="O3864" s="79" t="str">
        <f t="shared" si="1462"/>
        <v xml:space="preserve"> </v>
      </c>
      <c r="P3864" s="79" t="str">
        <f t="shared" si="1463"/>
        <v xml:space="preserve"> </v>
      </c>
      <c r="Q3864" s="79"/>
      <c r="R3864" s="21" t="str">
        <f t="shared" si="1464"/>
        <v xml:space="preserve"> </v>
      </c>
    </row>
    <row r="3865" spans="1:18" x14ac:dyDescent="0.2">
      <c r="A3865" s="9">
        <v>41371</v>
      </c>
      <c r="B3865" s="5" t="s">
        <v>3</v>
      </c>
      <c r="C3865" s="18"/>
      <c r="D3865" s="18"/>
      <c r="E3865" s="15">
        <f t="shared" si="1453"/>
        <v>0</v>
      </c>
      <c r="F3865" s="24" t="str">
        <f t="shared" si="1454"/>
        <v>00:00:00</v>
      </c>
      <c r="G3865" s="154">
        <f t="shared" si="1455"/>
        <v>0</v>
      </c>
      <c r="H3865" s="181"/>
      <c r="I3865" s="150">
        <f t="shared" si="1456"/>
        <v>0</v>
      </c>
      <c r="J3865" s="6" t="str">
        <f t="shared" si="1458"/>
        <v xml:space="preserve"> </v>
      </c>
      <c r="K3865" s="6" t="str">
        <f t="shared" si="1459"/>
        <v xml:space="preserve"> </v>
      </c>
      <c r="L3865" s="6" t="str">
        <f t="shared" si="1460"/>
        <v xml:space="preserve"> </v>
      </c>
      <c r="M3865" s="6"/>
      <c r="N3865" s="6" t="str">
        <f t="shared" si="1461"/>
        <v xml:space="preserve"> </v>
      </c>
      <c r="O3865" s="6" t="str">
        <f t="shared" si="1462"/>
        <v xml:space="preserve"> </v>
      </c>
      <c r="P3865" s="6" t="str">
        <f t="shared" si="1463"/>
        <v xml:space="preserve"> </v>
      </c>
      <c r="Q3865" s="6"/>
      <c r="R3865" s="20" t="str">
        <f t="shared" si="1464"/>
        <v xml:space="preserve"> </v>
      </c>
    </row>
    <row r="3866" spans="1:18" x14ac:dyDescent="0.2">
      <c r="A3866" s="9">
        <v>41372</v>
      </c>
      <c r="B3866" s="5" t="s">
        <v>4</v>
      </c>
      <c r="C3866" s="18"/>
      <c r="D3866" s="18"/>
      <c r="E3866" s="15">
        <f t="shared" si="1453"/>
        <v>0</v>
      </c>
      <c r="F3866" s="24" t="str">
        <f t="shared" si="1454"/>
        <v>00:00:00</v>
      </c>
      <c r="G3866" s="154">
        <f t="shared" si="1455"/>
        <v>0</v>
      </c>
      <c r="H3866" s="181"/>
      <c r="I3866" s="150">
        <f t="shared" si="1456"/>
        <v>0</v>
      </c>
      <c r="J3866" s="6" t="str">
        <f t="shared" si="1458"/>
        <v xml:space="preserve"> </v>
      </c>
      <c r="K3866" s="6" t="str">
        <f t="shared" si="1459"/>
        <v xml:space="preserve"> </v>
      </c>
      <c r="L3866" s="6" t="str">
        <f t="shared" si="1460"/>
        <v xml:space="preserve"> </v>
      </c>
      <c r="M3866" s="6"/>
      <c r="N3866" s="6" t="str">
        <f t="shared" si="1461"/>
        <v xml:space="preserve"> </v>
      </c>
      <c r="O3866" s="6" t="str">
        <f t="shared" si="1462"/>
        <v xml:space="preserve"> </v>
      </c>
      <c r="P3866" s="6" t="str">
        <f t="shared" si="1463"/>
        <v xml:space="preserve"> </v>
      </c>
      <c r="Q3866" s="6"/>
      <c r="R3866" s="20" t="str">
        <f t="shared" si="1464"/>
        <v xml:space="preserve"> </v>
      </c>
    </row>
    <row r="3867" spans="1:18" x14ac:dyDescent="0.2">
      <c r="A3867" s="9">
        <v>41373</v>
      </c>
      <c r="B3867" s="3" t="s">
        <v>5</v>
      </c>
      <c r="C3867" s="17">
        <v>0</v>
      </c>
      <c r="D3867" s="17">
        <v>0</v>
      </c>
      <c r="E3867" s="14">
        <f t="shared" si="1453"/>
        <v>0</v>
      </c>
      <c r="F3867" s="108" t="str">
        <f t="shared" si="1454"/>
        <v>00:00:00</v>
      </c>
      <c r="G3867" s="152">
        <f t="shared" si="1455"/>
        <v>0</v>
      </c>
      <c r="H3867" s="179">
        <v>0.39166666666666666</v>
      </c>
      <c r="I3867" s="163">
        <f t="shared" si="1456"/>
        <v>-0.39166699999999999</v>
      </c>
      <c r="J3867" s="79" t="str">
        <f t="shared" si="1458"/>
        <v xml:space="preserve"> </v>
      </c>
      <c r="K3867" s="79" t="str">
        <f t="shared" si="1459"/>
        <v xml:space="preserve"> </v>
      </c>
      <c r="L3867" s="79" t="str">
        <f t="shared" si="1460"/>
        <v xml:space="preserve"> </v>
      </c>
      <c r="M3867" s="79"/>
      <c r="N3867" s="79" t="str">
        <f t="shared" si="1461"/>
        <v xml:space="preserve"> </v>
      </c>
      <c r="O3867" s="79" t="str">
        <f t="shared" si="1462"/>
        <v xml:space="preserve"> </v>
      </c>
      <c r="P3867" s="79" t="str">
        <f t="shared" si="1463"/>
        <v xml:space="preserve"> </v>
      </c>
      <c r="Q3867" s="79"/>
      <c r="R3867" s="21" t="str">
        <f t="shared" si="1464"/>
        <v xml:space="preserve"> </v>
      </c>
    </row>
    <row r="3868" spans="1:18" x14ac:dyDescent="0.2">
      <c r="A3868" s="9">
        <v>41374</v>
      </c>
      <c r="B3868" s="3" t="s">
        <v>6</v>
      </c>
      <c r="C3868" s="17">
        <v>0</v>
      </c>
      <c r="D3868" s="17">
        <v>0</v>
      </c>
      <c r="E3868" s="14">
        <f t="shared" si="1453"/>
        <v>0</v>
      </c>
      <c r="F3868" s="108" t="str">
        <f t="shared" si="1454"/>
        <v>00:00:00</v>
      </c>
      <c r="G3868" s="152">
        <f t="shared" si="1455"/>
        <v>0</v>
      </c>
      <c r="H3868" s="179">
        <v>0.39166666666666666</v>
      </c>
      <c r="I3868" s="163">
        <f t="shared" si="1456"/>
        <v>-0.39166699999999999</v>
      </c>
      <c r="J3868" s="79" t="str">
        <f t="shared" si="1458"/>
        <v xml:space="preserve"> </v>
      </c>
      <c r="K3868" s="79" t="str">
        <f t="shared" si="1459"/>
        <v xml:space="preserve"> </v>
      </c>
      <c r="L3868" s="79" t="str">
        <f t="shared" si="1460"/>
        <v xml:space="preserve"> </v>
      </c>
      <c r="M3868" s="79"/>
      <c r="N3868" s="79" t="str">
        <f t="shared" si="1461"/>
        <v xml:space="preserve"> </v>
      </c>
      <c r="O3868" s="79" t="str">
        <f t="shared" si="1462"/>
        <v xml:space="preserve"> </v>
      </c>
      <c r="P3868" s="79" t="str">
        <f t="shared" si="1463"/>
        <v xml:space="preserve"> </v>
      </c>
      <c r="Q3868" s="79"/>
      <c r="R3868" s="21" t="str">
        <f t="shared" si="1464"/>
        <v xml:space="preserve"> </v>
      </c>
    </row>
    <row r="3869" spans="1:18" x14ac:dyDescent="0.2">
      <c r="A3869" s="9">
        <v>41375</v>
      </c>
      <c r="B3869" s="3" t="s">
        <v>0</v>
      </c>
      <c r="C3869" s="17">
        <v>0</v>
      </c>
      <c r="D3869" s="17">
        <v>0</v>
      </c>
      <c r="E3869" s="14">
        <f t="shared" si="1453"/>
        <v>0</v>
      </c>
      <c r="F3869" s="108" t="str">
        <f t="shared" si="1454"/>
        <v>00:00:00</v>
      </c>
      <c r="G3869" s="152">
        <f t="shared" si="1455"/>
        <v>0</v>
      </c>
      <c r="H3869" s="179">
        <v>0.39166666666666666</v>
      </c>
      <c r="I3869" s="163">
        <f t="shared" si="1456"/>
        <v>-0.39166699999999999</v>
      </c>
      <c r="J3869" s="79" t="str">
        <f t="shared" si="1458"/>
        <v xml:space="preserve"> </v>
      </c>
      <c r="K3869" s="79" t="str">
        <f t="shared" si="1459"/>
        <v xml:space="preserve"> </v>
      </c>
      <c r="L3869" s="79" t="str">
        <f t="shared" si="1460"/>
        <v xml:space="preserve"> </v>
      </c>
      <c r="M3869" s="79"/>
      <c r="N3869" s="79" t="str">
        <f t="shared" si="1461"/>
        <v xml:space="preserve"> </v>
      </c>
      <c r="O3869" s="79" t="str">
        <f t="shared" si="1462"/>
        <v xml:space="preserve"> </v>
      </c>
      <c r="P3869" s="79" t="str">
        <f t="shared" si="1463"/>
        <v xml:space="preserve"> </v>
      </c>
      <c r="Q3869" s="79"/>
      <c r="R3869" s="21" t="str">
        <f t="shared" si="1464"/>
        <v xml:space="preserve"> </v>
      </c>
    </row>
    <row r="3870" spans="1:18" x14ac:dyDescent="0.2">
      <c r="A3870" s="9">
        <v>41376</v>
      </c>
      <c r="B3870" s="3" t="s">
        <v>1</v>
      </c>
      <c r="C3870" s="17">
        <v>0</v>
      </c>
      <c r="D3870" s="17">
        <v>0</v>
      </c>
      <c r="E3870" s="14">
        <f t="shared" si="1453"/>
        <v>0</v>
      </c>
      <c r="F3870" s="108" t="str">
        <f t="shared" si="1454"/>
        <v>00:00:00</v>
      </c>
      <c r="G3870" s="152">
        <f t="shared" si="1455"/>
        <v>0</v>
      </c>
      <c r="H3870" s="179">
        <v>0.39166666666666666</v>
      </c>
      <c r="I3870" s="163">
        <f t="shared" si="1456"/>
        <v>-0.39166699999999999</v>
      </c>
      <c r="J3870" s="79" t="str">
        <f t="shared" si="1458"/>
        <v xml:space="preserve"> </v>
      </c>
      <c r="K3870" s="79" t="str">
        <f t="shared" si="1459"/>
        <v xml:space="preserve"> </v>
      </c>
      <c r="L3870" s="79" t="str">
        <f t="shared" si="1460"/>
        <v xml:space="preserve"> </v>
      </c>
      <c r="M3870" s="79"/>
      <c r="N3870" s="79" t="str">
        <f t="shared" si="1461"/>
        <v xml:space="preserve"> </v>
      </c>
      <c r="O3870" s="79" t="str">
        <f t="shared" si="1462"/>
        <v xml:space="preserve"> </v>
      </c>
      <c r="P3870" s="79" t="str">
        <f t="shared" si="1463"/>
        <v xml:space="preserve"> </v>
      </c>
      <c r="Q3870" s="79"/>
      <c r="R3870" s="21" t="str">
        <f t="shared" si="1464"/>
        <v xml:space="preserve"> </v>
      </c>
    </row>
    <row r="3871" spans="1:18" x14ac:dyDescent="0.2">
      <c r="A3871" s="9">
        <v>41377</v>
      </c>
      <c r="B3871" s="3" t="s">
        <v>2</v>
      </c>
      <c r="C3871" s="17">
        <v>0</v>
      </c>
      <c r="D3871" s="17">
        <v>0</v>
      </c>
      <c r="E3871" s="14">
        <f t="shared" si="1453"/>
        <v>0</v>
      </c>
      <c r="F3871" s="108" t="str">
        <f t="shared" si="1454"/>
        <v>00:00:00</v>
      </c>
      <c r="G3871" s="152">
        <f t="shared" si="1455"/>
        <v>0</v>
      </c>
      <c r="H3871" s="179">
        <v>0.39166666666666666</v>
      </c>
      <c r="I3871" s="163">
        <f t="shared" si="1456"/>
        <v>-0.39166699999999999</v>
      </c>
      <c r="J3871" s="79" t="str">
        <f t="shared" si="1458"/>
        <v xml:space="preserve"> </v>
      </c>
      <c r="K3871" s="79" t="str">
        <f t="shared" si="1459"/>
        <v xml:space="preserve"> </v>
      </c>
      <c r="L3871" s="79" t="str">
        <f t="shared" si="1460"/>
        <v xml:space="preserve"> </v>
      </c>
      <c r="M3871" s="79"/>
      <c r="N3871" s="79" t="str">
        <f t="shared" si="1461"/>
        <v xml:space="preserve"> </v>
      </c>
      <c r="O3871" s="79" t="str">
        <f t="shared" si="1462"/>
        <v xml:space="preserve"> </v>
      </c>
      <c r="P3871" s="79" t="str">
        <f t="shared" si="1463"/>
        <v xml:space="preserve"> </v>
      </c>
      <c r="Q3871" s="79"/>
      <c r="R3871" s="21" t="str">
        <f t="shared" si="1464"/>
        <v xml:space="preserve"> </v>
      </c>
    </row>
    <row r="3872" spans="1:18" x14ac:dyDescent="0.2">
      <c r="A3872" s="9">
        <v>41378</v>
      </c>
      <c r="B3872" s="5" t="s">
        <v>3</v>
      </c>
      <c r="C3872" s="18"/>
      <c r="D3872" s="18"/>
      <c r="E3872" s="15">
        <f t="shared" si="1453"/>
        <v>0</v>
      </c>
      <c r="F3872" s="24" t="str">
        <f t="shared" si="1454"/>
        <v>00:00:00</v>
      </c>
      <c r="G3872" s="154">
        <f t="shared" si="1455"/>
        <v>0</v>
      </c>
      <c r="H3872" s="181"/>
      <c r="I3872" s="150">
        <f t="shared" si="1456"/>
        <v>0</v>
      </c>
      <c r="J3872" s="6" t="str">
        <f t="shared" si="1458"/>
        <v xml:space="preserve"> </v>
      </c>
      <c r="K3872" s="6" t="str">
        <f t="shared" si="1459"/>
        <v xml:space="preserve"> </v>
      </c>
      <c r="L3872" s="6" t="str">
        <f t="shared" si="1460"/>
        <v xml:space="preserve"> </v>
      </c>
      <c r="M3872" s="6"/>
      <c r="N3872" s="6" t="str">
        <f t="shared" si="1461"/>
        <v xml:space="preserve"> </v>
      </c>
      <c r="O3872" s="6" t="str">
        <f t="shared" si="1462"/>
        <v xml:space="preserve"> </v>
      </c>
      <c r="P3872" s="6" t="str">
        <f t="shared" si="1463"/>
        <v xml:space="preserve"> </v>
      </c>
      <c r="Q3872" s="6"/>
      <c r="R3872" s="20" t="str">
        <f t="shared" si="1464"/>
        <v xml:space="preserve"> </v>
      </c>
    </row>
    <row r="3873" spans="1:18" x14ac:dyDescent="0.2">
      <c r="A3873" s="9">
        <v>41379</v>
      </c>
      <c r="B3873" s="5" t="s">
        <v>4</v>
      </c>
      <c r="C3873" s="18"/>
      <c r="D3873" s="18"/>
      <c r="E3873" s="15">
        <f t="shared" si="1453"/>
        <v>0</v>
      </c>
      <c r="F3873" s="24" t="str">
        <f t="shared" si="1454"/>
        <v>00:00:00</v>
      </c>
      <c r="G3873" s="154">
        <f t="shared" si="1455"/>
        <v>0</v>
      </c>
      <c r="H3873" s="181"/>
      <c r="I3873" s="150">
        <f t="shared" si="1456"/>
        <v>0</v>
      </c>
      <c r="J3873" s="6" t="str">
        <f t="shared" si="1458"/>
        <v xml:space="preserve"> </v>
      </c>
      <c r="K3873" s="6" t="str">
        <f t="shared" si="1459"/>
        <v xml:space="preserve"> </v>
      </c>
      <c r="L3873" s="6" t="str">
        <f t="shared" si="1460"/>
        <v xml:space="preserve"> </v>
      </c>
      <c r="M3873" s="6"/>
      <c r="N3873" s="6" t="str">
        <f t="shared" si="1461"/>
        <v xml:space="preserve"> </v>
      </c>
      <c r="O3873" s="6" t="str">
        <f t="shared" si="1462"/>
        <v xml:space="preserve"> </v>
      </c>
      <c r="P3873" s="6" t="str">
        <f t="shared" si="1463"/>
        <v xml:space="preserve"> </v>
      </c>
      <c r="Q3873" s="6"/>
      <c r="R3873" s="20" t="str">
        <f t="shared" si="1464"/>
        <v xml:space="preserve"> </v>
      </c>
    </row>
    <row r="3874" spans="1:18" x14ac:dyDescent="0.2">
      <c r="A3874" s="9">
        <v>41380</v>
      </c>
      <c r="B3874" s="7" t="s">
        <v>5</v>
      </c>
      <c r="C3874" s="16"/>
      <c r="D3874" s="16"/>
      <c r="E3874" s="13">
        <f t="shared" si="1453"/>
        <v>0</v>
      </c>
      <c r="F3874" s="23" t="str">
        <f t="shared" si="1454"/>
        <v>00:00:00</v>
      </c>
      <c r="G3874" s="155">
        <f t="shared" si="1455"/>
        <v>0</v>
      </c>
      <c r="H3874" s="180"/>
      <c r="I3874" s="164">
        <f t="shared" si="1456"/>
        <v>0</v>
      </c>
      <c r="J3874" s="8" t="str">
        <f t="shared" si="1458"/>
        <v xml:space="preserve"> </v>
      </c>
      <c r="K3874" s="8" t="str">
        <f t="shared" si="1459"/>
        <v xml:space="preserve"> </v>
      </c>
      <c r="L3874" s="8" t="str">
        <f t="shared" si="1460"/>
        <v xml:space="preserve"> </v>
      </c>
      <c r="M3874" s="8"/>
      <c r="N3874" s="8" t="str">
        <f t="shared" si="1461"/>
        <v xml:space="preserve"> </v>
      </c>
      <c r="O3874" s="8" t="str">
        <f t="shared" si="1462"/>
        <v xml:space="preserve"> </v>
      </c>
      <c r="P3874" s="8" t="str">
        <f t="shared" si="1463"/>
        <v xml:space="preserve"> </v>
      </c>
      <c r="Q3874" s="8"/>
      <c r="R3874" s="19" t="str">
        <f t="shared" si="1464"/>
        <v xml:space="preserve"> </v>
      </c>
    </row>
    <row r="3875" spans="1:18" x14ac:dyDescent="0.2">
      <c r="A3875" s="9">
        <v>41381</v>
      </c>
      <c r="B3875" s="3" t="s">
        <v>6</v>
      </c>
      <c r="C3875" s="17">
        <v>0</v>
      </c>
      <c r="D3875" s="17">
        <v>0</v>
      </c>
      <c r="E3875" s="14">
        <f t="shared" si="1453"/>
        <v>0</v>
      </c>
      <c r="F3875" s="108" t="str">
        <f t="shared" si="1454"/>
        <v>00:00:00</v>
      </c>
      <c r="G3875" s="152">
        <f t="shared" si="1455"/>
        <v>0</v>
      </c>
      <c r="H3875" s="179">
        <v>0.39166666666666666</v>
      </c>
      <c r="I3875" s="163">
        <f t="shared" si="1456"/>
        <v>-0.39166699999999999</v>
      </c>
      <c r="J3875" s="79" t="str">
        <f t="shared" si="1458"/>
        <v xml:space="preserve"> </v>
      </c>
      <c r="K3875" s="79" t="str">
        <f t="shared" si="1459"/>
        <v xml:space="preserve"> </v>
      </c>
      <c r="L3875" s="79" t="str">
        <f t="shared" si="1460"/>
        <v xml:space="preserve"> </v>
      </c>
      <c r="M3875" s="79"/>
      <c r="N3875" s="79" t="str">
        <f t="shared" si="1461"/>
        <v xml:space="preserve"> </v>
      </c>
      <c r="O3875" s="79" t="str">
        <f t="shared" si="1462"/>
        <v xml:space="preserve"> </v>
      </c>
      <c r="P3875" s="79" t="str">
        <f t="shared" si="1463"/>
        <v xml:space="preserve"> </v>
      </c>
      <c r="Q3875" s="79"/>
      <c r="R3875" s="21" t="str">
        <f t="shared" si="1464"/>
        <v xml:space="preserve"> </v>
      </c>
    </row>
    <row r="3876" spans="1:18" x14ac:dyDescent="0.2">
      <c r="A3876" s="9">
        <v>41382</v>
      </c>
      <c r="B3876" s="3" t="s">
        <v>0</v>
      </c>
      <c r="C3876" s="17">
        <v>0</v>
      </c>
      <c r="D3876" s="17">
        <v>0</v>
      </c>
      <c r="E3876" s="14">
        <f t="shared" si="1453"/>
        <v>0</v>
      </c>
      <c r="F3876" s="108" t="str">
        <f t="shared" si="1454"/>
        <v>00:00:00</v>
      </c>
      <c r="G3876" s="152">
        <f t="shared" si="1455"/>
        <v>0</v>
      </c>
      <c r="H3876" s="179">
        <v>0.39166666666666666</v>
      </c>
      <c r="I3876" s="163">
        <f t="shared" si="1456"/>
        <v>-0.39166699999999999</v>
      </c>
      <c r="J3876" s="79" t="str">
        <f t="shared" si="1458"/>
        <v xml:space="preserve"> </v>
      </c>
      <c r="K3876" s="79" t="str">
        <f t="shared" si="1459"/>
        <v xml:space="preserve"> </v>
      </c>
      <c r="L3876" s="79" t="str">
        <f t="shared" si="1460"/>
        <v xml:space="preserve"> </v>
      </c>
      <c r="M3876" s="79"/>
      <c r="N3876" s="79" t="str">
        <f t="shared" si="1461"/>
        <v xml:space="preserve"> </v>
      </c>
      <c r="O3876" s="79" t="str">
        <f t="shared" si="1462"/>
        <v xml:space="preserve"> </v>
      </c>
      <c r="P3876" s="79" t="str">
        <f t="shared" si="1463"/>
        <v xml:space="preserve"> </v>
      </c>
      <c r="Q3876" s="79"/>
      <c r="R3876" s="21" t="str">
        <f t="shared" si="1464"/>
        <v xml:space="preserve"> </v>
      </c>
    </row>
    <row r="3877" spans="1:18" x14ac:dyDescent="0.2">
      <c r="A3877" s="9">
        <v>41383</v>
      </c>
      <c r="B3877" s="3" t="s">
        <v>1</v>
      </c>
      <c r="C3877" s="17">
        <v>0</v>
      </c>
      <c r="D3877" s="17">
        <v>0</v>
      </c>
      <c r="E3877" s="14">
        <f t="shared" si="1453"/>
        <v>0</v>
      </c>
      <c r="F3877" s="108" t="str">
        <f t="shared" si="1454"/>
        <v>00:00:00</v>
      </c>
      <c r="G3877" s="152">
        <f t="shared" si="1455"/>
        <v>0</v>
      </c>
      <c r="H3877" s="179">
        <v>0.39166666666666666</v>
      </c>
      <c r="I3877" s="163">
        <f t="shared" si="1456"/>
        <v>-0.39166699999999999</v>
      </c>
      <c r="J3877" s="79" t="str">
        <f t="shared" si="1458"/>
        <v xml:space="preserve"> </v>
      </c>
      <c r="K3877" s="79" t="str">
        <f t="shared" si="1459"/>
        <v xml:space="preserve"> </v>
      </c>
      <c r="L3877" s="79" t="str">
        <f t="shared" si="1460"/>
        <v xml:space="preserve"> </v>
      </c>
      <c r="M3877" s="79"/>
      <c r="N3877" s="79" t="str">
        <f t="shared" si="1461"/>
        <v xml:space="preserve"> </v>
      </c>
      <c r="O3877" s="79" t="str">
        <f t="shared" si="1462"/>
        <v xml:space="preserve"> </v>
      </c>
      <c r="P3877" s="79" t="str">
        <f t="shared" si="1463"/>
        <v xml:space="preserve"> </v>
      </c>
      <c r="Q3877" s="79"/>
      <c r="R3877" s="21" t="str">
        <f t="shared" si="1464"/>
        <v xml:space="preserve"> </v>
      </c>
    </row>
    <row r="3878" spans="1:18" x14ac:dyDescent="0.2">
      <c r="A3878" s="9">
        <v>41384</v>
      </c>
      <c r="B3878" s="3" t="s">
        <v>2</v>
      </c>
      <c r="C3878" s="17">
        <v>0</v>
      </c>
      <c r="D3878" s="17">
        <v>0</v>
      </c>
      <c r="E3878" s="14">
        <f t="shared" si="1453"/>
        <v>0</v>
      </c>
      <c r="F3878" s="108" t="str">
        <f t="shared" si="1454"/>
        <v>00:00:00</v>
      </c>
      <c r="G3878" s="152">
        <f t="shared" si="1455"/>
        <v>0</v>
      </c>
      <c r="H3878" s="179">
        <v>0.39166666666666666</v>
      </c>
      <c r="I3878" s="163">
        <f t="shared" si="1456"/>
        <v>-0.39166699999999999</v>
      </c>
      <c r="J3878" s="79" t="str">
        <f t="shared" si="1458"/>
        <v xml:space="preserve"> </v>
      </c>
      <c r="K3878" s="79" t="str">
        <f t="shared" si="1459"/>
        <v xml:space="preserve"> </v>
      </c>
      <c r="L3878" s="79" t="str">
        <f t="shared" si="1460"/>
        <v xml:space="preserve"> </v>
      </c>
      <c r="M3878" s="79"/>
      <c r="N3878" s="79" t="str">
        <f t="shared" si="1461"/>
        <v xml:space="preserve"> </v>
      </c>
      <c r="O3878" s="79" t="str">
        <f t="shared" si="1462"/>
        <v xml:space="preserve"> </v>
      </c>
      <c r="P3878" s="79" t="str">
        <f t="shared" si="1463"/>
        <v xml:space="preserve"> </v>
      </c>
      <c r="Q3878" s="79"/>
      <c r="R3878" s="21" t="str">
        <f t="shared" si="1464"/>
        <v xml:space="preserve"> </v>
      </c>
    </row>
    <row r="3879" spans="1:18" x14ac:dyDescent="0.2">
      <c r="A3879" s="9">
        <v>41385</v>
      </c>
      <c r="B3879" s="5" t="s">
        <v>3</v>
      </c>
      <c r="C3879" s="18"/>
      <c r="D3879" s="18"/>
      <c r="E3879" s="15">
        <f t="shared" si="1453"/>
        <v>0</v>
      </c>
      <c r="F3879" s="24" t="str">
        <f t="shared" si="1454"/>
        <v>00:00:00</v>
      </c>
      <c r="G3879" s="154">
        <f t="shared" si="1455"/>
        <v>0</v>
      </c>
      <c r="H3879" s="181"/>
      <c r="I3879" s="150">
        <f t="shared" si="1456"/>
        <v>0</v>
      </c>
      <c r="J3879" s="6" t="str">
        <f t="shared" si="1458"/>
        <v xml:space="preserve"> </v>
      </c>
      <c r="K3879" s="6" t="str">
        <f t="shared" si="1459"/>
        <v xml:space="preserve"> </v>
      </c>
      <c r="L3879" s="6" t="str">
        <f t="shared" si="1460"/>
        <v xml:space="preserve"> </v>
      </c>
      <c r="M3879" s="6"/>
      <c r="N3879" s="6" t="str">
        <f t="shared" si="1461"/>
        <v xml:space="preserve"> </v>
      </c>
      <c r="O3879" s="6" t="str">
        <f t="shared" si="1462"/>
        <v xml:space="preserve"> </v>
      </c>
      <c r="P3879" s="6" t="str">
        <f t="shared" si="1463"/>
        <v xml:space="preserve"> </v>
      </c>
      <c r="Q3879" s="6"/>
      <c r="R3879" s="20" t="str">
        <f t="shared" si="1464"/>
        <v xml:space="preserve"> </v>
      </c>
    </row>
    <row r="3880" spans="1:18" x14ac:dyDescent="0.2">
      <c r="A3880" s="9">
        <v>41386</v>
      </c>
      <c r="B3880" s="5" t="s">
        <v>4</v>
      </c>
      <c r="C3880" s="18"/>
      <c r="D3880" s="18"/>
      <c r="E3880" s="15">
        <f t="shared" si="1453"/>
        <v>0</v>
      </c>
      <c r="F3880" s="24" t="str">
        <f t="shared" si="1454"/>
        <v>00:00:00</v>
      </c>
      <c r="G3880" s="154">
        <f t="shared" si="1455"/>
        <v>0</v>
      </c>
      <c r="H3880" s="181"/>
      <c r="I3880" s="150">
        <f t="shared" si="1456"/>
        <v>0</v>
      </c>
      <c r="J3880" s="6" t="str">
        <f t="shared" si="1458"/>
        <v xml:space="preserve"> </v>
      </c>
      <c r="K3880" s="6" t="str">
        <f t="shared" si="1459"/>
        <v xml:space="preserve"> </v>
      </c>
      <c r="L3880" s="6" t="str">
        <f t="shared" si="1460"/>
        <v xml:space="preserve"> </v>
      </c>
      <c r="M3880" s="6"/>
      <c r="N3880" s="6" t="str">
        <f t="shared" si="1461"/>
        <v xml:space="preserve"> </v>
      </c>
      <c r="O3880" s="6" t="str">
        <f t="shared" si="1462"/>
        <v xml:space="preserve"> </v>
      </c>
      <c r="P3880" s="6" t="str">
        <f t="shared" si="1463"/>
        <v xml:space="preserve"> </v>
      </c>
      <c r="Q3880" s="6"/>
      <c r="R3880" s="20" t="str">
        <f t="shared" si="1464"/>
        <v xml:space="preserve"> </v>
      </c>
    </row>
    <row r="3881" spans="1:18" x14ac:dyDescent="0.2">
      <c r="A3881" s="9">
        <v>41387</v>
      </c>
      <c r="B3881" s="3" t="s">
        <v>5</v>
      </c>
      <c r="C3881" s="17">
        <v>0</v>
      </c>
      <c r="D3881" s="17">
        <v>0</v>
      </c>
      <c r="E3881" s="14">
        <f t="shared" si="1453"/>
        <v>0</v>
      </c>
      <c r="F3881" s="108" t="str">
        <f t="shared" si="1454"/>
        <v>00:00:00</v>
      </c>
      <c r="G3881" s="152">
        <f t="shared" si="1455"/>
        <v>0</v>
      </c>
      <c r="H3881" s="179">
        <v>0.39166666666666666</v>
      </c>
      <c r="I3881" s="163">
        <f t="shared" si="1456"/>
        <v>-0.39166699999999999</v>
      </c>
      <c r="J3881" s="79" t="str">
        <f t="shared" si="1458"/>
        <v xml:space="preserve"> </v>
      </c>
      <c r="K3881" s="79" t="str">
        <f t="shared" si="1459"/>
        <v xml:space="preserve"> </v>
      </c>
      <c r="L3881" s="79" t="str">
        <f t="shared" si="1460"/>
        <v xml:space="preserve"> </v>
      </c>
      <c r="M3881" s="79"/>
      <c r="N3881" s="79" t="str">
        <f t="shared" si="1461"/>
        <v xml:space="preserve"> </v>
      </c>
      <c r="O3881" s="79" t="str">
        <f t="shared" si="1462"/>
        <v xml:space="preserve"> </v>
      </c>
      <c r="P3881" s="79" t="str">
        <f t="shared" si="1463"/>
        <v xml:space="preserve"> </v>
      </c>
      <c r="Q3881" s="79"/>
      <c r="R3881" s="21" t="str">
        <f t="shared" si="1464"/>
        <v xml:space="preserve"> </v>
      </c>
    </row>
    <row r="3882" spans="1:18" x14ac:dyDescent="0.2">
      <c r="A3882" s="9">
        <v>41388</v>
      </c>
      <c r="B3882" s="7" t="s">
        <v>6</v>
      </c>
      <c r="C3882" s="16"/>
      <c r="D3882" s="16"/>
      <c r="E3882" s="13">
        <f t="shared" si="1453"/>
        <v>0</v>
      </c>
      <c r="F3882" s="23" t="str">
        <f t="shared" si="1454"/>
        <v>00:00:00</v>
      </c>
      <c r="G3882" s="155">
        <f t="shared" si="1455"/>
        <v>0</v>
      </c>
      <c r="H3882" s="180"/>
      <c r="I3882" s="164">
        <f t="shared" si="1456"/>
        <v>0</v>
      </c>
      <c r="J3882" s="8" t="str">
        <f t="shared" si="1458"/>
        <v xml:space="preserve"> </v>
      </c>
      <c r="K3882" s="8" t="str">
        <f t="shared" si="1459"/>
        <v xml:space="preserve"> </v>
      </c>
      <c r="L3882" s="8" t="str">
        <f t="shared" si="1460"/>
        <v xml:space="preserve"> </v>
      </c>
      <c r="M3882" s="8"/>
      <c r="N3882" s="8" t="str">
        <f t="shared" si="1461"/>
        <v xml:space="preserve"> </v>
      </c>
      <c r="O3882" s="8" t="str">
        <f t="shared" si="1462"/>
        <v xml:space="preserve"> </v>
      </c>
      <c r="P3882" s="8" t="str">
        <f t="shared" si="1463"/>
        <v xml:space="preserve"> </v>
      </c>
      <c r="Q3882" s="8"/>
      <c r="R3882" s="19" t="str">
        <f t="shared" si="1464"/>
        <v xml:space="preserve"> </v>
      </c>
    </row>
    <row r="3883" spans="1:18" x14ac:dyDescent="0.2">
      <c r="A3883" s="9">
        <v>41389</v>
      </c>
      <c r="B3883" s="3" t="s">
        <v>0</v>
      </c>
      <c r="C3883" s="17">
        <v>0</v>
      </c>
      <c r="D3883" s="17">
        <v>0</v>
      </c>
      <c r="E3883" s="14">
        <f t="shared" si="1453"/>
        <v>0</v>
      </c>
      <c r="F3883" s="108" t="str">
        <f t="shared" si="1454"/>
        <v>00:00:00</v>
      </c>
      <c r="G3883" s="152">
        <f t="shared" si="1455"/>
        <v>0</v>
      </c>
      <c r="H3883" s="179">
        <v>0.39166666666666666</v>
      </c>
      <c r="I3883" s="163">
        <f t="shared" si="1456"/>
        <v>-0.39166699999999999</v>
      </c>
      <c r="J3883" s="79" t="str">
        <f t="shared" si="1458"/>
        <v xml:space="preserve"> </v>
      </c>
      <c r="K3883" s="79" t="str">
        <f t="shared" si="1459"/>
        <v xml:space="preserve"> </v>
      </c>
      <c r="L3883" s="79" t="str">
        <f t="shared" si="1460"/>
        <v xml:space="preserve"> </v>
      </c>
      <c r="M3883" s="79"/>
      <c r="N3883" s="79" t="str">
        <f t="shared" si="1461"/>
        <v xml:space="preserve"> </v>
      </c>
      <c r="O3883" s="79" t="str">
        <f t="shared" si="1462"/>
        <v xml:space="preserve"> </v>
      </c>
      <c r="P3883" s="79" t="str">
        <f t="shared" si="1463"/>
        <v xml:space="preserve"> </v>
      </c>
      <c r="Q3883" s="79"/>
      <c r="R3883" s="21" t="str">
        <f t="shared" si="1464"/>
        <v xml:space="preserve"> </v>
      </c>
    </row>
    <row r="3884" spans="1:18" x14ac:dyDescent="0.2">
      <c r="A3884" s="9">
        <v>41390</v>
      </c>
      <c r="B3884" s="3" t="s">
        <v>1</v>
      </c>
      <c r="C3884" s="17">
        <v>0</v>
      </c>
      <c r="D3884" s="17">
        <v>0</v>
      </c>
      <c r="E3884" s="14">
        <f t="shared" si="1453"/>
        <v>0</v>
      </c>
      <c r="F3884" s="108" t="str">
        <f t="shared" si="1454"/>
        <v>00:00:00</v>
      </c>
      <c r="G3884" s="152">
        <f t="shared" si="1455"/>
        <v>0</v>
      </c>
      <c r="H3884" s="179">
        <v>0.39166666666666666</v>
      </c>
      <c r="I3884" s="163">
        <f t="shared" si="1456"/>
        <v>-0.39166699999999999</v>
      </c>
      <c r="J3884" s="79" t="str">
        <f t="shared" si="1458"/>
        <v xml:space="preserve"> </v>
      </c>
      <c r="K3884" s="79" t="str">
        <f t="shared" si="1459"/>
        <v xml:space="preserve"> </v>
      </c>
      <c r="L3884" s="79" t="str">
        <f t="shared" si="1460"/>
        <v xml:space="preserve"> </v>
      </c>
      <c r="M3884" s="79"/>
      <c r="N3884" s="79" t="str">
        <f t="shared" si="1461"/>
        <v xml:space="preserve"> </v>
      </c>
      <c r="O3884" s="79" t="str">
        <f t="shared" si="1462"/>
        <v xml:space="preserve"> </v>
      </c>
      <c r="P3884" s="79" t="str">
        <f t="shared" si="1463"/>
        <v xml:space="preserve"> </v>
      </c>
      <c r="Q3884" s="79"/>
      <c r="R3884" s="21" t="str">
        <f t="shared" si="1464"/>
        <v xml:space="preserve"> </v>
      </c>
    </row>
    <row r="3885" spans="1:18" x14ac:dyDescent="0.2">
      <c r="A3885" s="9">
        <v>41391</v>
      </c>
      <c r="B3885" s="3" t="s">
        <v>2</v>
      </c>
      <c r="C3885" s="17">
        <v>0</v>
      </c>
      <c r="D3885" s="17">
        <v>0</v>
      </c>
      <c r="E3885" s="14">
        <f t="shared" si="1453"/>
        <v>0</v>
      </c>
      <c r="F3885" s="108" t="str">
        <f t="shared" si="1454"/>
        <v>00:00:00</v>
      </c>
      <c r="G3885" s="152">
        <f t="shared" si="1455"/>
        <v>0</v>
      </c>
      <c r="H3885" s="179">
        <v>0.39166666666666666</v>
      </c>
      <c r="I3885" s="163">
        <f t="shared" si="1456"/>
        <v>-0.39166699999999999</v>
      </c>
      <c r="J3885" s="79" t="str">
        <f t="shared" si="1458"/>
        <v xml:space="preserve"> </v>
      </c>
      <c r="K3885" s="79" t="str">
        <f t="shared" si="1459"/>
        <v xml:space="preserve"> </v>
      </c>
      <c r="L3885" s="79" t="str">
        <f t="shared" si="1460"/>
        <v xml:space="preserve"> </v>
      </c>
      <c r="M3885" s="79"/>
      <c r="N3885" s="79" t="str">
        <f t="shared" si="1461"/>
        <v xml:space="preserve"> </v>
      </c>
      <c r="O3885" s="79" t="str">
        <f t="shared" si="1462"/>
        <v xml:space="preserve"> </v>
      </c>
      <c r="P3885" s="79" t="str">
        <f t="shared" si="1463"/>
        <v xml:space="preserve"> </v>
      </c>
      <c r="Q3885" s="79"/>
      <c r="R3885" s="21" t="str">
        <f t="shared" si="1464"/>
        <v xml:space="preserve"> </v>
      </c>
    </row>
    <row r="3886" spans="1:18" x14ac:dyDescent="0.2">
      <c r="A3886" s="9">
        <v>41392</v>
      </c>
      <c r="B3886" s="5" t="s">
        <v>3</v>
      </c>
      <c r="C3886" s="18"/>
      <c r="D3886" s="18"/>
      <c r="E3886" s="15">
        <f t="shared" si="1453"/>
        <v>0</v>
      </c>
      <c r="F3886" s="24" t="str">
        <f t="shared" si="1454"/>
        <v>00:00:00</v>
      </c>
      <c r="G3886" s="154">
        <f t="shared" si="1455"/>
        <v>0</v>
      </c>
      <c r="H3886" s="181"/>
      <c r="I3886" s="150">
        <f t="shared" si="1456"/>
        <v>0</v>
      </c>
      <c r="J3886" s="6" t="str">
        <f t="shared" si="1458"/>
        <v xml:space="preserve"> </v>
      </c>
      <c r="K3886" s="6" t="str">
        <f t="shared" si="1459"/>
        <v xml:space="preserve"> </v>
      </c>
      <c r="L3886" s="6" t="str">
        <f t="shared" si="1460"/>
        <v xml:space="preserve"> </v>
      </c>
      <c r="M3886" s="6"/>
      <c r="N3886" s="6" t="str">
        <f t="shared" si="1461"/>
        <v xml:space="preserve"> </v>
      </c>
      <c r="O3886" s="6" t="str">
        <f t="shared" si="1462"/>
        <v xml:space="preserve"> </v>
      </c>
      <c r="P3886" s="6" t="str">
        <f t="shared" si="1463"/>
        <v xml:space="preserve"> </v>
      </c>
      <c r="Q3886" s="6"/>
      <c r="R3886" s="20" t="str">
        <f t="shared" si="1464"/>
        <v xml:space="preserve"> </v>
      </c>
    </row>
    <row r="3887" spans="1:18" x14ac:dyDescent="0.2">
      <c r="A3887" s="9">
        <v>41393</v>
      </c>
      <c r="B3887" s="5" t="s">
        <v>4</v>
      </c>
      <c r="C3887" s="18"/>
      <c r="D3887" s="18"/>
      <c r="E3887" s="15">
        <f t="shared" si="1453"/>
        <v>0</v>
      </c>
      <c r="F3887" s="24" t="str">
        <f t="shared" si="1454"/>
        <v>00:00:00</v>
      </c>
      <c r="G3887" s="154">
        <f t="shared" si="1455"/>
        <v>0</v>
      </c>
      <c r="H3887" s="181"/>
      <c r="I3887" s="150">
        <f t="shared" si="1456"/>
        <v>0</v>
      </c>
      <c r="J3887" s="6" t="str">
        <f t="shared" si="1458"/>
        <v xml:space="preserve"> </v>
      </c>
      <c r="K3887" s="6" t="str">
        <f t="shared" si="1459"/>
        <v xml:space="preserve"> </v>
      </c>
      <c r="L3887" s="6" t="str">
        <f t="shared" si="1460"/>
        <v xml:space="preserve"> </v>
      </c>
      <c r="M3887" s="6"/>
      <c r="N3887" s="6" t="str">
        <f t="shared" si="1461"/>
        <v xml:space="preserve"> </v>
      </c>
      <c r="O3887" s="6" t="str">
        <f t="shared" si="1462"/>
        <v xml:space="preserve"> </v>
      </c>
      <c r="P3887" s="6" t="str">
        <f t="shared" si="1463"/>
        <v xml:space="preserve"> </v>
      </c>
      <c r="Q3887" s="6"/>
      <c r="R3887" s="20" t="str">
        <f t="shared" si="1464"/>
        <v xml:space="preserve"> </v>
      </c>
    </row>
    <row r="3888" spans="1:18" ht="16" x14ac:dyDescent="0.2">
      <c r="A3888" s="50" t="s">
        <v>24</v>
      </c>
      <c r="B3888" s="31"/>
      <c r="C3888" s="51"/>
      <c r="D3888" s="51"/>
      <c r="E3888" s="52"/>
      <c r="F3888" s="53"/>
      <c r="G3888" s="156"/>
      <c r="H3888" s="208">
        <f>I3888*24</f>
        <v>-169.20014399999999</v>
      </c>
      <c r="I3888" s="55">
        <f>SUM(I3858:I3887)</f>
        <v>-7.0500059999999998</v>
      </c>
      <c r="J3888" s="27">
        <f>SUM(J3858:J3887)</f>
        <v>0</v>
      </c>
      <c r="K3888" s="27">
        <f t="shared" ref="K3888:P3888" si="1465">SUM(K3858:K3887)</f>
        <v>0</v>
      </c>
      <c r="L3888" s="27">
        <f t="shared" si="1465"/>
        <v>0</v>
      </c>
      <c r="M3888" s="27"/>
      <c r="N3888" s="27">
        <f t="shared" si="1465"/>
        <v>0</v>
      </c>
      <c r="O3888" s="27">
        <f t="shared" si="1465"/>
        <v>0</v>
      </c>
      <c r="P3888" s="27">
        <f t="shared" si="1465"/>
        <v>0</v>
      </c>
      <c r="Q3888" s="27"/>
      <c r="R3888" s="28">
        <f>SUM(R3858:R3887)</f>
        <v>0</v>
      </c>
    </row>
    <row r="3889" spans="1:18" x14ac:dyDescent="0.2">
      <c r="A3889" s="35" t="s">
        <v>20</v>
      </c>
      <c r="B3889" s="31"/>
      <c r="C3889" s="32"/>
      <c r="D3889" s="32"/>
      <c r="E3889" s="33"/>
      <c r="F3889" s="34"/>
      <c r="G3889" s="157"/>
      <c r="H3889" s="157"/>
      <c r="I3889" s="41">
        <f>ROUND(B3856/168*1.3,2)</f>
        <v>0</v>
      </c>
      <c r="J3889" s="41">
        <v>21.8</v>
      </c>
      <c r="K3889" s="25">
        <v>33.020000000000003</v>
      </c>
      <c r="L3889" s="25">
        <v>41.16</v>
      </c>
      <c r="M3889" s="25"/>
      <c r="N3889" s="25">
        <v>29.94</v>
      </c>
      <c r="O3889" s="25">
        <v>43.05</v>
      </c>
      <c r="P3889" s="25">
        <v>60.49</v>
      </c>
      <c r="Q3889" s="25"/>
      <c r="R3889" s="36">
        <v>0.93</v>
      </c>
    </row>
    <row r="3890" spans="1:18" x14ac:dyDescent="0.2">
      <c r="A3890" s="35" t="s">
        <v>21</v>
      </c>
      <c r="B3890" s="37"/>
      <c r="C3890" s="38"/>
      <c r="D3890" s="38"/>
      <c r="E3890" s="39"/>
      <c r="F3890" s="40"/>
      <c r="G3890" s="158"/>
      <c r="H3890" s="158"/>
      <c r="I3890" s="26">
        <f>ROUND(H3888*I3889,2)</f>
        <v>0</v>
      </c>
      <c r="J3890" s="26">
        <f>ROUND(J3888*J3889,2)</f>
        <v>0</v>
      </c>
      <c r="K3890" s="26">
        <f t="shared" ref="K3890:L3890" si="1466">ROUND(K3888*K3889,2)</f>
        <v>0</v>
      </c>
      <c r="L3890" s="26">
        <f t="shared" si="1466"/>
        <v>0</v>
      </c>
      <c r="M3890" s="26"/>
      <c r="N3890" s="26">
        <f>ROUND(N3888*N3889,2)</f>
        <v>0</v>
      </c>
      <c r="O3890" s="26">
        <f t="shared" ref="O3890:P3890" si="1467">ROUND(O3888*O3889,2)</f>
        <v>0</v>
      </c>
      <c r="P3890" s="26">
        <f t="shared" si="1467"/>
        <v>0</v>
      </c>
      <c r="Q3890" s="26"/>
      <c r="R3890" s="26">
        <f t="shared" ref="R3890" si="1468">ROUND(R3888*R3889,2)</f>
        <v>0</v>
      </c>
    </row>
    <row r="3891" spans="1:18" ht="16" thickBot="1" x14ac:dyDescent="0.25">
      <c r="A3891" s="35" t="s">
        <v>22</v>
      </c>
      <c r="B3891" s="37"/>
      <c r="C3891" s="38"/>
      <c r="D3891" s="38"/>
      <c r="E3891" s="39"/>
      <c r="F3891" s="40"/>
      <c r="G3891" s="158"/>
      <c r="H3891" s="158"/>
      <c r="I3891" s="43">
        <v>0</v>
      </c>
      <c r="J3891" s="43">
        <v>0</v>
      </c>
      <c r="K3891" s="43">
        <v>0</v>
      </c>
      <c r="L3891" s="43">
        <v>0</v>
      </c>
      <c r="M3891" s="43"/>
      <c r="N3891" s="43">
        <v>0</v>
      </c>
      <c r="O3891" s="43">
        <v>0</v>
      </c>
      <c r="P3891" s="43">
        <v>0</v>
      </c>
      <c r="Q3891" s="43"/>
      <c r="R3891" s="43">
        <v>0</v>
      </c>
    </row>
    <row r="3892" spans="1:18" ht="16" thickBot="1" x14ac:dyDescent="0.25">
      <c r="A3892" s="42" t="s">
        <v>23</v>
      </c>
      <c r="B3892" s="46"/>
      <c r="C3892" s="47"/>
      <c r="D3892" s="47"/>
      <c r="E3892" s="48"/>
      <c r="F3892" s="49"/>
      <c r="G3892" s="159"/>
      <c r="H3892" s="159"/>
      <c r="I3892" s="44">
        <f>ROUND(I3890-I3891,2)</f>
        <v>0</v>
      </c>
      <c r="J3892" s="195">
        <f>ROUND(J3890+K3890+L3890+N3890+O3890+P3890-J3891-K3891-L3891-N3891-O3891-P3891,2)</f>
        <v>0</v>
      </c>
      <c r="K3892" s="196"/>
      <c r="L3892" s="196"/>
      <c r="M3892" s="196"/>
      <c r="N3892" s="196"/>
      <c r="O3892" s="196"/>
      <c r="P3892" s="197"/>
      <c r="Q3892" s="85"/>
      <c r="R3892" s="44">
        <f t="shared" ref="R3892" si="1469">ROUND(R3890-R3891,2)</f>
        <v>0</v>
      </c>
    </row>
    <row r="3893" spans="1:18" x14ac:dyDescent="0.2">
      <c r="A3893"/>
      <c r="B3893"/>
      <c r="C3893"/>
      <c r="D3893"/>
      <c r="E3893"/>
      <c r="F3893"/>
      <c r="G3893" s="162"/>
      <c r="H3893" s="162"/>
      <c r="I3893"/>
    </row>
    <row r="3894" spans="1:18" x14ac:dyDescent="0.2">
      <c r="A3894"/>
      <c r="B3894"/>
      <c r="C3894"/>
      <c r="D3894"/>
      <c r="E3894"/>
      <c r="F3894"/>
      <c r="G3894" s="162"/>
      <c r="H3894" s="162"/>
      <c r="I3894"/>
    </row>
    <row r="3895" spans="1:18" x14ac:dyDescent="0.2">
      <c r="A3895"/>
      <c r="B3895"/>
      <c r="C3895"/>
      <c r="D3895"/>
      <c r="E3895"/>
      <c r="F3895"/>
      <c r="G3895" s="162"/>
      <c r="H3895" s="162"/>
      <c r="I3895"/>
    </row>
    <row r="3896" spans="1:18" x14ac:dyDescent="0.2">
      <c r="A3896"/>
      <c r="B3896"/>
      <c r="C3896"/>
      <c r="D3896"/>
      <c r="E3896"/>
      <c r="F3896"/>
      <c r="G3896" s="162"/>
      <c r="H3896" s="162"/>
      <c r="I3896"/>
    </row>
    <row r="3897" spans="1:18" x14ac:dyDescent="0.2">
      <c r="A3897"/>
      <c r="B3897"/>
      <c r="C3897"/>
      <c r="D3897"/>
      <c r="E3897"/>
      <c r="F3897"/>
      <c r="G3897" s="162"/>
      <c r="H3897" s="162"/>
      <c r="I3897"/>
    </row>
    <row r="3898" spans="1:18" x14ac:dyDescent="0.2">
      <c r="A3898"/>
      <c r="B3898"/>
      <c r="C3898"/>
      <c r="D3898"/>
      <c r="E3898"/>
      <c r="F3898"/>
      <c r="G3898" s="162"/>
      <c r="H3898" s="162"/>
      <c r="I3898"/>
    </row>
    <row r="3899" spans="1:18" x14ac:dyDescent="0.2">
      <c r="A3899"/>
      <c r="B3899"/>
      <c r="C3899"/>
      <c r="D3899"/>
      <c r="E3899"/>
      <c r="F3899"/>
      <c r="G3899" s="162"/>
      <c r="H3899" s="162"/>
      <c r="I3899"/>
    </row>
    <row r="3900" spans="1:18" x14ac:dyDescent="0.2">
      <c r="A3900"/>
      <c r="B3900"/>
      <c r="C3900"/>
      <c r="D3900"/>
      <c r="E3900"/>
      <c r="F3900"/>
      <c r="G3900" s="162"/>
      <c r="H3900" s="162"/>
      <c r="I3900"/>
    </row>
    <row r="3901" spans="1:18" x14ac:dyDescent="0.2">
      <c r="A3901"/>
      <c r="B3901"/>
      <c r="C3901"/>
      <c r="D3901"/>
      <c r="E3901"/>
      <c r="F3901"/>
      <c r="G3901" s="162"/>
      <c r="H3901" s="162"/>
      <c r="I3901"/>
    </row>
    <row r="3902" spans="1:18" x14ac:dyDescent="0.2">
      <c r="A3902"/>
      <c r="B3902"/>
      <c r="C3902"/>
      <c r="D3902"/>
      <c r="E3902"/>
      <c r="F3902"/>
      <c r="G3902" s="162"/>
      <c r="H3902" s="162"/>
      <c r="I3902"/>
    </row>
    <row r="3903" spans="1:18" ht="15" customHeight="1" x14ac:dyDescent="0.2">
      <c r="A3903" s="45"/>
      <c r="C3903" s="198" t="s">
        <v>18</v>
      </c>
      <c r="D3903" s="199"/>
      <c r="E3903" s="199"/>
      <c r="F3903" s="199"/>
      <c r="G3903" s="199"/>
      <c r="H3903" s="199"/>
      <c r="I3903" s="199"/>
      <c r="J3903" s="200" t="s">
        <v>44</v>
      </c>
      <c r="K3903" s="201"/>
      <c r="L3903" s="201"/>
      <c r="M3903" s="201"/>
      <c r="N3903" s="198" t="s">
        <v>45</v>
      </c>
      <c r="O3903" s="199"/>
      <c r="P3903" s="199"/>
      <c r="Q3903" s="199"/>
      <c r="R3903" s="202" t="s">
        <v>19</v>
      </c>
    </row>
    <row r="3904" spans="1:18" ht="52" x14ac:dyDescent="0.2">
      <c r="A3904" s="64" t="s">
        <v>31</v>
      </c>
      <c r="B3904" s="84">
        <v>0</v>
      </c>
      <c r="C3904" s="56" t="s">
        <v>7</v>
      </c>
      <c r="D3904" s="57" t="s">
        <v>8</v>
      </c>
      <c r="E3904" s="58" t="s">
        <v>9</v>
      </c>
      <c r="F3904" s="58" t="s">
        <v>10</v>
      </c>
      <c r="G3904" s="151" t="s">
        <v>11</v>
      </c>
      <c r="H3904" s="151" t="s">
        <v>12</v>
      </c>
      <c r="I3904" s="59" t="s">
        <v>13</v>
      </c>
      <c r="J3904" s="60" t="s">
        <v>14</v>
      </c>
      <c r="K3904" s="58" t="s">
        <v>15</v>
      </c>
      <c r="L3904" s="58" t="s">
        <v>16</v>
      </c>
      <c r="M3904" s="59" t="s">
        <v>17</v>
      </c>
      <c r="N3904" s="60" t="s">
        <v>14</v>
      </c>
      <c r="O3904" s="58" t="s">
        <v>15</v>
      </c>
      <c r="P3904" s="58" t="s">
        <v>16</v>
      </c>
      <c r="Q3904" s="59" t="s">
        <v>17</v>
      </c>
      <c r="R3904" s="203"/>
    </row>
    <row r="3905" spans="1:18" x14ac:dyDescent="0.2">
      <c r="A3905" s="9"/>
      <c r="B3905" s="3"/>
      <c r="C3905" s="17"/>
      <c r="D3905" s="17"/>
      <c r="E3905" s="14"/>
      <c r="F3905" s="22"/>
      <c r="G3905" s="152"/>
      <c r="H3905" s="179"/>
      <c r="I3905" s="14"/>
      <c r="J3905" s="10"/>
      <c r="K3905" s="10"/>
      <c r="L3905" s="10"/>
      <c r="M3905" s="10"/>
      <c r="N3905" s="10"/>
      <c r="O3905" s="10"/>
      <c r="P3905" s="10"/>
      <c r="Q3905" s="10"/>
      <c r="R3905" s="21"/>
    </row>
    <row r="3906" spans="1:18" x14ac:dyDescent="0.2">
      <c r="A3906" s="9">
        <v>41394</v>
      </c>
      <c r="B3906" s="7" t="s">
        <v>5</v>
      </c>
      <c r="C3906" s="16"/>
      <c r="D3906" s="16"/>
      <c r="E3906" s="13">
        <f t="shared" ref="E3906:E3936" si="1470">ROUND(D3906-C3906,6)</f>
        <v>0</v>
      </c>
      <c r="F3906" s="23" t="str">
        <f t="shared" ref="F3906:F3936" si="1471">IF(E3906=0,"00:00:00",IF(E3906&lt;0.1875,"00:00:00",IF(E3906&lt;0.375,"00:45:00",IF(E3906&lt;0.5,"01:00:00",IF(E3906&lt;0.625,"02:00:00",IF(E3906&lt;0.7083333,"03:00:00",IF(E3906&lt;0.7916667,"04:00:00",IF(E3906&gt;0.7916667,"05:00:00","VERIF"))))))))</f>
        <v>00:00:00</v>
      </c>
      <c r="G3906" s="155">
        <f t="shared" ref="G3906:G3936" si="1472">ROUND(E3906-F3906,6)</f>
        <v>0</v>
      </c>
      <c r="H3906" s="180"/>
      <c r="I3906" s="164">
        <f t="shared" ref="I3906:I3936" si="1473">ROUND(G3906-H3906,6)</f>
        <v>0</v>
      </c>
      <c r="J3906" s="8" t="str">
        <f>IF(ISTEXT(Q3906)," ",IF(ISTEXT(M3906),IF(ISTEXT(M3887),IF(AND(VALUE(D3906)&gt;=VALUE("06:00:00"),VALUE(D3906)&lt;VALUE("12:00:00")),1," "),IF(AND(VALUE("24:00:00")-VALUE(C3906)&gt;=VALUE("06:00:00"),VALUE("24:00:00")-VALUE(C3906)&lt;VALUE("12:00:00")),1," ")),IF(AND(VALUE(E3906)&gt;=VALUE("06:00:00"),VALUE(E3906)&lt;VALUE("12:00:00")),1," ")))</f>
        <v xml:space="preserve"> </v>
      </c>
      <c r="K3906" s="8" t="str">
        <f>IF(ISTEXT(Q3906)," ",IF(ISTEXT(M3906),IF(ISTEXT(M3887),IF(AND(VALUE(D3906)&gt;=VALUE("12:00:00"),VALUE(D3906)&lt;VALUE("18:00:00")),1," "),IF(AND(VALUE("24:00:00")-VALUE(C3906)&gt;=VALUE("12:00:00"),VALUE("24:00:00")-VALUE(C3906)&lt;VALUE("18:00:00")),1," ")),IF(AND(VALUE(E3906)&gt;=VALUE("12:00:00"),VALUE(E3906)&lt;VALUE("18:00:00")),1," ")))</f>
        <v xml:space="preserve"> </v>
      </c>
      <c r="L3906" s="8" t="str">
        <f>IF(ISTEXT(Q3906)," ",IF(ISTEXT(M3906),IF(ISTEXT(M3887),IF(VALUE(D3906)&gt;=VALUE("18:00:00"),1," "),IF(VALUE("24:00:00")-VALUE(C3906)&gt;=VALUE("18:00:00"),1," ")),IF(VALUE(E3906)&gt;VALUE("18:00:00"),1," ")))</f>
        <v xml:space="preserve"> </v>
      </c>
      <c r="M3906" s="8"/>
      <c r="N3906" s="8" t="str">
        <f>IF(ISTEXT(Q3906),IF(ISTEXT(Q3887),IF(AND(VALUE(D3906)&gt;=VALUE("06:00:00"),VALUE(D3906)&lt;VALUE("12:00:00")),1," "),IF(AND(VALUE("24:00:00")-VALUE(C3906)&gt;=VALUE("06:00:00"),VALUE("24:00:00")-VALUE(C3906)&lt;VALUE("12:00:00")),1," "))," ")</f>
        <v xml:space="preserve"> </v>
      </c>
      <c r="O3906" s="8" t="str">
        <f>IF(ISTEXT(Q3906),IF(ISTEXT(Q3887),IF(AND(VALUE(D3906)&gt;=VALUE("12:00:00"),VALUE(D3906)&lt;VALUE("18:00:00")),1," "),IF(AND(VALUE("24:00:00")-VALUE(C3906)&gt;=VALUE("12:00:00"),VALUE("24:00:00")-VALUE(C3906)&lt;VALUE("18:00:00")),1," "))," ")</f>
        <v xml:space="preserve"> </v>
      </c>
      <c r="P3906" s="8" t="str">
        <f>IF(ISTEXT(Q3906),IF(ISTEXT(Q3887),IF(VALUE(D3906)&gt;=VALUE("18:00:00"),1," "),IF(VALUE("24:00:00")-VALUE(C3906)&gt;=VALUE("18:00:00"),1," "))," ")</f>
        <v xml:space="preserve"> </v>
      </c>
      <c r="Q3906" s="8"/>
      <c r="R3906" s="19" t="str">
        <f t="shared" ref="R3906" si="1474">IF(OR(ISTEXT(M3906),ISTEXT(Q3906)),1,IF(VALUE(C3906)&gt;VALUE("00:00:00"),IF(OR(VALUE(C3906)&lt;VALUE("06:00:00"),VALUE(D3906)&gt;VALUE("22:00:00")),1," ")," "))</f>
        <v xml:space="preserve"> </v>
      </c>
    </row>
    <row r="3907" spans="1:18" x14ac:dyDescent="0.2">
      <c r="A3907" s="9">
        <v>41395</v>
      </c>
      <c r="B3907" s="3" t="s">
        <v>6</v>
      </c>
      <c r="C3907" s="17">
        <v>0</v>
      </c>
      <c r="D3907" s="17">
        <v>0</v>
      </c>
      <c r="E3907" s="14">
        <f t="shared" si="1470"/>
        <v>0</v>
      </c>
      <c r="F3907" s="108" t="str">
        <f t="shared" si="1471"/>
        <v>00:00:00</v>
      </c>
      <c r="G3907" s="152">
        <f t="shared" si="1472"/>
        <v>0</v>
      </c>
      <c r="H3907" s="179">
        <v>0.39166666666666666</v>
      </c>
      <c r="I3907" s="163">
        <f t="shared" si="1473"/>
        <v>-0.39166699999999999</v>
      </c>
      <c r="J3907" s="79" t="str">
        <f t="shared" ref="J3907:J3936" si="1475">IF(ISTEXT(Q3907)," ",IF(ISTEXT(M3907),IF(ISTEXT(M3906),IF(AND(VALUE(D3907)&gt;=VALUE("06:00:00"),VALUE(D3907)&lt;VALUE("12:00:00")),1," "),IF(AND(VALUE("24:00:00")-VALUE(C3907)&gt;=VALUE("06:00:00"),VALUE("24:00:00")-VALUE(C3907)&lt;VALUE("12:00:00")),1," ")),IF(AND(VALUE(E3907)&gt;=VALUE("06:00:00"),VALUE(E3907)&lt;VALUE("12:00:00")),1," ")))</f>
        <v xml:space="preserve"> </v>
      </c>
      <c r="K3907" s="79" t="str">
        <f t="shared" ref="K3907:K3936" si="1476">IF(ISTEXT(Q3907)," ",IF(ISTEXT(M3907),IF(ISTEXT(M3906),IF(AND(VALUE(D3907)&gt;=VALUE("12:00:00"),VALUE(D3907)&lt;VALUE("18:00:00")),1," "),IF(AND(VALUE("24:00:00")-VALUE(C3907)&gt;=VALUE("12:00:00"),VALUE("24:00:00")-VALUE(C3907)&lt;VALUE("18:00:00")),1," ")),IF(AND(VALUE(E3907)&gt;=VALUE("12:00:00"),VALUE(E3907)&lt;VALUE("18:00:00")),1," ")))</f>
        <v xml:space="preserve"> </v>
      </c>
      <c r="L3907" s="79" t="str">
        <f t="shared" ref="L3907:L3936" si="1477">IF(ISTEXT(Q3907)," ",IF(ISTEXT(M3907),IF(ISTEXT(M3906),IF(VALUE(D3907)&gt;=VALUE("18:00:00"),1," "),IF(VALUE("24:00:00")-VALUE(C3907)&gt;=VALUE("18:00:00"),1," ")),IF(VALUE(E3907)&gt;VALUE("18:00:00"),1," ")))</f>
        <v xml:space="preserve"> </v>
      </c>
      <c r="M3907" s="79"/>
      <c r="N3907" s="79" t="str">
        <f t="shared" ref="N3907:N3936" si="1478">IF(ISTEXT(Q3907),IF(ISTEXT(Q3906),IF(AND(VALUE(D3907)&gt;=VALUE("06:00:00"),VALUE(D3907)&lt;VALUE("12:00:00")),1," "),IF(AND(VALUE("24:00:00")-VALUE(C3907)&gt;=VALUE("06:00:00"),VALUE("24:00:00")-VALUE(C3907)&lt;VALUE("12:00:00")),1," "))," ")</f>
        <v xml:space="preserve"> </v>
      </c>
      <c r="O3907" s="79" t="str">
        <f t="shared" ref="O3907:O3936" si="1479">IF(ISTEXT(Q3907),IF(ISTEXT(Q3906),IF(AND(VALUE(D3907)&gt;=VALUE("12:00:00"),VALUE(D3907)&lt;VALUE("18:00:00")),1," "),IF(AND(VALUE("24:00:00")-VALUE(C3907)&gt;=VALUE("12:00:00"),VALUE("24:00:00")-VALUE(C3907)&lt;VALUE("18:00:00")),1," "))," ")</f>
        <v xml:space="preserve"> </v>
      </c>
      <c r="P3907" s="79" t="str">
        <f t="shared" ref="P3907:P3936" si="1480">IF(ISTEXT(Q3907),IF(ISTEXT(Q3906),IF(VALUE(D3907)&gt;=VALUE("18:00:00"),1," "),IF(VALUE("24:00:00")-VALUE(C3907)&gt;=VALUE("18:00:00"),1," "))," ")</f>
        <v xml:space="preserve"> </v>
      </c>
      <c r="Q3907" s="79"/>
      <c r="R3907" s="21" t="str">
        <f t="shared" ref="R3907:R3936" si="1481">IF(OR(ISTEXT(M3907),ISTEXT(Q3907)),1,IF(VALUE(C3907)&gt;VALUE("00:00:00"),IF(OR(VALUE(C3907)&lt;VALUE("06:00:00"),VALUE(D3907)&gt;VALUE("22:00:00")),1," ")," "))</f>
        <v xml:space="preserve"> </v>
      </c>
    </row>
    <row r="3908" spans="1:18" x14ac:dyDescent="0.2">
      <c r="A3908" s="9">
        <v>41396</v>
      </c>
      <c r="B3908" s="3" t="s">
        <v>0</v>
      </c>
      <c r="C3908" s="17">
        <v>0</v>
      </c>
      <c r="D3908" s="17">
        <v>0</v>
      </c>
      <c r="E3908" s="14">
        <f t="shared" si="1470"/>
        <v>0</v>
      </c>
      <c r="F3908" s="108" t="str">
        <f t="shared" si="1471"/>
        <v>00:00:00</v>
      </c>
      <c r="G3908" s="152">
        <f t="shared" si="1472"/>
        <v>0</v>
      </c>
      <c r="H3908" s="179">
        <v>0.39166666666666666</v>
      </c>
      <c r="I3908" s="163">
        <f t="shared" si="1473"/>
        <v>-0.39166699999999999</v>
      </c>
      <c r="J3908" s="79" t="str">
        <f t="shared" si="1475"/>
        <v xml:space="preserve"> </v>
      </c>
      <c r="K3908" s="79" t="str">
        <f t="shared" si="1476"/>
        <v xml:space="preserve"> </v>
      </c>
      <c r="L3908" s="79" t="str">
        <f t="shared" si="1477"/>
        <v xml:space="preserve"> </v>
      </c>
      <c r="M3908" s="79"/>
      <c r="N3908" s="79" t="str">
        <f t="shared" si="1478"/>
        <v xml:space="preserve"> </v>
      </c>
      <c r="O3908" s="79" t="str">
        <f t="shared" si="1479"/>
        <v xml:space="preserve"> </v>
      </c>
      <c r="P3908" s="79" t="str">
        <f t="shared" si="1480"/>
        <v xml:space="preserve"> </v>
      </c>
      <c r="Q3908" s="79"/>
      <c r="R3908" s="21" t="str">
        <f t="shared" si="1481"/>
        <v xml:space="preserve"> </v>
      </c>
    </row>
    <row r="3909" spans="1:18" x14ac:dyDescent="0.2">
      <c r="A3909" s="9">
        <v>41397</v>
      </c>
      <c r="B3909" s="3" t="s">
        <v>1</v>
      </c>
      <c r="C3909" s="17">
        <v>0</v>
      </c>
      <c r="D3909" s="17">
        <v>0</v>
      </c>
      <c r="E3909" s="14">
        <f t="shared" si="1470"/>
        <v>0</v>
      </c>
      <c r="F3909" s="108" t="str">
        <f t="shared" si="1471"/>
        <v>00:00:00</v>
      </c>
      <c r="G3909" s="152">
        <f t="shared" si="1472"/>
        <v>0</v>
      </c>
      <c r="H3909" s="179">
        <v>0.39166666666666666</v>
      </c>
      <c r="I3909" s="163">
        <f t="shared" si="1473"/>
        <v>-0.39166699999999999</v>
      </c>
      <c r="J3909" s="79" t="str">
        <f t="shared" si="1475"/>
        <v xml:space="preserve"> </v>
      </c>
      <c r="K3909" s="79" t="str">
        <f t="shared" si="1476"/>
        <v xml:space="preserve"> </v>
      </c>
      <c r="L3909" s="79" t="str">
        <f t="shared" si="1477"/>
        <v xml:space="preserve"> </v>
      </c>
      <c r="M3909" s="79"/>
      <c r="N3909" s="79" t="str">
        <f t="shared" si="1478"/>
        <v xml:space="preserve"> </v>
      </c>
      <c r="O3909" s="79" t="str">
        <f t="shared" si="1479"/>
        <v xml:space="preserve"> </v>
      </c>
      <c r="P3909" s="79" t="str">
        <f t="shared" si="1480"/>
        <v xml:space="preserve"> </v>
      </c>
      <c r="Q3909" s="79"/>
      <c r="R3909" s="21" t="str">
        <f t="shared" si="1481"/>
        <v xml:space="preserve"> </v>
      </c>
    </row>
    <row r="3910" spans="1:18" x14ac:dyDescent="0.2">
      <c r="A3910" s="9">
        <v>41398</v>
      </c>
      <c r="B3910" s="3" t="s">
        <v>2</v>
      </c>
      <c r="C3910" s="17">
        <v>0</v>
      </c>
      <c r="D3910" s="17">
        <v>0</v>
      </c>
      <c r="E3910" s="14">
        <f t="shared" si="1470"/>
        <v>0</v>
      </c>
      <c r="F3910" s="108" t="str">
        <f t="shared" si="1471"/>
        <v>00:00:00</v>
      </c>
      <c r="G3910" s="152">
        <f t="shared" si="1472"/>
        <v>0</v>
      </c>
      <c r="H3910" s="179">
        <v>0.39166666666666666</v>
      </c>
      <c r="I3910" s="163">
        <f t="shared" si="1473"/>
        <v>-0.39166699999999999</v>
      </c>
      <c r="J3910" s="79" t="str">
        <f t="shared" si="1475"/>
        <v xml:space="preserve"> </v>
      </c>
      <c r="K3910" s="79" t="str">
        <f t="shared" si="1476"/>
        <v xml:space="preserve"> </v>
      </c>
      <c r="L3910" s="79" t="str">
        <f t="shared" si="1477"/>
        <v xml:space="preserve"> </v>
      </c>
      <c r="M3910" s="79"/>
      <c r="N3910" s="79" t="str">
        <f t="shared" si="1478"/>
        <v xml:space="preserve"> </v>
      </c>
      <c r="O3910" s="79" t="str">
        <f t="shared" si="1479"/>
        <v xml:space="preserve"> </v>
      </c>
      <c r="P3910" s="79" t="str">
        <f t="shared" si="1480"/>
        <v xml:space="preserve"> </v>
      </c>
      <c r="Q3910" s="79"/>
      <c r="R3910" s="21" t="str">
        <f t="shared" si="1481"/>
        <v xml:space="preserve"> </v>
      </c>
    </row>
    <row r="3911" spans="1:18" x14ac:dyDescent="0.2">
      <c r="A3911" s="9">
        <v>41399</v>
      </c>
      <c r="B3911" s="5" t="s">
        <v>3</v>
      </c>
      <c r="C3911" s="18"/>
      <c r="D3911" s="18"/>
      <c r="E3911" s="15">
        <f t="shared" si="1470"/>
        <v>0</v>
      </c>
      <c r="F3911" s="24" t="str">
        <f t="shared" si="1471"/>
        <v>00:00:00</v>
      </c>
      <c r="G3911" s="154">
        <f t="shared" si="1472"/>
        <v>0</v>
      </c>
      <c r="H3911" s="181"/>
      <c r="I3911" s="150">
        <f t="shared" si="1473"/>
        <v>0</v>
      </c>
      <c r="J3911" s="6" t="str">
        <f t="shared" si="1475"/>
        <v xml:space="preserve"> </v>
      </c>
      <c r="K3911" s="6" t="str">
        <f t="shared" si="1476"/>
        <v xml:space="preserve"> </v>
      </c>
      <c r="L3911" s="6" t="str">
        <f t="shared" si="1477"/>
        <v xml:space="preserve"> </v>
      </c>
      <c r="M3911" s="6"/>
      <c r="N3911" s="6" t="str">
        <f t="shared" si="1478"/>
        <v xml:space="preserve"> </v>
      </c>
      <c r="O3911" s="6" t="str">
        <f t="shared" si="1479"/>
        <v xml:space="preserve"> </v>
      </c>
      <c r="P3911" s="6" t="str">
        <f t="shared" si="1480"/>
        <v xml:space="preserve"> </v>
      </c>
      <c r="Q3911" s="6"/>
      <c r="R3911" s="20" t="str">
        <f t="shared" si="1481"/>
        <v xml:space="preserve"> </v>
      </c>
    </row>
    <row r="3912" spans="1:18" x14ac:dyDescent="0.2">
      <c r="A3912" s="9">
        <v>41400</v>
      </c>
      <c r="B3912" s="5" t="s">
        <v>4</v>
      </c>
      <c r="C3912" s="18"/>
      <c r="D3912" s="18"/>
      <c r="E3912" s="15">
        <f t="shared" si="1470"/>
        <v>0</v>
      </c>
      <c r="F3912" s="24" t="str">
        <f t="shared" si="1471"/>
        <v>00:00:00</v>
      </c>
      <c r="G3912" s="154">
        <f t="shared" si="1472"/>
        <v>0</v>
      </c>
      <c r="H3912" s="181"/>
      <c r="I3912" s="150">
        <f t="shared" si="1473"/>
        <v>0</v>
      </c>
      <c r="J3912" s="6" t="str">
        <f t="shared" si="1475"/>
        <v xml:space="preserve"> </v>
      </c>
      <c r="K3912" s="6" t="str">
        <f t="shared" si="1476"/>
        <v xml:space="preserve"> </v>
      </c>
      <c r="L3912" s="6" t="str">
        <f t="shared" si="1477"/>
        <v xml:space="preserve"> </v>
      </c>
      <c r="M3912" s="6"/>
      <c r="N3912" s="6" t="str">
        <f t="shared" si="1478"/>
        <v xml:space="preserve"> </v>
      </c>
      <c r="O3912" s="6" t="str">
        <f t="shared" si="1479"/>
        <v xml:space="preserve"> </v>
      </c>
      <c r="P3912" s="6" t="str">
        <f t="shared" si="1480"/>
        <v xml:space="preserve"> </v>
      </c>
      <c r="Q3912" s="6"/>
      <c r="R3912" s="20" t="str">
        <f t="shared" si="1481"/>
        <v xml:space="preserve"> </v>
      </c>
    </row>
    <row r="3913" spans="1:18" x14ac:dyDescent="0.2">
      <c r="A3913" s="9">
        <v>41401</v>
      </c>
      <c r="B3913" s="3" t="s">
        <v>5</v>
      </c>
      <c r="C3913" s="17">
        <v>0</v>
      </c>
      <c r="D3913" s="17">
        <v>0</v>
      </c>
      <c r="E3913" s="14">
        <f t="shared" si="1470"/>
        <v>0</v>
      </c>
      <c r="F3913" s="108" t="str">
        <f t="shared" si="1471"/>
        <v>00:00:00</v>
      </c>
      <c r="G3913" s="152">
        <f t="shared" si="1472"/>
        <v>0</v>
      </c>
      <c r="H3913" s="179">
        <v>0.39166666666666666</v>
      </c>
      <c r="I3913" s="163">
        <f t="shared" si="1473"/>
        <v>-0.39166699999999999</v>
      </c>
      <c r="J3913" s="79" t="str">
        <f t="shared" si="1475"/>
        <v xml:space="preserve"> </v>
      </c>
      <c r="K3913" s="79" t="str">
        <f t="shared" si="1476"/>
        <v xml:space="preserve"> </v>
      </c>
      <c r="L3913" s="79" t="str">
        <f t="shared" si="1477"/>
        <v xml:space="preserve"> </v>
      </c>
      <c r="M3913" s="79"/>
      <c r="N3913" s="79" t="str">
        <f t="shared" si="1478"/>
        <v xml:space="preserve"> </v>
      </c>
      <c r="O3913" s="79" t="str">
        <f t="shared" si="1479"/>
        <v xml:space="preserve"> </v>
      </c>
      <c r="P3913" s="79" t="str">
        <f t="shared" si="1480"/>
        <v xml:space="preserve"> </v>
      </c>
      <c r="Q3913" s="79"/>
      <c r="R3913" s="21" t="str">
        <f t="shared" si="1481"/>
        <v xml:space="preserve"> </v>
      </c>
    </row>
    <row r="3914" spans="1:18" x14ac:dyDescent="0.2">
      <c r="A3914" s="9">
        <v>41402</v>
      </c>
      <c r="B3914" s="3" t="s">
        <v>6</v>
      </c>
      <c r="C3914" s="17">
        <v>0</v>
      </c>
      <c r="D3914" s="17">
        <v>0</v>
      </c>
      <c r="E3914" s="14">
        <f t="shared" si="1470"/>
        <v>0</v>
      </c>
      <c r="F3914" s="108" t="str">
        <f t="shared" si="1471"/>
        <v>00:00:00</v>
      </c>
      <c r="G3914" s="152">
        <f t="shared" si="1472"/>
        <v>0</v>
      </c>
      <c r="H3914" s="179">
        <v>0.39166666666666666</v>
      </c>
      <c r="I3914" s="163">
        <f t="shared" si="1473"/>
        <v>-0.39166699999999999</v>
      </c>
      <c r="J3914" s="79" t="str">
        <f t="shared" si="1475"/>
        <v xml:space="preserve"> </v>
      </c>
      <c r="K3914" s="79" t="str">
        <f t="shared" si="1476"/>
        <v xml:space="preserve"> </v>
      </c>
      <c r="L3914" s="79" t="str">
        <f t="shared" si="1477"/>
        <v xml:space="preserve"> </v>
      </c>
      <c r="M3914" s="79"/>
      <c r="N3914" s="79" t="str">
        <f t="shared" si="1478"/>
        <v xml:space="preserve"> </v>
      </c>
      <c r="O3914" s="79" t="str">
        <f t="shared" si="1479"/>
        <v xml:space="preserve"> </v>
      </c>
      <c r="P3914" s="79" t="str">
        <f t="shared" si="1480"/>
        <v xml:space="preserve"> </v>
      </c>
      <c r="Q3914" s="79"/>
      <c r="R3914" s="21" t="str">
        <f t="shared" si="1481"/>
        <v xml:space="preserve"> </v>
      </c>
    </row>
    <row r="3915" spans="1:18" x14ac:dyDescent="0.2">
      <c r="A3915" s="9">
        <v>41403</v>
      </c>
      <c r="B3915" s="3" t="s">
        <v>0</v>
      </c>
      <c r="C3915" s="17">
        <v>0</v>
      </c>
      <c r="D3915" s="17">
        <v>0</v>
      </c>
      <c r="E3915" s="14">
        <f t="shared" si="1470"/>
        <v>0</v>
      </c>
      <c r="F3915" s="108" t="str">
        <f t="shared" si="1471"/>
        <v>00:00:00</v>
      </c>
      <c r="G3915" s="152">
        <f t="shared" si="1472"/>
        <v>0</v>
      </c>
      <c r="H3915" s="179">
        <v>0.39166666666666666</v>
      </c>
      <c r="I3915" s="163">
        <f t="shared" si="1473"/>
        <v>-0.39166699999999999</v>
      </c>
      <c r="J3915" s="79" t="str">
        <f t="shared" si="1475"/>
        <v xml:space="preserve"> </v>
      </c>
      <c r="K3915" s="79" t="str">
        <f t="shared" si="1476"/>
        <v xml:space="preserve"> </v>
      </c>
      <c r="L3915" s="79" t="str">
        <f t="shared" si="1477"/>
        <v xml:space="preserve"> </v>
      </c>
      <c r="M3915" s="79"/>
      <c r="N3915" s="79" t="str">
        <f t="shared" si="1478"/>
        <v xml:space="preserve"> </v>
      </c>
      <c r="O3915" s="79" t="str">
        <f t="shared" si="1479"/>
        <v xml:space="preserve"> </v>
      </c>
      <c r="P3915" s="79" t="str">
        <f t="shared" si="1480"/>
        <v xml:space="preserve"> </v>
      </c>
      <c r="Q3915" s="79"/>
      <c r="R3915" s="21" t="str">
        <f t="shared" si="1481"/>
        <v xml:space="preserve"> </v>
      </c>
    </row>
    <row r="3916" spans="1:18" x14ac:dyDescent="0.2">
      <c r="A3916" s="9">
        <v>41404</v>
      </c>
      <c r="B3916" s="3" t="s">
        <v>1</v>
      </c>
      <c r="C3916" s="17">
        <v>0</v>
      </c>
      <c r="D3916" s="17">
        <v>0</v>
      </c>
      <c r="E3916" s="14">
        <f t="shared" si="1470"/>
        <v>0</v>
      </c>
      <c r="F3916" s="108" t="str">
        <f t="shared" si="1471"/>
        <v>00:00:00</v>
      </c>
      <c r="G3916" s="152">
        <f t="shared" si="1472"/>
        <v>0</v>
      </c>
      <c r="H3916" s="179">
        <v>0.39166666666666666</v>
      </c>
      <c r="I3916" s="163">
        <f t="shared" si="1473"/>
        <v>-0.39166699999999999</v>
      </c>
      <c r="J3916" s="79" t="str">
        <f t="shared" si="1475"/>
        <v xml:space="preserve"> </v>
      </c>
      <c r="K3916" s="79" t="str">
        <f t="shared" si="1476"/>
        <v xml:space="preserve"> </v>
      </c>
      <c r="L3916" s="79" t="str">
        <f t="shared" si="1477"/>
        <v xml:space="preserve"> </v>
      </c>
      <c r="M3916" s="79"/>
      <c r="N3916" s="79" t="str">
        <f t="shared" si="1478"/>
        <v xml:space="preserve"> </v>
      </c>
      <c r="O3916" s="79" t="str">
        <f t="shared" si="1479"/>
        <v xml:space="preserve"> </v>
      </c>
      <c r="P3916" s="79" t="str">
        <f t="shared" si="1480"/>
        <v xml:space="preserve"> </v>
      </c>
      <c r="Q3916" s="79"/>
      <c r="R3916" s="21" t="str">
        <f t="shared" si="1481"/>
        <v xml:space="preserve"> </v>
      </c>
    </row>
    <row r="3917" spans="1:18" x14ac:dyDescent="0.2">
      <c r="A3917" s="9">
        <v>41405</v>
      </c>
      <c r="B3917" s="3" t="s">
        <v>2</v>
      </c>
      <c r="C3917" s="17">
        <v>0</v>
      </c>
      <c r="D3917" s="17">
        <v>0</v>
      </c>
      <c r="E3917" s="14">
        <f t="shared" si="1470"/>
        <v>0</v>
      </c>
      <c r="F3917" s="108" t="str">
        <f t="shared" si="1471"/>
        <v>00:00:00</v>
      </c>
      <c r="G3917" s="152">
        <f t="shared" si="1472"/>
        <v>0</v>
      </c>
      <c r="H3917" s="179">
        <v>0.39166666666666666</v>
      </c>
      <c r="I3917" s="163">
        <f t="shared" si="1473"/>
        <v>-0.39166699999999999</v>
      </c>
      <c r="J3917" s="79" t="str">
        <f t="shared" si="1475"/>
        <v xml:space="preserve"> </v>
      </c>
      <c r="K3917" s="79" t="str">
        <f t="shared" si="1476"/>
        <v xml:space="preserve"> </v>
      </c>
      <c r="L3917" s="79" t="str">
        <f t="shared" si="1477"/>
        <v xml:space="preserve"> </v>
      </c>
      <c r="M3917" s="79"/>
      <c r="N3917" s="79" t="str">
        <f t="shared" si="1478"/>
        <v xml:space="preserve"> </v>
      </c>
      <c r="O3917" s="79" t="str">
        <f t="shared" si="1479"/>
        <v xml:space="preserve"> </v>
      </c>
      <c r="P3917" s="79" t="str">
        <f t="shared" si="1480"/>
        <v xml:space="preserve"> </v>
      </c>
      <c r="Q3917" s="79"/>
      <c r="R3917" s="21" t="str">
        <f t="shared" si="1481"/>
        <v xml:space="preserve"> </v>
      </c>
    </row>
    <row r="3918" spans="1:18" x14ac:dyDescent="0.2">
      <c r="A3918" s="9">
        <v>41406</v>
      </c>
      <c r="B3918" s="5" t="s">
        <v>3</v>
      </c>
      <c r="C3918" s="18"/>
      <c r="D3918" s="18"/>
      <c r="E3918" s="15">
        <f t="shared" si="1470"/>
        <v>0</v>
      </c>
      <c r="F3918" s="24" t="str">
        <f t="shared" si="1471"/>
        <v>00:00:00</v>
      </c>
      <c r="G3918" s="154">
        <f t="shared" si="1472"/>
        <v>0</v>
      </c>
      <c r="H3918" s="181"/>
      <c r="I3918" s="150">
        <f t="shared" si="1473"/>
        <v>0</v>
      </c>
      <c r="J3918" s="6" t="str">
        <f t="shared" si="1475"/>
        <v xml:space="preserve"> </v>
      </c>
      <c r="K3918" s="6" t="str">
        <f t="shared" si="1476"/>
        <v xml:space="preserve"> </v>
      </c>
      <c r="L3918" s="6" t="str">
        <f t="shared" si="1477"/>
        <v xml:space="preserve"> </v>
      </c>
      <c r="M3918" s="6"/>
      <c r="N3918" s="6" t="str">
        <f t="shared" si="1478"/>
        <v xml:space="preserve"> </v>
      </c>
      <c r="O3918" s="6" t="str">
        <f t="shared" si="1479"/>
        <v xml:space="preserve"> </v>
      </c>
      <c r="P3918" s="6" t="str">
        <f t="shared" si="1480"/>
        <v xml:space="preserve"> </v>
      </c>
      <c r="Q3918" s="6"/>
      <c r="R3918" s="20" t="str">
        <f t="shared" si="1481"/>
        <v xml:space="preserve"> </v>
      </c>
    </row>
    <row r="3919" spans="1:18" x14ac:dyDescent="0.2">
      <c r="A3919" s="9">
        <v>41407</v>
      </c>
      <c r="B3919" s="5" t="s">
        <v>4</v>
      </c>
      <c r="C3919" s="18"/>
      <c r="D3919" s="18"/>
      <c r="E3919" s="15">
        <f t="shared" si="1470"/>
        <v>0</v>
      </c>
      <c r="F3919" s="24" t="str">
        <f t="shared" si="1471"/>
        <v>00:00:00</v>
      </c>
      <c r="G3919" s="154">
        <f t="shared" si="1472"/>
        <v>0</v>
      </c>
      <c r="H3919" s="181"/>
      <c r="I3919" s="150">
        <f t="shared" si="1473"/>
        <v>0</v>
      </c>
      <c r="J3919" s="6" t="str">
        <f t="shared" si="1475"/>
        <v xml:space="preserve"> </v>
      </c>
      <c r="K3919" s="6" t="str">
        <f t="shared" si="1476"/>
        <v xml:space="preserve"> </v>
      </c>
      <c r="L3919" s="6" t="str">
        <f t="shared" si="1477"/>
        <v xml:space="preserve"> </v>
      </c>
      <c r="M3919" s="6"/>
      <c r="N3919" s="6" t="str">
        <f t="shared" si="1478"/>
        <v xml:space="preserve"> </v>
      </c>
      <c r="O3919" s="6" t="str">
        <f t="shared" si="1479"/>
        <v xml:space="preserve"> </v>
      </c>
      <c r="P3919" s="6" t="str">
        <f t="shared" si="1480"/>
        <v xml:space="preserve"> </v>
      </c>
      <c r="Q3919" s="6"/>
      <c r="R3919" s="20" t="str">
        <f t="shared" si="1481"/>
        <v xml:space="preserve"> </v>
      </c>
    </row>
    <row r="3920" spans="1:18" x14ac:dyDescent="0.2">
      <c r="A3920" s="9">
        <v>41408</v>
      </c>
      <c r="B3920" s="3" t="s">
        <v>5</v>
      </c>
      <c r="C3920" s="17">
        <v>0</v>
      </c>
      <c r="D3920" s="17">
        <v>0</v>
      </c>
      <c r="E3920" s="14">
        <f t="shared" si="1470"/>
        <v>0</v>
      </c>
      <c r="F3920" s="108" t="str">
        <f t="shared" si="1471"/>
        <v>00:00:00</v>
      </c>
      <c r="G3920" s="152">
        <f t="shared" si="1472"/>
        <v>0</v>
      </c>
      <c r="H3920" s="179">
        <v>0.39166666666666666</v>
      </c>
      <c r="I3920" s="163">
        <f t="shared" si="1473"/>
        <v>-0.39166699999999999</v>
      </c>
      <c r="J3920" s="79" t="str">
        <f t="shared" si="1475"/>
        <v xml:space="preserve"> </v>
      </c>
      <c r="K3920" s="79" t="str">
        <f t="shared" si="1476"/>
        <v xml:space="preserve"> </v>
      </c>
      <c r="L3920" s="79" t="str">
        <f t="shared" si="1477"/>
        <v xml:space="preserve"> </v>
      </c>
      <c r="M3920" s="79"/>
      <c r="N3920" s="79" t="str">
        <f t="shared" si="1478"/>
        <v xml:space="preserve"> </v>
      </c>
      <c r="O3920" s="79" t="str">
        <f t="shared" si="1479"/>
        <v xml:space="preserve"> </v>
      </c>
      <c r="P3920" s="79" t="str">
        <f t="shared" si="1480"/>
        <v xml:space="preserve"> </v>
      </c>
      <c r="Q3920" s="79"/>
      <c r="R3920" s="21" t="str">
        <f t="shared" si="1481"/>
        <v xml:space="preserve"> </v>
      </c>
    </row>
    <row r="3921" spans="1:18" x14ac:dyDescent="0.2">
      <c r="A3921" s="9">
        <v>41409</v>
      </c>
      <c r="B3921" s="3" t="s">
        <v>6</v>
      </c>
      <c r="C3921" s="17">
        <v>0</v>
      </c>
      <c r="D3921" s="17">
        <v>0</v>
      </c>
      <c r="E3921" s="14">
        <f t="shared" si="1470"/>
        <v>0</v>
      </c>
      <c r="F3921" s="108" t="str">
        <f t="shared" si="1471"/>
        <v>00:00:00</v>
      </c>
      <c r="G3921" s="152">
        <f t="shared" si="1472"/>
        <v>0</v>
      </c>
      <c r="H3921" s="179">
        <v>0.39166666666666666</v>
      </c>
      <c r="I3921" s="163">
        <f t="shared" si="1473"/>
        <v>-0.39166699999999999</v>
      </c>
      <c r="J3921" s="79" t="str">
        <f t="shared" si="1475"/>
        <v xml:space="preserve"> </v>
      </c>
      <c r="K3921" s="79" t="str">
        <f t="shared" si="1476"/>
        <v xml:space="preserve"> </v>
      </c>
      <c r="L3921" s="79" t="str">
        <f t="shared" si="1477"/>
        <v xml:space="preserve"> </v>
      </c>
      <c r="M3921" s="79"/>
      <c r="N3921" s="79" t="str">
        <f t="shared" si="1478"/>
        <v xml:space="preserve"> </v>
      </c>
      <c r="O3921" s="79" t="str">
        <f t="shared" si="1479"/>
        <v xml:space="preserve"> </v>
      </c>
      <c r="P3921" s="79" t="str">
        <f t="shared" si="1480"/>
        <v xml:space="preserve"> </v>
      </c>
      <c r="Q3921" s="79"/>
      <c r="R3921" s="21" t="str">
        <f t="shared" si="1481"/>
        <v xml:space="preserve"> </v>
      </c>
    </row>
    <row r="3922" spans="1:18" x14ac:dyDescent="0.2">
      <c r="A3922" s="9">
        <v>41410</v>
      </c>
      <c r="B3922" s="3" t="s">
        <v>0</v>
      </c>
      <c r="C3922" s="17">
        <v>0</v>
      </c>
      <c r="D3922" s="17">
        <v>0</v>
      </c>
      <c r="E3922" s="14">
        <f t="shared" si="1470"/>
        <v>0</v>
      </c>
      <c r="F3922" s="108" t="str">
        <f t="shared" si="1471"/>
        <v>00:00:00</v>
      </c>
      <c r="G3922" s="152">
        <f t="shared" si="1472"/>
        <v>0</v>
      </c>
      <c r="H3922" s="179">
        <v>0.39166666666666666</v>
      </c>
      <c r="I3922" s="163">
        <f t="shared" si="1473"/>
        <v>-0.39166699999999999</v>
      </c>
      <c r="J3922" s="79" t="str">
        <f t="shared" si="1475"/>
        <v xml:space="preserve"> </v>
      </c>
      <c r="K3922" s="79" t="str">
        <f t="shared" si="1476"/>
        <v xml:space="preserve"> </v>
      </c>
      <c r="L3922" s="79" t="str">
        <f t="shared" si="1477"/>
        <v xml:space="preserve"> </v>
      </c>
      <c r="M3922" s="79"/>
      <c r="N3922" s="79" t="str">
        <f t="shared" si="1478"/>
        <v xml:space="preserve"> </v>
      </c>
      <c r="O3922" s="79" t="str">
        <f t="shared" si="1479"/>
        <v xml:space="preserve"> </v>
      </c>
      <c r="P3922" s="79" t="str">
        <f t="shared" si="1480"/>
        <v xml:space="preserve"> </v>
      </c>
      <c r="Q3922" s="79"/>
      <c r="R3922" s="21" t="str">
        <f t="shared" si="1481"/>
        <v xml:space="preserve"> </v>
      </c>
    </row>
    <row r="3923" spans="1:18" x14ac:dyDescent="0.2">
      <c r="A3923" s="9">
        <v>41411</v>
      </c>
      <c r="B3923" s="3" t="s">
        <v>1</v>
      </c>
      <c r="C3923" s="17">
        <v>0</v>
      </c>
      <c r="D3923" s="17">
        <v>0</v>
      </c>
      <c r="E3923" s="14">
        <f t="shared" si="1470"/>
        <v>0</v>
      </c>
      <c r="F3923" s="108" t="str">
        <f t="shared" si="1471"/>
        <v>00:00:00</v>
      </c>
      <c r="G3923" s="152">
        <f t="shared" si="1472"/>
        <v>0</v>
      </c>
      <c r="H3923" s="179">
        <v>0.39166666666666666</v>
      </c>
      <c r="I3923" s="163">
        <f t="shared" si="1473"/>
        <v>-0.39166699999999999</v>
      </c>
      <c r="J3923" s="79" t="str">
        <f t="shared" si="1475"/>
        <v xml:space="preserve"> </v>
      </c>
      <c r="K3923" s="79" t="str">
        <f t="shared" si="1476"/>
        <v xml:space="preserve"> </v>
      </c>
      <c r="L3923" s="79" t="str">
        <f t="shared" si="1477"/>
        <v xml:space="preserve"> </v>
      </c>
      <c r="M3923" s="79"/>
      <c r="N3923" s="79" t="str">
        <f t="shared" si="1478"/>
        <v xml:space="preserve"> </v>
      </c>
      <c r="O3923" s="79" t="str">
        <f t="shared" si="1479"/>
        <v xml:space="preserve"> </v>
      </c>
      <c r="P3923" s="79" t="str">
        <f t="shared" si="1480"/>
        <v xml:space="preserve"> </v>
      </c>
      <c r="Q3923" s="79"/>
      <c r="R3923" s="21" t="str">
        <f t="shared" si="1481"/>
        <v xml:space="preserve"> </v>
      </c>
    </row>
    <row r="3924" spans="1:18" x14ac:dyDescent="0.2">
      <c r="A3924" s="9">
        <v>41412</v>
      </c>
      <c r="B3924" s="3" t="s">
        <v>2</v>
      </c>
      <c r="C3924" s="17">
        <v>0</v>
      </c>
      <c r="D3924" s="17">
        <v>0</v>
      </c>
      <c r="E3924" s="14">
        <f t="shared" si="1470"/>
        <v>0</v>
      </c>
      <c r="F3924" s="108" t="str">
        <f t="shared" si="1471"/>
        <v>00:00:00</v>
      </c>
      <c r="G3924" s="152">
        <f t="shared" si="1472"/>
        <v>0</v>
      </c>
      <c r="H3924" s="179">
        <v>0.39166666666666666</v>
      </c>
      <c r="I3924" s="163">
        <f t="shared" si="1473"/>
        <v>-0.39166699999999999</v>
      </c>
      <c r="J3924" s="79" t="str">
        <f t="shared" si="1475"/>
        <v xml:space="preserve"> </v>
      </c>
      <c r="K3924" s="79" t="str">
        <f t="shared" si="1476"/>
        <v xml:space="preserve"> </v>
      </c>
      <c r="L3924" s="79" t="str">
        <f t="shared" si="1477"/>
        <v xml:space="preserve"> </v>
      </c>
      <c r="M3924" s="79"/>
      <c r="N3924" s="79" t="str">
        <f t="shared" si="1478"/>
        <v xml:space="preserve"> </v>
      </c>
      <c r="O3924" s="79" t="str">
        <f t="shared" si="1479"/>
        <v xml:space="preserve"> </v>
      </c>
      <c r="P3924" s="79" t="str">
        <f t="shared" si="1480"/>
        <v xml:space="preserve"> </v>
      </c>
      <c r="Q3924" s="79"/>
      <c r="R3924" s="21" t="str">
        <f t="shared" si="1481"/>
        <v xml:space="preserve"> </v>
      </c>
    </row>
    <row r="3925" spans="1:18" x14ac:dyDescent="0.2">
      <c r="A3925" s="9">
        <v>41413</v>
      </c>
      <c r="B3925" s="5" t="s">
        <v>3</v>
      </c>
      <c r="C3925" s="18"/>
      <c r="D3925" s="18"/>
      <c r="E3925" s="15">
        <f t="shared" si="1470"/>
        <v>0</v>
      </c>
      <c r="F3925" s="24" t="str">
        <f t="shared" si="1471"/>
        <v>00:00:00</v>
      </c>
      <c r="G3925" s="154">
        <f t="shared" si="1472"/>
        <v>0</v>
      </c>
      <c r="H3925" s="181"/>
      <c r="I3925" s="150">
        <f t="shared" si="1473"/>
        <v>0</v>
      </c>
      <c r="J3925" s="6" t="str">
        <f t="shared" si="1475"/>
        <v xml:space="preserve"> </v>
      </c>
      <c r="K3925" s="6" t="str">
        <f t="shared" si="1476"/>
        <v xml:space="preserve"> </v>
      </c>
      <c r="L3925" s="6" t="str">
        <f t="shared" si="1477"/>
        <v xml:space="preserve"> </v>
      </c>
      <c r="M3925" s="6"/>
      <c r="N3925" s="6" t="str">
        <f t="shared" si="1478"/>
        <v xml:space="preserve"> </v>
      </c>
      <c r="O3925" s="6" t="str">
        <f t="shared" si="1479"/>
        <v xml:space="preserve"> </v>
      </c>
      <c r="P3925" s="6" t="str">
        <f t="shared" si="1480"/>
        <v xml:space="preserve"> </v>
      </c>
      <c r="Q3925" s="6"/>
      <c r="R3925" s="20" t="str">
        <f t="shared" si="1481"/>
        <v xml:space="preserve"> </v>
      </c>
    </row>
    <row r="3926" spans="1:18" x14ac:dyDescent="0.2">
      <c r="A3926" s="9">
        <v>41414</v>
      </c>
      <c r="B3926" s="5" t="s">
        <v>4</v>
      </c>
      <c r="C3926" s="18"/>
      <c r="D3926" s="18"/>
      <c r="E3926" s="15">
        <f t="shared" si="1470"/>
        <v>0</v>
      </c>
      <c r="F3926" s="24" t="str">
        <f t="shared" si="1471"/>
        <v>00:00:00</v>
      </c>
      <c r="G3926" s="154">
        <f t="shared" si="1472"/>
        <v>0</v>
      </c>
      <c r="H3926" s="181"/>
      <c r="I3926" s="150">
        <f t="shared" si="1473"/>
        <v>0</v>
      </c>
      <c r="J3926" s="6" t="str">
        <f t="shared" si="1475"/>
        <v xml:space="preserve"> </v>
      </c>
      <c r="K3926" s="6" t="str">
        <f t="shared" si="1476"/>
        <v xml:space="preserve"> </v>
      </c>
      <c r="L3926" s="6" t="str">
        <f t="shared" si="1477"/>
        <v xml:space="preserve"> </v>
      </c>
      <c r="M3926" s="6"/>
      <c r="N3926" s="6" t="str">
        <f t="shared" si="1478"/>
        <v xml:space="preserve"> </v>
      </c>
      <c r="O3926" s="6" t="str">
        <f t="shared" si="1479"/>
        <v xml:space="preserve"> </v>
      </c>
      <c r="P3926" s="6" t="str">
        <f t="shared" si="1480"/>
        <v xml:space="preserve"> </v>
      </c>
      <c r="Q3926" s="6"/>
      <c r="R3926" s="20" t="str">
        <f t="shared" si="1481"/>
        <v xml:space="preserve"> </v>
      </c>
    </row>
    <row r="3927" spans="1:18" x14ac:dyDescent="0.2">
      <c r="A3927" s="9">
        <v>41415</v>
      </c>
      <c r="B3927" s="3" t="s">
        <v>5</v>
      </c>
      <c r="C3927" s="17">
        <v>0</v>
      </c>
      <c r="D3927" s="17">
        <v>0</v>
      </c>
      <c r="E3927" s="14">
        <f t="shared" si="1470"/>
        <v>0</v>
      </c>
      <c r="F3927" s="108" t="str">
        <f t="shared" si="1471"/>
        <v>00:00:00</v>
      </c>
      <c r="G3927" s="152">
        <f t="shared" si="1472"/>
        <v>0</v>
      </c>
      <c r="H3927" s="179">
        <v>0.39166666666666666</v>
      </c>
      <c r="I3927" s="163">
        <f t="shared" si="1473"/>
        <v>-0.39166699999999999</v>
      </c>
      <c r="J3927" s="79" t="str">
        <f t="shared" si="1475"/>
        <v xml:space="preserve"> </v>
      </c>
      <c r="K3927" s="79" t="str">
        <f t="shared" si="1476"/>
        <v xml:space="preserve"> </v>
      </c>
      <c r="L3927" s="79" t="str">
        <f t="shared" si="1477"/>
        <v xml:space="preserve"> </v>
      </c>
      <c r="M3927" s="79"/>
      <c r="N3927" s="79" t="str">
        <f t="shared" si="1478"/>
        <v xml:space="preserve"> </v>
      </c>
      <c r="O3927" s="79" t="str">
        <f t="shared" si="1479"/>
        <v xml:space="preserve"> </v>
      </c>
      <c r="P3927" s="79" t="str">
        <f t="shared" si="1480"/>
        <v xml:space="preserve"> </v>
      </c>
      <c r="Q3927" s="79"/>
      <c r="R3927" s="21" t="str">
        <f t="shared" si="1481"/>
        <v xml:space="preserve"> </v>
      </c>
    </row>
    <row r="3928" spans="1:18" x14ac:dyDescent="0.2">
      <c r="A3928" s="9">
        <v>41416</v>
      </c>
      <c r="B3928" s="3" t="s">
        <v>6</v>
      </c>
      <c r="C3928" s="17">
        <v>0</v>
      </c>
      <c r="D3928" s="17">
        <v>0</v>
      </c>
      <c r="E3928" s="14">
        <f t="shared" si="1470"/>
        <v>0</v>
      </c>
      <c r="F3928" s="108" t="str">
        <f t="shared" si="1471"/>
        <v>00:00:00</v>
      </c>
      <c r="G3928" s="152">
        <f t="shared" si="1472"/>
        <v>0</v>
      </c>
      <c r="H3928" s="179">
        <v>0.39166666666666666</v>
      </c>
      <c r="I3928" s="163">
        <f t="shared" si="1473"/>
        <v>-0.39166699999999999</v>
      </c>
      <c r="J3928" s="79" t="str">
        <f t="shared" si="1475"/>
        <v xml:space="preserve"> </v>
      </c>
      <c r="K3928" s="79" t="str">
        <f t="shared" si="1476"/>
        <v xml:space="preserve"> </v>
      </c>
      <c r="L3928" s="79" t="str">
        <f t="shared" si="1477"/>
        <v xml:space="preserve"> </v>
      </c>
      <c r="M3928" s="79"/>
      <c r="N3928" s="79" t="str">
        <f t="shared" si="1478"/>
        <v xml:space="preserve"> </v>
      </c>
      <c r="O3928" s="79" t="str">
        <f t="shared" si="1479"/>
        <v xml:space="preserve"> </v>
      </c>
      <c r="P3928" s="79" t="str">
        <f t="shared" si="1480"/>
        <v xml:space="preserve"> </v>
      </c>
      <c r="Q3928" s="79"/>
      <c r="R3928" s="21" t="str">
        <f t="shared" si="1481"/>
        <v xml:space="preserve"> </v>
      </c>
    </row>
    <row r="3929" spans="1:18" x14ac:dyDescent="0.2">
      <c r="A3929" s="9">
        <v>41417</v>
      </c>
      <c r="B3929" s="3" t="s">
        <v>0</v>
      </c>
      <c r="C3929" s="17">
        <v>0</v>
      </c>
      <c r="D3929" s="17">
        <v>0</v>
      </c>
      <c r="E3929" s="14">
        <f t="shared" si="1470"/>
        <v>0</v>
      </c>
      <c r="F3929" s="108" t="str">
        <f t="shared" si="1471"/>
        <v>00:00:00</v>
      </c>
      <c r="G3929" s="152">
        <f t="shared" si="1472"/>
        <v>0</v>
      </c>
      <c r="H3929" s="179">
        <v>0.39166666666666666</v>
      </c>
      <c r="I3929" s="163">
        <f t="shared" si="1473"/>
        <v>-0.39166699999999999</v>
      </c>
      <c r="J3929" s="79" t="str">
        <f t="shared" si="1475"/>
        <v xml:space="preserve"> </v>
      </c>
      <c r="K3929" s="79" t="str">
        <f t="shared" si="1476"/>
        <v xml:space="preserve"> </v>
      </c>
      <c r="L3929" s="79" t="str">
        <f t="shared" si="1477"/>
        <v xml:space="preserve"> </v>
      </c>
      <c r="M3929" s="79"/>
      <c r="N3929" s="79" t="str">
        <f t="shared" si="1478"/>
        <v xml:space="preserve"> </v>
      </c>
      <c r="O3929" s="79" t="str">
        <f t="shared" si="1479"/>
        <v xml:space="preserve"> </v>
      </c>
      <c r="P3929" s="79" t="str">
        <f t="shared" si="1480"/>
        <v xml:space="preserve"> </v>
      </c>
      <c r="Q3929" s="79"/>
      <c r="R3929" s="21" t="str">
        <f t="shared" si="1481"/>
        <v xml:space="preserve"> </v>
      </c>
    </row>
    <row r="3930" spans="1:18" x14ac:dyDescent="0.2">
      <c r="A3930" s="9">
        <v>41418</v>
      </c>
      <c r="B3930" s="3" t="s">
        <v>1</v>
      </c>
      <c r="C3930" s="17">
        <v>0</v>
      </c>
      <c r="D3930" s="17">
        <v>0</v>
      </c>
      <c r="E3930" s="14">
        <f t="shared" si="1470"/>
        <v>0</v>
      </c>
      <c r="F3930" s="108" t="str">
        <f t="shared" si="1471"/>
        <v>00:00:00</v>
      </c>
      <c r="G3930" s="152">
        <f t="shared" si="1472"/>
        <v>0</v>
      </c>
      <c r="H3930" s="179">
        <v>0.39166666666666666</v>
      </c>
      <c r="I3930" s="163">
        <f t="shared" si="1473"/>
        <v>-0.39166699999999999</v>
      </c>
      <c r="J3930" s="79" t="str">
        <f t="shared" si="1475"/>
        <v xml:space="preserve"> </v>
      </c>
      <c r="K3930" s="79" t="str">
        <f t="shared" si="1476"/>
        <v xml:space="preserve"> </v>
      </c>
      <c r="L3930" s="79" t="str">
        <f t="shared" si="1477"/>
        <v xml:space="preserve"> </v>
      </c>
      <c r="M3930" s="79"/>
      <c r="N3930" s="79" t="str">
        <f t="shared" si="1478"/>
        <v xml:space="preserve"> </v>
      </c>
      <c r="O3930" s="79" t="str">
        <f t="shared" si="1479"/>
        <v xml:space="preserve"> </v>
      </c>
      <c r="P3930" s="79" t="str">
        <f t="shared" si="1480"/>
        <v xml:space="preserve"> </v>
      </c>
      <c r="Q3930" s="79"/>
      <c r="R3930" s="21" t="str">
        <f t="shared" si="1481"/>
        <v xml:space="preserve"> </v>
      </c>
    </row>
    <row r="3931" spans="1:18" x14ac:dyDescent="0.2">
      <c r="A3931" s="9">
        <v>41419</v>
      </c>
      <c r="B3931" s="3" t="s">
        <v>2</v>
      </c>
      <c r="C3931" s="17">
        <v>0</v>
      </c>
      <c r="D3931" s="17">
        <v>0</v>
      </c>
      <c r="E3931" s="14">
        <f t="shared" si="1470"/>
        <v>0</v>
      </c>
      <c r="F3931" s="108" t="str">
        <f t="shared" si="1471"/>
        <v>00:00:00</v>
      </c>
      <c r="G3931" s="152">
        <f t="shared" si="1472"/>
        <v>0</v>
      </c>
      <c r="H3931" s="179">
        <v>0.39166666666666666</v>
      </c>
      <c r="I3931" s="163">
        <f t="shared" si="1473"/>
        <v>-0.39166699999999999</v>
      </c>
      <c r="J3931" s="79" t="str">
        <f t="shared" si="1475"/>
        <v xml:space="preserve"> </v>
      </c>
      <c r="K3931" s="79" t="str">
        <f t="shared" si="1476"/>
        <v xml:space="preserve"> </v>
      </c>
      <c r="L3931" s="79" t="str">
        <f t="shared" si="1477"/>
        <v xml:space="preserve"> </v>
      </c>
      <c r="M3931" s="79"/>
      <c r="N3931" s="79" t="str">
        <f t="shared" si="1478"/>
        <v xml:space="preserve"> </v>
      </c>
      <c r="O3931" s="79" t="str">
        <f t="shared" si="1479"/>
        <v xml:space="preserve"> </v>
      </c>
      <c r="P3931" s="79" t="str">
        <f t="shared" si="1480"/>
        <v xml:space="preserve"> </v>
      </c>
      <c r="Q3931" s="79"/>
      <c r="R3931" s="21" t="str">
        <f t="shared" si="1481"/>
        <v xml:space="preserve"> </v>
      </c>
    </row>
    <row r="3932" spans="1:18" x14ac:dyDescent="0.2">
      <c r="A3932" s="9">
        <v>41420</v>
      </c>
      <c r="B3932" s="5" t="s">
        <v>3</v>
      </c>
      <c r="C3932" s="18"/>
      <c r="D3932" s="18"/>
      <c r="E3932" s="15">
        <f t="shared" si="1470"/>
        <v>0</v>
      </c>
      <c r="F3932" s="24" t="str">
        <f t="shared" si="1471"/>
        <v>00:00:00</v>
      </c>
      <c r="G3932" s="154">
        <f t="shared" si="1472"/>
        <v>0</v>
      </c>
      <c r="H3932" s="191"/>
      <c r="I3932" s="150">
        <f t="shared" si="1473"/>
        <v>0</v>
      </c>
      <c r="J3932" s="6" t="str">
        <f t="shared" si="1475"/>
        <v xml:space="preserve"> </v>
      </c>
      <c r="K3932" s="6" t="str">
        <f t="shared" si="1476"/>
        <v xml:space="preserve"> </v>
      </c>
      <c r="L3932" s="6" t="str">
        <f t="shared" si="1477"/>
        <v xml:space="preserve"> </v>
      </c>
      <c r="M3932" s="6"/>
      <c r="N3932" s="6" t="str">
        <f t="shared" si="1478"/>
        <v xml:space="preserve"> </v>
      </c>
      <c r="O3932" s="6" t="str">
        <f t="shared" si="1479"/>
        <v xml:space="preserve"> </v>
      </c>
      <c r="P3932" s="6" t="str">
        <f t="shared" si="1480"/>
        <v xml:space="preserve"> </v>
      </c>
      <c r="Q3932" s="6"/>
      <c r="R3932" s="20" t="str">
        <f t="shared" si="1481"/>
        <v xml:space="preserve"> </v>
      </c>
    </row>
    <row r="3933" spans="1:18" x14ac:dyDescent="0.2">
      <c r="A3933" s="9">
        <v>41421</v>
      </c>
      <c r="B3933" s="5" t="s">
        <v>4</v>
      </c>
      <c r="C3933" s="18"/>
      <c r="D3933" s="18"/>
      <c r="E3933" s="15">
        <f t="shared" si="1470"/>
        <v>0</v>
      </c>
      <c r="F3933" s="24" t="str">
        <f t="shared" si="1471"/>
        <v>00:00:00</v>
      </c>
      <c r="G3933" s="154">
        <f t="shared" si="1472"/>
        <v>0</v>
      </c>
      <c r="H3933" s="192"/>
      <c r="I3933" s="150">
        <f t="shared" si="1473"/>
        <v>0</v>
      </c>
      <c r="J3933" s="6" t="str">
        <f t="shared" si="1475"/>
        <v xml:space="preserve"> </v>
      </c>
      <c r="K3933" s="6" t="str">
        <f t="shared" si="1476"/>
        <v xml:space="preserve"> </v>
      </c>
      <c r="L3933" s="6" t="str">
        <f t="shared" si="1477"/>
        <v xml:space="preserve"> </v>
      </c>
      <c r="M3933" s="6"/>
      <c r="N3933" s="6" t="str">
        <f t="shared" si="1478"/>
        <v xml:space="preserve"> </v>
      </c>
      <c r="O3933" s="6" t="str">
        <f t="shared" si="1479"/>
        <v xml:space="preserve"> </v>
      </c>
      <c r="P3933" s="6" t="str">
        <f t="shared" si="1480"/>
        <v xml:space="preserve"> </v>
      </c>
      <c r="Q3933" s="6"/>
      <c r="R3933" s="20" t="str">
        <f t="shared" si="1481"/>
        <v xml:space="preserve"> </v>
      </c>
    </row>
    <row r="3934" spans="1:18" x14ac:dyDescent="0.2">
      <c r="A3934" s="9">
        <v>41422</v>
      </c>
      <c r="B3934" s="3" t="s">
        <v>5</v>
      </c>
      <c r="C3934" s="17">
        <v>0</v>
      </c>
      <c r="D3934" s="17">
        <v>0</v>
      </c>
      <c r="E3934" s="14">
        <f t="shared" si="1470"/>
        <v>0</v>
      </c>
      <c r="F3934" s="108" t="str">
        <f t="shared" si="1471"/>
        <v>00:00:00</v>
      </c>
      <c r="G3934" s="152">
        <f t="shared" si="1472"/>
        <v>0</v>
      </c>
      <c r="H3934" s="179">
        <v>0.39166666666666666</v>
      </c>
      <c r="I3934" s="163">
        <f t="shared" si="1473"/>
        <v>-0.39166699999999999</v>
      </c>
      <c r="J3934" s="79" t="str">
        <f t="shared" si="1475"/>
        <v xml:space="preserve"> </v>
      </c>
      <c r="K3934" s="79" t="str">
        <f t="shared" si="1476"/>
        <v xml:space="preserve"> </v>
      </c>
      <c r="L3934" s="79" t="str">
        <f t="shared" si="1477"/>
        <v xml:space="preserve"> </v>
      </c>
      <c r="M3934" s="79"/>
      <c r="N3934" s="79" t="str">
        <f t="shared" si="1478"/>
        <v xml:space="preserve"> </v>
      </c>
      <c r="O3934" s="79" t="str">
        <f t="shared" si="1479"/>
        <v xml:space="preserve"> </v>
      </c>
      <c r="P3934" s="79" t="str">
        <f t="shared" si="1480"/>
        <v xml:space="preserve"> </v>
      </c>
      <c r="Q3934" s="79"/>
      <c r="R3934" s="21" t="str">
        <f t="shared" si="1481"/>
        <v xml:space="preserve"> </v>
      </c>
    </row>
    <row r="3935" spans="1:18" x14ac:dyDescent="0.2">
      <c r="A3935" s="9">
        <v>41423</v>
      </c>
      <c r="B3935" s="3" t="s">
        <v>6</v>
      </c>
      <c r="C3935" s="17">
        <v>0</v>
      </c>
      <c r="D3935" s="17">
        <v>0</v>
      </c>
      <c r="E3935" s="14">
        <f t="shared" si="1470"/>
        <v>0</v>
      </c>
      <c r="F3935" s="108" t="str">
        <f t="shared" si="1471"/>
        <v>00:00:00</v>
      </c>
      <c r="G3935" s="152">
        <f t="shared" si="1472"/>
        <v>0</v>
      </c>
      <c r="H3935" s="179">
        <v>0.39166666666666666</v>
      </c>
      <c r="I3935" s="163">
        <f t="shared" si="1473"/>
        <v>-0.39166699999999999</v>
      </c>
      <c r="J3935" s="79" t="str">
        <f t="shared" si="1475"/>
        <v xml:space="preserve"> </v>
      </c>
      <c r="K3935" s="79" t="str">
        <f t="shared" si="1476"/>
        <v xml:space="preserve"> </v>
      </c>
      <c r="L3935" s="79" t="str">
        <f t="shared" si="1477"/>
        <v xml:space="preserve"> </v>
      </c>
      <c r="M3935" s="79"/>
      <c r="N3935" s="79" t="str">
        <f t="shared" si="1478"/>
        <v xml:space="preserve"> </v>
      </c>
      <c r="O3935" s="79" t="str">
        <f t="shared" si="1479"/>
        <v xml:space="preserve"> </v>
      </c>
      <c r="P3935" s="79" t="str">
        <f t="shared" si="1480"/>
        <v xml:space="preserve"> </v>
      </c>
      <c r="Q3935" s="79"/>
      <c r="R3935" s="21" t="str">
        <f t="shared" si="1481"/>
        <v xml:space="preserve"> </v>
      </c>
    </row>
    <row r="3936" spans="1:18" x14ac:dyDescent="0.2">
      <c r="A3936" s="9">
        <v>41424</v>
      </c>
      <c r="B3936" s="3" t="s">
        <v>0</v>
      </c>
      <c r="C3936" s="17">
        <v>0</v>
      </c>
      <c r="D3936" s="17">
        <v>0</v>
      </c>
      <c r="E3936" s="14">
        <f t="shared" si="1470"/>
        <v>0</v>
      </c>
      <c r="F3936" s="108" t="str">
        <f t="shared" si="1471"/>
        <v>00:00:00</v>
      </c>
      <c r="G3936" s="152">
        <f t="shared" si="1472"/>
        <v>0</v>
      </c>
      <c r="H3936" s="179">
        <v>0.39166666666666666</v>
      </c>
      <c r="I3936" s="163">
        <f t="shared" si="1473"/>
        <v>-0.39166699999999999</v>
      </c>
      <c r="J3936" s="79" t="str">
        <f t="shared" si="1475"/>
        <v xml:space="preserve"> </v>
      </c>
      <c r="K3936" s="79" t="str">
        <f t="shared" si="1476"/>
        <v xml:space="preserve"> </v>
      </c>
      <c r="L3936" s="79" t="str">
        <f t="shared" si="1477"/>
        <v xml:space="preserve"> </v>
      </c>
      <c r="M3936" s="79"/>
      <c r="N3936" s="79" t="str">
        <f t="shared" si="1478"/>
        <v xml:space="preserve"> </v>
      </c>
      <c r="O3936" s="79" t="str">
        <f t="shared" si="1479"/>
        <v xml:space="preserve"> </v>
      </c>
      <c r="P3936" s="79" t="str">
        <f t="shared" si="1480"/>
        <v xml:space="preserve"> </v>
      </c>
      <c r="Q3936" s="79"/>
      <c r="R3936" s="21" t="str">
        <f t="shared" si="1481"/>
        <v xml:space="preserve"> </v>
      </c>
    </row>
    <row r="3937" spans="1:18" ht="16" x14ac:dyDescent="0.2">
      <c r="A3937" s="50" t="s">
        <v>24</v>
      </c>
      <c r="B3937" s="31"/>
      <c r="C3937" s="51"/>
      <c r="D3937" s="51"/>
      <c r="E3937" s="52"/>
      <c r="F3937" s="53"/>
      <c r="G3937" s="156"/>
      <c r="H3937" s="208">
        <f>I3937*24</f>
        <v>-206.80017599999999</v>
      </c>
      <c r="I3937" s="55">
        <f>SUM(I3906:I3936)</f>
        <v>-8.6166739999999997</v>
      </c>
      <c r="J3937" s="27">
        <f>SUM(J3906:J3936)</f>
        <v>0</v>
      </c>
      <c r="K3937" s="27">
        <f t="shared" ref="K3937:P3937" si="1482">SUM(K3906:K3936)</f>
        <v>0</v>
      </c>
      <c r="L3937" s="27">
        <f t="shared" si="1482"/>
        <v>0</v>
      </c>
      <c r="M3937" s="27"/>
      <c r="N3937" s="27">
        <f t="shared" si="1482"/>
        <v>0</v>
      </c>
      <c r="O3937" s="27">
        <f t="shared" si="1482"/>
        <v>0</v>
      </c>
      <c r="P3937" s="27">
        <f t="shared" si="1482"/>
        <v>0</v>
      </c>
      <c r="Q3937" s="27"/>
      <c r="R3937" s="28">
        <f t="shared" ref="R3937" si="1483">SUM(R3906:R3936)</f>
        <v>0</v>
      </c>
    </row>
    <row r="3938" spans="1:18" x14ac:dyDescent="0.2">
      <c r="A3938" s="35" t="s">
        <v>20</v>
      </c>
      <c r="B3938" s="31"/>
      <c r="C3938" s="32"/>
      <c r="D3938" s="32"/>
      <c r="E3938" s="33"/>
      <c r="F3938" s="34"/>
      <c r="G3938" s="157"/>
      <c r="H3938" s="157"/>
      <c r="I3938" s="41">
        <f>ROUND(B3904/168*1.3,2)</f>
        <v>0</v>
      </c>
      <c r="J3938" s="41">
        <v>21.8</v>
      </c>
      <c r="K3938" s="25">
        <v>33.020000000000003</v>
      </c>
      <c r="L3938" s="25">
        <v>41.16</v>
      </c>
      <c r="M3938" s="25"/>
      <c r="N3938" s="25">
        <v>29.94</v>
      </c>
      <c r="O3938" s="25">
        <v>43.05</v>
      </c>
      <c r="P3938" s="25">
        <v>60.49</v>
      </c>
      <c r="Q3938" s="25"/>
      <c r="R3938" s="36">
        <v>0.93</v>
      </c>
    </row>
    <row r="3939" spans="1:18" x14ac:dyDescent="0.2">
      <c r="A3939" s="35" t="s">
        <v>21</v>
      </c>
      <c r="B3939" s="37"/>
      <c r="C3939" s="38"/>
      <c r="D3939" s="38"/>
      <c r="E3939" s="39"/>
      <c r="F3939" s="40"/>
      <c r="G3939" s="158"/>
      <c r="H3939" s="158"/>
      <c r="I3939" s="26">
        <f>ROUND(H3937*I3938,2)</f>
        <v>0</v>
      </c>
      <c r="J3939" s="26">
        <f>ROUND(J3937*J3938,2)</f>
        <v>0</v>
      </c>
      <c r="K3939" s="26">
        <f t="shared" ref="K3939:L3939" si="1484">ROUND(K3937*K3938,2)</f>
        <v>0</v>
      </c>
      <c r="L3939" s="26">
        <f t="shared" si="1484"/>
        <v>0</v>
      </c>
      <c r="M3939" s="26"/>
      <c r="N3939" s="26">
        <f>ROUND(N3937*N3938,2)</f>
        <v>0</v>
      </c>
      <c r="O3939" s="26">
        <f t="shared" ref="O3939:P3939" si="1485">ROUND(O3937*O3938,2)</f>
        <v>0</v>
      </c>
      <c r="P3939" s="26">
        <f t="shared" si="1485"/>
        <v>0</v>
      </c>
      <c r="Q3939" s="26"/>
      <c r="R3939" s="26">
        <f t="shared" ref="R3939" si="1486">ROUND(R3937*R3938,2)</f>
        <v>0</v>
      </c>
    </row>
    <row r="3940" spans="1:18" ht="16" thickBot="1" x14ac:dyDescent="0.25">
      <c r="A3940" s="35" t="s">
        <v>22</v>
      </c>
      <c r="B3940" s="37"/>
      <c r="C3940" s="38"/>
      <c r="D3940" s="38"/>
      <c r="E3940" s="39"/>
      <c r="F3940" s="40"/>
      <c r="G3940" s="158"/>
      <c r="H3940" s="158"/>
      <c r="I3940" s="43">
        <v>0</v>
      </c>
      <c r="J3940" s="43">
        <v>0</v>
      </c>
      <c r="K3940" s="43">
        <v>0</v>
      </c>
      <c r="L3940" s="43">
        <v>0</v>
      </c>
      <c r="M3940" s="43"/>
      <c r="N3940" s="43">
        <v>0</v>
      </c>
      <c r="O3940" s="43">
        <v>0</v>
      </c>
      <c r="P3940" s="43">
        <v>0</v>
      </c>
      <c r="Q3940" s="43"/>
      <c r="R3940" s="43">
        <v>0</v>
      </c>
    </row>
    <row r="3941" spans="1:18" ht="16" thickBot="1" x14ac:dyDescent="0.25">
      <c r="A3941" s="42" t="s">
        <v>23</v>
      </c>
      <c r="B3941" s="46"/>
      <c r="C3941" s="47"/>
      <c r="D3941" s="47"/>
      <c r="E3941" s="48"/>
      <c r="F3941" s="49"/>
      <c r="G3941" s="159"/>
      <c r="H3941" s="159"/>
      <c r="I3941" s="44">
        <f>ROUND(I3939-I3940,2)</f>
        <v>0</v>
      </c>
      <c r="J3941" s="195">
        <f>ROUND(J3939+K3939+L3939+N3939+O3939+P3939-J3940-K3940-L3940-N3940-O3940-P3940,2)</f>
        <v>0</v>
      </c>
      <c r="K3941" s="196"/>
      <c r="L3941" s="196"/>
      <c r="M3941" s="196"/>
      <c r="N3941" s="196"/>
      <c r="O3941" s="196"/>
      <c r="P3941" s="197"/>
      <c r="Q3941" s="85"/>
      <c r="R3941" s="44">
        <f t="shared" ref="R3941" si="1487">ROUND(R3939-R3940,2)</f>
        <v>0</v>
      </c>
    </row>
    <row r="3942" spans="1:18" x14ac:dyDescent="0.2">
      <c r="A3942"/>
      <c r="B3942"/>
      <c r="C3942"/>
      <c r="D3942"/>
      <c r="E3942"/>
      <c r="F3942"/>
      <c r="G3942" s="162"/>
      <c r="H3942" s="162"/>
      <c r="I3942"/>
    </row>
    <row r="3943" spans="1:18" x14ac:dyDescent="0.2">
      <c r="A3943"/>
      <c r="B3943"/>
      <c r="C3943"/>
      <c r="D3943"/>
      <c r="E3943"/>
      <c r="F3943"/>
      <c r="G3943" s="162"/>
      <c r="H3943" s="162"/>
      <c r="I3943"/>
    </row>
    <row r="3944" spans="1:18" x14ac:dyDescent="0.2">
      <c r="A3944"/>
      <c r="B3944"/>
      <c r="C3944"/>
      <c r="D3944"/>
      <c r="E3944"/>
      <c r="F3944"/>
      <c r="G3944" s="162"/>
      <c r="H3944" s="162"/>
      <c r="I3944"/>
    </row>
    <row r="3945" spans="1:18" x14ac:dyDescent="0.2">
      <c r="A3945"/>
      <c r="B3945"/>
      <c r="C3945"/>
      <c r="D3945"/>
      <c r="E3945"/>
      <c r="F3945"/>
      <c r="G3945" s="162"/>
      <c r="H3945" s="162"/>
      <c r="I3945"/>
    </row>
    <row r="3946" spans="1:18" x14ac:dyDescent="0.2">
      <c r="A3946"/>
      <c r="B3946"/>
      <c r="C3946"/>
      <c r="D3946"/>
      <c r="E3946"/>
      <c r="F3946"/>
      <c r="G3946" s="162"/>
      <c r="H3946" s="162"/>
      <c r="I3946"/>
    </row>
    <row r="3947" spans="1:18" x14ac:dyDescent="0.2">
      <c r="A3947"/>
      <c r="B3947"/>
      <c r="C3947"/>
      <c r="D3947"/>
      <c r="E3947"/>
      <c r="F3947"/>
      <c r="G3947" s="162"/>
      <c r="H3947" s="162"/>
      <c r="I3947"/>
    </row>
    <row r="3948" spans="1:18" x14ac:dyDescent="0.2">
      <c r="A3948"/>
      <c r="B3948"/>
      <c r="C3948"/>
      <c r="D3948"/>
      <c r="E3948"/>
      <c r="F3948"/>
      <c r="G3948" s="162"/>
      <c r="H3948" s="162"/>
      <c r="I3948"/>
    </row>
    <row r="3949" spans="1:18" x14ac:dyDescent="0.2">
      <c r="A3949"/>
      <c r="B3949"/>
      <c r="C3949"/>
      <c r="D3949"/>
      <c r="E3949"/>
      <c r="F3949"/>
      <c r="G3949" s="162"/>
      <c r="H3949" s="162"/>
      <c r="I3949"/>
    </row>
    <row r="3950" spans="1:18" x14ac:dyDescent="0.2">
      <c r="A3950"/>
      <c r="B3950"/>
      <c r="C3950"/>
      <c r="D3950"/>
      <c r="E3950"/>
      <c r="F3950"/>
      <c r="G3950" s="162"/>
      <c r="H3950" s="162"/>
      <c r="I3950"/>
    </row>
    <row r="3951" spans="1:18" x14ac:dyDescent="0.2">
      <c r="A3951" s="45"/>
      <c r="C3951" s="198" t="s">
        <v>18</v>
      </c>
      <c r="D3951" s="199"/>
      <c r="E3951" s="199"/>
      <c r="F3951" s="199"/>
      <c r="G3951" s="199"/>
      <c r="H3951" s="199"/>
      <c r="I3951" s="199"/>
      <c r="J3951" s="200" t="s">
        <v>44</v>
      </c>
      <c r="K3951" s="201"/>
      <c r="L3951" s="201"/>
      <c r="M3951" s="201"/>
      <c r="N3951" s="198" t="s">
        <v>45</v>
      </c>
      <c r="O3951" s="199"/>
      <c r="P3951" s="199"/>
      <c r="Q3951" s="199"/>
      <c r="R3951" s="202" t="s">
        <v>19</v>
      </c>
    </row>
    <row r="3952" spans="1:18" ht="52" x14ac:dyDescent="0.2">
      <c r="A3952" s="64" t="s">
        <v>31</v>
      </c>
      <c r="B3952" s="84">
        <v>0</v>
      </c>
      <c r="C3952" s="56" t="s">
        <v>7</v>
      </c>
      <c r="D3952" s="57" t="s">
        <v>8</v>
      </c>
      <c r="E3952" s="58" t="s">
        <v>9</v>
      </c>
      <c r="F3952" s="58" t="s">
        <v>10</v>
      </c>
      <c r="G3952" s="151" t="s">
        <v>11</v>
      </c>
      <c r="H3952" s="151" t="s">
        <v>12</v>
      </c>
      <c r="I3952" s="59" t="s">
        <v>13</v>
      </c>
      <c r="J3952" s="60" t="s">
        <v>14</v>
      </c>
      <c r="K3952" s="58" t="s">
        <v>15</v>
      </c>
      <c r="L3952" s="58" t="s">
        <v>16</v>
      </c>
      <c r="M3952" s="59" t="s">
        <v>17</v>
      </c>
      <c r="N3952" s="60" t="s">
        <v>14</v>
      </c>
      <c r="O3952" s="58" t="s">
        <v>15</v>
      </c>
      <c r="P3952" s="58" t="s">
        <v>16</v>
      </c>
      <c r="Q3952" s="59" t="s">
        <v>17</v>
      </c>
      <c r="R3952" s="203"/>
    </row>
    <row r="3953" spans="1:18" x14ac:dyDescent="0.2">
      <c r="A3953" s="9"/>
      <c r="B3953" s="3"/>
      <c r="C3953" s="17"/>
      <c r="D3953" s="17"/>
      <c r="E3953" s="14"/>
      <c r="F3953" s="22"/>
      <c r="G3953" s="152"/>
      <c r="H3953" s="179"/>
      <c r="I3953" s="14"/>
      <c r="J3953" s="10"/>
      <c r="K3953" s="10"/>
      <c r="L3953" s="10"/>
      <c r="M3953" s="10"/>
      <c r="N3953" s="10"/>
      <c r="O3953" s="10"/>
      <c r="P3953" s="10"/>
      <c r="Q3953" s="10"/>
      <c r="R3953" s="21"/>
    </row>
    <row r="3954" spans="1:18" x14ac:dyDescent="0.2">
      <c r="A3954" s="9">
        <v>41425</v>
      </c>
      <c r="B3954" s="3" t="s">
        <v>1</v>
      </c>
      <c r="C3954" s="17">
        <v>0</v>
      </c>
      <c r="D3954" s="17">
        <v>0</v>
      </c>
      <c r="E3954" s="14">
        <f t="shared" ref="E3954:E3983" si="1488">ROUND(D3954-C3954,6)</f>
        <v>0</v>
      </c>
      <c r="F3954" s="108" t="str">
        <f t="shared" ref="F3954:F3983" si="1489">IF(E3954=0,"00:00:00",IF(E3954&lt;0.1875,"00:00:00",IF(E3954&lt;0.375,"00:45:00",IF(E3954&lt;0.5,"01:00:00",IF(E3954&lt;0.625,"02:00:00",IF(E3954&lt;0.7083333,"03:00:00",IF(E3954&lt;0.7916667,"04:00:00",IF(E3954&gt;0.7916667,"05:00:00","VERIF"))))))))</f>
        <v>00:00:00</v>
      </c>
      <c r="G3954" s="152">
        <f t="shared" ref="G3954:G3983" si="1490">ROUND(E3954-F3954,6)</f>
        <v>0</v>
      </c>
      <c r="H3954" s="179">
        <v>0.39166666666666666</v>
      </c>
      <c r="I3954" s="163">
        <f t="shared" ref="I3954:I3983" si="1491">ROUND(G3954-H3954,6)</f>
        <v>-0.39166699999999999</v>
      </c>
      <c r="J3954" s="79" t="str">
        <f>IF(ISTEXT(Q3954)," ",IF(ISTEXT(M3954),IF(ISTEXT(M3936),IF(AND(VALUE(D3954)&gt;=VALUE("06:00:00"),VALUE(D3954)&lt;VALUE("12:00:00")),1," "),IF(AND(VALUE("24:00:00")-VALUE(C3954)&gt;=VALUE("06:00:00"),VALUE("24:00:00")-VALUE(C3954)&lt;VALUE("12:00:00")),1," ")),IF(AND(VALUE(E3954)&gt;=VALUE("06:00:00"),VALUE(E3954)&lt;VALUE("12:00:00")),1," ")))</f>
        <v xml:space="preserve"> </v>
      </c>
      <c r="K3954" s="79" t="str">
        <f>IF(ISTEXT(Q3954)," ",IF(ISTEXT(M3954),IF(ISTEXT(M3936),IF(AND(VALUE(D3954)&gt;=VALUE("12:00:00"),VALUE(D3954)&lt;VALUE("18:00:00")),1," "),IF(AND(VALUE("24:00:00")-VALUE(C3954)&gt;=VALUE("12:00:00"),VALUE("24:00:00")-VALUE(C3954)&lt;VALUE("18:00:00")),1," ")),IF(AND(VALUE(E3954)&gt;=VALUE("12:00:00"),VALUE(E3954)&lt;VALUE("18:00:00")),1," ")))</f>
        <v xml:space="preserve"> </v>
      </c>
      <c r="L3954" s="79" t="str">
        <f>IF(ISTEXT(Q3954)," ",IF(ISTEXT(M3954),IF(ISTEXT(M3936),IF(VALUE(D3954)&gt;=VALUE("18:00:00"),1," "),IF(VALUE("24:00:00")-VALUE(C3954)&gt;=VALUE("18:00:00"),1," ")),IF(VALUE(E3954)&gt;VALUE("18:00:00"),1," ")))</f>
        <v xml:space="preserve"> </v>
      </c>
      <c r="M3954" s="79"/>
      <c r="N3954" s="79" t="str">
        <f>IF(ISTEXT(Q3954),IF(ISTEXT(Q3936),IF(AND(VALUE(D3954)&gt;=VALUE("06:00:00"),VALUE(D3954)&lt;VALUE("12:00:00")),1," "),IF(AND(VALUE("24:00:00")-VALUE(C3954)&gt;=VALUE("06:00:00"),VALUE("24:00:00")-VALUE(C3954)&lt;VALUE("12:00:00")),1," "))," ")</f>
        <v xml:space="preserve"> </v>
      </c>
      <c r="O3954" s="79" t="str">
        <f>IF(ISTEXT(Q3954),IF(ISTEXT(Q3936),IF(AND(VALUE(D3954)&gt;=VALUE("12:00:00"),VALUE(D3954)&lt;VALUE("18:00:00")),1," "),IF(AND(VALUE("24:00:00")-VALUE(C3954)&gt;=VALUE("12:00:00"),VALUE("24:00:00")-VALUE(C3954)&lt;VALUE("18:00:00")),1," "))," ")</f>
        <v xml:space="preserve"> </v>
      </c>
      <c r="P3954" s="79" t="str">
        <f>IF(ISTEXT(Q3954),IF(ISTEXT(Q3936),IF(VALUE(D3954)&gt;=VALUE("18:00:00"),1," "),IF(VALUE("24:00:00")-VALUE(C3954)&gt;=VALUE("18:00:00"),1," "))," ")</f>
        <v xml:space="preserve"> </v>
      </c>
      <c r="Q3954" s="79"/>
      <c r="R3954" s="21" t="str">
        <f t="shared" ref="R3954" si="1492">IF(OR(ISTEXT(M3954),ISTEXT(Q3954)),1,IF(VALUE(C3954)&gt;VALUE("00:00:00"),IF(OR(VALUE(C3954)&lt;VALUE("06:00:00"),VALUE(D3954)&gt;VALUE("22:00:00")),1," ")," "))</f>
        <v xml:space="preserve"> </v>
      </c>
    </row>
    <row r="3955" spans="1:18" x14ac:dyDescent="0.2">
      <c r="A3955" s="9">
        <v>41426</v>
      </c>
      <c r="B3955" s="7" t="s">
        <v>2</v>
      </c>
      <c r="C3955" s="16"/>
      <c r="D3955" s="16"/>
      <c r="E3955" s="13">
        <f t="shared" si="1488"/>
        <v>0</v>
      </c>
      <c r="F3955" s="23" t="str">
        <f t="shared" si="1489"/>
        <v>00:00:00</v>
      </c>
      <c r="G3955" s="155">
        <f t="shared" si="1490"/>
        <v>0</v>
      </c>
      <c r="H3955" s="180"/>
      <c r="I3955" s="164">
        <f t="shared" si="1491"/>
        <v>0</v>
      </c>
      <c r="J3955" s="8" t="str">
        <f t="shared" ref="J3955:J3983" si="1493">IF(ISTEXT(Q3955)," ",IF(ISTEXT(M3955),IF(ISTEXT(M3954),IF(AND(VALUE(D3955)&gt;=VALUE("06:00:00"),VALUE(D3955)&lt;VALUE("12:00:00")),1," "),IF(AND(VALUE("24:00:00")-VALUE(C3955)&gt;=VALUE("06:00:00"),VALUE("24:00:00")-VALUE(C3955)&lt;VALUE("12:00:00")),1," ")),IF(AND(VALUE(E3955)&gt;=VALUE("06:00:00"),VALUE(E3955)&lt;VALUE("12:00:00")),1," ")))</f>
        <v xml:space="preserve"> </v>
      </c>
      <c r="K3955" s="8" t="str">
        <f t="shared" ref="K3955:K3983" si="1494">IF(ISTEXT(Q3955)," ",IF(ISTEXT(M3955),IF(ISTEXT(M3954),IF(AND(VALUE(D3955)&gt;=VALUE("12:00:00"),VALUE(D3955)&lt;VALUE("18:00:00")),1," "),IF(AND(VALUE("24:00:00")-VALUE(C3955)&gt;=VALUE("12:00:00"),VALUE("24:00:00")-VALUE(C3955)&lt;VALUE("18:00:00")),1," ")),IF(AND(VALUE(E3955)&gt;=VALUE("12:00:00"),VALUE(E3955)&lt;VALUE("18:00:00")),1," ")))</f>
        <v xml:space="preserve"> </v>
      </c>
      <c r="L3955" s="8" t="str">
        <f t="shared" ref="L3955:L3983" si="1495">IF(ISTEXT(Q3955)," ",IF(ISTEXT(M3955),IF(ISTEXT(M3954),IF(VALUE(D3955)&gt;=VALUE("18:00:00"),1," "),IF(VALUE("24:00:00")-VALUE(C3955)&gt;=VALUE("18:00:00"),1," ")),IF(VALUE(E3955)&gt;VALUE("18:00:00"),1," ")))</f>
        <v xml:space="preserve"> </v>
      </c>
      <c r="M3955" s="8"/>
      <c r="N3955" s="8" t="str">
        <f t="shared" ref="N3955:N3983" si="1496">IF(ISTEXT(Q3955),IF(ISTEXT(Q3954),IF(AND(VALUE(D3955)&gt;=VALUE("06:00:00"),VALUE(D3955)&lt;VALUE("12:00:00")),1," "),IF(AND(VALUE("24:00:00")-VALUE(C3955)&gt;=VALUE("06:00:00"),VALUE("24:00:00")-VALUE(C3955)&lt;VALUE("12:00:00")),1," "))," ")</f>
        <v xml:space="preserve"> </v>
      </c>
      <c r="O3955" s="8" t="str">
        <f t="shared" ref="O3955:O3983" si="1497">IF(ISTEXT(Q3955),IF(ISTEXT(Q3954),IF(AND(VALUE(D3955)&gt;=VALUE("12:00:00"),VALUE(D3955)&lt;VALUE("18:00:00")),1," "),IF(AND(VALUE("24:00:00")-VALUE(C3955)&gt;=VALUE("12:00:00"),VALUE("24:00:00")-VALUE(C3955)&lt;VALUE("18:00:00")),1," "))," ")</f>
        <v xml:space="preserve"> </v>
      </c>
      <c r="P3955" s="8" t="str">
        <f t="shared" ref="P3955:P3983" si="1498">IF(ISTEXT(Q3955),IF(ISTEXT(Q3954),IF(VALUE(D3955)&gt;=VALUE("18:00:00"),1," "),IF(VALUE("24:00:00")-VALUE(C3955)&gt;=VALUE("18:00:00"),1," "))," ")</f>
        <v xml:space="preserve"> </v>
      </c>
      <c r="Q3955" s="8"/>
      <c r="R3955" s="19" t="str">
        <f t="shared" ref="R3955:R3983" si="1499">IF(OR(ISTEXT(M3955),ISTEXT(Q3955)),1,IF(VALUE(C3955)&gt;VALUE("00:00:00"),IF(OR(VALUE(C3955)&lt;VALUE("06:00:00"),VALUE(D3955)&gt;VALUE("22:00:00")),1," ")," "))</f>
        <v xml:space="preserve"> </v>
      </c>
    </row>
    <row r="3956" spans="1:18" x14ac:dyDescent="0.2">
      <c r="A3956" s="9">
        <v>41427</v>
      </c>
      <c r="B3956" s="5" t="s">
        <v>3</v>
      </c>
      <c r="C3956" s="18"/>
      <c r="D3956" s="18"/>
      <c r="E3956" s="15">
        <f t="shared" si="1488"/>
        <v>0</v>
      </c>
      <c r="F3956" s="24" t="str">
        <f t="shared" si="1489"/>
        <v>00:00:00</v>
      </c>
      <c r="G3956" s="154">
        <f t="shared" si="1490"/>
        <v>0</v>
      </c>
      <c r="H3956" s="181"/>
      <c r="I3956" s="150">
        <f t="shared" si="1491"/>
        <v>0</v>
      </c>
      <c r="J3956" s="6" t="str">
        <f t="shared" si="1493"/>
        <v xml:space="preserve"> </v>
      </c>
      <c r="K3956" s="6" t="str">
        <f t="shared" si="1494"/>
        <v xml:space="preserve"> </v>
      </c>
      <c r="L3956" s="6" t="str">
        <f t="shared" si="1495"/>
        <v xml:space="preserve"> </v>
      </c>
      <c r="M3956" s="6"/>
      <c r="N3956" s="6" t="str">
        <f t="shared" si="1496"/>
        <v xml:space="preserve"> </v>
      </c>
      <c r="O3956" s="6" t="str">
        <f t="shared" si="1497"/>
        <v xml:space="preserve"> </v>
      </c>
      <c r="P3956" s="6" t="str">
        <f t="shared" si="1498"/>
        <v xml:space="preserve"> </v>
      </c>
      <c r="Q3956" s="6"/>
      <c r="R3956" s="20" t="str">
        <f t="shared" si="1499"/>
        <v xml:space="preserve"> </v>
      </c>
    </row>
    <row r="3957" spans="1:18" x14ac:dyDescent="0.2">
      <c r="A3957" s="9">
        <v>41428</v>
      </c>
      <c r="B3957" s="5" t="s">
        <v>4</v>
      </c>
      <c r="C3957" s="18"/>
      <c r="D3957" s="18"/>
      <c r="E3957" s="15">
        <f t="shared" si="1488"/>
        <v>0</v>
      </c>
      <c r="F3957" s="24" t="str">
        <f t="shared" si="1489"/>
        <v>00:00:00</v>
      </c>
      <c r="G3957" s="154">
        <f t="shared" si="1490"/>
        <v>0</v>
      </c>
      <c r="H3957" s="181"/>
      <c r="I3957" s="150">
        <f t="shared" si="1491"/>
        <v>0</v>
      </c>
      <c r="J3957" s="6" t="str">
        <f t="shared" si="1493"/>
        <v xml:space="preserve"> </v>
      </c>
      <c r="K3957" s="6" t="str">
        <f t="shared" si="1494"/>
        <v xml:space="preserve"> </v>
      </c>
      <c r="L3957" s="6" t="str">
        <f t="shared" si="1495"/>
        <v xml:space="preserve"> </v>
      </c>
      <c r="M3957" s="6"/>
      <c r="N3957" s="6" t="str">
        <f t="shared" si="1496"/>
        <v xml:space="preserve"> </v>
      </c>
      <c r="O3957" s="6" t="str">
        <f t="shared" si="1497"/>
        <v xml:space="preserve"> </v>
      </c>
      <c r="P3957" s="6" t="str">
        <f t="shared" si="1498"/>
        <v xml:space="preserve"> </v>
      </c>
      <c r="Q3957" s="6"/>
      <c r="R3957" s="20" t="str">
        <f t="shared" si="1499"/>
        <v xml:space="preserve"> </v>
      </c>
    </row>
    <row r="3958" spans="1:18" x14ac:dyDescent="0.2">
      <c r="A3958" s="9">
        <v>41429</v>
      </c>
      <c r="B3958" s="3" t="s">
        <v>5</v>
      </c>
      <c r="C3958" s="17">
        <v>0</v>
      </c>
      <c r="D3958" s="17">
        <v>0</v>
      </c>
      <c r="E3958" s="14">
        <f t="shared" si="1488"/>
        <v>0</v>
      </c>
      <c r="F3958" s="108" t="str">
        <f t="shared" si="1489"/>
        <v>00:00:00</v>
      </c>
      <c r="G3958" s="152">
        <f t="shared" si="1490"/>
        <v>0</v>
      </c>
      <c r="H3958" s="179">
        <v>0.39166666666666666</v>
      </c>
      <c r="I3958" s="163">
        <f t="shared" si="1491"/>
        <v>-0.39166699999999999</v>
      </c>
      <c r="J3958" s="79" t="str">
        <f t="shared" si="1493"/>
        <v xml:space="preserve"> </v>
      </c>
      <c r="K3958" s="79" t="str">
        <f t="shared" si="1494"/>
        <v xml:space="preserve"> </v>
      </c>
      <c r="L3958" s="79" t="str">
        <f t="shared" si="1495"/>
        <v xml:space="preserve"> </v>
      </c>
      <c r="M3958" s="79"/>
      <c r="N3958" s="79" t="str">
        <f t="shared" si="1496"/>
        <v xml:space="preserve"> </v>
      </c>
      <c r="O3958" s="79" t="str">
        <f t="shared" si="1497"/>
        <v xml:space="preserve"> </v>
      </c>
      <c r="P3958" s="79" t="str">
        <f t="shared" si="1498"/>
        <v xml:space="preserve"> </v>
      </c>
      <c r="Q3958" s="79"/>
      <c r="R3958" s="21" t="str">
        <f t="shared" si="1499"/>
        <v xml:space="preserve"> </v>
      </c>
    </row>
    <row r="3959" spans="1:18" x14ac:dyDescent="0.2">
      <c r="A3959" s="9">
        <v>41430</v>
      </c>
      <c r="B3959" s="3" t="s">
        <v>6</v>
      </c>
      <c r="C3959" s="17">
        <v>0</v>
      </c>
      <c r="D3959" s="17">
        <v>0</v>
      </c>
      <c r="E3959" s="14">
        <f t="shared" si="1488"/>
        <v>0</v>
      </c>
      <c r="F3959" s="108" t="str">
        <f t="shared" si="1489"/>
        <v>00:00:00</v>
      </c>
      <c r="G3959" s="152">
        <f t="shared" si="1490"/>
        <v>0</v>
      </c>
      <c r="H3959" s="179">
        <v>0.39166666666666666</v>
      </c>
      <c r="I3959" s="163">
        <f t="shared" si="1491"/>
        <v>-0.39166699999999999</v>
      </c>
      <c r="J3959" s="79" t="str">
        <f t="shared" si="1493"/>
        <v xml:space="preserve"> </v>
      </c>
      <c r="K3959" s="79" t="str">
        <f t="shared" si="1494"/>
        <v xml:space="preserve"> </v>
      </c>
      <c r="L3959" s="79" t="str">
        <f t="shared" si="1495"/>
        <v xml:space="preserve"> </v>
      </c>
      <c r="M3959" s="79"/>
      <c r="N3959" s="79" t="str">
        <f t="shared" si="1496"/>
        <v xml:space="preserve"> </v>
      </c>
      <c r="O3959" s="79" t="str">
        <f t="shared" si="1497"/>
        <v xml:space="preserve"> </v>
      </c>
      <c r="P3959" s="79" t="str">
        <f t="shared" si="1498"/>
        <v xml:space="preserve"> </v>
      </c>
      <c r="Q3959" s="79"/>
      <c r="R3959" s="21" t="str">
        <f t="shared" si="1499"/>
        <v xml:space="preserve"> </v>
      </c>
    </row>
    <row r="3960" spans="1:18" x14ac:dyDescent="0.2">
      <c r="A3960" s="9">
        <v>41431</v>
      </c>
      <c r="B3960" s="3" t="s">
        <v>0</v>
      </c>
      <c r="C3960" s="17">
        <v>0</v>
      </c>
      <c r="D3960" s="17">
        <v>0</v>
      </c>
      <c r="E3960" s="14">
        <f t="shared" si="1488"/>
        <v>0</v>
      </c>
      <c r="F3960" s="108" t="str">
        <f t="shared" si="1489"/>
        <v>00:00:00</v>
      </c>
      <c r="G3960" s="152">
        <f t="shared" si="1490"/>
        <v>0</v>
      </c>
      <c r="H3960" s="179">
        <v>0.39166666666666666</v>
      </c>
      <c r="I3960" s="163">
        <f t="shared" si="1491"/>
        <v>-0.39166699999999999</v>
      </c>
      <c r="J3960" s="79" t="str">
        <f t="shared" si="1493"/>
        <v xml:space="preserve"> </v>
      </c>
      <c r="K3960" s="79" t="str">
        <f t="shared" si="1494"/>
        <v xml:space="preserve"> </v>
      </c>
      <c r="L3960" s="79" t="str">
        <f t="shared" si="1495"/>
        <v xml:space="preserve"> </v>
      </c>
      <c r="M3960" s="79"/>
      <c r="N3960" s="79" t="str">
        <f t="shared" si="1496"/>
        <v xml:space="preserve"> </v>
      </c>
      <c r="O3960" s="79" t="str">
        <f t="shared" si="1497"/>
        <v xml:space="preserve"> </v>
      </c>
      <c r="P3960" s="79" t="str">
        <f t="shared" si="1498"/>
        <v xml:space="preserve"> </v>
      </c>
      <c r="Q3960" s="79"/>
      <c r="R3960" s="21" t="str">
        <f t="shared" si="1499"/>
        <v xml:space="preserve"> </v>
      </c>
    </row>
    <row r="3961" spans="1:18" x14ac:dyDescent="0.2">
      <c r="A3961" s="9">
        <v>41432</v>
      </c>
      <c r="B3961" s="3" t="s">
        <v>1</v>
      </c>
      <c r="C3961" s="17">
        <v>0</v>
      </c>
      <c r="D3961" s="17">
        <v>0</v>
      </c>
      <c r="E3961" s="14">
        <f t="shared" si="1488"/>
        <v>0</v>
      </c>
      <c r="F3961" s="108" t="str">
        <f t="shared" si="1489"/>
        <v>00:00:00</v>
      </c>
      <c r="G3961" s="152">
        <f t="shared" si="1490"/>
        <v>0</v>
      </c>
      <c r="H3961" s="179">
        <v>0.39166666666666666</v>
      </c>
      <c r="I3961" s="163">
        <f t="shared" si="1491"/>
        <v>-0.39166699999999999</v>
      </c>
      <c r="J3961" s="79" t="str">
        <f t="shared" si="1493"/>
        <v xml:space="preserve"> </v>
      </c>
      <c r="K3961" s="79" t="str">
        <f t="shared" si="1494"/>
        <v xml:space="preserve"> </v>
      </c>
      <c r="L3961" s="79" t="str">
        <f t="shared" si="1495"/>
        <v xml:space="preserve"> </v>
      </c>
      <c r="M3961" s="79"/>
      <c r="N3961" s="79" t="str">
        <f t="shared" si="1496"/>
        <v xml:space="preserve"> </v>
      </c>
      <c r="O3961" s="79" t="str">
        <f t="shared" si="1497"/>
        <v xml:space="preserve"> </v>
      </c>
      <c r="P3961" s="79" t="str">
        <f t="shared" si="1498"/>
        <v xml:space="preserve"> </v>
      </c>
      <c r="Q3961" s="79"/>
      <c r="R3961" s="21" t="str">
        <f t="shared" si="1499"/>
        <v xml:space="preserve"> </v>
      </c>
    </row>
    <row r="3962" spans="1:18" x14ac:dyDescent="0.2">
      <c r="A3962" s="9">
        <v>41433</v>
      </c>
      <c r="B3962" s="3" t="s">
        <v>2</v>
      </c>
      <c r="C3962" s="17">
        <v>0</v>
      </c>
      <c r="D3962" s="17">
        <v>0</v>
      </c>
      <c r="E3962" s="14">
        <f t="shared" si="1488"/>
        <v>0</v>
      </c>
      <c r="F3962" s="108" t="str">
        <f t="shared" si="1489"/>
        <v>00:00:00</v>
      </c>
      <c r="G3962" s="152">
        <f t="shared" si="1490"/>
        <v>0</v>
      </c>
      <c r="H3962" s="179">
        <v>0.39166666666666666</v>
      </c>
      <c r="I3962" s="163">
        <f t="shared" si="1491"/>
        <v>-0.39166699999999999</v>
      </c>
      <c r="J3962" s="79" t="str">
        <f t="shared" si="1493"/>
        <v xml:space="preserve"> </v>
      </c>
      <c r="K3962" s="79" t="str">
        <f t="shared" si="1494"/>
        <v xml:space="preserve"> </v>
      </c>
      <c r="L3962" s="79" t="str">
        <f t="shared" si="1495"/>
        <v xml:space="preserve"> </v>
      </c>
      <c r="M3962" s="79"/>
      <c r="N3962" s="79" t="str">
        <f t="shared" si="1496"/>
        <v xml:space="preserve"> </v>
      </c>
      <c r="O3962" s="79" t="str">
        <f t="shared" si="1497"/>
        <v xml:space="preserve"> </v>
      </c>
      <c r="P3962" s="79" t="str">
        <f t="shared" si="1498"/>
        <v xml:space="preserve"> </v>
      </c>
      <c r="Q3962" s="79"/>
      <c r="R3962" s="21" t="str">
        <f t="shared" si="1499"/>
        <v xml:space="preserve"> </v>
      </c>
    </row>
    <row r="3963" spans="1:18" x14ac:dyDescent="0.2">
      <c r="A3963" s="9">
        <v>41434</v>
      </c>
      <c r="B3963" s="5" t="s">
        <v>3</v>
      </c>
      <c r="C3963" s="18"/>
      <c r="D3963" s="18"/>
      <c r="E3963" s="15">
        <f t="shared" si="1488"/>
        <v>0</v>
      </c>
      <c r="F3963" s="24" t="str">
        <f t="shared" si="1489"/>
        <v>00:00:00</v>
      </c>
      <c r="G3963" s="154">
        <f t="shared" si="1490"/>
        <v>0</v>
      </c>
      <c r="H3963" s="181"/>
      <c r="I3963" s="150">
        <f t="shared" si="1491"/>
        <v>0</v>
      </c>
      <c r="J3963" s="6" t="str">
        <f t="shared" si="1493"/>
        <v xml:space="preserve"> </v>
      </c>
      <c r="K3963" s="6" t="str">
        <f t="shared" si="1494"/>
        <v xml:space="preserve"> </v>
      </c>
      <c r="L3963" s="6" t="str">
        <f t="shared" si="1495"/>
        <v xml:space="preserve"> </v>
      </c>
      <c r="M3963" s="6"/>
      <c r="N3963" s="6" t="str">
        <f t="shared" si="1496"/>
        <v xml:space="preserve"> </v>
      </c>
      <c r="O3963" s="6" t="str">
        <f t="shared" si="1497"/>
        <v xml:space="preserve"> </v>
      </c>
      <c r="P3963" s="6" t="str">
        <f t="shared" si="1498"/>
        <v xml:space="preserve"> </v>
      </c>
      <c r="Q3963" s="6"/>
      <c r="R3963" s="20" t="str">
        <f t="shared" si="1499"/>
        <v xml:space="preserve"> </v>
      </c>
    </row>
    <row r="3964" spans="1:18" x14ac:dyDescent="0.2">
      <c r="A3964" s="9">
        <v>41435</v>
      </c>
      <c r="B3964" s="5" t="s">
        <v>4</v>
      </c>
      <c r="C3964" s="18"/>
      <c r="D3964" s="18"/>
      <c r="E3964" s="15">
        <f t="shared" si="1488"/>
        <v>0</v>
      </c>
      <c r="F3964" s="24" t="str">
        <f t="shared" si="1489"/>
        <v>00:00:00</v>
      </c>
      <c r="G3964" s="154">
        <f t="shared" si="1490"/>
        <v>0</v>
      </c>
      <c r="H3964" s="181"/>
      <c r="I3964" s="150">
        <f t="shared" si="1491"/>
        <v>0</v>
      </c>
      <c r="J3964" s="6" t="str">
        <f t="shared" si="1493"/>
        <v xml:space="preserve"> </v>
      </c>
      <c r="K3964" s="6" t="str">
        <f t="shared" si="1494"/>
        <v xml:space="preserve"> </v>
      </c>
      <c r="L3964" s="6" t="str">
        <f t="shared" si="1495"/>
        <v xml:space="preserve"> </v>
      </c>
      <c r="M3964" s="6"/>
      <c r="N3964" s="6" t="str">
        <f t="shared" si="1496"/>
        <v xml:space="preserve"> </v>
      </c>
      <c r="O3964" s="6" t="str">
        <f t="shared" si="1497"/>
        <v xml:space="preserve"> </v>
      </c>
      <c r="P3964" s="6" t="str">
        <f t="shared" si="1498"/>
        <v xml:space="preserve"> </v>
      </c>
      <c r="Q3964" s="6"/>
      <c r="R3964" s="20" t="str">
        <f t="shared" si="1499"/>
        <v xml:space="preserve"> </v>
      </c>
    </row>
    <row r="3965" spans="1:18" x14ac:dyDescent="0.2">
      <c r="A3965" s="9">
        <v>41436</v>
      </c>
      <c r="B3965" s="3" t="s">
        <v>5</v>
      </c>
      <c r="C3965" s="17">
        <v>0</v>
      </c>
      <c r="D3965" s="17">
        <v>0</v>
      </c>
      <c r="E3965" s="14">
        <f t="shared" si="1488"/>
        <v>0</v>
      </c>
      <c r="F3965" s="108" t="str">
        <f t="shared" si="1489"/>
        <v>00:00:00</v>
      </c>
      <c r="G3965" s="152">
        <f t="shared" si="1490"/>
        <v>0</v>
      </c>
      <c r="H3965" s="179">
        <v>0.39166666666666666</v>
      </c>
      <c r="I3965" s="163">
        <f t="shared" si="1491"/>
        <v>-0.39166699999999999</v>
      </c>
      <c r="J3965" s="79" t="str">
        <f t="shared" si="1493"/>
        <v xml:space="preserve"> </v>
      </c>
      <c r="K3965" s="79" t="str">
        <f t="shared" si="1494"/>
        <v xml:space="preserve"> </v>
      </c>
      <c r="L3965" s="79" t="str">
        <f t="shared" si="1495"/>
        <v xml:space="preserve"> </v>
      </c>
      <c r="M3965" s="79"/>
      <c r="N3965" s="79" t="str">
        <f t="shared" si="1496"/>
        <v xml:space="preserve"> </v>
      </c>
      <c r="O3965" s="79" t="str">
        <f t="shared" si="1497"/>
        <v xml:space="preserve"> </v>
      </c>
      <c r="P3965" s="79" t="str">
        <f t="shared" si="1498"/>
        <v xml:space="preserve"> </v>
      </c>
      <c r="Q3965" s="79"/>
      <c r="R3965" s="21" t="str">
        <f t="shared" si="1499"/>
        <v xml:space="preserve"> </v>
      </c>
    </row>
    <row r="3966" spans="1:18" x14ac:dyDescent="0.2">
      <c r="A3966" s="9">
        <v>41437</v>
      </c>
      <c r="B3966" s="3" t="s">
        <v>6</v>
      </c>
      <c r="C3966" s="17">
        <v>0</v>
      </c>
      <c r="D3966" s="17">
        <v>0</v>
      </c>
      <c r="E3966" s="14">
        <f t="shared" si="1488"/>
        <v>0</v>
      </c>
      <c r="F3966" s="108" t="str">
        <f t="shared" si="1489"/>
        <v>00:00:00</v>
      </c>
      <c r="G3966" s="152">
        <f t="shared" si="1490"/>
        <v>0</v>
      </c>
      <c r="H3966" s="179">
        <v>0.39166666666666666</v>
      </c>
      <c r="I3966" s="163">
        <f t="shared" si="1491"/>
        <v>-0.39166699999999999</v>
      </c>
      <c r="J3966" s="79" t="str">
        <f t="shared" si="1493"/>
        <v xml:space="preserve"> </v>
      </c>
      <c r="K3966" s="79" t="str">
        <f t="shared" si="1494"/>
        <v xml:space="preserve"> </v>
      </c>
      <c r="L3966" s="79" t="str">
        <f t="shared" si="1495"/>
        <v xml:space="preserve"> </v>
      </c>
      <c r="M3966" s="79"/>
      <c r="N3966" s="79" t="str">
        <f t="shared" si="1496"/>
        <v xml:space="preserve"> </v>
      </c>
      <c r="O3966" s="79" t="str">
        <f t="shared" si="1497"/>
        <v xml:space="preserve"> </v>
      </c>
      <c r="P3966" s="79" t="str">
        <f t="shared" si="1498"/>
        <v xml:space="preserve"> </v>
      </c>
      <c r="Q3966" s="79"/>
      <c r="R3966" s="21" t="str">
        <f t="shared" si="1499"/>
        <v xml:space="preserve"> </v>
      </c>
    </row>
    <row r="3967" spans="1:18" x14ac:dyDescent="0.2">
      <c r="A3967" s="9">
        <v>41438</v>
      </c>
      <c r="B3967" s="3" t="s">
        <v>0</v>
      </c>
      <c r="C3967" s="17">
        <v>0</v>
      </c>
      <c r="D3967" s="17">
        <v>0</v>
      </c>
      <c r="E3967" s="14">
        <f t="shared" si="1488"/>
        <v>0</v>
      </c>
      <c r="F3967" s="108" t="str">
        <f t="shared" si="1489"/>
        <v>00:00:00</v>
      </c>
      <c r="G3967" s="152">
        <f t="shared" si="1490"/>
        <v>0</v>
      </c>
      <c r="H3967" s="179">
        <v>0.39166666666666666</v>
      </c>
      <c r="I3967" s="163">
        <f t="shared" si="1491"/>
        <v>-0.39166699999999999</v>
      </c>
      <c r="J3967" s="79" t="str">
        <f t="shared" si="1493"/>
        <v xml:space="preserve"> </v>
      </c>
      <c r="K3967" s="79" t="str">
        <f t="shared" si="1494"/>
        <v xml:space="preserve"> </v>
      </c>
      <c r="L3967" s="79" t="str">
        <f t="shared" si="1495"/>
        <v xml:space="preserve"> </v>
      </c>
      <c r="M3967" s="79"/>
      <c r="N3967" s="79" t="str">
        <f t="shared" si="1496"/>
        <v xml:space="preserve"> </v>
      </c>
      <c r="O3967" s="79" t="str">
        <f t="shared" si="1497"/>
        <v xml:space="preserve"> </v>
      </c>
      <c r="P3967" s="79" t="str">
        <f t="shared" si="1498"/>
        <v xml:space="preserve"> </v>
      </c>
      <c r="Q3967" s="79"/>
      <c r="R3967" s="21" t="str">
        <f t="shared" si="1499"/>
        <v xml:space="preserve"> </v>
      </c>
    </row>
    <row r="3968" spans="1:18" x14ac:dyDescent="0.2">
      <c r="A3968" s="9">
        <v>41439</v>
      </c>
      <c r="B3968" s="3" t="s">
        <v>1</v>
      </c>
      <c r="C3968" s="17">
        <v>0</v>
      </c>
      <c r="D3968" s="17">
        <v>0</v>
      </c>
      <c r="E3968" s="14">
        <f t="shared" si="1488"/>
        <v>0</v>
      </c>
      <c r="F3968" s="108" t="str">
        <f t="shared" si="1489"/>
        <v>00:00:00</v>
      </c>
      <c r="G3968" s="152">
        <f t="shared" si="1490"/>
        <v>0</v>
      </c>
      <c r="H3968" s="179">
        <v>0.39166666666666666</v>
      </c>
      <c r="I3968" s="163">
        <f t="shared" si="1491"/>
        <v>-0.39166699999999999</v>
      </c>
      <c r="J3968" s="79" t="str">
        <f t="shared" si="1493"/>
        <v xml:space="preserve"> </v>
      </c>
      <c r="K3968" s="79" t="str">
        <f t="shared" si="1494"/>
        <v xml:space="preserve"> </v>
      </c>
      <c r="L3968" s="79" t="str">
        <f t="shared" si="1495"/>
        <v xml:space="preserve"> </v>
      </c>
      <c r="M3968" s="79"/>
      <c r="N3968" s="79" t="str">
        <f t="shared" si="1496"/>
        <v xml:space="preserve"> </v>
      </c>
      <c r="O3968" s="79" t="str">
        <f t="shared" si="1497"/>
        <v xml:space="preserve"> </v>
      </c>
      <c r="P3968" s="79" t="str">
        <f t="shared" si="1498"/>
        <v xml:space="preserve"> </v>
      </c>
      <c r="Q3968" s="79"/>
      <c r="R3968" s="21" t="str">
        <f t="shared" si="1499"/>
        <v xml:space="preserve"> </v>
      </c>
    </row>
    <row r="3969" spans="1:19" x14ac:dyDescent="0.2">
      <c r="A3969" s="9">
        <v>41440</v>
      </c>
      <c r="B3969" s="3" t="s">
        <v>2</v>
      </c>
      <c r="C3969" s="17">
        <v>0</v>
      </c>
      <c r="D3969" s="17">
        <v>0</v>
      </c>
      <c r="E3969" s="14">
        <f t="shared" si="1488"/>
        <v>0</v>
      </c>
      <c r="F3969" s="108" t="str">
        <f t="shared" si="1489"/>
        <v>00:00:00</v>
      </c>
      <c r="G3969" s="152">
        <f t="shared" si="1490"/>
        <v>0</v>
      </c>
      <c r="H3969" s="179">
        <v>0.39166666666666666</v>
      </c>
      <c r="I3969" s="163">
        <f t="shared" si="1491"/>
        <v>-0.39166699999999999</v>
      </c>
      <c r="J3969" s="79" t="str">
        <f t="shared" si="1493"/>
        <v xml:space="preserve"> </v>
      </c>
      <c r="K3969" s="79" t="str">
        <f t="shared" si="1494"/>
        <v xml:space="preserve"> </v>
      </c>
      <c r="L3969" s="79" t="str">
        <f t="shared" si="1495"/>
        <v xml:space="preserve"> </v>
      </c>
      <c r="M3969" s="79"/>
      <c r="N3969" s="79" t="str">
        <f t="shared" si="1496"/>
        <v xml:space="preserve"> </v>
      </c>
      <c r="O3969" s="79" t="str">
        <f t="shared" si="1497"/>
        <v xml:space="preserve"> </v>
      </c>
      <c r="P3969" s="79" t="str">
        <f t="shared" si="1498"/>
        <v xml:space="preserve"> </v>
      </c>
      <c r="Q3969" s="79"/>
      <c r="R3969" s="21" t="str">
        <f t="shared" si="1499"/>
        <v xml:space="preserve"> </v>
      </c>
    </row>
    <row r="3970" spans="1:19" x14ac:dyDescent="0.2">
      <c r="A3970" s="9">
        <v>41441</v>
      </c>
      <c r="B3970" s="5" t="s">
        <v>3</v>
      </c>
      <c r="C3970" s="18"/>
      <c r="D3970" s="18"/>
      <c r="E3970" s="15">
        <f t="shared" si="1488"/>
        <v>0</v>
      </c>
      <c r="F3970" s="24" t="str">
        <f t="shared" si="1489"/>
        <v>00:00:00</v>
      </c>
      <c r="G3970" s="154">
        <f t="shared" si="1490"/>
        <v>0</v>
      </c>
      <c r="H3970" s="181"/>
      <c r="I3970" s="150">
        <f t="shared" si="1491"/>
        <v>0</v>
      </c>
      <c r="J3970" s="6" t="str">
        <f t="shared" si="1493"/>
        <v xml:space="preserve"> </v>
      </c>
      <c r="K3970" s="6" t="str">
        <f t="shared" si="1494"/>
        <v xml:space="preserve"> </v>
      </c>
      <c r="L3970" s="6" t="str">
        <f t="shared" si="1495"/>
        <v xml:space="preserve"> </v>
      </c>
      <c r="M3970" s="6"/>
      <c r="N3970" s="6" t="str">
        <f t="shared" si="1496"/>
        <v xml:space="preserve"> </v>
      </c>
      <c r="O3970" s="6" t="str">
        <f t="shared" si="1497"/>
        <v xml:space="preserve"> </v>
      </c>
      <c r="P3970" s="6" t="str">
        <f t="shared" si="1498"/>
        <v xml:space="preserve"> </v>
      </c>
      <c r="Q3970" s="6"/>
      <c r="R3970" s="20" t="str">
        <f t="shared" si="1499"/>
        <v xml:space="preserve"> </v>
      </c>
    </row>
    <row r="3971" spans="1:19" x14ac:dyDescent="0.2">
      <c r="A3971" s="9">
        <v>41442</v>
      </c>
      <c r="B3971" s="5" t="s">
        <v>4</v>
      </c>
      <c r="C3971" s="18"/>
      <c r="D3971" s="18"/>
      <c r="E3971" s="15">
        <f t="shared" si="1488"/>
        <v>0</v>
      </c>
      <c r="F3971" s="24" t="str">
        <f t="shared" si="1489"/>
        <v>00:00:00</v>
      </c>
      <c r="G3971" s="154">
        <f t="shared" si="1490"/>
        <v>0</v>
      </c>
      <c r="H3971" s="181"/>
      <c r="I3971" s="150">
        <f t="shared" si="1491"/>
        <v>0</v>
      </c>
      <c r="J3971" s="6" t="str">
        <f t="shared" si="1493"/>
        <v xml:space="preserve"> </v>
      </c>
      <c r="K3971" s="6" t="str">
        <f t="shared" si="1494"/>
        <v xml:space="preserve"> </v>
      </c>
      <c r="L3971" s="6" t="str">
        <f t="shared" si="1495"/>
        <v xml:space="preserve"> </v>
      </c>
      <c r="M3971" s="6"/>
      <c r="N3971" s="6" t="str">
        <f t="shared" si="1496"/>
        <v xml:space="preserve"> </v>
      </c>
      <c r="O3971" s="6" t="str">
        <f t="shared" si="1497"/>
        <v xml:space="preserve"> </v>
      </c>
      <c r="P3971" s="6" t="str">
        <f t="shared" si="1498"/>
        <v xml:space="preserve"> </v>
      </c>
      <c r="Q3971" s="6"/>
      <c r="R3971" s="20" t="str">
        <f t="shared" si="1499"/>
        <v xml:space="preserve"> </v>
      </c>
    </row>
    <row r="3972" spans="1:19" x14ac:dyDescent="0.2">
      <c r="A3972" s="9">
        <v>41443</v>
      </c>
      <c r="B3972" s="3" t="s">
        <v>5</v>
      </c>
      <c r="C3972" s="17">
        <v>0</v>
      </c>
      <c r="D3972" s="17">
        <v>0</v>
      </c>
      <c r="E3972" s="14">
        <f t="shared" si="1488"/>
        <v>0</v>
      </c>
      <c r="F3972" s="108" t="str">
        <f t="shared" si="1489"/>
        <v>00:00:00</v>
      </c>
      <c r="G3972" s="152">
        <f t="shared" si="1490"/>
        <v>0</v>
      </c>
      <c r="H3972" s="179">
        <v>0.39166666666666666</v>
      </c>
      <c r="I3972" s="163">
        <f t="shared" si="1491"/>
        <v>-0.39166699999999999</v>
      </c>
      <c r="J3972" s="79" t="str">
        <f t="shared" si="1493"/>
        <v xml:space="preserve"> </v>
      </c>
      <c r="K3972" s="79" t="str">
        <f t="shared" si="1494"/>
        <v xml:space="preserve"> </v>
      </c>
      <c r="L3972" s="79" t="str">
        <f t="shared" si="1495"/>
        <v xml:space="preserve"> </v>
      </c>
      <c r="M3972" s="79"/>
      <c r="N3972" s="79" t="str">
        <f t="shared" si="1496"/>
        <v xml:space="preserve"> </v>
      </c>
      <c r="O3972" s="79" t="str">
        <f t="shared" si="1497"/>
        <v xml:space="preserve"> </v>
      </c>
      <c r="P3972" s="79" t="str">
        <f t="shared" si="1498"/>
        <v xml:space="preserve"> </v>
      </c>
      <c r="Q3972" s="79"/>
      <c r="R3972" s="21" t="str">
        <f t="shared" si="1499"/>
        <v xml:space="preserve"> </v>
      </c>
    </row>
    <row r="3973" spans="1:19" x14ac:dyDescent="0.2">
      <c r="A3973" s="9">
        <v>41444</v>
      </c>
      <c r="B3973" s="3" t="s">
        <v>6</v>
      </c>
      <c r="C3973" s="17">
        <v>0</v>
      </c>
      <c r="D3973" s="17">
        <v>0</v>
      </c>
      <c r="E3973" s="14">
        <f t="shared" si="1488"/>
        <v>0</v>
      </c>
      <c r="F3973" s="108" t="str">
        <f t="shared" si="1489"/>
        <v>00:00:00</v>
      </c>
      <c r="G3973" s="152">
        <f t="shared" si="1490"/>
        <v>0</v>
      </c>
      <c r="H3973" s="179">
        <v>0.39166666666666666</v>
      </c>
      <c r="I3973" s="163">
        <f t="shared" si="1491"/>
        <v>-0.39166699999999999</v>
      </c>
      <c r="J3973" s="79" t="str">
        <f t="shared" si="1493"/>
        <v xml:space="preserve"> </v>
      </c>
      <c r="K3973" s="79" t="str">
        <f t="shared" si="1494"/>
        <v xml:space="preserve"> </v>
      </c>
      <c r="L3973" s="79" t="str">
        <f t="shared" si="1495"/>
        <v xml:space="preserve"> </v>
      </c>
      <c r="M3973" s="79"/>
      <c r="N3973" s="79" t="str">
        <f t="shared" si="1496"/>
        <v xml:space="preserve"> </v>
      </c>
      <c r="O3973" s="79" t="str">
        <f t="shared" si="1497"/>
        <v xml:space="preserve"> </v>
      </c>
      <c r="P3973" s="79" t="str">
        <f t="shared" si="1498"/>
        <v xml:space="preserve"> </v>
      </c>
      <c r="Q3973" s="79"/>
      <c r="R3973" s="21" t="str">
        <f t="shared" si="1499"/>
        <v xml:space="preserve"> </v>
      </c>
    </row>
    <row r="3974" spans="1:19" x14ac:dyDescent="0.2">
      <c r="A3974" s="9">
        <v>41445</v>
      </c>
      <c r="B3974" s="3" t="s">
        <v>0</v>
      </c>
      <c r="C3974" s="17">
        <v>0</v>
      </c>
      <c r="D3974" s="17">
        <v>0</v>
      </c>
      <c r="E3974" s="14">
        <f t="shared" si="1488"/>
        <v>0</v>
      </c>
      <c r="F3974" s="108" t="str">
        <f t="shared" si="1489"/>
        <v>00:00:00</v>
      </c>
      <c r="G3974" s="152">
        <f t="shared" si="1490"/>
        <v>0</v>
      </c>
      <c r="H3974" s="179">
        <v>0.39166666666666666</v>
      </c>
      <c r="I3974" s="163">
        <f t="shared" si="1491"/>
        <v>-0.39166699999999999</v>
      </c>
      <c r="J3974" s="79" t="str">
        <f t="shared" si="1493"/>
        <v xml:space="preserve"> </v>
      </c>
      <c r="K3974" s="79" t="str">
        <f t="shared" si="1494"/>
        <v xml:space="preserve"> </v>
      </c>
      <c r="L3974" s="79" t="str">
        <f t="shared" si="1495"/>
        <v xml:space="preserve"> </v>
      </c>
      <c r="M3974" s="79"/>
      <c r="N3974" s="79" t="str">
        <f t="shared" si="1496"/>
        <v xml:space="preserve"> </v>
      </c>
      <c r="O3974" s="79" t="str">
        <f t="shared" si="1497"/>
        <v xml:space="preserve"> </v>
      </c>
      <c r="P3974" s="79" t="str">
        <f t="shared" si="1498"/>
        <v xml:space="preserve"> </v>
      </c>
      <c r="Q3974" s="79"/>
      <c r="R3974" s="21" t="str">
        <f t="shared" si="1499"/>
        <v xml:space="preserve"> </v>
      </c>
    </row>
    <row r="3975" spans="1:19" x14ac:dyDescent="0.2">
      <c r="A3975" s="9">
        <v>41446</v>
      </c>
      <c r="B3975" s="3" t="s">
        <v>1</v>
      </c>
      <c r="C3975" s="17">
        <v>0</v>
      </c>
      <c r="D3975" s="17">
        <v>0</v>
      </c>
      <c r="E3975" s="14">
        <f t="shared" si="1488"/>
        <v>0</v>
      </c>
      <c r="F3975" s="108" t="str">
        <f t="shared" si="1489"/>
        <v>00:00:00</v>
      </c>
      <c r="G3975" s="152">
        <f t="shared" si="1490"/>
        <v>0</v>
      </c>
      <c r="H3975" s="179">
        <v>0.39166666666666666</v>
      </c>
      <c r="I3975" s="163">
        <f t="shared" si="1491"/>
        <v>-0.39166699999999999</v>
      </c>
      <c r="J3975" s="79" t="str">
        <f t="shared" si="1493"/>
        <v xml:space="preserve"> </v>
      </c>
      <c r="K3975" s="79" t="str">
        <f t="shared" si="1494"/>
        <v xml:space="preserve"> </v>
      </c>
      <c r="L3975" s="79" t="str">
        <f t="shared" si="1495"/>
        <v xml:space="preserve"> </v>
      </c>
      <c r="M3975" s="79"/>
      <c r="N3975" s="79" t="str">
        <f t="shared" si="1496"/>
        <v xml:space="preserve"> </v>
      </c>
      <c r="O3975" s="79" t="str">
        <f t="shared" si="1497"/>
        <v xml:space="preserve"> </v>
      </c>
      <c r="P3975" s="79" t="str">
        <f t="shared" si="1498"/>
        <v xml:space="preserve"> </v>
      </c>
      <c r="Q3975" s="79"/>
      <c r="R3975" s="21" t="str">
        <f t="shared" si="1499"/>
        <v xml:space="preserve"> </v>
      </c>
    </row>
    <row r="3976" spans="1:19" x14ac:dyDescent="0.2">
      <c r="A3976" s="9">
        <v>41447</v>
      </c>
      <c r="B3976" s="3" t="s">
        <v>2</v>
      </c>
      <c r="C3976" s="17">
        <v>0</v>
      </c>
      <c r="D3976" s="17">
        <v>0</v>
      </c>
      <c r="E3976" s="14">
        <f t="shared" si="1488"/>
        <v>0</v>
      </c>
      <c r="F3976" s="108" t="str">
        <f t="shared" si="1489"/>
        <v>00:00:00</v>
      </c>
      <c r="G3976" s="152">
        <f t="shared" si="1490"/>
        <v>0</v>
      </c>
      <c r="H3976" s="179">
        <v>0.39166666666666666</v>
      </c>
      <c r="I3976" s="163">
        <f t="shared" si="1491"/>
        <v>-0.39166699999999999</v>
      </c>
      <c r="J3976" s="79" t="str">
        <f t="shared" si="1493"/>
        <v xml:space="preserve"> </v>
      </c>
      <c r="K3976" s="79" t="str">
        <f t="shared" si="1494"/>
        <v xml:space="preserve"> </v>
      </c>
      <c r="L3976" s="79" t="str">
        <f t="shared" si="1495"/>
        <v xml:space="preserve"> </v>
      </c>
      <c r="M3976" s="79"/>
      <c r="N3976" s="79" t="str">
        <f t="shared" si="1496"/>
        <v xml:space="preserve"> </v>
      </c>
      <c r="O3976" s="79" t="str">
        <f t="shared" si="1497"/>
        <v xml:space="preserve"> </v>
      </c>
      <c r="P3976" s="79" t="str">
        <f t="shared" si="1498"/>
        <v xml:space="preserve"> </v>
      </c>
      <c r="Q3976" s="79"/>
      <c r="R3976" s="21" t="str">
        <f t="shared" si="1499"/>
        <v xml:space="preserve"> </v>
      </c>
    </row>
    <row r="3977" spans="1:19" x14ac:dyDescent="0.2">
      <c r="A3977" s="9">
        <v>41448</v>
      </c>
      <c r="B3977" s="5" t="s">
        <v>3</v>
      </c>
      <c r="C3977" s="18"/>
      <c r="D3977" s="18"/>
      <c r="E3977" s="15">
        <f t="shared" si="1488"/>
        <v>0</v>
      </c>
      <c r="F3977" s="24" t="str">
        <f t="shared" si="1489"/>
        <v>00:00:00</v>
      </c>
      <c r="G3977" s="154">
        <f t="shared" si="1490"/>
        <v>0</v>
      </c>
      <c r="H3977" s="181"/>
      <c r="I3977" s="150">
        <f t="shared" si="1491"/>
        <v>0</v>
      </c>
      <c r="J3977" s="6" t="str">
        <f t="shared" si="1493"/>
        <v xml:space="preserve"> </v>
      </c>
      <c r="K3977" s="6" t="str">
        <f t="shared" si="1494"/>
        <v xml:space="preserve"> </v>
      </c>
      <c r="L3977" s="6" t="str">
        <f t="shared" si="1495"/>
        <v xml:space="preserve"> </v>
      </c>
      <c r="M3977" s="6"/>
      <c r="N3977" s="6" t="str">
        <f t="shared" si="1496"/>
        <v xml:space="preserve"> </v>
      </c>
      <c r="O3977" s="6" t="str">
        <f t="shared" si="1497"/>
        <v xml:space="preserve"> </v>
      </c>
      <c r="P3977" s="6" t="str">
        <f t="shared" si="1498"/>
        <v xml:space="preserve"> </v>
      </c>
      <c r="Q3977" s="6"/>
      <c r="R3977" s="20" t="str">
        <f t="shared" si="1499"/>
        <v xml:space="preserve"> </v>
      </c>
    </row>
    <row r="3978" spans="1:19" x14ac:dyDescent="0.2">
      <c r="A3978" s="9">
        <v>41449</v>
      </c>
      <c r="B3978" s="5" t="s">
        <v>4</v>
      </c>
      <c r="C3978" s="18"/>
      <c r="D3978" s="18"/>
      <c r="E3978" s="15">
        <f t="shared" si="1488"/>
        <v>0</v>
      </c>
      <c r="F3978" s="24" t="str">
        <f t="shared" si="1489"/>
        <v>00:00:00</v>
      </c>
      <c r="G3978" s="154">
        <f t="shared" si="1490"/>
        <v>0</v>
      </c>
      <c r="H3978" s="181"/>
      <c r="I3978" s="150">
        <f t="shared" si="1491"/>
        <v>0</v>
      </c>
      <c r="J3978" s="6" t="str">
        <f t="shared" si="1493"/>
        <v xml:space="preserve"> </v>
      </c>
      <c r="K3978" s="6" t="str">
        <f t="shared" si="1494"/>
        <v xml:space="preserve"> </v>
      </c>
      <c r="L3978" s="6" t="str">
        <f t="shared" si="1495"/>
        <v xml:space="preserve"> </v>
      </c>
      <c r="M3978" s="6"/>
      <c r="N3978" s="6" t="str">
        <f t="shared" si="1496"/>
        <v xml:space="preserve"> </v>
      </c>
      <c r="O3978" s="6" t="str">
        <f t="shared" si="1497"/>
        <v xml:space="preserve"> </v>
      </c>
      <c r="P3978" s="6" t="str">
        <f t="shared" si="1498"/>
        <v xml:space="preserve"> </v>
      </c>
      <c r="Q3978" s="6"/>
      <c r="R3978" s="20" t="str">
        <f t="shared" si="1499"/>
        <v xml:space="preserve"> </v>
      </c>
    </row>
    <row r="3979" spans="1:19" x14ac:dyDescent="0.2">
      <c r="A3979" s="9">
        <v>41450</v>
      </c>
      <c r="B3979" s="3" t="s">
        <v>5</v>
      </c>
      <c r="C3979" s="17">
        <v>0</v>
      </c>
      <c r="D3979" s="17">
        <v>0</v>
      </c>
      <c r="E3979" s="14">
        <f t="shared" si="1488"/>
        <v>0</v>
      </c>
      <c r="F3979" s="108" t="str">
        <f t="shared" si="1489"/>
        <v>00:00:00</v>
      </c>
      <c r="G3979" s="152">
        <f t="shared" si="1490"/>
        <v>0</v>
      </c>
      <c r="H3979" s="179">
        <v>0.39166666666666666</v>
      </c>
      <c r="I3979" s="163">
        <f t="shared" si="1491"/>
        <v>-0.39166699999999999</v>
      </c>
      <c r="J3979" s="79" t="str">
        <f t="shared" si="1493"/>
        <v xml:space="preserve"> </v>
      </c>
      <c r="K3979" s="79" t="str">
        <f t="shared" si="1494"/>
        <v xml:space="preserve"> </v>
      </c>
      <c r="L3979" s="79" t="str">
        <f t="shared" si="1495"/>
        <v xml:space="preserve"> </v>
      </c>
      <c r="M3979" s="79"/>
      <c r="N3979" s="79" t="str">
        <f t="shared" si="1496"/>
        <v xml:space="preserve"> </v>
      </c>
      <c r="O3979" s="79" t="str">
        <f t="shared" si="1497"/>
        <v xml:space="preserve"> </v>
      </c>
      <c r="P3979" s="79" t="str">
        <f t="shared" si="1498"/>
        <v xml:space="preserve"> </v>
      </c>
      <c r="Q3979" s="79"/>
      <c r="R3979" s="21" t="str">
        <f t="shared" si="1499"/>
        <v xml:space="preserve"> </v>
      </c>
      <c r="S3979" s="107"/>
    </row>
    <row r="3980" spans="1:19" x14ac:dyDescent="0.2">
      <c r="A3980" s="9">
        <v>41451</v>
      </c>
      <c r="B3980" s="3" t="s">
        <v>6</v>
      </c>
      <c r="C3980" s="17">
        <v>0</v>
      </c>
      <c r="D3980" s="17">
        <v>0</v>
      </c>
      <c r="E3980" s="14">
        <f t="shared" si="1488"/>
        <v>0</v>
      </c>
      <c r="F3980" s="108" t="str">
        <f t="shared" si="1489"/>
        <v>00:00:00</v>
      </c>
      <c r="G3980" s="152">
        <f t="shared" si="1490"/>
        <v>0</v>
      </c>
      <c r="H3980" s="179">
        <v>0.39166666666666666</v>
      </c>
      <c r="I3980" s="163">
        <f t="shared" si="1491"/>
        <v>-0.39166699999999999</v>
      </c>
      <c r="J3980" s="79" t="str">
        <f t="shared" si="1493"/>
        <v xml:space="preserve"> </v>
      </c>
      <c r="K3980" s="79" t="str">
        <f t="shared" si="1494"/>
        <v xml:space="preserve"> </v>
      </c>
      <c r="L3980" s="79" t="str">
        <f t="shared" si="1495"/>
        <v xml:space="preserve"> </v>
      </c>
      <c r="M3980" s="79"/>
      <c r="N3980" s="79" t="str">
        <f t="shared" si="1496"/>
        <v xml:space="preserve"> </v>
      </c>
      <c r="O3980" s="79" t="str">
        <f t="shared" si="1497"/>
        <v xml:space="preserve"> </v>
      </c>
      <c r="P3980" s="79" t="str">
        <f t="shared" si="1498"/>
        <v xml:space="preserve"> </v>
      </c>
      <c r="Q3980" s="79"/>
      <c r="R3980" s="21" t="str">
        <f t="shared" si="1499"/>
        <v xml:space="preserve"> </v>
      </c>
    </row>
    <row r="3981" spans="1:19" x14ac:dyDescent="0.2">
      <c r="A3981" s="9">
        <v>41452</v>
      </c>
      <c r="B3981" s="3" t="s">
        <v>0</v>
      </c>
      <c r="C3981" s="17">
        <v>0</v>
      </c>
      <c r="D3981" s="17">
        <v>0</v>
      </c>
      <c r="E3981" s="14">
        <f t="shared" si="1488"/>
        <v>0</v>
      </c>
      <c r="F3981" s="108" t="str">
        <f t="shared" si="1489"/>
        <v>00:00:00</v>
      </c>
      <c r="G3981" s="152">
        <f t="shared" si="1490"/>
        <v>0</v>
      </c>
      <c r="H3981" s="179">
        <v>0.39166666666666666</v>
      </c>
      <c r="I3981" s="163">
        <f t="shared" si="1491"/>
        <v>-0.39166699999999999</v>
      </c>
      <c r="J3981" s="79" t="str">
        <f t="shared" si="1493"/>
        <v xml:space="preserve"> </v>
      </c>
      <c r="K3981" s="79" t="str">
        <f t="shared" si="1494"/>
        <v xml:space="preserve"> </v>
      </c>
      <c r="L3981" s="79" t="str">
        <f t="shared" si="1495"/>
        <v xml:space="preserve"> </v>
      </c>
      <c r="M3981" s="79"/>
      <c r="N3981" s="79" t="str">
        <f t="shared" si="1496"/>
        <v xml:space="preserve"> </v>
      </c>
      <c r="O3981" s="79" t="str">
        <f t="shared" si="1497"/>
        <v xml:space="preserve"> </v>
      </c>
      <c r="P3981" s="79" t="str">
        <f t="shared" si="1498"/>
        <v xml:space="preserve"> </v>
      </c>
      <c r="Q3981" s="79"/>
      <c r="R3981" s="21" t="str">
        <f t="shared" si="1499"/>
        <v xml:space="preserve"> </v>
      </c>
    </row>
    <row r="3982" spans="1:19" x14ac:dyDescent="0.2">
      <c r="A3982" s="9">
        <v>41453</v>
      </c>
      <c r="B3982" s="3" t="s">
        <v>1</v>
      </c>
      <c r="C3982" s="17">
        <v>0</v>
      </c>
      <c r="D3982" s="17">
        <v>0</v>
      </c>
      <c r="E3982" s="14">
        <f t="shared" si="1488"/>
        <v>0</v>
      </c>
      <c r="F3982" s="108" t="str">
        <f t="shared" si="1489"/>
        <v>00:00:00</v>
      </c>
      <c r="G3982" s="152">
        <f t="shared" si="1490"/>
        <v>0</v>
      </c>
      <c r="H3982" s="179">
        <v>0.39166666666666666</v>
      </c>
      <c r="I3982" s="163">
        <f t="shared" si="1491"/>
        <v>-0.39166699999999999</v>
      </c>
      <c r="J3982" s="79" t="str">
        <f t="shared" si="1493"/>
        <v xml:space="preserve"> </v>
      </c>
      <c r="K3982" s="79" t="str">
        <f t="shared" si="1494"/>
        <v xml:space="preserve"> </v>
      </c>
      <c r="L3982" s="79" t="str">
        <f t="shared" si="1495"/>
        <v xml:space="preserve"> </v>
      </c>
      <c r="M3982" s="79"/>
      <c r="N3982" s="79" t="str">
        <f t="shared" si="1496"/>
        <v xml:space="preserve"> </v>
      </c>
      <c r="O3982" s="79" t="str">
        <f t="shared" si="1497"/>
        <v xml:space="preserve"> </v>
      </c>
      <c r="P3982" s="79" t="str">
        <f t="shared" si="1498"/>
        <v xml:space="preserve"> </v>
      </c>
      <c r="Q3982" s="79"/>
      <c r="R3982" s="21" t="str">
        <f t="shared" si="1499"/>
        <v xml:space="preserve"> </v>
      </c>
    </row>
    <row r="3983" spans="1:19" x14ac:dyDescent="0.2">
      <c r="A3983" s="9">
        <v>41454</v>
      </c>
      <c r="B3983" s="3" t="s">
        <v>2</v>
      </c>
      <c r="C3983" s="17">
        <v>0</v>
      </c>
      <c r="D3983" s="17">
        <v>0</v>
      </c>
      <c r="E3983" s="14">
        <f t="shared" si="1488"/>
        <v>0</v>
      </c>
      <c r="F3983" s="108" t="str">
        <f t="shared" si="1489"/>
        <v>00:00:00</v>
      </c>
      <c r="G3983" s="152">
        <f t="shared" si="1490"/>
        <v>0</v>
      </c>
      <c r="H3983" s="179">
        <v>0.39166666666666666</v>
      </c>
      <c r="I3983" s="163">
        <f t="shared" si="1491"/>
        <v>-0.39166699999999999</v>
      </c>
      <c r="J3983" s="79" t="str">
        <f t="shared" si="1493"/>
        <v xml:space="preserve"> </v>
      </c>
      <c r="K3983" s="79" t="str">
        <f t="shared" si="1494"/>
        <v xml:space="preserve"> </v>
      </c>
      <c r="L3983" s="79" t="str">
        <f t="shared" si="1495"/>
        <v xml:space="preserve"> </v>
      </c>
      <c r="M3983" s="79"/>
      <c r="N3983" s="79" t="str">
        <f t="shared" si="1496"/>
        <v xml:space="preserve"> </v>
      </c>
      <c r="O3983" s="79" t="str">
        <f t="shared" si="1497"/>
        <v xml:space="preserve"> </v>
      </c>
      <c r="P3983" s="79" t="str">
        <f t="shared" si="1498"/>
        <v xml:space="preserve"> </v>
      </c>
      <c r="Q3983" s="79"/>
      <c r="R3983" s="21" t="str">
        <f t="shared" si="1499"/>
        <v xml:space="preserve"> </v>
      </c>
    </row>
    <row r="3984" spans="1:19" ht="16" x14ac:dyDescent="0.2">
      <c r="A3984" s="50" t="s">
        <v>24</v>
      </c>
      <c r="B3984" s="31"/>
      <c r="C3984" s="51"/>
      <c r="D3984" s="51"/>
      <c r="E3984" s="52"/>
      <c r="F3984" s="53"/>
      <c r="G3984" s="156"/>
      <c r="H3984" s="208">
        <f>I3984*24</f>
        <v>-197.40016800000001</v>
      </c>
      <c r="I3984" s="55">
        <f>SUM(I3954:I3983)</f>
        <v>-8.2250069999999997</v>
      </c>
      <c r="J3984" s="27">
        <f>SUM(J3954:J3983)</f>
        <v>0</v>
      </c>
      <c r="K3984" s="27">
        <f t="shared" ref="K3984:P3984" si="1500">SUM(K3954:K3983)</f>
        <v>0</v>
      </c>
      <c r="L3984" s="27">
        <f t="shared" si="1500"/>
        <v>0</v>
      </c>
      <c r="M3984" s="27"/>
      <c r="N3984" s="27">
        <f t="shared" si="1500"/>
        <v>0</v>
      </c>
      <c r="O3984" s="27">
        <f t="shared" si="1500"/>
        <v>0</v>
      </c>
      <c r="P3984" s="27">
        <f t="shared" si="1500"/>
        <v>0</v>
      </c>
      <c r="Q3984" s="27"/>
      <c r="R3984" s="28">
        <f>SUM(R3954:R3983)</f>
        <v>0</v>
      </c>
    </row>
    <row r="3985" spans="1:18" x14ac:dyDescent="0.2">
      <c r="A3985" s="35" t="s">
        <v>20</v>
      </c>
      <c r="B3985" s="31"/>
      <c r="C3985" s="32"/>
      <c r="D3985" s="32"/>
      <c r="E3985" s="33"/>
      <c r="F3985" s="34"/>
      <c r="G3985" s="157"/>
      <c r="H3985" s="157"/>
      <c r="I3985" s="41">
        <f>ROUND(B3952/168*1.3,2)</f>
        <v>0</v>
      </c>
      <c r="J3985" s="41">
        <v>21.8</v>
      </c>
      <c r="K3985" s="25">
        <v>33.020000000000003</v>
      </c>
      <c r="L3985" s="25">
        <v>41.16</v>
      </c>
      <c r="M3985" s="25"/>
      <c r="N3985" s="25">
        <v>29.94</v>
      </c>
      <c r="O3985" s="25">
        <v>43.05</v>
      </c>
      <c r="P3985" s="25">
        <v>60.49</v>
      </c>
      <c r="Q3985" s="25"/>
      <c r="R3985" s="36">
        <v>0.93</v>
      </c>
    </row>
    <row r="3986" spans="1:18" x14ac:dyDescent="0.2">
      <c r="A3986" s="35" t="s">
        <v>21</v>
      </c>
      <c r="B3986" s="37"/>
      <c r="C3986" s="38"/>
      <c r="D3986" s="38"/>
      <c r="E3986" s="39"/>
      <c r="F3986" s="40"/>
      <c r="G3986" s="158"/>
      <c r="H3986" s="158"/>
      <c r="I3986" s="26">
        <f>ROUND(H3984*I3985,2)</f>
        <v>0</v>
      </c>
      <c r="J3986" s="26">
        <f>ROUND(J3984*J3985,2)</f>
        <v>0</v>
      </c>
      <c r="K3986" s="26">
        <f t="shared" ref="K3986:L3986" si="1501">ROUND(K3984*K3985,2)</f>
        <v>0</v>
      </c>
      <c r="L3986" s="26">
        <f t="shared" si="1501"/>
        <v>0</v>
      </c>
      <c r="M3986" s="26"/>
      <c r="N3986" s="26">
        <f>ROUND(N3984*N3985,2)</f>
        <v>0</v>
      </c>
      <c r="O3986" s="26">
        <f t="shared" ref="O3986:P3986" si="1502">ROUND(O3984*O3985,2)</f>
        <v>0</v>
      </c>
      <c r="P3986" s="26">
        <f t="shared" si="1502"/>
        <v>0</v>
      </c>
      <c r="Q3986" s="26"/>
      <c r="R3986" s="26">
        <f t="shared" ref="R3986" si="1503">ROUND(R3984*R3985,2)</f>
        <v>0</v>
      </c>
    </row>
    <row r="3987" spans="1:18" ht="16" thickBot="1" x14ac:dyDescent="0.25">
      <c r="A3987" s="35" t="s">
        <v>22</v>
      </c>
      <c r="B3987" s="37"/>
      <c r="C3987" s="38"/>
      <c r="D3987" s="38"/>
      <c r="E3987" s="39"/>
      <c r="F3987" s="40"/>
      <c r="G3987" s="158"/>
      <c r="H3987" s="158"/>
      <c r="I3987" s="43">
        <v>0</v>
      </c>
      <c r="J3987" s="43">
        <v>0</v>
      </c>
      <c r="K3987" s="43">
        <v>0</v>
      </c>
      <c r="L3987" s="43">
        <v>0</v>
      </c>
      <c r="M3987" s="43"/>
      <c r="N3987" s="43">
        <v>0</v>
      </c>
      <c r="O3987" s="43">
        <v>0</v>
      </c>
      <c r="P3987" s="43">
        <v>0</v>
      </c>
      <c r="Q3987" s="43"/>
      <c r="R3987" s="43">
        <v>0</v>
      </c>
    </row>
    <row r="3988" spans="1:18" ht="16" thickBot="1" x14ac:dyDescent="0.25">
      <c r="A3988" s="42" t="s">
        <v>23</v>
      </c>
      <c r="B3988" s="46"/>
      <c r="C3988" s="47"/>
      <c r="D3988" s="47"/>
      <c r="E3988" s="48"/>
      <c r="F3988" s="49"/>
      <c r="G3988" s="159"/>
      <c r="H3988" s="159"/>
      <c r="I3988" s="44">
        <f>ROUND(I3986-I3987,2)</f>
        <v>0</v>
      </c>
      <c r="J3988" s="195">
        <f>ROUND(J3986+K3986+L3986+N3986+O3986+P3986-J3987-K3987-L3987-N3987-O3987-P3987,2)</f>
        <v>0</v>
      </c>
      <c r="K3988" s="196"/>
      <c r="L3988" s="196"/>
      <c r="M3988" s="196"/>
      <c r="N3988" s="196"/>
      <c r="O3988" s="196"/>
      <c r="P3988" s="197"/>
      <c r="Q3988" s="85"/>
      <c r="R3988" s="44">
        <f t="shared" ref="R3988" si="1504">ROUND(R3986-R3987,2)</f>
        <v>0</v>
      </c>
    </row>
    <row r="3989" spans="1:18" x14ac:dyDescent="0.2">
      <c r="A3989"/>
      <c r="B3989"/>
      <c r="C3989"/>
      <c r="D3989"/>
      <c r="E3989"/>
      <c r="F3989"/>
      <c r="G3989" s="162"/>
      <c r="H3989" s="162"/>
      <c r="I3989"/>
    </row>
    <row r="3990" spans="1:18" x14ac:dyDescent="0.2">
      <c r="A3990"/>
      <c r="B3990"/>
      <c r="C3990"/>
      <c r="D3990"/>
      <c r="E3990"/>
      <c r="F3990"/>
      <c r="G3990" s="162"/>
      <c r="H3990" s="162"/>
      <c r="I3990"/>
    </row>
    <row r="3991" spans="1:18" x14ac:dyDescent="0.2">
      <c r="A3991"/>
      <c r="B3991"/>
      <c r="C3991"/>
      <c r="D3991"/>
      <c r="E3991"/>
      <c r="F3991"/>
      <c r="G3991" s="162"/>
      <c r="H3991" s="162"/>
      <c r="I3991"/>
    </row>
    <row r="3992" spans="1:18" x14ac:dyDescent="0.2">
      <c r="A3992"/>
      <c r="B3992"/>
      <c r="C3992"/>
      <c r="D3992"/>
      <c r="E3992"/>
      <c r="F3992"/>
      <c r="G3992" s="162"/>
      <c r="H3992" s="162"/>
      <c r="I3992"/>
    </row>
    <row r="3993" spans="1:18" x14ac:dyDescent="0.2">
      <c r="A3993"/>
      <c r="B3993"/>
      <c r="C3993"/>
      <c r="D3993"/>
      <c r="E3993"/>
      <c r="F3993"/>
      <c r="G3993" s="162"/>
      <c r="H3993" s="162"/>
      <c r="I3993"/>
    </row>
    <row r="3994" spans="1:18" x14ac:dyDescent="0.2">
      <c r="A3994"/>
      <c r="B3994"/>
      <c r="C3994"/>
      <c r="D3994"/>
      <c r="E3994"/>
      <c r="F3994"/>
      <c r="G3994" s="162"/>
      <c r="H3994" s="162"/>
      <c r="I3994"/>
    </row>
    <row r="3995" spans="1:18" x14ac:dyDescent="0.2">
      <c r="A3995"/>
      <c r="B3995"/>
      <c r="C3995"/>
      <c r="D3995"/>
      <c r="E3995"/>
      <c r="F3995"/>
      <c r="G3995" s="162"/>
      <c r="H3995" s="162"/>
      <c r="I3995"/>
    </row>
    <row r="3996" spans="1:18" x14ac:dyDescent="0.2">
      <c r="A3996"/>
      <c r="B3996"/>
      <c r="C3996"/>
      <c r="D3996"/>
      <c r="E3996"/>
      <c r="F3996"/>
      <c r="G3996" s="162"/>
      <c r="H3996" s="162"/>
      <c r="I3996"/>
    </row>
    <row r="3997" spans="1:18" x14ac:dyDescent="0.2">
      <c r="A3997"/>
      <c r="B3997"/>
      <c r="C3997"/>
      <c r="D3997"/>
      <c r="E3997"/>
      <c r="F3997"/>
      <c r="G3997" s="162"/>
      <c r="H3997" s="162"/>
      <c r="I3997"/>
    </row>
    <row r="3998" spans="1:18" x14ac:dyDescent="0.2">
      <c r="A3998"/>
      <c r="B3998"/>
      <c r="C3998"/>
      <c r="D3998"/>
      <c r="E3998"/>
      <c r="F3998"/>
      <c r="G3998" s="162"/>
      <c r="H3998" s="162"/>
      <c r="I3998"/>
    </row>
    <row r="3999" spans="1:18" x14ac:dyDescent="0.2">
      <c r="A3999" s="45"/>
      <c r="C3999" s="198" t="s">
        <v>18</v>
      </c>
      <c r="D3999" s="199"/>
      <c r="E3999" s="199"/>
      <c r="F3999" s="199"/>
      <c r="G3999" s="199"/>
      <c r="H3999" s="199"/>
      <c r="I3999" s="199"/>
      <c r="J3999" s="200" t="s">
        <v>44</v>
      </c>
      <c r="K3999" s="201"/>
      <c r="L3999" s="201"/>
      <c r="M3999" s="201"/>
      <c r="N3999" s="198" t="s">
        <v>45</v>
      </c>
      <c r="O3999" s="199"/>
      <c r="P3999" s="199"/>
      <c r="Q3999" s="199"/>
      <c r="R3999" s="202" t="s">
        <v>19</v>
      </c>
    </row>
    <row r="4000" spans="1:18" ht="52" x14ac:dyDescent="0.2">
      <c r="A4000" s="64" t="s">
        <v>31</v>
      </c>
      <c r="B4000" s="84">
        <v>0</v>
      </c>
      <c r="C4000" s="56" t="s">
        <v>7</v>
      </c>
      <c r="D4000" s="57" t="s">
        <v>8</v>
      </c>
      <c r="E4000" s="58" t="s">
        <v>9</v>
      </c>
      <c r="F4000" s="58" t="s">
        <v>10</v>
      </c>
      <c r="G4000" s="151" t="s">
        <v>11</v>
      </c>
      <c r="H4000" s="151" t="s">
        <v>12</v>
      </c>
      <c r="I4000" s="59" t="s">
        <v>13</v>
      </c>
      <c r="J4000" s="60" t="s">
        <v>14</v>
      </c>
      <c r="K4000" s="58" t="s">
        <v>15</v>
      </c>
      <c r="L4000" s="58" t="s">
        <v>16</v>
      </c>
      <c r="M4000" s="59" t="s">
        <v>17</v>
      </c>
      <c r="N4000" s="60" t="s">
        <v>14</v>
      </c>
      <c r="O4000" s="58" t="s">
        <v>15</v>
      </c>
      <c r="P4000" s="58" t="s">
        <v>16</v>
      </c>
      <c r="Q4000" s="59" t="s">
        <v>17</v>
      </c>
      <c r="R4000" s="203"/>
    </row>
    <row r="4001" spans="1:18" x14ac:dyDescent="0.2">
      <c r="A4001" s="9"/>
      <c r="B4001" s="3"/>
      <c r="C4001" s="17"/>
      <c r="D4001" s="17"/>
      <c r="E4001" s="14"/>
      <c r="F4001" s="22"/>
      <c r="G4001" s="152"/>
      <c r="H4001" s="179"/>
      <c r="I4001" s="14"/>
      <c r="J4001" s="10"/>
      <c r="K4001" s="10"/>
      <c r="L4001" s="10"/>
      <c r="M4001" s="10"/>
      <c r="N4001" s="10"/>
      <c r="O4001" s="10"/>
      <c r="P4001" s="10"/>
      <c r="Q4001" s="10"/>
      <c r="R4001" s="21"/>
    </row>
    <row r="4002" spans="1:18" x14ac:dyDescent="0.2">
      <c r="A4002" s="9">
        <v>41455</v>
      </c>
      <c r="B4002" s="5" t="s">
        <v>3</v>
      </c>
      <c r="C4002" s="18"/>
      <c r="D4002" s="18"/>
      <c r="E4002" s="15">
        <f t="shared" ref="E4002:E4032" si="1505">ROUND(D4002-C4002,6)</f>
        <v>0</v>
      </c>
      <c r="F4002" s="24" t="str">
        <f t="shared" ref="F4002:F4032" si="1506">IF(E4002=0,"00:00:00",IF(E4002&lt;0.1875,"00:00:00",IF(E4002&lt;0.375,"00:45:00",IF(E4002&lt;0.5,"01:00:00",IF(E4002&lt;0.625,"02:00:00",IF(E4002&lt;0.7083333,"03:00:00",IF(E4002&lt;0.7916667,"04:00:00",IF(E4002&gt;0.7916667,"05:00:00","VERIF"))))))))</f>
        <v>00:00:00</v>
      </c>
      <c r="G4002" s="154">
        <f t="shared" ref="G4002:G4032" si="1507">ROUND(E4002-F4002,6)</f>
        <v>0</v>
      </c>
      <c r="H4002" s="181"/>
      <c r="I4002" s="150">
        <f t="shared" ref="I4002:I4032" si="1508">ROUND(G4002-H4002,6)</f>
        <v>0</v>
      </c>
      <c r="J4002" s="6" t="str">
        <f>IF(ISTEXT(Q4002)," ",IF(ISTEXT(M4002),IF(ISTEXT(M3983),IF(AND(VALUE(D4002)&gt;=VALUE("06:00:00"),VALUE(D4002)&lt;VALUE("12:00:00")),1," "),IF(AND(VALUE("24:00:00")-VALUE(C4002)&gt;=VALUE("06:00:00"),VALUE("24:00:00")-VALUE(C4002)&lt;VALUE("12:00:00")),1," ")),IF(AND(VALUE(E4002)&gt;=VALUE("06:00:00"),VALUE(E4002)&lt;VALUE("12:00:00")),1," ")))</f>
        <v xml:space="preserve"> </v>
      </c>
      <c r="K4002" s="6" t="str">
        <f>IF(ISTEXT(Q4002)," ",IF(ISTEXT(M4002),IF(ISTEXT(M3983),IF(AND(VALUE(D4002)&gt;=VALUE("12:00:00"),VALUE(D4002)&lt;VALUE("18:00:00")),1," "),IF(AND(VALUE("24:00:00")-VALUE(C4002)&gt;=VALUE("12:00:00"),VALUE("24:00:00")-VALUE(C4002)&lt;VALUE("18:00:00")),1," ")),IF(AND(VALUE(E4002)&gt;=VALUE("12:00:00"),VALUE(E4002)&lt;VALUE("18:00:00")),1," ")))</f>
        <v xml:space="preserve"> </v>
      </c>
      <c r="L4002" s="6" t="str">
        <f>IF(ISTEXT(Q4002)," ",IF(ISTEXT(M4002),IF(ISTEXT(M3983),IF(VALUE(D4002)&gt;=VALUE("18:00:00"),1," "),IF(VALUE("24:00:00")-VALUE(C4002)&gt;=VALUE("18:00:00"),1," ")),IF(VALUE(E4002)&gt;VALUE("18:00:00"),1," ")))</f>
        <v xml:space="preserve"> </v>
      </c>
      <c r="M4002" s="6"/>
      <c r="N4002" s="6" t="str">
        <f>IF(ISTEXT(Q4002),IF(ISTEXT(Q3983),IF(AND(VALUE(D4002)&gt;=VALUE("06:00:00"),VALUE(D4002)&lt;VALUE("12:00:00")),1," "),IF(AND(VALUE("24:00:00")-VALUE(C4002)&gt;=VALUE("06:00:00"),VALUE("24:00:00")-VALUE(C4002)&lt;VALUE("12:00:00")),1," "))," ")</f>
        <v xml:space="preserve"> </v>
      </c>
      <c r="O4002" s="6" t="str">
        <f>IF(ISTEXT(Q4002),IF(ISTEXT(Q3983),IF(AND(VALUE(D4002)&gt;=VALUE("12:00:00"),VALUE(D4002)&lt;VALUE("18:00:00")),1," "),IF(AND(VALUE("24:00:00")-VALUE(C4002)&gt;=VALUE("12:00:00"),VALUE("24:00:00")-VALUE(C4002)&lt;VALUE("18:00:00")),1," "))," ")</f>
        <v xml:space="preserve"> </v>
      </c>
      <c r="P4002" s="6" t="str">
        <f>IF(ISTEXT(Q4002),IF(ISTEXT(Q3983),IF(VALUE(D4002)&gt;=VALUE("18:00:00"),1," "),IF(VALUE("24:00:00")-VALUE(C4002)&gt;=VALUE("18:00:00"),1," "))," ")</f>
        <v xml:space="preserve"> </v>
      </c>
      <c r="Q4002" s="6"/>
      <c r="R4002" s="20" t="str">
        <f t="shared" ref="R4002" si="1509">IF(OR(ISTEXT(M4002),ISTEXT(Q4002)),1,IF(VALUE(C4002)&gt;VALUE("00:00:00"),IF(OR(VALUE(C4002)&lt;VALUE("06:00:00"),VALUE(D4002)&gt;VALUE("22:00:00")),1," ")," "))</f>
        <v xml:space="preserve"> </v>
      </c>
    </row>
    <row r="4003" spans="1:18" x14ac:dyDescent="0.2">
      <c r="A4003" s="9">
        <v>41456</v>
      </c>
      <c r="B4003" s="5" t="s">
        <v>4</v>
      </c>
      <c r="C4003" s="18"/>
      <c r="D4003" s="18"/>
      <c r="E4003" s="15">
        <f t="shared" si="1505"/>
        <v>0</v>
      </c>
      <c r="F4003" s="24" t="str">
        <f t="shared" si="1506"/>
        <v>00:00:00</v>
      </c>
      <c r="G4003" s="154">
        <f t="shared" si="1507"/>
        <v>0</v>
      </c>
      <c r="H4003" s="181"/>
      <c r="I4003" s="150">
        <f t="shared" si="1508"/>
        <v>0</v>
      </c>
      <c r="J4003" s="6" t="str">
        <f t="shared" ref="J4003:J4032" si="1510">IF(ISTEXT(Q4003)," ",IF(ISTEXT(M4003),IF(ISTEXT(M4002),IF(AND(VALUE(D4003)&gt;=VALUE("06:00:00"),VALUE(D4003)&lt;VALUE("12:00:00")),1," "),IF(AND(VALUE("24:00:00")-VALUE(C4003)&gt;=VALUE("06:00:00"),VALUE("24:00:00")-VALUE(C4003)&lt;VALUE("12:00:00")),1," ")),IF(AND(VALUE(E4003)&gt;=VALUE("06:00:00"),VALUE(E4003)&lt;VALUE("12:00:00")),1," ")))</f>
        <v xml:space="preserve"> </v>
      </c>
      <c r="K4003" s="6" t="str">
        <f t="shared" ref="K4003:K4032" si="1511">IF(ISTEXT(Q4003)," ",IF(ISTEXT(M4003),IF(ISTEXT(M4002),IF(AND(VALUE(D4003)&gt;=VALUE("12:00:00"),VALUE(D4003)&lt;VALUE("18:00:00")),1," "),IF(AND(VALUE("24:00:00")-VALUE(C4003)&gt;=VALUE("12:00:00"),VALUE("24:00:00")-VALUE(C4003)&lt;VALUE("18:00:00")),1," ")),IF(AND(VALUE(E4003)&gt;=VALUE("12:00:00"),VALUE(E4003)&lt;VALUE("18:00:00")),1," ")))</f>
        <v xml:space="preserve"> </v>
      </c>
      <c r="L4003" s="6" t="str">
        <f t="shared" ref="L4003:L4032" si="1512">IF(ISTEXT(Q4003)," ",IF(ISTEXT(M4003),IF(ISTEXT(M4002),IF(VALUE(D4003)&gt;=VALUE("18:00:00"),1," "),IF(VALUE("24:00:00")-VALUE(C4003)&gt;=VALUE("18:00:00"),1," ")),IF(VALUE(E4003)&gt;VALUE("18:00:00"),1," ")))</f>
        <v xml:space="preserve"> </v>
      </c>
      <c r="M4003" s="6"/>
      <c r="N4003" s="6" t="str">
        <f t="shared" ref="N4003:N4032" si="1513">IF(ISTEXT(Q4003),IF(ISTEXT(Q4002),IF(AND(VALUE(D4003)&gt;=VALUE("06:00:00"),VALUE(D4003)&lt;VALUE("12:00:00")),1," "),IF(AND(VALUE("24:00:00")-VALUE(C4003)&gt;=VALUE("06:00:00"),VALUE("24:00:00")-VALUE(C4003)&lt;VALUE("12:00:00")),1," "))," ")</f>
        <v xml:space="preserve"> </v>
      </c>
      <c r="O4003" s="6" t="str">
        <f t="shared" ref="O4003:O4032" si="1514">IF(ISTEXT(Q4003),IF(ISTEXT(Q4002),IF(AND(VALUE(D4003)&gt;=VALUE("12:00:00"),VALUE(D4003)&lt;VALUE("18:00:00")),1," "),IF(AND(VALUE("24:00:00")-VALUE(C4003)&gt;=VALUE("12:00:00"),VALUE("24:00:00")-VALUE(C4003)&lt;VALUE("18:00:00")),1," "))," ")</f>
        <v xml:space="preserve"> </v>
      </c>
      <c r="P4003" s="6" t="str">
        <f t="shared" ref="P4003:P4032" si="1515">IF(ISTEXT(Q4003),IF(ISTEXT(Q4002),IF(VALUE(D4003)&gt;=VALUE("18:00:00"),1," "),IF(VALUE("24:00:00")-VALUE(C4003)&gt;=VALUE("18:00:00"),1," "))," ")</f>
        <v xml:space="preserve"> </v>
      </c>
      <c r="Q4003" s="6"/>
      <c r="R4003" s="20" t="str">
        <f t="shared" ref="R4003:R4032" si="1516">IF(OR(ISTEXT(M4003),ISTEXT(Q4003)),1,IF(VALUE(C4003)&gt;VALUE("00:00:00"),IF(OR(VALUE(C4003)&lt;VALUE("06:00:00"),VALUE(D4003)&gt;VALUE("22:00:00")),1," ")," "))</f>
        <v xml:space="preserve"> </v>
      </c>
    </row>
    <row r="4004" spans="1:18" x14ac:dyDescent="0.2">
      <c r="A4004" s="9">
        <v>41457</v>
      </c>
      <c r="B4004" s="3" t="s">
        <v>5</v>
      </c>
      <c r="C4004" s="17">
        <v>0</v>
      </c>
      <c r="D4004" s="17">
        <v>0</v>
      </c>
      <c r="E4004" s="14">
        <f t="shared" si="1505"/>
        <v>0</v>
      </c>
      <c r="F4004" s="108" t="str">
        <f t="shared" si="1506"/>
        <v>00:00:00</v>
      </c>
      <c r="G4004" s="152">
        <f t="shared" si="1507"/>
        <v>0</v>
      </c>
      <c r="H4004" s="179">
        <v>0.39166666666666666</v>
      </c>
      <c r="I4004" s="163">
        <f t="shared" si="1508"/>
        <v>-0.39166699999999999</v>
      </c>
      <c r="J4004" s="79" t="str">
        <f t="shared" si="1510"/>
        <v xml:space="preserve"> </v>
      </c>
      <c r="K4004" s="79" t="str">
        <f t="shared" si="1511"/>
        <v xml:space="preserve"> </v>
      </c>
      <c r="L4004" s="79" t="str">
        <f t="shared" si="1512"/>
        <v xml:space="preserve"> </v>
      </c>
      <c r="M4004" s="79"/>
      <c r="N4004" s="79" t="str">
        <f t="shared" si="1513"/>
        <v xml:space="preserve"> </v>
      </c>
      <c r="O4004" s="79" t="str">
        <f t="shared" si="1514"/>
        <v xml:space="preserve"> </v>
      </c>
      <c r="P4004" s="79" t="str">
        <f t="shared" si="1515"/>
        <v xml:space="preserve"> </v>
      </c>
      <c r="Q4004" s="79"/>
      <c r="R4004" s="21" t="str">
        <f t="shared" si="1516"/>
        <v xml:space="preserve"> </v>
      </c>
    </row>
    <row r="4005" spans="1:18" x14ac:dyDescent="0.2">
      <c r="A4005" s="9">
        <v>41458</v>
      </c>
      <c r="B4005" s="3" t="s">
        <v>6</v>
      </c>
      <c r="C4005" s="17">
        <v>0</v>
      </c>
      <c r="D4005" s="17">
        <v>0</v>
      </c>
      <c r="E4005" s="14">
        <f t="shared" si="1505"/>
        <v>0</v>
      </c>
      <c r="F4005" s="108" t="str">
        <f t="shared" si="1506"/>
        <v>00:00:00</v>
      </c>
      <c r="G4005" s="152">
        <f t="shared" si="1507"/>
        <v>0</v>
      </c>
      <c r="H4005" s="179">
        <v>0.39166666666666666</v>
      </c>
      <c r="I4005" s="163">
        <f t="shared" si="1508"/>
        <v>-0.39166699999999999</v>
      </c>
      <c r="J4005" s="79" t="str">
        <f t="shared" si="1510"/>
        <v xml:space="preserve"> </v>
      </c>
      <c r="K4005" s="79" t="str">
        <f t="shared" si="1511"/>
        <v xml:space="preserve"> </v>
      </c>
      <c r="L4005" s="79" t="str">
        <f t="shared" si="1512"/>
        <v xml:space="preserve"> </v>
      </c>
      <c r="M4005" s="79"/>
      <c r="N4005" s="79" t="str">
        <f t="shared" si="1513"/>
        <v xml:space="preserve"> </v>
      </c>
      <c r="O4005" s="79" t="str">
        <f t="shared" si="1514"/>
        <v xml:space="preserve"> </v>
      </c>
      <c r="P4005" s="79" t="str">
        <f t="shared" si="1515"/>
        <v xml:space="preserve"> </v>
      </c>
      <c r="Q4005" s="79"/>
      <c r="R4005" s="21" t="str">
        <f t="shared" si="1516"/>
        <v xml:space="preserve"> </v>
      </c>
    </row>
    <row r="4006" spans="1:18" x14ac:dyDescent="0.2">
      <c r="A4006" s="9">
        <v>41459</v>
      </c>
      <c r="B4006" s="3" t="s">
        <v>0</v>
      </c>
      <c r="C4006" s="17">
        <v>0</v>
      </c>
      <c r="D4006" s="17">
        <v>0</v>
      </c>
      <c r="E4006" s="14">
        <f t="shared" si="1505"/>
        <v>0</v>
      </c>
      <c r="F4006" s="108" t="str">
        <f t="shared" si="1506"/>
        <v>00:00:00</v>
      </c>
      <c r="G4006" s="152">
        <f t="shared" si="1507"/>
        <v>0</v>
      </c>
      <c r="H4006" s="179">
        <v>0.39166666666666666</v>
      </c>
      <c r="I4006" s="163">
        <f t="shared" si="1508"/>
        <v>-0.39166699999999999</v>
      </c>
      <c r="J4006" s="79" t="str">
        <f t="shared" si="1510"/>
        <v xml:space="preserve"> </v>
      </c>
      <c r="K4006" s="79" t="str">
        <f t="shared" si="1511"/>
        <v xml:space="preserve"> </v>
      </c>
      <c r="L4006" s="79" t="str">
        <f t="shared" si="1512"/>
        <v xml:space="preserve"> </v>
      </c>
      <c r="M4006" s="79"/>
      <c r="N4006" s="79" t="str">
        <f t="shared" si="1513"/>
        <v xml:space="preserve"> </v>
      </c>
      <c r="O4006" s="79" t="str">
        <f t="shared" si="1514"/>
        <v xml:space="preserve"> </v>
      </c>
      <c r="P4006" s="79" t="str">
        <f t="shared" si="1515"/>
        <v xml:space="preserve"> </v>
      </c>
      <c r="Q4006" s="79"/>
      <c r="R4006" s="21" t="str">
        <f t="shared" si="1516"/>
        <v xml:space="preserve"> </v>
      </c>
    </row>
    <row r="4007" spans="1:18" x14ac:dyDescent="0.2">
      <c r="A4007" s="9">
        <v>41460</v>
      </c>
      <c r="B4007" s="3" t="s">
        <v>1</v>
      </c>
      <c r="C4007" s="17">
        <v>0</v>
      </c>
      <c r="D4007" s="17">
        <v>0</v>
      </c>
      <c r="E4007" s="14">
        <f t="shared" si="1505"/>
        <v>0</v>
      </c>
      <c r="F4007" s="108" t="str">
        <f t="shared" si="1506"/>
        <v>00:00:00</v>
      </c>
      <c r="G4007" s="152">
        <f t="shared" si="1507"/>
        <v>0</v>
      </c>
      <c r="H4007" s="179">
        <v>0.39166666666666666</v>
      </c>
      <c r="I4007" s="163">
        <f t="shared" si="1508"/>
        <v>-0.39166699999999999</v>
      </c>
      <c r="J4007" s="79" t="str">
        <f t="shared" si="1510"/>
        <v xml:space="preserve"> </v>
      </c>
      <c r="K4007" s="79" t="str">
        <f t="shared" si="1511"/>
        <v xml:space="preserve"> </v>
      </c>
      <c r="L4007" s="79" t="str">
        <f t="shared" si="1512"/>
        <v xml:space="preserve"> </v>
      </c>
      <c r="M4007" s="79"/>
      <c r="N4007" s="79" t="str">
        <f t="shared" si="1513"/>
        <v xml:space="preserve"> </v>
      </c>
      <c r="O4007" s="79" t="str">
        <f t="shared" si="1514"/>
        <v xml:space="preserve"> </v>
      </c>
      <c r="P4007" s="79" t="str">
        <f t="shared" si="1515"/>
        <v xml:space="preserve"> </v>
      </c>
      <c r="Q4007" s="79"/>
      <c r="R4007" s="21" t="str">
        <f t="shared" si="1516"/>
        <v xml:space="preserve"> </v>
      </c>
    </row>
    <row r="4008" spans="1:18" x14ac:dyDescent="0.2">
      <c r="A4008" s="9">
        <v>41461</v>
      </c>
      <c r="B4008" s="3" t="s">
        <v>2</v>
      </c>
      <c r="C4008" s="17">
        <v>0</v>
      </c>
      <c r="D4008" s="17">
        <v>0</v>
      </c>
      <c r="E4008" s="14">
        <f t="shared" si="1505"/>
        <v>0</v>
      </c>
      <c r="F4008" s="108" t="str">
        <f t="shared" si="1506"/>
        <v>00:00:00</v>
      </c>
      <c r="G4008" s="152">
        <f t="shared" si="1507"/>
        <v>0</v>
      </c>
      <c r="H4008" s="179">
        <v>0.39166666666666666</v>
      </c>
      <c r="I4008" s="163">
        <f t="shared" si="1508"/>
        <v>-0.39166699999999999</v>
      </c>
      <c r="J4008" s="79" t="str">
        <f t="shared" si="1510"/>
        <v xml:space="preserve"> </v>
      </c>
      <c r="K4008" s="79" t="str">
        <f t="shared" si="1511"/>
        <v xml:space="preserve"> </v>
      </c>
      <c r="L4008" s="79" t="str">
        <f t="shared" si="1512"/>
        <v xml:space="preserve"> </v>
      </c>
      <c r="M4008" s="79"/>
      <c r="N4008" s="79" t="str">
        <f t="shared" si="1513"/>
        <v xml:space="preserve"> </v>
      </c>
      <c r="O4008" s="79" t="str">
        <f t="shared" si="1514"/>
        <v xml:space="preserve"> </v>
      </c>
      <c r="P4008" s="79" t="str">
        <f t="shared" si="1515"/>
        <v xml:space="preserve"> </v>
      </c>
      <c r="Q4008" s="79"/>
      <c r="R4008" s="21" t="str">
        <f t="shared" si="1516"/>
        <v xml:space="preserve"> </v>
      </c>
    </row>
    <row r="4009" spans="1:18" x14ac:dyDescent="0.2">
      <c r="A4009" s="9">
        <v>41462</v>
      </c>
      <c r="B4009" s="5" t="s">
        <v>3</v>
      </c>
      <c r="C4009" s="18"/>
      <c r="D4009" s="18"/>
      <c r="E4009" s="15">
        <f t="shared" si="1505"/>
        <v>0</v>
      </c>
      <c r="F4009" s="24" t="str">
        <f t="shared" si="1506"/>
        <v>00:00:00</v>
      </c>
      <c r="G4009" s="154">
        <f t="shared" si="1507"/>
        <v>0</v>
      </c>
      <c r="H4009" s="181"/>
      <c r="I4009" s="150">
        <f t="shared" si="1508"/>
        <v>0</v>
      </c>
      <c r="J4009" s="6" t="str">
        <f t="shared" si="1510"/>
        <v xml:space="preserve"> </v>
      </c>
      <c r="K4009" s="6" t="str">
        <f t="shared" si="1511"/>
        <v xml:space="preserve"> </v>
      </c>
      <c r="L4009" s="6" t="str">
        <f t="shared" si="1512"/>
        <v xml:space="preserve"> </v>
      </c>
      <c r="M4009" s="6"/>
      <c r="N4009" s="6" t="str">
        <f t="shared" si="1513"/>
        <v xml:space="preserve"> </v>
      </c>
      <c r="O4009" s="6" t="str">
        <f t="shared" si="1514"/>
        <v xml:space="preserve"> </v>
      </c>
      <c r="P4009" s="6" t="str">
        <f t="shared" si="1515"/>
        <v xml:space="preserve"> </v>
      </c>
      <c r="Q4009" s="6"/>
      <c r="R4009" s="20" t="str">
        <f t="shared" si="1516"/>
        <v xml:space="preserve"> </v>
      </c>
    </row>
    <row r="4010" spans="1:18" x14ac:dyDescent="0.2">
      <c r="A4010" s="9">
        <v>41463</v>
      </c>
      <c r="B4010" s="5" t="s">
        <v>4</v>
      </c>
      <c r="C4010" s="18"/>
      <c r="D4010" s="18"/>
      <c r="E4010" s="15">
        <f t="shared" si="1505"/>
        <v>0</v>
      </c>
      <c r="F4010" s="24" t="str">
        <f t="shared" si="1506"/>
        <v>00:00:00</v>
      </c>
      <c r="G4010" s="154">
        <f t="shared" si="1507"/>
        <v>0</v>
      </c>
      <c r="H4010" s="181"/>
      <c r="I4010" s="150">
        <f t="shared" si="1508"/>
        <v>0</v>
      </c>
      <c r="J4010" s="6" t="str">
        <f t="shared" si="1510"/>
        <v xml:space="preserve"> </v>
      </c>
      <c r="K4010" s="6" t="str">
        <f t="shared" si="1511"/>
        <v xml:space="preserve"> </v>
      </c>
      <c r="L4010" s="6" t="str">
        <f t="shared" si="1512"/>
        <v xml:space="preserve"> </v>
      </c>
      <c r="M4010" s="6"/>
      <c r="N4010" s="6" t="str">
        <f t="shared" si="1513"/>
        <v xml:space="preserve"> </v>
      </c>
      <c r="O4010" s="6" t="str">
        <f t="shared" si="1514"/>
        <v xml:space="preserve"> </v>
      </c>
      <c r="P4010" s="6" t="str">
        <f t="shared" si="1515"/>
        <v xml:space="preserve"> </v>
      </c>
      <c r="Q4010" s="6"/>
      <c r="R4010" s="20" t="str">
        <f t="shared" si="1516"/>
        <v xml:space="preserve"> </v>
      </c>
    </row>
    <row r="4011" spans="1:18" x14ac:dyDescent="0.2">
      <c r="A4011" s="9">
        <v>41464</v>
      </c>
      <c r="B4011" s="3" t="s">
        <v>5</v>
      </c>
      <c r="C4011" s="17">
        <v>0</v>
      </c>
      <c r="D4011" s="17">
        <v>0</v>
      </c>
      <c r="E4011" s="14">
        <f t="shared" si="1505"/>
        <v>0</v>
      </c>
      <c r="F4011" s="108" t="str">
        <f t="shared" si="1506"/>
        <v>00:00:00</v>
      </c>
      <c r="G4011" s="152">
        <f t="shared" si="1507"/>
        <v>0</v>
      </c>
      <c r="H4011" s="179">
        <v>0.39166666666666666</v>
      </c>
      <c r="I4011" s="163">
        <f t="shared" si="1508"/>
        <v>-0.39166699999999999</v>
      </c>
      <c r="J4011" s="79" t="str">
        <f t="shared" si="1510"/>
        <v xml:space="preserve"> </v>
      </c>
      <c r="K4011" s="79" t="str">
        <f t="shared" si="1511"/>
        <v xml:space="preserve"> </v>
      </c>
      <c r="L4011" s="79" t="str">
        <f t="shared" si="1512"/>
        <v xml:space="preserve"> </v>
      </c>
      <c r="M4011" s="79"/>
      <c r="N4011" s="79" t="str">
        <f t="shared" si="1513"/>
        <v xml:space="preserve"> </v>
      </c>
      <c r="O4011" s="79" t="str">
        <f t="shared" si="1514"/>
        <v xml:space="preserve"> </v>
      </c>
      <c r="P4011" s="79" t="str">
        <f t="shared" si="1515"/>
        <v xml:space="preserve"> </v>
      </c>
      <c r="Q4011" s="79"/>
      <c r="R4011" s="21" t="str">
        <f t="shared" si="1516"/>
        <v xml:space="preserve"> </v>
      </c>
    </row>
    <row r="4012" spans="1:18" x14ac:dyDescent="0.2">
      <c r="A4012" s="9">
        <v>41465</v>
      </c>
      <c r="B4012" s="3" t="s">
        <v>6</v>
      </c>
      <c r="C4012" s="17">
        <v>0</v>
      </c>
      <c r="D4012" s="17">
        <v>0</v>
      </c>
      <c r="E4012" s="14">
        <f t="shared" si="1505"/>
        <v>0</v>
      </c>
      <c r="F4012" s="108" t="str">
        <f t="shared" si="1506"/>
        <v>00:00:00</v>
      </c>
      <c r="G4012" s="152">
        <f t="shared" si="1507"/>
        <v>0</v>
      </c>
      <c r="H4012" s="179">
        <v>0.39166666666666666</v>
      </c>
      <c r="I4012" s="163">
        <f t="shared" si="1508"/>
        <v>-0.39166699999999999</v>
      </c>
      <c r="J4012" s="79" t="str">
        <f t="shared" si="1510"/>
        <v xml:space="preserve"> </v>
      </c>
      <c r="K4012" s="79" t="str">
        <f t="shared" si="1511"/>
        <v xml:space="preserve"> </v>
      </c>
      <c r="L4012" s="79" t="str">
        <f t="shared" si="1512"/>
        <v xml:space="preserve"> </v>
      </c>
      <c r="M4012" s="79"/>
      <c r="N4012" s="79" t="str">
        <f t="shared" si="1513"/>
        <v xml:space="preserve"> </v>
      </c>
      <c r="O4012" s="79" t="str">
        <f t="shared" si="1514"/>
        <v xml:space="preserve"> </v>
      </c>
      <c r="P4012" s="79" t="str">
        <f t="shared" si="1515"/>
        <v xml:space="preserve"> </v>
      </c>
      <c r="Q4012" s="79"/>
      <c r="R4012" s="21" t="str">
        <f t="shared" si="1516"/>
        <v xml:space="preserve"> </v>
      </c>
    </row>
    <row r="4013" spans="1:18" x14ac:dyDescent="0.2">
      <c r="A4013" s="9">
        <v>41466</v>
      </c>
      <c r="B4013" s="3" t="s">
        <v>0</v>
      </c>
      <c r="C4013" s="17">
        <v>0</v>
      </c>
      <c r="D4013" s="17">
        <v>0</v>
      </c>
      <c r="E4013" s="14">
        <f t="shared" si="1505"/>
        <v>0</v>
      </c>
      <c r="F4013" s="108" t="str">
        <f t="shared" si="1506"/>
        <v>00:00:00</v>
      </c>
      <c r="G4013" s="152">
        <f t="shared" si="1507"/>
        <v>0</v>
      </c>
      <c r="H4013" s="179">
        <v>0.39166666666666666</v>
      </c>
      <c r="I4013" s="163">
        <f t="shared" si="1508"/>
        <v>-0.39166699999999999</v>
      </c>
      <c r="J4013" s="79" t="str">
        <f t="shared" si="1510"/>
        <v xml:space="preserve"> </v>
      </c>
      <c r="K4013" s="79" t="str">
        <f t="shared" si="1511"/>
        <v xml:space="preserve"> </v>
      </c>
      <c r="L4013" s="79" t="str">
        <f t="shared" si="1512"/>
        <v xml:space="preserve"> </v>
      </c>
      <c r="M4013" s="79"/>
      <c r="N4013" s="79" t="str">
        <f t="shared" si="1513"/>
        <v xml:space="preserve"> </v>
      </c>
      <c r="O4013" s="79" t="str">
        <f t="shared" si="1514"/>
        <v xml:space="preserve"> </v>
      </c>
      <c r="P4013" s="79" t="str">
        <f t="shared" si="1515"/>
        <v xml:space="preserve"> </v>
      </c>
      <c r="Q4013" s="79"/>
      <c r="R4013" s="21" t="str">
        <f t="shared" si="1516"/>
        <v xml:space="preserve"> </v>
      </c>
    </row>
    <row r="4014" spans="1:18" x14ac:dyDescent="0.2">
      <c r="A4014" s="9">
        <v>41467</v>
      </c>
      <c r="B4014" s="3" t="s">
        <v>1</v>
      </c>
      <c r="C4014" s="17">
        <v>0</v>
      </c>
      <c r="D4014" s="17">
        <v>0</v>
      </c>
      <c r="E4014" s="14">
        <f t="shared" si="1505"/>
        <v>0</v>
      </c>
      <c r="F4014" s="108" t="str">
        <f t="shared" si="1506"/>
        <v>00:00:00</v>
      </c>
      <c r="G4014" s="152">
        <f t="shared" si="1507"/>
        <v>0</v>
      </c>
      <c r="H4014" s="179">
        <v>0.39166666666666666</v>
      </c>
      <c r="I4014" s="163">
        <f t="shared" si="1508"/>
        <v>-0.39166699999999999</v>
      </c>
      <c r="J4014" s="79" t="str">
        <f t="shared" si="1510"/>
        <v xml:space="preserve"> </v>
      </c>
      <c r="K4014" s="79" t="str">
        <f t="shared" si="1511"/>
        <v xml:space="preserve"> </v>
      </c>
      <c r="L4014" s="79" t="str">
        <f t="shared" si="1512"/>
        <v xml:space="preserve"> </v>
      </c>
      <c r="M4014" s="79"/>
      <c r="N4014" s="79" t="str">
        <f t="shared" si="1513"/>
        <v xml:space="preserve"> </v>
      </c>
      <c r="O4014" s="79" t="str">
        <f t="shared" si="1514"/>
        <v xml:space="preserve"> </v>
      </c>
      <c r="P4014" s="79" t="str">
        <f t="shared" si="1515"/>
        <v xml:space="preserve"> </v>
      </c>
      <c r="Q4014" s="79"/>
      <c r="R4014" s="21" t="str">
        <f t="shared" si="1516"/>
        <v xml:space="preserve"> </v>
      </c>
    </row>
    <row r="4015" spans="1:18" x14ac:dyDescent="0.2">
      <c r="A4015" s="9">
        <v>41468</v>
      </c>
      <c r="B4015" s="3" t="s">
        <v>2</v>
      </c>
      <c r="C4015" s="17">
        <v>0</v>
      </c>
      <c r="D4015" s="17">
        <v>0</v>
      </c>
      <c r="E4015" s="14">
        <f t="shared" si="1505"/>
        <v>0</v>
      </c>
      <c r="F4015" s="108" t="str">
        <f t="shared" si="1506"/>
        <v>00:00:00</v>
      </c>
      <c r="G4015" s="152">
        <f t="shared" si="1507"/>
        <v>0</v>
      </c>
      <c r="H4015" s="179">
        <v>0.39166666666666666</v>
      </c>
      <c r="I4015" s="163">
        <f t="shared" si="1508"/>
        <v>-0.39166699999999999</v>
      </c>
      <c r="J4015" s="79" t="str">
        <f t="shared" si="1510"/>
        <v xml:space="preserve"> </v>
      </c>
      <c r="K4015" s="79" t="str">
        <f t="shared" si="1511"/>
        <v xml:space="preserve"> </v>
      </c>
      <c r="L4015" s="79" t="str">
        <f t="shared" si="1512"/>
        <v xml:space="preserve"> </v>
      </c>
      <c r="M4015" s="79"/>
      <c r="N4015" s="79" t="str">
        <f t="shared" si="1513"/>
        <v xml:space="preserve"> </v>
      </c>
      <c r="O4015" s="79" t="str">
        <f t="shared" si="1514"/>
        <v xml:space="preserve"> </v>
      </c>
      <c r="P4015" s="79" t="str">
        <f t="shared" si="1515"/>
        <v xml:space="preserve"> </v>
      </c>
      <c r="Q4015" s="79"/>
      <c r="R4015" s="21" t="str">
        <f t="shared" si="1516"/>
        <v xml:space="preserve"> </v>
      </c>
    </row>
    <row r="4016" spans="1:18" x14ac:dyDescent="0.2">
      <c r="A4016" s="9">
        <v>41469</v>
      </c>
      <c r="B4016" s="5" t="s">
        <v>3</v>
      </c>
      <c r="C4016" s="18"/>
      <c r="D4016" s="18"/>
      <c r="E4016" s="15">
        <f t="shared" si="1505"/>
        <v>0</v>
      </c>
      <c r="F4016" s="24" t="str">
        <f t="shared" si="1506"/>
        <v>00:00:00</v>
      </c>
      <c r="G4016" s="154">
        <f t="shared" si="1507"/>
        <v>0</v>
      </c>
      <c r="H4016" s="181"/>
      <c r="I4016" s="150">
        <f t="shared" si="1508"/>
        <v>0</v>
      </c>
      <c r="J4016" s="6" t="str">
        <f t="shared" si="1510"/>
        <v xml:space="preserve"> </v>
      </c>
      <c r="K4016" s="6" t="str">
        <f t="shared" si="1511"/>
        <v xml:space="preserve"> </v>
      </c>
      <c r="L4016" s="6" t="str">
        <f t="shared" si="1512"/>
        <v xml:space="preserve"> </v>
      </c>
      <c r="M4016" s="6"/>
      <c r="N4016" s="6" t="str">
        <f t="shared" si="1513"/>
        <v xml:space="preserve"> </v>
      </c>
      <c r="O4016" s="6" t="str">
        <f t="shared" si="1514"/>
        <v xml:space="preserve"> </v>
      </c>
      <c r="P4016" s="6" t="str">
        <f t="shared" si="1515"/>
        <v xml:space="preserve"> </v>
      </c>
      <c r="Q4016" s="6"/>
      <c r="R4016" s="20" t="str">
        <f t="shared" si="1516"/>
        <v xml:space="preserve"> </v>
      </c>
    </row>
    <row r="4017" spans="1:18" x14ac:dyDescent="0.2">
      <c r="A4017" s="9">
        <v>41470</v>
      </c>
      <c r="B4017" s="5" t="s">
        <v>4</v>
      </c>
      <c r="C4017" s="18"/>
      <c r="D4017" s="18"/>
      <c r="E4017" s="15">
        <f t="shared" si="1505"/>
        <v>0</v>
      </c>
      <c r="F4017" s="24" t="str">
        <f t="shared" si="1506"/>
        <v>00:00:00</v>
      </c>
      <c r="G4017" s="154">
        <f t="shared" si="1507"/>
        <v>0</v>
      </c>
      <c r="H4017" s="181"/>
      <c r="I4017" s="150">
        <f t="shared" si="1508"/>
        <v>0</v>
      </c>
      <c r="J4017" s="6" t="str">
        <f t="shared" si="1510"/>
        <v xml:space="preserve"> </v>
      </c>
      <c r="K4017" s="6" t="str">
        <f t="shared" si="1511"/>
        <v xml:space="preserve"> </v>
      </c>
      <c r="L4017" s="6" t="str">
        <f t="shared" si="1512"/>
        <v xml:space="preserve"> </v>
      </c>
      <c r="M4017" s="6"/>
      <c r="N4017" s="6" t="str">
        <f t="shared" si="1513"/>
        <v xml:space="preserve"> </v>
      </c>
      <c r="O4017" s="6" t="str">
        <f t="shared" si="1514"/>
        <v xml:space="preserve"> </v>
      </c>
      <c r="P4017" s="6" t="str">
        <f t="shared" si="1515"/>
        <v xml:space="preserve"> </v>
      </c>
      <c r="Q4017" s="6"/>
      <c r="R4017" s="20" t="str">
        <f t="shared" si="1516"/>
        <v xml:space="preserve"> </v>
      </c>
    </row>
    <row r="4018" spans="1:18" x14ac:dyDescent="0.2">
      <c r="A4018" s="9">
        <v>41471</v>
      </c>
      <c r="B4018" s="3" t="s">
        <v>5</v>
      </c>
      <c r="C4018" s="17">
        <v>0</v>
      </c>
      <c r="D4018" s="17">
        <v>0</v>
      </c>
      <c r="E4018" s="14">
        <f t="shared" si="1505"/>
        <v>0</v>
      </c>
      <c r="F4018" s="108" t="str">
        <f t="shared" si="1506"/>
        <v>00:00:00</v>
      </c>
      <c r="G4018" s="152">
        <f t="shared" si="1507"/>
        <v>0</v>
      </c>
      <c r="H4018" s="179">
        <v>0.39166666666666666</v>
      </c>
      <c r="I4018" s="163">
        <f t="shared" si="1508"/>
        <v>-0.39166699999999999</v>
      </c>
      <c r="J4018" s="79" t="str">
        <f t="shared" si="1510"/>
        <v xml:space="preserve"> </v>
      </c>
      <c r="K4018" s="79" t="str">
        <f t="shared" si="1511"/>
        <v xml:space="preserve"> </v>
      </c>
      <c r="L4018" s="79" t="str">
        <f t="shared" si="1512"/>
        <v xml:space="preserve"> </v>
      </c>
      <c r="M4018" s="79"/>
      <c r="N4018" s="79" t="str">
        <f t="shared" si="1513"/>
        <v xml:space="preserve"> </v>
      </c>
      <c r="O4018" s="79" t="str">
        <f t="shared" si="1514"/>
        <v xml:space="preserve"> </v>
      </c>
      <c r="P4018" s="79" t="str">
        <f t="shared" si="1515"/>
        <v xml:space="preserve"> </v>
      </c>
      <c r="Q4018" s="79"/>
      <c r="R4018" s="21" t="str">
        <f t="shared" si="1516"/>
        <v xml:space="preserve"> </v>
      </c>
    </row>
    <row r="4019" spans="1:18" x14ac:dyDescent="0.2">
      <c r="A4019" s="9">
        <v>41472</v>
      </c>
      <c r="B4019" s="3" t="s">
        <v>6</v>
      </c>
      <c r="C4019" s="17">
        <v>0</v>
      </c>
      <c r="D4019" s="17">
        <v>0</v>
      </c>
      <c r="E4019" s="14">
        <f t="shared" si="1505"/>
        <v>0</v>
      </c>
      <c r="F4019" s="108" t="str">
        <f t="shared" si="1506"/>
        <v>00:00:00</v>
      </c>
      <c r="G4019" s="152">
        <f t="shared" si="1507"/>
        <v>0</v>
      </c>
      <c r="H4019" s="179">
        <v>0.39166666666666666</v>
      </c>
      <c r="I4019" s="163">
        <f t="shared" si="1508"/>
        <v>-0.39166699999999999</v>
      </c>
      <c r="J4019" s="79" t="str">
        <f t="shared" si="1510"/>
        <v xml:space="preserve"> </v>
      </c>
      <c r="K4019" s="79" t="str">
        <f t="shared" si="1511"/>
        <v xml:space="preserve"> </v>
      </c>
      <c r="L4019" s="79" t="str">
        <f t="shared" si="1512"/>
        <v xml:space="preserve"> </v>
      </c>
      <c r="M4019" s="79"/>
      <c r="N4019" s="79" t="str">
        <f t="shared" si="1513"/>
        <v xml:space="preserve"> </v>
      </c>
      <c r="O4019" s="79" t="str">
        <f t="shared" si="1514"/>
        <v xml:space="preserve"> </v>
      </c>
      <c r="P4019" s="79" t="str">
        <f t="shared" si="1515"/>
        <v xml:space="preserve"> </v>
      </c>
      <c r="Q4019" s="79"/>
      <c r="R4019" s="21" t="str">
        <f t="shared" si="1516"/>
        <v xml:space="preserve"> </v>
      </c>
    </row>
    <row r="4020" spans="1:18" x14ac:dyDescent="0.2">
      <c r="A4020" s="9">
        <v>41473</v>
      </c>
      <c r="B4020" s="3" t="s">
        <v>0</v>
      </c>
      <c r="C4020" s="17">
        <v>0</v>
      </c>
      <c r="D4020" s="17">
        <v>0</v>
      </c>
      <c r="E4020" s="14">
        <f t="shared" si="1505"/>
        <v>0</v>
      </c>
      <c r="F4020" s="108" t="str">
        <f t="shared" si="1506"/>
        <v>00:00:00</v>
      </c>
      <c r="G4020" s="152">
        <f t="shared" si="1507"/>
        <v>0</v>
      </c>
      <c r="H4020" s="179">
        <v>0.39166666666666666</v>
      </c>
      <c r="I4020" s="163">
        <f t="shared" si="1508"/>
        <v>-0.39166699999999999</v>
      </c>
      <c r="J4020" s="79" t="str">
        <f t="shared" si="1510"/>
        <v xml:space="preserve"> </v>
      </c>
      <c r="K4020" s="79" t="str">
        <f t="shared" si="1511"/>
        <v xml:space="preserve"> </v>
      </c>
      <c r="L4020" s="79" t="str">
        <f t="shared" si="1512"/>
        <v xml:space="preserve"> </v>
      </c>
      <c r="M4020" s="79"/>
      <c r="N4020" s="79" t="str">
        <f t="shared" si="1513"/>
        <v xml:space="preserve"> </v>
      </c>
      <c r="O4020" s="79" t="str">
        <f t="shared" si="1514"/>
        <v xml:space="preserve"> </v>
      </c>
      <c r="P4020" s="79" t="str">
        <f t="shared" si="1515"/>
        <v xml:space="preserve"> </v>
      </c>
      <c r="Q4020" s="79"/>
      <c r="R4020" s="21" t="str">
        <f t="shared" si="1516"/>
        <v xml:space="preserve"> </v>
      </c>
    </row>
    <row r="4021" spans="1:18" x14ac:dyDescent="0.2">
      <c r="A4021" s="9">
        <v>41474</v>
      </c>
      <c r="B4021" s="3" t="s">
        <v>1</v>
      </c>
      <c r="C4021" s="17">
        <v>0</v>
      </c>
      <c r="D4021" s="17">
        <v>0</v>
      </c>
      <c r="E4021" s="14">
        <f t="shared" si="1505"/>
        <v>0</v>
      </c>
      <c r="F4021" s="108" t="str">
        <f t="shared" si="1506"/>
        <v>00:00:00</v>
      </c>
      <c r="G4021" s="152">
        <f t="shared" si="1507"/>
        <v>0</v>
      </c>
      <c r="H4021" s="179">
        <v>0.39166666666666666</v>
      </c>
      <c r="I4021" s="163">
        <f t="shared" si="1508"/>
        <v>-0.39166699999999999</v>
      </c>
      <c r="J4021" s="79" t="str">
        <f t="shared" si="1510"/>
        <v xml:space="preserve"> </v>
      </c>
      <c r="K4021" s="79" t="str">
        <f t="shared" si="1511"/>
        <v xml:space="preserve"> </v>
      </c>
      <c r="L4021" s="79" t="str">
        <f t="shared" si="1512"/>
        <v xml:space="preserve"> </v>
      </c>
      <c r="M4021" s="79"/>
      <c r="N4021" s="79" t="str">
        <f t="shared" si="1513"/>
        <v xml:space="preserve"> </v>
      </c>
      <c r="O4021" s="79" t="str">
        <f t="shared" si="1514"/>
        <v xml:space="preserve"> </v>
      </c>
      <c r="P4021" s="79" t="str">
        <f t="shared" si="1515"/>
        <v xml:space="preserve"> </v>
      </c>
      <c r="Q4021" s="79"/>
      <c r="R4021" s="21" t="str">
        <f t="shared" si="1516"/>
        <v xml:space="preserve"> </v>
      </c>
    </row>
    <row r="4022" spans="1:18" x14ac:dyDescent="0.2">
      <c r="A4022" s="9">
        <v>41475</v>
      </c>
      <c r="B4022" s="3" t="s">
        <v>2</v>
      </c>
      <c r="C4022" s="17">
        <v>0</v>
      </c>
      <c r="D4022" s="17">
        <v>0</v>
      </c>
      <c r="E4022" s="14">
        <f t="shared" si="1505"/>
        <v>0</v>
      </c>
      <c r="F4022" s="108" t="str">
        <f t="shared" si="1506"/>
        <v>00:00:00</v>
      </c>
      <c r="G4022" s="152">
        <f t="shared" si="1507"/>
        <v>0</v>
      </c>
      <c r="H4022" s="179">
        <v>0.39166666666666666</v>
      </c>
      <c r="I4022" s="163">
        <f t="shared" si="1508"/>
        <v>-0.39166699999999999</v>
      </c>
      <c r="J4022" s="79" t="str">
        <f t="shared" si="1510"/>
        <v xml:space="preserve"> </v>
      </c>
      <c r="K4022" s="79" t="str">
        <f t="shared" si="1511"/>
        <v xml:space="preserve"> </v>
      </c>
      <c r="L4022" s="79" t="str">
        <f t="shared" si="1512"/>
        <v xml:space="preserve"> </v>
      </c>
      <c r="M4022" s="79"/>
      <c r="N4022" s="79" t="str">
        <f t="shared" si="1513"/>
        <v xml:space="preserve"> </v>
      </c>
      <c r="O4022" s="79" t="str">
        <f t="shared" si="1514"/>
        <v xml:space="preserve"> </v>
      </c>
      <c r="P4022" s="79" t="str">
        <f t="shared" si="1515"/>
        <v xml:space="preserve"> </v>
      </c>
      <c r="Q4022" s="79"/>
      <c r="R4022" s="21" t="str">
        <f t="shared" si="1516"/>
        <v xml:space="preserve"> </v>
      </c>
    </row>
    <row r="4023" spans="1:18" x14ac:dyDescent="0.2">
      <c r="A4023" s="9">
        <v>41476</v>
      </c>
      <c r="B4023" s="5" t="s">
        <v>3</v>
      </c>
      <c r="C4023" s="18"/>
      <c r="D4023" s="18"/>
      <c r="E4023" s="15">
        <f t="shared" si="1505"/>
        <v>0</v>
      </c>
      <c r="F4023" s="24" t="str">
        <f t="shared" si="1506"/>
        <v>00:00:00</v>
      </c>
      <c r="G4023" s="154">
        <f t="shared" si="1507"/>
        <v>0</v>
      </c>
      <c r="H4023" s="181"/>
      <c r="I4023" s="150">
        <f t="shared" si="1508"/>
        <v>0</v>
      </c>
      <c r="J4023" s="6" t="str">
        <f t="shared" si="1510"/>
        <v xml:space="preserve"> </v>
      </c>
      <c r="K4023" s="6" t="str">
        <f t="shared" si="1511"/>
        <v xml:space="preserve"> </v>
      </c>
      <c r="L4023" s="6" t="str">
        <f t="shared" si="1512"/>
        <v xml:space="preserve"> </v>
      </c>
      <c r="M4023" s="6"/>
      <c r="N4023" s="6" t="str">
        <f t="shared" si="1513"/>
        <v xml:space="preserve"> </v>
      </c>
      <c r="O4023" s="6" t="str">
        <f t="shared" si="1514"/>
        <v xml:space="preserve"> </v>
      </c>
      <c r="P4023" s="6" t="str">
        <f t="shared" si="1515"/>
        <v xml:space="preserve"> </v>
      </c>
      <c r="Q4023" s="6"/>
      <c r="R4023" s="20" t="str">
        <f t="shared" si="1516"/>
        <v xml:space="preserve"> </v>
      </c>
    </row>
    <row r="4024" spans="1:18" x14ac:dyDescent="0.2">
      <c r="A4024" s="9">
        <v>41477</v>
      </c>
      <c r="B4024" s="5" t="s">
        <v>4</v>
      </c>
      <c r="C4024" s="18"/>
      <c r="D4024" s="18"/>
      <c r="E4024" s="15">
        <f t="shared" si="1505"/>
        <v>0</v>
      </c>
      <c r="F4024" s="24" t="str">
        <f t="shared" si="1506"/>
        <v>00:00:00</v>
      </c>
      <c r="G4024" s="154">
        <f t="shared" si="1507"/>
        <v>0</v>
      </c>
      <c r="H4024" s="181"/>
      <c r="I4024" s="150">
        <f t="shared" si="1508"/>
        <v>0</v>
      </c>
      <c r="J4024" s="6" t="str">
        <f t="shared" si="1510"/>
        <v xml:space="preserve"> </v>
      </c>
      <c r="K4024" s="6" t="str">
        <f t="shared" si="1511"/>
        <v xml:space="preserve"> </v>
      </c>
      <c r="L4024" s="6" t="str">
        <f t="shared" si="1512"/>
        <v xml:space="preserve"> </v>
      </c>
      <c r="M4024" s="6"/>
      <c r="N4024" s="6" t="str">
        <f t="shared" si="1513"/>
        <v xml:space="preserve"> </v>
      </c>
      <c r="O4024" s="6" t="str">
        <f t="shared" si="1514"/>
        <v xml:space="preserve"> </v>
      </c>
      <c r="P4024" s="6" t="str">
        <f t="shared" si="1515"/>
        <v xml:space="preserve"> </v>
      </c>
      <c r="Q4024" s="6"/>
      <c r="R4024" s="20" t="str">
        <f t="shared" si="1516"/>
        <v xml:space="preserve"> </v>
      </c>
    </row>
    <row r="4025" spans="1:18" x14ac:dyDescent="0.2">
      <c r="A4025" s="9">
        <v>41478</v>
      </c>
      <c r="B4025" s="3" t="s">
        <v>5</v>
      </c>
      <c r="C4025" s="17">
        <v>0</v>
      </c>
      <c r="D4025" s="17">
        <v>0</v>
      </c>
      <c r="E4025" s="14">
        <f t="shared" si="1505"/>
        <v>0</v>
      </c>
      <c r="F4025" s="108" t="str">
        <f t="shared" si="1506"/>
        <v>00:00:00</v>
      </c>
      <c r="G4025" s="152">
        <f t="shared" si="1507"/>
        <v>0</v>
      </c>
      <c r="H4025" s="179">
        <v>0.39166666666666666</v>
      </c>
      <c r="I4025" s="163">
        <f t="shared" si="1508"/>
        <v>-0.39166699999999999</v>
      </c>
      <c r="J4025" s="79" t="str">
        <f t="shared" si="1510"/>
        <v xml:space="preserve"> </v>
      </c>
      <c r="K4025" s="79" t="str">
        <f t="shared" si="1511"/>
        <v xml:space="preserve"> </v>
      </c>
      <c r="L4025" s="79" t="str">
        <f t="shared" si="1512"/>
        <v xml:space="preserve"> </v>
      </c>
      <c r="M4025" s="79"/>
      <c r="N4025" s="79" t="str">
        <f t="shared" si="1513"/>
        <v xml:space="preserve"> </v>
      </c>
      <c r="O4025" s="79" t="str">
        <f t="shared" si="1514"/>
        <v xml:space="preserve"> </v>
      </c>
      <c r="P4025" s="79" t="str">
        <f t="shared" si="1515"/>
        <v xml:space="preserve"> </v>
      </c>
      <c r="Q4025" s="79"/>
      <c r="R4025" s="21" t="str">
        <f t="shared" si="1516"/>
        <v xml:space="preserve"> </v>
      </c>
    </row>
    <row r="4026" spans="1:18" x14ac:dyDescent="0.2">
      <c r="A4026" s="9">
        <v>41479</v>
      </c>
      <c r="B4026" s="3" t="s">
        <v>6</v>
      </c>
      <c r="C4026" s="17">
        <v>0</v>
      </c>
      <c r="D4026" s="17">
        <v>0</v>
      </c>
      <c r="E4026" s="14">
        <f t="shared" si="1505"/>
        <v>0</v>
      </c>
      <c r="F4026" s="108" t="str">
        <f t="shared" si="1506"/>
        <v>00:00:00</v>
      </c>
      <c r="G4026" s="152">
        <f t="shared" si="1507"/>
        <v>0</v>
      </c>
      <c r="H4026" s="179">
        <v>0.39166666666666666</v>
      </c>
      <c r="I4026" s="163">
        <f t="shared" si="1508"/>
        <v>-0.39166699999999999</v>
      </c>
      <c r="J4026" s="79" t="str">
        <f t="shared" si="1510"/>
        <v xml:space="preserve"> </v>
      </c>
      <c r="K4026" s="79" t="str">
        <f t="shared" si="1511"/>
        <v xml:space="preserve"> </v>
      </c>
      <c r="L4026" s="79" t="str">
        <f t="shared" si="1512"/>
        <v xml:space="preserve"> </v>
      </c>
      <c r="M4026" s="79"/>
      <c r="N4026" s="79" t="str">
        <f t="shared" si="1513"/>
        <v xml:space="preserve"> </v>
      </c>
      <c r="O4026" s="79" t="str">
        <f t="shared" si="1514"/>
        <v xml:space="preserve"> </v>
      </c>
      <c r="P4026" s="79" t="str">
        <f t="shared" si="1515"/>
        <v xml:space="preserve"> </v>
      </c>
      <c r="Q4026" s="79"/>
      <c r="R4026" s="21" t="str">
        <f t="shared" si="1516"/>
        <v xml:space="preserve"> </v>
      </c>
    </row>
    <row r="4027" spans="1:18" x14ac:dyDescent="0.2">
      <c r="A4027" s="9">
        <v>41480</v>
      </c>
      <c r="B4027" s="3" t="s">
        <v>0</v>
      </c>
      <c r="C4027" s="17">
        <v>0</v>
      </c>
      <c r="D4027" s="17">
        <v>0</v>
      </c>
      <c r="E4027" s="14">
        <f t="shared" si="1505"/>
        <v>0</v>
      </c>
      <c r="F4027" s="108" t="str">
        <f t="shared" si="1506"/>
        <v>00:00:00</v>
      </c>
      <c r="G4027" s="152">
        <f t="shared" si="1507"/>
        <v>0</v>
      </c>
      <c r="H4027" s="179">
        <v>0.39166666666666666</v>
      </c>
      <c r="I4027" s="163">
        <f t="shared" si="1508"/>
        <v>-0.39166699999999999</v>
      </c>
      <c r="J4027" s="79" t="str">
        <f t="shared" si="1510"/>
        <v xml:space="preserve"> </v>
      </c>
      <c r="K4027" s="79" t="str">
        <f t="shared" si="1511"/>
        <v xml:space="preserve"> </v>
      </c>
      <c r="L4027" s="79" t="str">
        <f t="shared" si="1512"/>
        <v xml:space="preserve"> </v>
      </c>
      <c r="M4027" s="79"/>
      <c r="N4027" s="79" t="str">
        <f t="shared" si="1513"/>
        <v xml:space="preserve"> </v>
      </c>
      <c r="O4027" s="79" t="str">
        <f t="shared" si="1514"/>
        <v xml:space="preserve"> </v>
      </c>
      <c r="P4027" s="79" t="str">
        <f t="shared" si="1515"/>
        <v xml:space="preserve"> </v>
      </c>
      <c r="Q4027" s="79"/>
      <c r="R4027" s="21" t="str">
        <f t="shared" si="1516"/>
        <v xml:space="preserve"> </v>
      </c>
    </row>
    <row r="4028" spans="1:18" x14ac:dyDescent="0.2">
      <c r="A4028" s="9">
        <v>41481</v>
      </c>
      <c r="B4028" s="3" t="s">
        <v>1</v>
      </c>
      <c r="C4028" s="17">
        <v>0</v>
      </c>
      <c r="D4028" s="17">
        <v>0</v>
      </c>
      <c r="E4028" s="14">
        <f t="shared" si="1505"/>
        <v>0</v>
      </c>
      <c r="F4028" s="108" t="str">
        <f t="shared" si="1506"/>
        <v>00:00:00</v>
      </c>
      <c r="G4028" s="152">
        <f t="shared" si="1507"/>
        <v>0</v>
      </c>
      <c r="H4028" s="179">
        <v>0.39166666666666666</v>
      </c>
      <c r="I4028" s="163">
        <f t="shared" si="1508"/>
        <v>-0.39166699999999999</v>
      </c>
      <c r="J4028" s="79" t="str">
        <f t="shared" si="1510"/>
        <v xml:space="preserve"> </v>
      </c>
      <c r="K4028" s="79" t="str">
        <f t="shared" si="1511"/>
        <v xml:space="preserve"> </v>
      </c>
      <c r="L4028" s="79" t="str">
        <f t="shared" si="1512"/>
        <v xml:space="preserve"> </v>
      </c>
      <c r="M4028" s="79"/>
      <c r="N4028" s="79" t="str">
        <f t="shared" si="1513"/>
        <v xml:space="preserve"> </v>
      </c>
      <c r="O4028" s="79" t="str">
        <f t="shared" si="1514"/>
        <v xml:space="preserve"> </v>
      </c>
      <c r="P4028" s="79" t="str">
        <f t="shared" si="1515"/>
        <v xml:space="preserve"> </v>
      </c>
      <c r="Q4028" s="79"/>
      <c r="R4028" s="21" t="str">
        <f t="shared" si="1516"/>
        <v xml:space="preserve"> </v>
      </c>
    </row>
    <row r="4029" spans="1:18" x14ac:dyDescent="0.2">
      <c r="A4029" s="9">
        <v>41482</v>
      </c>
      <c r="B4029" s="3" t="s">
        <v>2</v>
      </c>
      <c r="C4029" s="17">
        <v>0</v>
      </c>
      <c r="D4029" s="17">
        <v>0</v>
      </c>
      <c r="E4029" s="14">
        <f t="shared" si="1505"/>
        <v>0</v>
      </c>
      <c r="F4029" s="108" t="str">
        <f t="shared" si="1506"/>
        <v>00:00:00</v>
      </c>
      <c r="G4029" s="152">
        <f t="shared" si="1507"/>
        <v>0</v>
      </c>
      <c r="H4029" s="179">
        <v>0.39166666666666666</v>
      </c>
      <c r="I4029" s="163">
        <f t="shared" si="1508"/>
        <v>-0.39166699999999999</v>
      </c>
      <c r="J4029" s="79" t="str">
        <f t="shared" si="1510"/>
        <v xml:space="preserve"> </v>
      </c>
      <c r="K4029" s="79" t="str">
        <f t="shared" si="1511"/>
        <v xml:space="preserve"> </v>
      </c>
      <c r="L4029" s="79" t="str">
        <f t="shared" si="1512"/>
        <v xml:space="preserve"> </v>
      </c>
      <c r="M4029" s="79"/>
      <c r="N4029" s="79" t="str">
        <f t="shared" si="1513"/>
        <v xml:space="preserve"> </v>
      </c>
      <c r="O4029" s="79" t="str">
        <f t="shared" si="1514"/>
        <v xml:space="preserve"> </v>
      </c>
      <c r="P4029" s="79" t="str">
        <f t="shared" si="1515"/>
        <v xml:space="preserve"> </v>
      </c>
      <c r="Q4029" s="79"/>
      <c r="R4029" s="21" t="str">
        <f t="shared" si="1516"/>
        <v xml:space="preserve"> </v>
      </c>
    </row>
    <row r="4030" spans="1:18" x14ac:dyDescent="0.2">
      <c r="A4030" s="9">
        <v>41483</v>
      </c>
      <c r="B4030" s="5" t="s">
        <v>3</v>
      </c>
      <c r="C4030" s="18"/>
      <c r="D4030" s="18"/>
      <c r="E4030" s="15">
        <f t="shared" si="1505"/>
        <v>0</v>
      </c>
      <c r="F4030" s="24" t="str">
        <f t="shared" si="1506"/>
        <v>00:00:00</v>
      </c>
      <c r="G4030" s="154">
        <f t="shared" si="1507"/>
        <v>0</v>
      </c>
      <c r="H4030" s="181"/>
      <c r="I4030" s="150">
        <f t="shared" si="1508"/>
        <v>0</v>
      </c>
      <c r="J4030" s="6" t="str">
        <f t="shared" si="1510"/>
        <v xml:space="preserve"> </v>
      </c>
      <c r="K4030" s="6" t="str">
        <f t="shared" si="1511"/>
        <v xml:space="preserve"> </v>
      </c>
      <c r="L4030" s="6" t="str">
        <f t="shared" si="1512"/>
        <v xml:space="preserve"> </v>
      </c>
      <c r="M4030" s="6"/>
      <c r="N4030" s="6" t="str">
        <f t="shared" si="1513"/>
        <v xml:space="preserve"> </v>
      </c>
      <c r="O4030" s="6" t="str">
        <f t="shared" si="1514"/>
        <v xml:space="preserve"> </v>
      </c>
      <c r="P4030" s="6" t="str">
        <f t="shared" si="1515"/>
        <v xml:space="preserve"> </v>
      </c>
      <c r="Q4030" s="6"/>
      <c r="R4030" s="20" t="str">
        <f t="shared" si="1516"/>
        <v xml:space="preserve"> </v>
      </c>
    </row>
    <row r="4031" spans="1:18" x14ac:dyDescent="0.2">
      <c r="A4031" s="9">
        <v>41484</v>
      </c>
      <c r="B4031" s="5" t="s">
        <v>4</v>
      </c>
      <c r="C4031" s="18"/>
      <c r="D4031" s="18"/>
      <c r="E4031" s="15">
        <f t="shared" si="1505"/>
        <v>0</v>
      </c>
      <c r="F4031" s="24" t="str">
        <f t="shared" si="1506"/>
        <v>00:00:00</v>
      </c>
      <c r="G4031" s="154">
        <f t="shared" si="1507"/>
        <v>0</v>
      </c>
      <c r="H4031" s="181"/>
      <c r="I4031" s="150">
        <f t="shared" si="1508"/>
        <v>0</v>
      </c>
      <c r="J4031" s="6" t="str">
        <f t="shared" si="1510"/>
        <v xml:space="preserve"> </v>
      </c>
      <c r="K4031" s="6" t="str">
        <f t="shared" si="1511"/>
        <v xml:space="preserve"> </v>
      </c>
      <c r="L4031" s="6" t="str">
        <f t="shared" si="1512"/>
        <v xml:space="preserve"> </v>
      </c>
      <c r="M4031" s="6"/>
      <c r="N4031" s="6" t="str">
        <f t="shared" si="1513"/>
        <v xml:space="preserve"> </v>
      </c>
      <c r="O4031" s="6" t="str">
        <f t="shared" si="1514"/>
        <v xml:space="preserve"> </v>
      </c>
      <c r="P4031" s="6" t="str">
        <f t="shared" si="1515"/>
        <v xml:space="preserve"> </v>
      </c>
      <c r="Q4031" s="6"/>
      <c r="R4031" s="20" t="str">
        <f t="shared" si="1516"/>
        <v xml:space="preserve"> </v>
      </c>
    </row>
    <row r="4032" spans="1:18" x14ac:dyDescent="0.2">
      <c r="A4032" s="9">
        <v>41485</v>
      </c>
      <c r="B4032" s="3" t="s">
        <v>5</v>
      </c>
      <c r="C4032" s="17">
        <v>0</v>
      </c>
      <c r="D4032" s="17">
        <v>0</v>
      </c>
      <c r="E4032" s="14">
        <f t="shared" si="1505"/>
        <v>0</v>
      </c>
      <c r="F4032" s="108" t="str">
        <f t="shared" si="1506"/>
        <v>00:00:00</v>
      </c>
      <c r="G4032" s="152">
        <f t="shared" si="1507"/>
        <v>0</v>
      </c>
      <c r="H4032" s="179">
        <v>0.39166666666666666</v>
      </c>
      <c r="I4032" s="163">
        <f t="shared" si="1508"/>
        <v>-0.39166699999999999</v>
      </c>
      <c r="J4032" s="79" t="str">
        <f t="shared" si="1510"/>
        <v xml:space="preserve"> </v>
      </c>
      <c r="K4032" s="79" t="str">
        <f t="shared" si="1511"/>
        <v xml:space="preserve"> </v>
      </c>
      <c r="L4032" s="79" t="str">
        <f t="shared" si="1512"/>
        <v xml:space="preserve"> </v>
      </c>
      <c r="M4032" s="79"/>
      <c r="N4032" s="79" t="str">
        <f t="shared" si="1513"/>
        <v xml:space="preserve"> </v>
      </c>
      <c r="O4032" s="79" t="str">
        <f t="shared" si="1514"/>
        <v xml:space="preserve"> </v>
      </c>
      <c r="P4032" s="79" t="str">
        <f t="shared" si="1515"/>
        <v xml:space="preserve"> </v>
      </c>
      <c r="Q4032" s="79"/>
      <c r="R4032" s="21" t="str">
        <f t="shared" si="1516"/>
        <v xml:space="preserve"> </v>
      </c>
    </row>
    <row r="4033" spans="1:18" ht="16" x14ac:dyDescent="0.2">
      <c r="A4033" s="50" t="s">
        <v>24</v>
      </c>
      <c r="B4033" s="31"/>
      <c r="C4033" s="51"/>
      <c r="D4033" s="51"/>
      <c r="E4033" s="52"/>
      <c r="F4033" s="53"/>
      <c r="G4033" s="156"/>
      <c r="H4033" s="208">
        <f>I4033*24</f>
        <v>-197.40016800000001</v>
      </c>
      <c r="I4033" s="55">
        <f>SUM(I4002:I4032)</f>
        <v>-8.2250069999999997</v>
      </c>
      <c r="J4033" s="27">
        <f>SUM(J4002:J4032)</f>
        <v>0</v>
      </c>
      <c r="K4033" s="27">
        <f t="shared" ref="K4033:P4033" si="1517">SUM(K4002:K4032)</f>
        <v>0</v>
      </c>
      <c r="L4033" s="27">
        <f t="shared" si="1517"/>
        <v>0</v>
      </c>
      <c r="M4033" s="27"/>
      <c r="N4033" s="27">
        <f t="shared" si="1517"/>
        <v>0</v>
      </c>
      <c r="O4033" s="27">
        <f t="shared" si="1517"/>
        <v>0</v>
      </c>
      <c r="P4033" s="27">
        <f t="shared" si="1517"/>
        <v>0</v>
      </c>
      <c r="Q4033" s="27"/>
      <c r="R4033" s="28">
        <f t="shared" ref="R4033" si="1518">SUM(R4002:R4032)</f>
        <v>0</v>
      </c>
    </row>
    <row r="4034" spans="1:18" x14ac:dyDescent="0.2">
      <c r="A4034" s="35" t="s">
        <v>20</v>
      </c>
      <c r="B4034" s="31"/>
      <c r="C4034" s="32"/>
      <c r="D4034" s="32"/>
      <c r="E4034" s="33"/>
      <c r="F4034" s="34"/>
      <c r="G4034" s="157"/>
      <c r="H4034" s="157"/>
      <c r="I4034" s="41">
        <f>ROUND(B4000/168*1.3,2)</f>
        <v>0</v>
      </c>
      <c r="J4034" s="41">
        <v>21.8</v>
      </c>
      <c r="K4034" s="25">
        <v>33.020000000000003</v>
      </c>
      <c r="L4034" s="25">
        <v>41.16</v>
      </c>
      <c r="M4034" s="25"/>
      <c r="N4034" s="25">
        <v>29.94</v>
      </c>
      <c r="O4034" s="25">
        <v>43.05</v>
      </c>
      <c r="P4034" s="25">
        <v>60.49</v>
      </c>
      <c r="Q4034" s="25"/>
      <c r="R4034" s="36">
        <v>0.93</v>
      </c>
    </row>
    <row r="4035" spans="1:18" x14ac:dyDescent="0.2">
      <c r="A4035" s="35" t="s">
        <v>21</v>
      </c>
      <c r="B4035" s="37"/>
      <c r="C4035" s="38"/>
      <c r="D4035" s="38"/>
      <c r="E4035" s="39"/>
      <c r="F4035" s="40"/>
      <c r="G4035" s="158"/>
      <c r="H4035" s="158"/>
      <c r="I4035" s="26">
        <f>ROUND(H4033*I4034,2)</f>
        <v>0</v>
      </c>
      <c r="J4035" s="26">
        <f>ROUND(J4033*J4034,2)</f>
        <v>0</v>
      </c>
      <c r="K4035" s="26">
        <f t="shared" ref="K4035:L4035" si="1519">ROUND(K4033*K4034,2)</f>
        <v>0</v>
      </c>
      <c r="L4035" s="26">
        <f t="shared" si="1519"/>
        <v>0</v>
      </c>
      <c r="M4035" s="26"/>
      <c r="N4035" s="26">
        <f>ROUND(N4033*N4034,2)</f>
        <v>0</v>
      </c>
      <c r="O4035" s="26">
        <f t="shared" ref="O4035:P4035" si="1520">ROUND(O4033*O4034,2)</f>
        <v>0</v>
      </c>
      <c r="P4035" s="26">
        <f t="shared" si="1520"/>
        <v>0</v>
      </c>
      <c r="Q4035" s="26"/>
      <c r="R4035" s="26">
        <f t="shared" ref="R4035" si="1521">ROUND(R4033*R4034,2)</f>
        <v>0</v>
      </c>
    </row>
    <row r="4036" spans="1:18" ht="16" thickBot="1" x14ac:dyDescent="0.25">
      <c r="A4036" s="35" t="s">
        <v>22</v>
      </c>
      <c r="B4036" s="37"/>
      <c r="C4036" s="38"/>
      <c r="D4036" s="38"/>
      <c r="E4036" s="39"/>
      <c r="F4036" s="40"/>
      <c r="G4036" s="158"/>
      <c r="H4036" s="158"/>
      <c r="I4036" s="43">
        <v>0</v>
      </c>
      <c r="J4036" s="43">
        <v>0</v>
      </c>
      <c r="K4036" s="43">
        <v>0</v>
      </c>
      <c r="L4036" s="43">
        <v>0</v>
      </c>
      <c r="M4036" s="43"/>
      <c r="N4036" s="43">
        <v>0</v>
      </c>
      <c r="O4036" s="43">
        <v>0</v>
      </c>
      <c r="P4036" s="43">
        <v>0</v>
      </c>
      <c r="Q4036" s="43"/>
      <c r="R4036" s="43">
        <v>0</v>
      </c>
    </row>
    <row r="4037" spans="1:18" ht="16" thickBot="1" x14ac:dyDescent="0.25">
      <c r="A4037" s="42" t="s">
        <v>23</v>
      </c>
      <c r="B4037" s="46"/>
      <c r="C4037" s="47"/>
      <c r="D4037" s="47"/>
      <c r="E4037" s="48"/>
      <c r="F4037" s="49"/>
      <c r="G4037" s="159"/>
      <c r="H4037" s="159"/>
      <c r="I4037" s="44">
        <f>ROUND(I4035-I4036,2)</f>
        <v>0</v>
      </c>
      <c r="J4037" s="195">
        <f>ROUND(J4035+K4035+L4035+N4035+O4035+P4035-J4036-K4036-L4036-N4036-O4036-P4036,2)</f>
        <v>0</v>
      </c>
      <c r="K4037" s="196"/>
      <c r="L4037" s="196"/>
      <c r="M4037" s="196"/>
      <c r="N4037" s="196"/>
      <c r="O4037" s="196"/>
      <c r="P4037" s="197"/>
      <c r="Q4037" s="85"/>
      <c r="R4037" s="44">
        <f t="shared" ref="R4037" si="1522">ROUND(R4035-R4036,2)</f>
        <v>0</v>
      </c>
    </row>
    <row r="4038" spans="1:18" x14ac:dyDescent="0.2">
      <c r="A4038"/>
      <c r="B4038"/>
      <c r="C4038"/>
      <c r="D4038"/>
      <c r="E4038"/>
      <c r="F4038"/>
      <c r="G4038" s="162"/>
      <c r="H4038" s="162"/>
      <c r="I4038"/>
    </row>
    <row r="4039" spans="1:18" x14ac:dyDescent="0.2">
      <c r="A4039"/>
      <c r="B4039"/>
      <c r="C4039"/>
      <c r="D4039"/>
      <c r="E4039"/>
      <c r="F4039"/>
      <c r="G4039" s="162"/>
      <c r="H4039" s="162"/>
      <c r="I4039"/>
    </row>
    <row r="4040" spans="1:18" x14ac:dyDescent="0.2">
      <c r="A4040"/>
      <c r="B4040"/>
      <c r="C4040"/>
      <c r="D4040"/>
      <c r="E4040"/>
      <c r="F4040"/>
      <c r="G4040" s="162"/>
      <c r="H4040" s="162"/>
      <c r="I4040"/>
    </row>
    <row r="4041" spans="1:18" x14ac:dyDescent="0.2">
      <c r="A4041"/>
      <c r="B4041"/>
      <c r="C4041"/>
      <c r="D4041"/>
      <c r="E4041"/>
      <c r="F4041"/>
      <c r="G4041" s="162"/>
      <c r="H4041" s="162"/>
      <c r="I4041"/>
    </row>
    <row r="4042" spans="1:18" x14ac:dyDescent="0.2">
      <c r="A4042"/>
      <c r="B4042"/>
      <c r="C4042"/>
      <c r="D4042"/>
      <c r="E4042"/>
      <c r="F4042"/>
      <c r="G4042" s="162"/>
      <c r="H4042" s="162"/>
      <c r="I4042"/>
    </row>
    <row r="4043" spans="1:18" x14ac:dyDescent="0.2">
      <c r="A4043"/>
      <c r="B4043"/>
      <c r="C4043"/>
      <c r="D4043"/>
      <c r="E4043"/>
      <c r="F4043"/>
      <c r="G4043" s="162"/>
      <c r="H4043" s="162"/>
      <c r="I4043"/>
    </row>
    <row r="4044" spans="1:18" x14ac:dyDescent="0.2">
      <c r="A4044"/>
      <c r="B4044"/>
      <c r="C4044"/>
      <c r="D4044"/>
      <c r="E4044"/>
      <c r="F4044"/>
      <c r="G4044" s="162"/>
      <c r="H4044" s="162"/>
      <c r="I4044"/>
    </row>
    <row r="4045" spans="1:18" x14ac:dyDescent="0.2">
      <c r="A4045"/>
      <c r="B4045"/>
      <c r="C4045"/>
      <c r="D4045"/>
      <c r="E4045"/>
      <c r="F4045"/>
      <c r="G4045" s="162"/>
      <c r="H4045" s="162"/>
      <c r="I4045"/>
    </row>
    <row r="4046" spans="1:18" x14ac:dyDescent="0.2">
      <c r="A4046"/>
      <c r="B4046"/>
      <c r="C4046"/>
      <c r="D4046"/>
      <c r="E4046"/>
      <c r="F4046"/>
      <c r="G4046" s="162"/>
      <c r="H4046" s="162"/>
      <c r="I4046"/>
    </row>
    <row r="4047" spans="1:18" x14ac:dyDescent="0.2">
      <c r="A4047" s="45"/>
      <c r="C4047" s="198" t="s">
        <v>18</v>
      </c>
      <c r="D4047" s="199"/>
      <c r="E4047" s="199"/>
      <c r="F4047" s="199"/>
      <c r="G4047" s="199"/>
      <c r="H4047" s="199"/>
      <c r="I4047" s="199"/>
      <c r="J4047" s="200" t="s">
        <v>44</v>
      </c>
      <c r="K4047" s="201"/>
      <c r="L4047" s="201"/>
      <c r="M4047" s="201"/>
      <c r="N4047" s="198" t="s">
        <v>45</v>
      </c>
      <c r="O4047" s="199"/>
      <c r="P4047" s="199"/>
      <c r="Q4047" s="199"/>
      <c r="R4047" s="202" t="s">
        <v>19</v>
      </c>
    </row>
    <row r="4048" spans="1:18" ht="52" x14ac:dyDescent="0.2">
      <c r="A4048" s="64" t="s">
        <v>31</v>
      </c>
      <c r="B4048" s="84">
        <v>0</v>
      </c>
      <c r="C4048" s="56" t="s">
        <v>7</v>
      </c>
      <c r="D4048" s="57" t="s">
        <v>8</v>
      </c>
      <c r="E4048" s="58" t="s">
        <v>9</v>
      </c>
      <c r="F4048" s="58" t="s">
        <v>10</v>
      </c>
      <c r="G4048" s="151" t="s">
        <v>11</v>
      </c>
      <c r="H4048" s="151" t="s">
        <v>12</v>
      </c>
      <c r="I4048" s="59" t="s">
        <v>13</v>
      </c>
      <c r="J4048" s="60" t="s">
        <v>14</v>
      </c>
      <c r="K4048" s="58" t="s">
        <v>15</v>
      </c>
      <c r="L4048" s="58" t="s">
        <v>16</v>
      </c>
      <c r="M4048" s="59" t="s">
        <v>17</v>
      </c>
      <c r="N4048" s="60" t="s">
        <v>14</v>
      </c>
      <c r="O4048" s="58" t="s">
        <v>15</v>
      </c>
      <c r="P4048" s="58" t="s">
        <v>16</v>
      </c>
      <c r="Q4048" s="59" t="s">
        <v>17</v>
      </c>
      <c r="R4048" s="203"/>
    </row>
    <row r="4049" spans="1:18" x14ac:dyDescent="0.2">
      <c r="A4049" s="9"/>
      <c r="B4049" s="3"/>
      <c r="C4049" s="17"/>
      <c r="D4049" s="17"/>
      <c r="E4049" s="14"/>
      <c r="F4049" s="22"/>
      <c r="G4049" s="152"/>
      <c r="H4049" s="179"/>
      <c r="I4049" s="14"/>
      <c r="J4049" s="10"/>
      <c r="K4049" s="10"/>
      <c r="L4049" s="10"/>
      <c r="M4049" s="10"/>
      <c r="N4049" s="10"/>
      <c r="O4049" s="10"/>
      <c r="P4049" s="10"/>
      <c r="Q4049" s="10"/>
      <c r="R4049" s="21"/>
    </row>
    <row r="4050" spans="1:18" x14ac:dyDescent="0.2">
      <c r="A4050" s="9">
        <v>41486</v>
      </c>
      <c r="B4050" s="3" t="s">
        <v>6</v>
      </c>
      <c r="C4050" s="17">
        <v>0</v>
      </c>
      <c r="D4050" s="17">
        <v>0</v>
      </c>
      <c r="E4050" s="14">
        <f t="shared" ref="E4050:E4080" si="1523">ROUND(D4050-C4050,6)</f>
        <v>0</v>
      </c>
      <c r="F4050" s="108" t="str">
        <f t="shared" ref="F4050:F4080" si="1524">IF(E4050=0,"00:00:00",IF(E4050&lt;0.1875,"00:00:00",IF(E4050&lt;0.375,"00:45:00",IF(E4050&lt;0.5,"01:00:00",IF(E4050&lt;0.625,"02:00:00",IF(E4050&lt;0.7083333,"03:00:00",IF(E4050&lt;0.7916667,"04:00:00",IF(E4050&gt;0.7916667,"05:00:00","VERIF"))))))))</f>
        <v>00:00:00</v>
      </c>
      <c r="G4050" s="152">
        <f t="shared" ref="G4050:G4080" si="1525">ROUND(E4050-F4050,6)</f>
        <v>0</v>
      </c>
      <c r="H4050" s="179">
        <v>0.39166666666666666</v>
      </c>
      <c r="I4050" s="163">
        <f t="shared" ref="I4050:I4080" si="1526">ROUND(G4050-H4050,6)</f>
        <v>-0.39166699999999999</v>
      </c>
      <c r="J4050" s="79" t="str">
        <f>IF(ISTEXT(Q4050)," ",IF(ISTEXT(M4050),IF(ISTEXT(M4032),IF(AND(VALUE(D4050)&gt;=VALUE("06:00:00"),VALUE(D4050)&lt;VALUE("12:00:00")),1," "),IF(AND(VALUE("24:00:00")-VALUE(C4050)&gt;=VALUE("06:00:00"),VALUE("24:00:00")-VALUE(C4050)&lt;VALUE("12:00:00")),1," ")),IF(AND(VALUE(E4050)&gt;=VALUE("06:00:00"),VALUE(E4050)&lt;VALUE("12:00:00")),1," ")))</f>
        <v xml:space="preserve"> </v>
      </c>
      <c r="K4050" s="79" t="str">
        <f>IF(ISTEXT(Q4050)," ",IF(ISTEXT(M4050),IF(ISTEXT(M4032),IF(AND(VALUE(D4050)&gt;=VALUE("12:00:00"),VALUE(D4050)&lt;VALUE("18:00:00")),1," "),IF(AND(VALUE("24:00:00")-VALUE(C4050)&gt;=VALUE("12:00:00"),VALUE("24:00:00")-VALUE(C4050)&lt;VALUE("18:00:00")),1," ")),IF(AND(VALUE(E4050)&gt;=VALUE("12:00:00"),VALUE(E4050)&lt;VALUE("18:00:00")),1," ")))</f>
        <v xml:space="preserve"> </v>
      </c>
      <c r="L4050" s="79" t="str">
        <f>IF(ISTEXT(Q4050)," ",IF(ISTEXT(M4050),IF(ISTEXT(M4032),IF(VALUE(D4050)&gt;=VALUE("18:00:00"),1," "),IF(VALUE("24:00:00")-VALUE(C4050)&gt;=VALUE("18:00:00"),1," ")),IF(VALUE(E4050)&gt;VALUE("18:00:00"),1," ")))</f>
        <v xml:space="preserve"> </v>
      </c>
      <c r="M4050" s="79"/>
      <c r="N4050" s="79" t="str">
        <f>IF(ISTEXT(Q4050),IF(ISTEXT(Q4032),IF(AND(VALUE(D4050)&gt;=VALUE("06:00:00"),VALUE(D4050)&lt;VALUE("12:00:00")),1," "),IF(AND(VALUE("24:00:00")-VALUE(C4050)&gt;=VALUE("06:00:00"),VALUE("24:00:00")-VALUE(C4050)&lt;VALUE("12:00:00")),1," "))," ")</f>
        <v xml:space="preserve"> </v>
      </c>
      <c r="O4050" s="79" t="str">
        <f>IF(ISTEXT(Q4050),IF(ISTEXT(Q4032),IF(AND(VALUE(D4050)&gt;=VALUE("12:00:00"),VALUE(D4050)&lt;VALUE("18:00:00")),1," "),IF(AND(VALUE("24:00:00")-VALUE(C4050)&gt;=VALUE("12:00:00"),VALUE("24:00:00")-VALUE(C4050)&lt;VALUE("18:00:00")),1," "))," ")</f>
        <v xml:space="preserve"> </v>
      </c>
      <c r="P4050" s="79" t="str">
        <f>IF(ISTEXT(Q4050),IF(ISTEXT(Q4032),IF(VALUE(D4050)&gt;=VALUE("18:00:00"),1," "),IF(VALUE("24:00:00")-VALUE(C4050)&gt;=VALUE("18:00:00"),1," "))," ")</f>
        <v xml:space="preserve"> </v>
      </c>
      <c r="Q4050" s="79"/>
      <c r="R4050" s="21" t="str">
        <f t="shared" ref="R4050" si="1527">IF(OR(ISTEXT(M4050),ISTEXT(Q4050)),1,IF(VALUE(C4050)&gt;VALUE("00:00:00"),IF(OR(VALUE(C4050)&lt;VALUE("06:00:00"),VALUE(D4050)&gt;VALUE("22:00:00")),1," ")," "))</f>
        <v xml:space="preserve"> </v>
      </c>
    </row>
    <row r="4051" spans="1:18" x14ac:dyDescent="0.2">
      <c r="A4051" s="9">
        <v>41487</v>
      </c>
      <c r="B4051" s="3" t="s">
        <v>0</v>
      </c>
      <c r="C4051" s="17">
        <v>0</v>
      </c>
      <c r="D4051" s="17">
        <v>0</v>
      </c>
      <c r="E4051" s="14">
        <f t="shared" si="1523"/>
        <v>0</v>
      </c>
      <c r="F4051" s="108" t="str">
        <f t="shared" si="1524"/>
        <v>00:00:00</v>
      </c>
      <c r="G4051" s="152">
        <f t="shared" si="1525"/>
        <v>0</v>
      </c>
      <c r="H4051" s="179">
        <v>0.39166666666666666</v>
      </c>
      <c r="I4051" s="163">
        <f t="shared" si="1526"/>
        <v>-0.39166699999999999</v>
      </c>
      <c r="J4051" s="79" t="str">
        <f t="shared" ref="J4051:J4080" si="1528">IF(ISTEXT(Q4051)," ",IF(ISTEXT(M4051),IF(ISTEXT(M4050),IF(AND(VALUE(D4051)&gt;=VALUE("06:00:00"),VALUE(D4051)&lt;VALUE("12:00:00")),1," "),IF(AND(VALUE("24:00:00")-VALUE(C4051)&gt;=VALUE("06:00:00"),VALUE("24:00:00")-VALUE(C4051)&lt;VALUE("12:00:00")),1," ")),IF(AND(VALUE(E4051)&gt;=VALUE("06:00:00"),VALUE(E4051)&lt;VALUE("12:00:00")),1," ")))</f>
        <v xml:space="preserve"> </v>
      </c>
      <c r="K4051" s="79" t="str">
        <f t="shared" ref="K4051:K4080" si="1529">IF(ISTEXT(Q4051)," ",IF(ISTEXT(M4051),IF(ISTEXT(M4050),IF(AND(VALUE(D4051)&gt;=VALUE("12:00:00"),VALUE(D4051)&lt;VALUE("18:00:00")),1," "),IF(AND(VALUE("24:00:00")-VALUE(C4051)&gt;=VALUE("12:00:00"),VALUE("24:00:00")-VALUE(C4051)&lt;VALUE("18:00:00")),1," ")),IF(AND(VALUE(E4051)&gt;=VALUE("12:00:00"),VALUE(E4051)&lt;VALUE("18:00:00")),1," ")))</f>
        <v xml:space="preserve"> </v>
      </c>
      <c r="L4051" s="79" t="str">
        <f t="shared" ref="L4051:L4080" si="1530">IF(ISTEXT(Q4051)," ",IF(ISTEXT(M4051),IF(ISTEXT(M4050),IF(VALUE(D4051)&gt;=VALUE("18:00:00"),1," "),IF(VALUE("24:00:00")-VALUE(C4051)&gt;=VALUE("18:00:00"),1," ")),IF(VALUE(E4051)&gt;VALUE("18:00:00"),1," ")))</f>
        <v xml:space="preserve"> </v>
      </c>
      <c r="M4051" s="79"/>
      <c r="N4051" s="79" t="str">
        <f t="shared" ref="N4051:N4080" si="1531">IF(ISTEXT(Q4051),IF(ISTEXT(Q4050),IF(AND(VALUE(D4051)&gt;=VALUE("06:00:00"),VALUE(D4051)&lt;VALUE("12:00:00")),1," "),IF(AND(VALUE("24:00:00")-VALUE(C4051)&gt;=VALUE("06:00:00"),VALUE("24:00:00")-VALUE(C4051)&lt;VALUE("12:00:00")),1," "))," ")</f>
        <v xml:space="preserve"> </v>
      </c>
      <c r="O4051" s="79" t="str">
        <f t="shared" ref="O4051:O4080" si="1532">IF(ISTEXT(Q4051),IF(ISTEXT(Q4050),IF(AND(VALUE(D4051)&gt;=VALUE("12:00:00"),VALUE(D4051)&lt;VALUE("18:00:00")),1," "),IF(AND(VALUE("24:00:00")-VALUE(C4051)&gt;=VALUE("12:00:00"),VALUE("24:00:00")-VALUE(C4051)&lt;VALUE("18:00:00")),1," "))," ")</f>
        <v xml:space="preserve"> </v>
      </c>
      <c r="P4051" s="79" t="str">
        <f t="shared" ref="P4051:P4080" si="1533">IF(ISTEXT(Q4051),IF(ISTEXT(Q4050),IF(VALUE(D4051)&gt;=VALUE("18:00:00"),1," "),IF(VALUE("24:00:00")-VALUE(C4051)&gt;=VALUE("18:00:00"),1," "))," ")</f>
        <v xml:space="preserve"> </v>
      </c>
      <c r="Q4051" s="79"/>
      <c r="R4051" s="21" t="str">
        <f t="shared" ref="R4051:R4080" si="1534">IF(OR(ISTEXT(M4051),ISTEXT(Q4051)),1,IF(VALUE(C4051)&gt;VALUE("00:00:00"),IF(OR(VALUE(C4051)&lt;VALUE("06:00:00"),VALUE(D4051)&gt;VALUE("22:00:00")),1," ")," "))</f>
        <v xml:space="preserve"> </v>
      </c>
    </row>
    <row r="4052" spans="1:18" x14ac:dyDescent="0.2">
      <c r="A4052" s="9">
        <v>41488</v>
      </c>
      <c r="B4052" s="3" t="s">
        <v>1</v>
      </c>
      <c r="C4052" s="17">
        <v>0</v>
      </c>
      <c r="D4052" s="17">
        <v>0</v>
      </c>
      <c r="E4052" s="14">
        <f t="shared" si="1523"/>
        <v>0</v>
      </c>
      <c r="F4052" s="108" t="str">
        <f t="shared" si="1524"/>
        <v>00:00:00</v>
      </c>
      <c r="G4052" s="152">
        <f t="shared" si="1525"/>
        <v>0</v>
      </c>
      <c r="H4052" s="179">
        <v>0.39166666666666666</v>
      </c>
      <c r="I4052" s="163">
        <f t="shared" si="1526"/>
        <v>-0.39166699999999999</v>
      </c>
      <c r="J4052" s="79" t="str">
        <f t="shared" si="1528"/>
        <v xml:space="preserve"> </v>
      </c>
      <c r="K4052" s="79" t="str">
        <f t="shared" si="1529"/>
        <v xml:space="preserve"> </v>
      </c>
      <c r="L4052" s="79" t="str">
        <f t="shared" si="1530"/>
        <v xml:space="preserve"> </v>
      </c>
      <c r="M4052" s="79"/>
      <c r="N4052" s="79" t="str">
        <f t="shared" si="1531"/>
        <v xml:space="preserve"> </v>
      </c>
      <c r="O4052" s="79" t="str">
        <f t="shared" si="1532"/>
        <v xml:space="preserve"> </v>
      </c>
      <c r="P4052" s="79" t="str">
        <f t="shared" si="1533"/>
        <v xml:space="preserve"> </v>
      </c>
      <c r="Q4052" s="79"/>
      <c r="R4052" s="21" t="str">
        <f t="shared" si="1534"/>
        <v xml:space="preserve"> </v>
      </c>
    </row>
    <row r="4053" spans="1:18" x14ac:dyDescent="0.2">
      <c r="A4053" s="9">
        <v>41489</v>
      </c>
      <c r="B4053" s="3" t="s">
        <v>2</v>
      </c>
      <c r="C4053" s="17">
        <v>0</v>
      </c>
      <c r="D4053" s="17">
        <v>0</v>
      </c>
      <c r="E4053" s="14">
        <f t="shared" si="1523"/>
        <v>0</v>
      </c>
      <c r="F4053" s="108" t="str">
        <f t="shared" si="1524"/>
        <v>00:00:00</v>
      </c>
      <c r="G4053" s="152">
        <f t="shared" si="1525"/>
        <v>0</v>
      </c>
      <c r="H4053" s="179">
        <v>0.39166666666666666</v>
      </c>
      <c r="I4053" s="163">
        <f t="shared" si="1526"/>
        <v>-0.39166699999999999</v>
      </c>
      <c r="J4053" s="79" t="str">
        <f t="shared" si="1528"/>
        <v xml:space="preserve"> </v>
      </c>
      <c r="K4053" s="79" t="str">
        <f t="shared" si="1529"/>
        <v xml:space="preserve"> </v>
      </c>
      <c r="L4053" s="79" t="str">
        <f t="shared" si="1530"/>
        <v xml:space="preserve"> </v>
      </c>
      <c r="M4053" s="79"/>
      <c r="N4053" s="79" t="str">
        <f t="shared" si="1531"/>
        <v xml:space="preserve"> </v>
      </c>
      <c r="O4053" s="79" t="str">
        <f t="shared" si="1532"/>
        <v xml:space="preserve"> </v>
      </c>
      <c r="P4053" s="79" t="str">
        <f t="shared" si="1533"/>
        <v xml:space="preserve"> </v>
      </c>
      <c r="Q4053" s="79"/>
      <c r="R4053" s="21" t="str">
        <f t="shared" si="1534"/>
        <v xml:space="preserve"> </v>
      </c>
    </row>
    <row r="4054" spans="1:18" x14ac:dyDescent="0.2">
      <c r="A4054" s="9">
        <v>41490</v>
      </c>
      <c r="B4054" s="5" t="s">
        <v>3</v>
      </c>
      <c r="C4054" s="18"/>
      <c r="D4054" s="18"/>
      <c r="E4054" s="15">
        <f t="shared" si="1523"/>
        <v>0</v>
      </c>
      <c r="F4054" s="24" t="str">
        <f t="shared" si="1524"/>
        <v>00:00:00</v>
      </c>
      <c r="G4054" s="154">
        <f t="shared" si="1525"/>
        <v>0</v>
      </c>
      <c r="H4054" s="181"/>
      <c r="I4054" s="150">
        <f t="shared" si="1526"/>
        <v>0</v>
      </c>
      <c r="J4054" s="6" t="str">
        <f t="shared" si="1528"/>
        <v xml:space="preserve"> </v>
      </c>
      <c r="K4054" s="6" t="str">
        <f t="shared" si="1529"/>
        <v xml:space="preserve"> </v>
      </c>
      <c r="L4054" s="6" t="str">
        <f t="shared" si="1530"/>
        <v xml:space="preserve"> </v>
      </c>
      <c r="M4054" s="6"/>
      <c r="N4054" s="6" t="str">
        <f t="shared" si="1531"/>
        <v xml:space="preserve"> </v>
      </c>
      <c r="O4054" s="6" t="str">
        <f t="shared" si="1532"/>
        <v xml:space="preserve"> </v>
      </c>
      <c r="P4054" s="6" t="str">
        <f t="shared" si="1533"/>
        <v xml:space="preserve"> </v>
      </c>
      <c r="Q4054" s="6"/>
      <c r="R4054" s="20" t="str">
        <f t="shared" si="1534"/>
        <v xml:space="preserve"> </v>
      </c>
    </row>
    <row r="4055" spans="1:18" x14ac:dyDescent="0.2">
      <c r="A4055" s="9">
        <v>41491</v>
      </c>
      <c r="B4055" s="5" t="s">
        <v>4</v>
      </c>
      <c r="C4055" s="18"/>
      <c r="D4055" s="18"/>
      <c r="E4055" s="15">
        <f t="shared" si="1523"/>
        <v>0</v>
      </c>
      <c r="F4055" s="24" t="str">
        <f t="shared" si="1524"/>
        <v>00:00:00</v>
      </c>
      <c r="G4055" s="154">
        <f t="shared" si="1525"/>
        <v>0</v>
      </c>
      <c r="H4055" s="181"/>
      <c r="I4055" s="150">
        <f t="shared" si="1526"/>
        <v>0</v>
      </c>
      <c r="J4055" s="6" t="str">
        <f t="shared" si="1528"/>
        <v xml:space="preserve"> </v>
      </c>
      <c r="K4055" s="6" t="str">
        <f t="shared" si="1529"/>
        <v xml:space="preserve"> </v>
      </c>
      <c r="L4055" s="6" t="str">
        <f t="shared" si="1530"/>
        <v xml:space="preserve"> </v>
      </c>
      <c r="M4055" s="6"/>
      <c r="N4055" s="6" t="str">
        <f t="shared" si="1531"/>
        <v xml:space="preserve"> </v>
      </c>
      <c r="O4055" s="6" t="str">
        <f t="shared" si="1532"/>
        <v xml:space="preserve"> </v>
      </c>
      <c r="P4055" s="6" t="str">
        <f t="shared" si="1533"/>
        <v xml:space="preserve"> </v>
      </c>
      <c r="Q4055" s="6"/>
      <c r="R4055" s="20" t="str">
        <f t="shared" si="1534"/>
        <v xml:space="preserve"> </v>
      </c>
    </row>
    <row r="4056" spans="1:18" x14ac:dyDescent="0.2">
      <c r="A4056" s="9">
        <v>41492</v>
      </c>
      <c r="B4056" s="3" t="s">
        <v>5</v>
      </c>
      <c r="C4056" s="17">
        <v>0</v>
      </c>
      <c r="D4056" s="17">
        <v>0</v>
      </c>
      <c r="E4056" s="14">
        <f t="shared" si="1523"/>
        <v>0</v>
      </c>
      <c r="F4056" s="108" t="str">
        <f t="shared" si="1524"/>
        <v>00:00:00</v>
      </c>
      <c r="G4056" s="152">
        <f t="shared" si="1525"/>
        <v>0</v>
      </c>
      <c r="H4056" s="179">
        <v>0.39166666666666666</v>
      </c>
      <c r="I4056" s="163">
        <f t="shared" si="1526"/>
        <v>-0.39166699999999999</v>
      </c>
      <c r="J4056" s="79" t="str">
        <f t="shared" si="1528"/>
        <v xml:space="preserve"> </v>
      </c>
      <c r="K4056" s="79" t="str">
        <f t="shared" si="1529"/>
        <v xml:space="preserve"> </v>
      </c>
      <c r="L4056" s="79" t="str">
        <f t="shared" si="1530"/>
        <v xml:space="preserve"> </v>
      </c>
      <c r="M4056" s="79"/>
      <c r="N4056" s="79" t="str">
        <f t="shared" si="1531"/>
        <v xml:space="preserve"> </v>
      </c>
      <c r="O4056" s="79" t="str">
        <f t="shared" si="1532"/>
        <v xml:space="preserve"> </v>
      </c>
      <c r="P4056" s="79" t="str">
        <f t="shared" si="1533"/>
        <v xml:space="preserve"> </v>
      </c>
      <c r="Q4056" s="79"/>
      <c r="R4056" s="21" t="str">
        <f t="shared" si="1534"/>
        <v xml:space="preserve"> </v>
      </c>
    </row>
    <row r="4057" spans="1:18" x14ac:dyDescent="0.2">
      <c r="A4057" s="9">
        <v>41493</v>
      </c>
      <c r="B4057" s="3" t="s">
        <v>6</v>
      </c>
      <c r="C4057" s="17">
        <v>0</v>
      </c>
      <c r="D4057" s="17">
        <v>0</v>
      </c>
      <c r="E4057" s="14">
        <f t="shared" si="1523"/>
        <v>0</v>
      </c>
      <c r="F4057" s="108" t="str">
        <f t="shared" si="1524"/>
        <v>00:00:00</v>
      </c>
      <c r="G4057" s="152">
        <f t="shared" si="1525"/>
        <v>0</v>
      </c>
      <c r="H4057" s="179">
        <v>0.39166666666666666</v>
      </c>
      <c r="I4057" s="163">
        <f t="shared" si="1526"/>
        <v>-0.39166699999999999</v>
      </c>
      <c r="J4057" s="79" t="str">
        <f t="shared" si="1528"/>
        <v xml:space="preserve"> </v>
      </c>
      <c r="K4057" s="79" t="str">
        <f t="shared" si="1529"/>
        <v xml:space="preserve"> </v>
      </c>
      <c r="L4057" s="79" t="str">
        <f t="shared" si="1530"/>
        <v xml:space="preserve"> </v>
      </c>
      <c r="M4057" s="79"/>
      <c r="N4057" s="79" t="str">
        <f t="shared" si="1531"/>
        <v xml:space="preserve"> </v>
      </c>
      <c r="O4057" s="79" t="str">
        <f t="shared" si="1532"/>
        <v xml:space="preserve"> </v>
      </c>
      <c r="P4057" s="79" t="str">
        <f t="shared" si="1533"/>
        <v xml:space="preserve"> </v>
      </c>
      <c r="Q4057" s="79"/>
      <c r="R4057" s="21" t="str">
        <f t="shared" si="1534"/>
        <v xml:space="preserve"> </v>
      </c>
    </row>
    <row r="4058" spans="1:18" x14ac:dyDescent="0.2">
      <c r="A4058" s="9">
        <v>41494</v>
      </c>
      <c r="B4058" s="3" t="s">
        <v>0</v>
      </c>
      <c r="C4058" s="17">
        <v>0</v>
      </c>
      <c r="D4058" s="17">
        <v>0</v>
      </c>
      <c r="E4058" s="14">
        <f t="shared" si="1523"/>
        <v>0</v>
      </c>
      <c r="F4058" s="108" t="str">
        <f t="shared" si="1524"/>
        <v>00:00:00</v>
      </c>
      <c r="G4058" s="152">
        <f t="shared" si="1525"/>
        <v>0</v>
      </c>
      <c r="H4058" s="179">
        <v>0.39166666666666666</v>
      </c>
      <c r="I4058" s="163">
        <f t="shared" si="1526"/>
        <v>-0.39166699999999999</v>
      </c>
      <c r="J4058" s="79" t="str">
        <f t="shared" si="1528"/>
        <v xml:space="preserve"> </v>
      </c>
      <c r="K4058" s="79" t="str">
        <f t="shared" si="1529"/>
        <v xml:space="preserve"> </v>
      </c>
      <c r="L4058" s="79" t="str">
        <f t="shared" si="1530"/>
        <v xml:space="preserve"> </v>
      </c>
      <c r="M4058" s="79"/>
      <c r="N4058" s="79" t="str">
        <f t="shared" si="1531"/>
        <v xml:space="preserve"> </v>
      </c>
      <c r="O4058" s="79" t="str">
        <f t="shared" si="1532"/>
        <v xml:space="preserve"> </v>
      </c>
      <c r="P4058" s="79" t="str">
        <f t="shared" si="1533"/>
        <v xml:space="preserve"> </v>
      </c>
      <c r="Q4058" s="79"/>
      <c r="R4058" s="21" t="str">
        <f t="shared" si="1534"/>
        <v xml:space="preserve"> </v>
      </c>
    </row>
    <row r="4059" spans="1:18" x14ac:dyDescent="0.2">
      <c r="A4059" s="9">
        <v>41495</v>
      </c>
      <c r="B4059" s="3" t="s">
        <v>1</v>
      </c>
      <c r="C4059" s="17">
        <v>0</v>
      </c>
      <c r="D4059" s="17">
        <v>0</v>
      </c>
      <c r="E4059" s="14">
        <f t="shared" si="1523"/>
        <v>0</v>
      </c>
      <c r="F4059" s="108" t="str">
        <f t="shared" si="1524"/>
        <v>00:00:00</v>
      </c>
      <c r="G4059" s="152">
        <f t="shared" si="1525"/>
        <v>0</v>
      </c>
      <c r="H4059" s="179">
        <v>0.39166666666666666</v>
      </c>
      <c r="I4059" s="163">
        <f t="shared" si="1526"/>
        <v>-0.39166699999999999</v>
      </c>
      <c r="J4059" s="79" t="str">
        <f t="shared" si="1528"/>
        <v xml:space="preserve"> </v>
      </c>
      <c r="K4059" s="79" t="str">
        <f t="shared" si="1529"/>
        <v xml:space="preserve"> </v>
      </c>
      <c r="L4059" s="79" t="str">
        <f t="shared" si="1530"/>
        <v xml:space="preserve"> </v>
      </c>
      <c r="M4059" s="79"/>
      <c r="N4059" s="79" t="str">
        <f t="shared" si="1531"/>
        <v xml:space="preserve"> </v>
      </c>
      <c r="O4059" s="79" t="str">
        <f t="shared" si="1532"/>
        <v xml:space="preserve"> </v>
      </c>
      <c r="P4059" s="79" t="str">
        <f t="shared" si="1533"/>
        <v xml:space="preserve"> </v>
      </c>
      <c r="Q4059" s="79"/>
      <c r="R4059" s="21" t="str">
        <f t="shared" si="1534"/>
        <v xml:space="preserve"> </v>
      </c>
    </row>
    <row r="4060" spans="1:18" x14ac:dyDescent="0.2">
      <c r="A4060" s="9">
        <v>41496</v>
      </c>
      <c r="B4060" s="3" t="s">
        <v>2</v>
      </c>
      <c r="C4060" s="17">
        <v>0</v>
      </c>
      <c r="D4060" s="17">
        <v>0</v>
      </c>
      <c r="E4060" s="14">
        <f t="shared" si="1523"/>
        <v>0</v>
      </c>
      <c r="F4060" s="108" t="str">
        <f t="shared" si="1524"/>
        <v>00:00:00</v>
      </c>
      <c r="G4060" s="152">
        <f t="shared" si="1525"/>
        <v>0</v>
      </c>
      <c r="H4060" s="179">
        <v>0.39166666666666666</v>
      </c>
      <c r="I4060" s="163">
        <f t="shared" si="1526"/>
        <v>-0.39166699999999999</v>
      </c>
      <c r="J4060" s="79" t="str">
        <f t="shared" si="1528"/>
        <v xml:space="preserve"> </v>
      </c>
      <c r="K4060" s="79" t="str">
        <f t="shared" si="1529"/>
        <v xml:space="preserve"> </v>
      </c>
      <c r="L4060" s="79" t="str">
        <f t="shared" si="1530"/>
        <v xml:space="preserve"> </v>
      </c>
      <c r="M4060" s="79"/>
      <c r="N4060" s="79" t="str">
        <f t="shared" si="1531"/>
        <v xml:space="preserve"> </v>
      </c>
      <c r="O4060" s="79" t="str">
        <f t="shared" si="1532"/>
        <v xml:space="preserve"> </v>
      </c>
      <c r="P4060" s="79" t="str">
        <f t="shared" si="1533"/>
        <v xml:space="preserve"> </v>
      </c>
      <c r="Q4060" s="79"/>
      <c r="R4060" s="21" t="str">
        <f t="shared" si="1534"/>
        <v xml:space="preserve"> </v>
      </c>
    </row>
    <row r="4061" spans="1:18" x14ac:dyDescent="0.2">
      <c r="A4061" s="9">
        <v>41497</v>
      </c>
      <c r="B4061" s="5" t="s">
        <v>3</v>
      </c>
      <c r="C4061" s="18"/>
      <c r="D4061" s="18"/>
      <c r="E4061" s="15">
        <f t="shared" si="1523"/>
        <v>0</v>
      </c>
      <c r="F4061" s="24" t="str">
        <f t="shared" si="1524"/>
        <v>00:00:00</v>
      </c>
      <c r="G4061" s="154">
        <f t="shared" si="1525"/>
        <v>0</v>
      </c>
      <c r="H4061" s="181"/>
      <c r="I4061" s="150">
        <f t="shared" si="1526"/>
        <v>0</v>
      </c>
      <c r="J4061" s="6" t="str">
        <f t="shared" si="1528"/>
        <v xml:space="preserve"> </v>
      </c>
      <c r="K4061" s="6" t="str">
        <f t="shared" si="1529"/>
        <v xml:space="preserve"> </v>
      </c>
      <c r="L4061" s="6" t="str">
        <f t="shared" si="1530"/>
        <v xml:space="preserve"> </v>
      </c>
      <c r="M4061" s="6"/>
      <c r="N4061" s="6" t="str">
        <f t="shared" si="1531"/>
        <v xml:space="preserve"> </v>
      </c>
      <c r="O4061" s="6" t="str">
        <f t="shared" si="1532"/>
        <v xml:space="preserve"> </v>
      </c>
      <c r="P4061" s="6" t="str">
        <f t="shared" si="1533"/>
        <v xml:space="preserve"> </v>
      </c>
      <c r="Q4061" s="6"/>
      <c r="R4061" s="20" t="str">
        <f t="shared" si="1534"/>
        <v xml:space="preserve"> </v>
      </c>
    </row>
    <row r="4062" spans="1:18" x14ac:dyDescent="0.2">
      <c r="A4062" s="9">
        <v>41498</v>
      </c>
      <c r="B4062" s="5" t="s">
        <v>4</v>
      </c>
      <c r="C4062" s="18"/>
      <c r="D4062" s="18"/>
      <c r="E4062" s="15">
        <f t="shared" si="1523"/>
        <v>0</v>
      </c>
      <c r="F4062" s="24" t="str">
        <f t="shared" si="1524"/>
        <v>00:00:00</v>
      </c>
      <c r="G4062" s="154">
        <f t="shared" si="1525"/>
        <v>0</v>
      </c>
      <c r="H4062" s="181"/>
      <c r="I4062" s="150">
        <f t="shared" si="1526"/>
        <v>0</v>
      </c>
      <c r="J4062" s="6" t="str">
        <f t="shared" si="1528"/>
        <v xml:space="preserve"> </v>
      </c>
      <c r="K4062" s="6" t="str">
        <f t="shared" si="1529"/>
        <v xml:space="preserve"> </v>
      </c>
      <c r="L4062" s="6" t="str">
        <f t="shared" si="1530"/>
        <v xml:space="preserve"> </v>
      </c>
      <c r="M4062" s="6"/>
      <c r="N4062" s="6" t="str">
        <f t="shared" si="1531"/>
        <v xml:space="preserve"> </v>
      </c>
      <c r="O4062" s="6" t="str">
        <f t="shared" si="1532"/>
        <v xml:space="preserve"> </v>
      </c>
      <c r="P4062" s="6" t="str">
        <f t="shared" si="1533"/>
        <v xml:space="preserve"> </v>
      </c>
      <c r="Q4062" s="6"/>
      <c r="R4062" s="20" t="str">
        <f t="shared" si="1534"/>
        <v xml:space="preserve"> </v>
      </c>
    </row>
    <row r="4063" spans="1:18" x14ac:dyDescent="0.2">
      <c r="A4063" s="9">
        <v>41499</v>
      </c>
      <c r="B4063" s="3" t="s">
        <v>5</v>
      </c>
      <c r="C4063" s="17">
        <v>0</v>
      </c>
      <c r="D4063" s="17">
        <v>0</v>
      </c>
      <c r="E4063" s="14">
        <f t="shared" si="1523"/>
        <v>0</v>
      </c>
      <c r="F4063" s="108" t="str">
        <f t="shared" si="1524"/>
        <v>00:00:00</v>
      </c>
      <c r="G4063" s="152">
        <f t="shared" si="1525"/>
        <v>0</v>
      </c>
      <c r="H4063" s="179">
        <v>0.39166666666666666</v>
      </c>
      <c r="I4063" s="163">
        <f t="shared" si="1526"/>
        <v>-0.39166699999999999</v>
      </c>
      <c r="J4063" s="79" t="str">
        <f t="shared" si="1528"/>
        <v xml:space="preserve"> </v>
      </c>
      <c r="K4063" s="79" t="str">
        <f t="shared" si="1529"/>
        <v xml:space="preserve"> </v>
      </c>
      <c r="L4063" s="79" t="str">
        <f t="shared" si="1530"/>
        <v xml:space="preserve"> </v>
      </c>
      <c r="M4063" s="79"/>
      <c r="N4063" s="79" t="str">
        <f t="shared" si="1531"/>
        <v xml:space="preserve"> </v>
      </c>
      <c r="O4063" s="79" t="str">
        <f t="shared" si="1532"/>
        <v xml:space="preserve"> </v>
      </c>
      <c r="P4063" s="79" t="str">
        <f t="shared" si="1533"/>
        <v xml:space="preserve"> </v>
      </c>
      <c r="Q4063" s="79"/>
      <c r="R4063" s="21" t="str">
        <f t="shared" si="1534"/>
        <v xml:space="preserve"> </v>
      </c>
    </row>
    <row r="4064" spans="1:18" x14ac:dyDescent="0.2">
      <c r="A4064" s="9">
        <v>41500</v>
      </c>
      <c r="B4064" s="7" t="s">
        <v>6</v>
      </c>
      <c r="C4064" s="16"/>
      <c r="D4064" s="16"/>
      <c r="E4064" s="13">
        <f t="shared" si="1523"/>
        <v>0</v>
      </c>
      <c r="F4064" s="23" t="str">
        <f t="shared" si="1524"/>
        <v>00:00:00</v>
      </c>
      <c r="G4064" s="155">
        <f t="shared" si="1525"/>
        <v>0</v>
      </c>
      <c r="H4064" s="180"/>
      <c r="I4064" s="164">
        <f t="shared" si="1526"/>
        <v>0</v>
      </c>
      <c r="J4064" s="8" t="str">
        <f t="shared" si="1528"/>
        <v xml:space="preserve"> </v>
      </c>
      <c r="K4064" s="8" t="str">
        <f t="shared" si="1529"/>
        <v xml:space="preserve"> </v>
      </c>
      <c r="L4064" s="8" t="str">
        <f t="shared" si="1530"/>
        <v xml:space="preserve"> </v>
      </c>
      <c r="M4064" s="8"/>
      <c r="N4064" s="8" t="str">
        <f t="shared" si="1531"/>
        <v xml:space="preserve"> </v>
      </c>
      <c r="O4064" s="8" t="str">
        <f t="shared" si="1532"/>
        <v xml:space="preserve"> </v>
      </c>
      <c r="P4064" s="8" t="str">
        <f t="shared" si="1533"/>
        <v xml:space="preserve"> </v>
      </c>
      <c r="Q4064" s="8"/>
      <c r="R4064" s="19" t="str">
        <f t="shared" si="1534"/>
        <v xml:space="preserve"> </v>
      </c>
    </row>
    <row r="4065" spans="1:18" x14ac:dyDescent="0.2">
      <c r="A4065" s="9">
        <v>41501</v>
      </c>
      <c r="B4065" s="3" t="s">
        <v>0</v>
      </c>
      <c r="C4065" s="17">
        <v>0</v>
      </c>
      <c r="D4065" s="17">
        <v>0</v>
      </c>
      <c r="E4065" s="14">
        <f t="shared" si="1523"/>
        <v>0</v>
      </c>
      <c r="F4065" s="108" t="str">
        <f t="shared" si="1524"/>
        <v>00:00:00</v>
      </c>
      <c r="G4065" s="152">
        <f t="shared" si="1525"/>
        <v>0</v>
      </c>
      <c r="H4065" s="179">
        <v>0.39166666666666666</v>
      </c>
      <c r="I4065" s="163">
        <f t="shared" si="1526"/>
        <v>-0.39166699999999999</v>
      </c>
      <c r="J4065" s="79" t="str">
        <f t="shared" si="1528"/>
        <v xml:space="preserve"> </v>
      </c>
      <c r="K4065" s="79" t="str">
        <f t="shared" si="1529"/>
        <v xml:space="preserve"> </v>
      </c>
      <c r="L4065" s="79" t="str">
        <f t="shared" si="1530"/>
        <v xml:space="preserve"> </v>
      </c>
      <c r="M4065" s="79"/>
      <c r="N4065" s="79" t="str">
        <f t="shared" si="1531"/>
        <v xml:space="preserve"> </v>
      </c>
      <c r="O4065" s="79" t="str">
        <f t="shared" si="1532"/>
        <v xml:space="preserve"> </v>
      </c>
      <c r="P4065" s="79" t="str">
        <f t="shared" si="1533"/>
        <v xml:space="preserve"> </v>
      </c>
      <c r="Q4065" s="79"/>
      <c r="R4065" s="21" t="str">
        <f t="shared" si="1534"/>
        <v xml:space="preserve"> </v>
      </c>
    </row>
    <row r="4066" spans="1:18" x14ac:dyDescent="0.2">
      <c r="A4066" s="9">
        <v>41502</v>
      </c>
      <c r="B4066" s="3" t="s">
        <v>1</v>
      </c>
      <c r="C4066" s="17">
        <v>0</v>
      </c>
      <c r="D4066" s="17">
        <v>0</v>
      </c>
      <c r="E4066" s="14">
        <f t="shared" si="1523"/>
        <v>0</v>
      </c>
      <c r="F4066" s="108" t="str">
        <f t="shared" si="1524"/>
        <v>00:00:00</v>
      </c>
      <c r="G4066" s="152">
        <f t="shared" si="1525"/>
        <v>0</v>
      </c>
      <c r="H4066" s="179">
        <v>0.39166666666666666</v>
      </c>
      <c r="I4066" s="163">
        <f t="shared" si="1526"/>
        <v>-0.39166699999999999</v>
      </c>
      <c r="J4066" s="79" t="str">
        <f t="shared" si="1528"/>
        <v xml:space="preserve"> </v>
      </c>
      <c r="K4066" s="79" t="str">
        <f t="shared" si="1529"/>
        <v xml:space="preserve"> </v>
      </c>
      <c r="L4066" s="79" t="str">
        <f t="shared" si="1530"/>
        <v xml:space="preserve"> </v>
      </c>
      <c r="M4066" s="79"/>
      <c r="N4066" s="79" t="str">
        <f t="shared" si="1531"/>
        <v xml:space="preserve"> </v>
      </c>
      <c r="O4066" s="79" t="str">
        <f t="shared" si="1532"/>
        <v xml:space="preserve"> </v>
      </c>
      <c r="P4066" s="79" t="str">
        <f t="shared" si="1533"/>
        <v xml:space="preserve"> </v>
      </c>
      <c r="Q4066" s="79"/>
      <c r="R4066" s="21" t="str">
        <f t="shared" si="1534"/>
        <v xml:space="preserve"> </v>
      </c>
    </row>
    <row r="4067" spans="1:18" x14ac:dyDescent="0.2">
      <c r="A4067" s="9">
        <v>41503</v>
      </c>
      <c r="B4067" s="3" t="s">
        <v>2</v>
      </c>
      <c r="C4067" s="17">
        <v>0</v>
      </c>
      <c r="D4067" s="17">
        <v>0</v>
      </c>
      <c r="E4067" s="14">
        <f t="shared" si="1523"/>
        <v>0</v>
      </c>
      <c r="F4067" s="108" t="str">
        <f t="shared" si="1524"/>
        <v>00:00:00</v>
      </c>
      <c r="G4067" s="152">
        <f t="shared" si="1525"/>
        <v>0</v>
      </c>
      <c r="H4067" s="179">
        <v>0.39166666666666666</v>
      </c>
      <c r="I4067" s="163">
        <f t="shared" si="1526"/>
        <v>-0.39166699999999999</v>
      </c>
      <c r="J4067" s="79" t="str">
        <f t="shared" si="1528"/>
        <v xml:space="preserve"> </v>
      </c>
      <c r="K4067" s="79" t="str">
        <f t="shared" si="1529"/>
        <v xml:space="preserve"> </v>
      </c>
      <c r="L4067" s="79" t="str">
        <f t="shared" si="1530"/>
        <v xml:space="preserve"> </v>
      </c>
      <c r="M4067" s="79"/>
      <c r="N4067" s="79" t="str">
        <f t="shared" si="1531"/>
        <v xml:space="preserve"> </v>
      </c>
      <c r="O4067" s="79" t="str">
        <f t="shared" si="1532"/>
        <v xml:space="preserve"> </v>
      </c>
      <c r="P4067" s="79" t="str">
        <f t="shared" si="1533"/>
        <v xml:space="preserve"> </v>
      </c>
      <c r="Q4067" s="79"/>
      <c r="R4067" s="21" t="str">
        <f t="shared" si="1534"/>
        <v xml:space="preserve"> </v>
      </c>
    </row>
    <row r="4068" spans="1:18" x14ac:dyDescent="0.2">
      <c r="A4068" s="9">
        <v>41504</v>
      </c>
      <c r="B4068" s="5" t="s">
        <v>3</v>
      </c>
      <c r="C4068" s="18"/>
      <c r="D4068" s="18"/>
      <c r="E4068" s="15">
        <f t="shared" si="1523"/>
        <v>0</v>
      </c>
      <c r="F4068" s="24" t="str">
        <f t="shared" si="1524"/>
        <v>00:00:00</v>
      </c>
      <c r="G4068" s="154">
        <f t="shared" si="1525"/>
        <v>0</v>
      </c>
      <c r="H4068" s="181"/>
      <c r="I4068" s="150">
        <f t="shared" si="1526"/>
        <v>0</v>
      </c>
      <c r="J4068" s="6" t="str">
        <f t="shared" si="1528"/>
        <v xml:space="preserve"> </v>
      </c>
      <c r="K4068" s="6" t="str">
        <f t="shared" si="1529"/>
        <v xml:space="preserve"> </v>
      </c>
      <c r="L4068" s="6" t="str">
        <f t="shared" si="1530"/>
        <v xml:space="preserve"> </v>
      </c>
      <c r="M4068" s="6"/>
      <c r="N4068" s="6" t="str">
        <f t="shared" si="1531"/>
        <v xml:space="preserve"> </v>
      </c>
      <c r="O4068" s="6" t="str">
        <f t="shared" si="1532"/>
        <v xml:space="preserve"> </v>
      </c>
      <c r="P4068" s="6" t="str">
        <f t="shared" si="1533"/>
        <v xml:space="preserve"> </v>
      </c>
      <c r="Q4068" s="6"/>
      <c r="R4068" s="20" t="str">
        <f t="shared" si="1534"/>
        <v xml:space="preserve"> </v>
      </c>
    </row>
    <row r="4069" spans="1:18" x14ac:dyDescent="0.2">
      <c r="A4069" s="9">
        <v>41505</v>
      </c>
      <c r="B4069" s="5" t="s">
        <v>4</v>
      </c>
      <c r="C4069" s="18"/>
      <c r="D4069" s="18"/>
      <c r="E4069" s="15">
        <f t="shared" si="1523"/>
        <v>0</v>
      </c>
      <c r="F4069" s="24" t="str">
        <f t="shared" si="1524"/>
        <v>00:00:00</v>
      </c>
      <c r="G4069" s="154">
        <f t="shared" si="1525"/>
        <v>0</v>
      </c>
      <c r="H4069" s="181"/>
      <c r="I4069" s="150">
        <f t="shared" si="1526"/>
        <v>0</v>
      </c>
      <c r="J4069" s="6" t="str">
        <f t="shared" si="1528"/>
        <v xml:space="preserve"> </v>
      </c>
      <c r="K4069" s="6" t="str">
        <f t="shared" si="1529"/>
        <v xml:space="preserve"> </v>
      </c>
      <c r="L4069" s="6" t="str">
        <f t="shared" si="1530"/>
        <v xml:space="preserve"> </v>
      </c>
      <c r="M4069" s="6"/>
      <c r="N4069" s="6" t="str">
        <f t="shared" si="1531"/>
        <v xml:space="preserve"> </v>
      </c>
      <c r="O4069" s="6" t="str">
        <f t="shared" si="1532"/>
        <v xml:space="preserve"> </v>
      </c>
      <c r="P4069" s="6" t="str">
        <f t="shared" si="1533"/>
        <v xml:space="preserve"> </v>
      </c>
      <c r="Q4069" s="6"/>
      <c r="R4069" s="20" t="str">
        <f t="shared" si="1534"/>
        <v xml:space="preserve"> </v>
      </c>
    </row>
    <row r="4070" spans="1:18" x14ac:dyDescent="0.2">
      <c r="A4070" s="9">
        <v>41506</v>
      </c>
      <c r="B4070" s="3" t="s">
        <v>5</v>
      </c>
      <c r="C4070" s="17">
        <v>0</v>
      </c>
      <c r="D4070" s="17">
        <v>0</v>
      </c>
      <c r="E4070" s="14">
        <f t="shared" si="1523"/>
        <v>0</v>
      </c>
      <c r="F4070" s="108" t="str">
        <f t="shared" si="1524"/>
        <v>00:00:00</v>
      </c>
      <c r="G4070" s="152">
        <f t="shared" si="1525"/>
        <v>0</v>
      </c>
      <c r="H4070" s="179">
        <v>0.39166666666666666</v>
      </c>
      <c r="I4070" s="163">
        <f t="shared" si="1526"/>
        <v>-0.39166699999999999</v>
      </c>
      <c r="J4070" s="79" t="str">
        <f t="shared" si="1528"/>
        <v xml:space="preserve"> </v>
      </c>
      <c r="K4070" s="79" t="str">
        <f t="shared" si="1529"/>
        <v xml:space="preserve"> </v>
      </c>
      <c r="L4070" s="79" t="str">
        <f t="shared" si="1530"/>
        <v xml:space="preserve"> </v>
      </c>
      <c r="M4070" s="79"/>
      <c r="N4070" s="79" t="str">
        <f t="shared" si="1531"/>
        <v xml:space="preserve"> </v>
      </c>
      <c r="O4070" s="79" t="str">
        <f t="shared" si="1532"/>
        <v xml:space="preserve"> </v>
      </c>
      <c r="P4070" s="79" t="str">
        <f t="shared" si="1533"/>
        <v xml:space="preserve"> </v>
      </c>
      <c r="Q4070" s="79"/>
      <c r="R4070" s="21" t="str">
        <f t="shared" si="1534"/>
        <v xml:space="preserve"> </v>
      </c>
    </row>
    <row r="4071" spans="1:18" x14ac:dyDescent="0.2">
      <c r="A4071" s="9">
        <v>41507</v>
      </c>
      <c r="B4071" s="3" t="s">
        <v>6</v>
      </c>
      <c r="C4071" s="17">
        <v>0</v>
      </c>
      <c r="D4071" s="17">
        <v>0</v>
      </c>
      <c r="E4071" s="14">
        <f t="shared" si="1523"/>
        <v>0</v>
      </c>
      <c r="F4071" s="108" t="str">
        <f t="shared" si="1524"/>
        <v>00:00:00</v>
      </c>
      <c r="G4071" s="152">
        <f t="shared" si="1525"/>
        <v>0</v>
      </c>
      <c r="H4071" s="179">
        <v>0.39166666666666666</v>
      </c>
      <c r="I4071" s="163">
        <f t="shared" si="1526"/>
        <v>-0.39166699999999999</v>
      </c>
      <c r="J4071" s="79" t="str">
        <f t="shared" si="1528"/>
        <v xml:space="preserve"> </v>
      </c>
      <c r="K4071" s="79" t="str">
        <f t="shared" si="1529"/>
        <v xml:space="preserve"> </v>
      </c>
      <c r="L4071" s="79" t="str">
        <f t="shared" si="1530"/>
        <v xml:space="preserve"> </v>
      </c>
      <c r="M4071" s="79"/>
      <c r="N4071" s="79" t="str">
        <f t="shared" si="1531"/>
        <v xml:space="preserve"> </v>
      </c>
      <c r="O4071" s="79" t="str">
        <f t="shared" si="1532"/>
        <v xml:space="preserve"> </v>
      </c>
      <c r="P4071" s="79" t="str">
        <f t="shared" si="1533"/>
        <v xml:space="preserve"> </v>
      </c>
      <c r="Q4071" s="79"/>
      <c r="R4071" s="21" t="str">
        <f t="shared" si="1534"/>
        <v xml:space="preserve"> </v>
      </c>
    </row>
    <row r="4072" spans="1:18" x14ac:dyDescent="0.2">
      <c r="A4072" s="9">
        <v>41508</v>
      </c>
      <c r="B4072" s="3" t="s">
        <v>0</v>
      </c>
      <c r="C4072" s="17">
        <v>0</v>
      </c>
      <c r="D4072" s="17">
        <v>0</v>
      </c>
      <c r="E4072" s="14">
        <f t="shared" si="1523"/>
        <v>0</v>
      </c>
      <c r="F4072" s="108" t="str">
        <f t="shared" si="1524"/>
        <v>00:00:00</v>
      </c>
      <c r="G4072" s="152">
        <f t="shared" si="1525"/>
        <v>0</v>
      </c>
      <c r="H4072" s="179">
        <v>0.39166666666666666</v>
      </c>
      <c r="I4072" s="163">
        <f t="shared" si="1526"/>
        <v>-0.39166699999999999</v>
      </c>
      <c r="J4072" s="79" t="str">
        <f t="shared" si="1528"/>
        <v xml:space="preserve"> </v>
      </c>
      <c r="K4072" s="79" t="str">
        <f t="shared" si="1529"/>
        <v xml:space="preserve"> </v>
      </c>
      <c r="L4072" s="79" t="str">
        <f t="shared" si="1530"/>
        <v xml:space="preserve"> </v>
      </c>
      <c r="M4072" s="79"/>
      <c r="N4072" s="79" t="str">
        <f t="shared" si="1531"/>
        <v xml:space="preserve"> </v>
      </c>
      <c r="O4072" s="79" t="str">
        <f t="shared" si="1532"/>
        <v xml:space="preserve"> </v>
      </c>
      <c r="P4072" s="79" t="str">
        <f t="shared" si="1533"/>
        <v xml:space="preserve"> </v>
      </c>
      <c r="Q4072" s="79"/>
      <c r="R4072" s="21" t="str">
        <f t="shared" si="1534"/>
        <v xml:space="preserve"> </v>
      </c>
    </row>
    <row r="4073" spans="1:18" x14ac:dyDescent="0.2">
      <c r="A4073" s="9">
        <v>41509</v>
      </c>
      <c r="B4073" s="3" t="s">
        <v>1</v>
      </c>
      <c r="C4073" s="17">
        <v>0</v>
      </c>
      <c r="D4073" s="17">
        <v>0</v>
      </c>
      <c r="E4073" s="14">
        <f t="shared" si="1523"/>
        <v>0</v>
      </c>
      <c r="F4073" s="108" t="str">
        <f t="shared" si="1524"/>
        <v>00:00:00</v>
      </c>
      <c r="G4073" s="152">
        <f t="shared" si="1525"/>
        <v>0</v>
      </c>
      <c r="H4073" s="179">
        <v>0.39166666666666666</v>
      </c>
      <c r="I4073" s="163">
        <f t="shared" si="1526"/>
        <v>-0.39166699999999999</v>
      </c>
      <c r="J4073" s="79" t="str">
        <f t="shared" si="1528"/>
        <v xml:space="preserve"> </v>
      </c>
      <c r="K4073" s="79" t="str">
        <f t="shared" si="1529"/>
        <v xml:space="preserve"> </v>
      </c>
      <c r="L4073" s="79" t="str">
        <f t="shared" si="1530"/>
        <v xml:space="preserve"> </v>
      </c>
      <c r="M4073" s="79"/>
      <c r="N4073" s="79" t="str">
        <f t="shared" si="1531"/>
        <v xml:space="preserve"> </v>
      </c>
      <c r="O4073" s="79" t="str">
        <f t="shared" si="1532"/>
        <v xml:space="preserve"> </v>
      </c>
      <c r="P4073" s="79" t="str">
        <f t="shared" si="1533"/>
        <v xml:space="preserve"> </v>
      </c>
      <c r="Q4073" s="79"/>
      <c r="R4073" s="21" t="str">
        <f t="shared" si="1534"/>
        <v xml:space="preserve"> </v>
      </c>
    </row>
    <row r="4074" spans="1:18" x14ac:dyDescent="0.2">
      <c r="A4074" s="9">
        <v>41510</v>
      </c>
      <c r="B4074" s="3" t="s">
        <v>2</v>
      </c>
      <c r="C4074" s="17">
        <v>0</v>
      </c>
      <c r="D4074" s="17">
        <v>0</v>
      </c>
      <c r="E4074" s="14">
        <f t="shared" si="1523"/>
        <v>0</v>
      </c>
      <c r="F4074" s="108" t="str">
        <f t="shared" si="1524"/>
        <v>00:00:00</v>
      </c>
      <c r="G4074" s="152">
        <f t="shared" si="1525"/>
        <v>0</v>
      </c>
      <c r="H4074" s="179">
        <v>0.39166666666666666</v>
      </c>
      <c r="I4074" s="163">
        <f t="shared" si="1526"/>
        <v>-0.39166699999999999</v>
      </c>
      <c r="J4074" s="79" t="str">
        <f t="shared" si="1528"/>
        <v xml:space="preserve"> </v>
      </c>
      <c r="K4074" s="79" t="str">
        <f t="shared" si="1529"/>
        <v xml:space="preserve"> </v>
      </c>
      <c r="L4074" s="79" t="str">
        <f t="shared" si="1530"/>
        <v xml:space="preserve"> </v>
      </c>
      <c r="M4074" s="79"/>
      <c r="N4074" s="79" t="str">
        <f t="shared" si="1531"/>
        <v xml:space="preserve"> </v>
      </c>
      <c r="O4074" s="79" t="str">
        <f t="shared" si="1532"/>
        <v xml:space="preserve"> </v>
      </c>
      <c r="P4074" s="79" t="str">
        <f t="shared" si="1533"/>
        <v xml:space="preserve"> </v>
      </c>
      <c r="Q4074" s="79"/>
      <c r="R4074" s="21" t="str">
        <f t="shared" si="1534"/>
        <v xml:space="preserve"> </v>
      </c>
    </row>
    <row r="4075" spans="1:18" x14ac:dyDescent="0.2">
      <c r="A4075" s="9">
        <v>41511</v>
      </c>
      <c r="B4075" s="5" t="s">
        <v>3</v>
      </c>
      <c r="C4075" s="18"/>
      <c r="D4075" s="18"/>
      <c r="E4075" s="15">
        <f t="shared" si="1523"/>
        <v>0</v>
      </c>
      <c r="F4075" s="24" t="str">
        <f t="shared" si="1524"/>
        <v>00:00:00</v>
      </c>
      <c r="G4075" s="154">
        <f t="shared" si="1525"/>
        <v>0</v>
      </c>
      <c r="H4075" s="181"/>
      <c r="I4075" s="150">
        <f t="shared" si="1526"/>
        <v>0</v>
      </c>
      <c r="J4075" s="6" t="str">
        <f t="shared" si="1528"/>
        <v xml:space="preserve"> </v>
      </c>
      <c r="K4075" s="6" t="str">
        <f t="shared" si="1529"/>
        <v xml:space="preserve"> </v>
      </c>
      <c r="L4075" s="6" t="str">
        <f t="shared" si="1530"/>
        <v xml:space="preserve"> </v>
      </c>
      <c r="M4075" s="6"/>
      <c r="N4075" s="6" t="str">
        <f t="shared" si="1531"/>
        <v xml:space="preserve"> </v>
      </c>
      <c r="O4075" s="6" t="str">
        <f t="shared" si="1532"/>
        <v xml:space="preserve"> </v>
      </c>
      <c r="P4075" s="6" t="str">
        <f t="shared" si="1533"/>
        <v xml:space="preserve"> </v>
      </c>
      <c r="Q4075" s="6"/>
      <c r="R4075" s="20" t="str">
        <f t="shared" si="1534"/>
        <v xml:space="preserve"> </v>
      </c>
    </row>
    <row r="4076" spans="1:18" x14ac:dyDescent="0.2">
      <c r="A4076" s="9">
        <v>41512</v>
      </c>
      <c r="B4076" s="5" t="s">
        <v>4</v>
      </c>
      <c r="C4076" s="18"/>
      <c r="D4076" s="18"/>
      <c r="E4076" s="15">
        <f t="shared" si="1523"/>
        <v>0</v>
      </c>
      <c r="F4076" s="24" t="str">
        <f t="shared" si="1524"/>
        <v>00:00:00</v>
      </c>
      <c r="G4076" s="154">
        <f t="shared" si="1525"/>
        <v>0</v>
      </c>
      <c r="H4076" s="181"/>
      <c r="I4076" s="150">
        <f t="shared" si="1526"/>
        <v>0</v>
      </c>
      <c r="J4076" s="6" t="str">
        <f t="shared" si="1528"/>
        <v xml:space="preserve"> </v>
      </c>
      <c r="K4076" s="6" t="str">
        <f t="shared" si="1529"/>
        <v xml:space="preserve"> </v>
      </c>
      <c r="L4076" s="6" t="str">
        <f t="shared" si="1530"/>
        <v xml:space="preserve"> </v>
      </c>
      <c r="M4076" s="6"/>
      <c r="N4076" s="6" t="str">
        <f t="shared" si="1531"/>
        <v xml:space="preserve"> </v>
      </c>
      <c r="O4076" s="6" t="str">
        <f t="shared" si="1532"/>
        <v xml:space="preserve"> </v>
      </c>
      <c r="P4076" s="6" t="str">
        <f t="shared" si="1533"/>
        <v xml:space="preserve"> </v>
      </c>
      <c r="Q4076" s="6"/>
      <c r="R4076" s="20" t="str">
        <f t="shared" si="1534"/>
        <v xml:space="preserve"> </v>
      </c>
    </row>
    <row r="4077" spans="1:18" x14ac:dyDescent="0.2">
      <c r="A4077" s="9">
        <v>41513</v>
      </c>
      <c r="B4077" s="3" t="s">
        <v>5</v>
      </c>
      <c r="C4077" s="17">
        <v>0</v>
      </c>
      <c r="D4077" s="17">
        <v>0</v>
      </c>
      <c r="E4077" s="14">
        <f t="shared" si="1523"/>
        <v>0</v>
      </c>
      <c r="F4077" s="108" t="str">
        <f t="shared" si="1524"/>
        <v>00:00:00</v>
      </c>
      <c r="G4077" s="152">
        <f t="shared" si="1525"/>
        <v>0</v>
      </c>
      <c r="H4077" s="179">
        <v>0.39166666666666666</v>
      </c>
      <c r="I4077" s="163">
        <f t="shared" si="1526"/>
        <v>-0.39166699999999999</v>
      </c>
      <c r="J4077" s="79" t="str">
        <f t="shared" si="1528"/>
        <v xml:space="preserve"> </v>
      </c>
      <c r="K4077" s="79" t="str">
        <f t="shared" si="1529"/>
        <v xml:space="preserve"> </v>
      </c>
      <c r="L4077" s="79" t="str">
        <f t="shared" si="1530"/>
        <v xml:space="preserve"> </v>
      </c>
      <c r="M4077" s="79"/>
      <c r="N4077" s="79" t="str">
        <f t="shared" si="1531"/>
        <v xml:space="preserve"> </v>
      </c>
      <c r="O4077" s="79" t="str">
        <f t="shared" si="1532"/>
        <v xml:space="preserve"> </v>
      </c>
      <c r="P4077" s="79" t="str">
        <f t="shared" si="1533"/>
        <v xml:space="preserve"> </v>
      </c>
      <c r="Q4077" s="79"/>
      <c r="R4077" s="21" t="str">
        <f t="shared" si="1534"/>
        <v xml:space="preserve"> </v>
      </c>
    </row>
    <row r="4078" spans="1:18" x14ac:dyDescent="0.2">
      <c r="A4078" s="9">
        <v>41514</v>
      </c>
      <c r="B4078" s="3" t="s">
        <v>6</v>
      </c>
      <c r="C4078" s="17">
        <v>0</v>
      </c>
      <c r="D4078" s="17">
        <v>0</v>
      </c>
      <c r="E4078" s="14">
        <f t="shared" si="1523"/>
        <v>0</v>
      </c>
      <c r="F4078" s="108" t="str">
        <f t="shared" si="1524"/>
        <v>00:00:00</v>
      </c>
      <c r="G4078" s="152">
        <f t="shared" si="1525"/>
        <v>0</v>
      </c>
      <c r="H4078" s="179">
        <v>0.39166666666666666</v>
      </c>
      <c r="I4078" s="163">
        <f t="shared" si="1526"/>
        <v>-0.39166699999999999</v>
      </c>
      <c r="J4078" s="79" t="str">
        <f t="shared" si="1528"/>
        <v xml:space="preserve"> </v>
      </c>
      <c r="K4078" s="79" t="str">
        <f t="shared" si="1529"/>
        <v xml:space="preserve"> </v>
      </c>
      <c r="L4078" s="79" t="str">
        <f t="shared" si="1530"/>
        <v xml:space="preserve"> </v>
      </c>
      <c r="M4078" s="79"/>
      <c r="N4078" s="79" t="str">
        <f t="shared" si="1531"/>
        <v xml:space="preserve"> </v>
      </c>
      <c r="O4078" s="79" t="str">
        <f t="shared" si="1532"/>
        <v xml:space="preserve"> </v>
      </c>
      <c r="P4078" s="79" t="str">
        <f t="shared" si="1533"/>
        <v xml:space="preserve"> </v>
      </c>
      <c r="Q4078" s="79"/>
      <c r="R4078" s="21" t="str">
        <f t="shared" si="1534"/>
        <v xml:space="preserve"> </v>
      </c>
    </row>
    <row r="4079" spans="1:18" x14ac:dyDescent="0.2">
      <c r="A4079" s="9">
        <v>41515</v>
      </c>
      <c r="B4079" s="3" t="s">
        <v>0</v>
      </c>
      <c r="C4079" s="17">
        <v>0</v>
      </c>
      <c r="D4079" s="17">
        <v>0</v>
      </c>
      <c r="E4079" s="14">
        <f t="shared" si="1523"/>
        <v>0</v>
      </c>
      <c r="F4079" s="108" t="str">
        <f t="shared" si="1524"/>
        <v>00:00:00</v>
      </c>
      <c r="G4079" s="152">
        <f t="shared" si="1525"/>
        <v>0</v>
      </c>
      <c r="H4079" s="179">
        <v>0.39166666666666666</v>
      </c>
      <c r="I4079" s="163">
        <f t="shared" si="1526"/>
        <v>-0.39166699999999999</v>
      </c>
      <c r="J4079" s="79" t="str">
        <f t="shared" si="1528"/>
        <v xml:space="preserve"> </v>
      </c>
      <c r="K4079" s="79" t="str">
        <f t="shared" si="1529"/>
        <v xml:space="preserve"> </v>
      </c>
      <c r="L4079" s="79" t="str">
        <f t="shared" si="1530"/>
        <v xml:space="preserve"> </v>
      </c>
      <c r="M4079" s="79"/>
      <c r="N4079" s="79" t="str">
        <f t="shared" si="1531"/>
        <v xml:space="preserve"> </v>
      </c>
      <c r="O4079" s="79" t="str">
        <f t="shared" si="1532"/>
        <v xml:space="preserve"> </v>
      </c>
      <c r="P4079" s="79" t="str">
        <f t="shared" si="1533"/>
        <v xml:space="preserve"> </v>
      </c>
      <c r="Q4079" s="79"/>
      <c r="R4079" s="21" t="str">
        <f t="shared" si="1534"/>
        <v xml:space="preserve"> </v>
      </c>
    </row>
    <row r="4080" spans="1:18" x14ac:dyDescent="0.2">
      <c r="A4080" s="9">
        <v>41516</v>
      </c>
      <c r="B4080" s="3" t="s">
        <v>1</v>
      </c>
      <c r="C4080" s="17">
        <v>0</v>
      </c>
      <c r="D4080" s="17">
        <v>0</v>
      </c>
      <c r="E4080" s="14">
        <f t="shared" si="1523"/>
        <v>0</v>
      </c>
      <c r="F4080" s="108" t="str">
        <f t="shared" si="1524"/>
        <v>00:00:00</v>
      </c>
      <c r="G4080" s="152">
        <f t="shared" si="1525"/>
        <v>0</v>
      </c>
      <c r="H4080" s="179">
        <v>0.39166666666666666</v>
      </c>
      <c r="I4080" s="163">
        <f t="shared" si="1526"/>
        <v>-0.39166699999999999</v>
      </c>
      <c r="J4080" s="79" t="str">
        <f t="shared" si="1528"/>
        <v xml:space="preserve"> </v>
      </c>
      <c r="K4080" s="79" t="str">
        <f t="shared" si="1529"/>
        <v xml:space="preserve"> </v>
      </c>
      <c r="L4080" s="79" t="str">
        <f t="shared" si="1530"/>
        <v xml:space="preserve"> </v>
      </c>
      <c r="M4080" s="79"/>
      <c r="N4080" s="79" t="str">
        <f t="shared" si="1531"/>
        <v xml:space="preserve"> </v>
      </c>
      <c r="O4080" s="79" t="str">
        <f t="shared" si="1532"/>
        <v xml:space="preserve"> </v>
      </c>
      <c r="P4080" s="79" t="str">
        <f t="shared" si="1533"/>
        <v xml:space="preserve"> </v>
      </c>
      <c r="Q4080" s="79"/>
      <c r="R4080" s="21" t="str">
        <f t="shared" si="1534"/>
        <v xml:space="preserve"> </v>
      </c>
    </row>
    <row r="4081" spans="1:18" ht="16" x14ac:dyDescent="0.2">
      <c r="A4081" s="50" t="s">
        <v>24</v>
      </c>
      <c r="B4081" s="31"/>
      <c r="C4081" s="51"/>
      <c r="D4081" s="51"/>
      <c r="E4081" s="52"/>
      <c r="F4081" s="53"/>
      <c r="G4081" s="156"/>
      <c r="H4081" s="208">
        <f>I4081*24</f>
        <v>-206.80017599999999</v>
      </c>
      <c r="I4081" s="55">
        <f>SUM(I4050:I4080)</f>
        <v>-8.6166739999999997</v>
      </c>
      <c r="J4081" s="27">
        <f>SUM(J4050:J4080)</f>
        <v>0</v>
      </c>
      <c r="K4081" s="27">
        <f t="shared" ref="K4081:P4081" si="1535">SUM(K4050:K4080)</f>
        <v>0</v>
      </c>
      <c r="L4081" s="27">
        <f t="shared" si="1535"/>
        <v>0</v>
      </c>
      <c r="M4081" s="27"/>
      <c r="N4081" s="27">
        <f t="shared" si="1535"/>
        <v>0</v>
      </c>
      <c r="O4081" s="27">
        <f t="shared" si="1535"/>
        <v>0</v>
      </c>
      <c r="P4081" s="27">
        <f t="shared" si="1535"/>
        <v>0</v>
      </c>
      <c r="Q4081" s="27"/>
      <c r="R4081" s="28">
        <f t="shared" ref="R4081" si="1536">SUM(R4050:R4080)</f>
        <v>0</v>
      </c>
    </row>
    <row r="4082" spans="1:18" x14ac:dyDescent="0.2">
      <c r="A4082" s="35" t="s">
        <v>20</v>
      </c>
      <c r="B4082" s="31"/>
      <c r="C4082" s="32"/>
      <c r="D4082" s="32"/>
      <c r="E4082" s="33"/>
      <c r="F4082" s="34"/>
      <c r="G4082" s="157"/>
      <c r="H4082" s="157"/>
      <c r="I4082" s="41">
        <f>ROUND(B4048/168*1.3,2)</f>
        <v>0</v>
      </c>
      <c r="J4082" s="41">
        <v>21.8</v>
      </c>
      <c r="K4082" s="25">
        <v>33.020000000000003</v>
      </c>
      <c r="L4082" s="25">
        <v>41.16</v>
      </c>
      <c r="M4082" s="25"/>
      <c r="N4082" s="25">
        <v>29.94</v>
      </c>
      <c r="O4082" s="25">
        <v>43.05</v>
      </c>
      <c r="P4082" s="25">
        <v>60.49</v>
      </c>
      <c r="Q4082" s="25"/>
      <c r="R4082" s="36">
        <v>0.93</v>
      </c>
    </row>
    <row r="4083" spans="1:18" x14ac:dyDescent="0.2">
      <c r="A4083" s="35" t="s">
        <v>21</v>
      </c>
      <c r="B4083" s="37"/>
      <c r="C4083" s="38"/>
      <c r="D4083" s="38"/>
      <c r="E4083" s="39"/>
      <c r="F4083" s="40"/>
      <c r="G4083" s="158"/>
      <c r="H4083" s="158"/>
      <c r="I4083" s="26">
        <f>ROUND(H4081*I4082,2)</f>
        <v>0</v>
      </c>
      <c r="J4083" s="26">
        <f>ROUND(J4081*J4082,2)</f>
        <v>0</v>
      </c>
      <c r="K4083" s="26">
        <f t="shared" ref="K4083:L4083" si="1537">ROUND(K4081*K4082,2)</f>
        <v>0</v>
      </c>
      <c r="L4083" s="26">
        <f t="shared" si="1537"/>
        <v>0</v>
      </c>
      <c r="M4083" s="26"/>
      <c r="N4083" s="26">
        <f>ROUND(N4081*N4082,2)</f>
        <v>0</v>
      </c>
      <c r="O4083" s="26">
        <f t="shared" ref="O4083:P4083" si="1538">ROUND(O4081*O4082,2)</f>
        <v>0</v>
      </c>
      <c r="P4083" s="26">
        <f t="shared" si="1538"/>
        <v>0</v>
      </c>
      <c r="Q4083" s="26"/>
      <c r="R4083" s="26">
        <f t="shared" ref="R4083" si="1539">ROUND(R4081*R4082,2)</f>
        <v>0</v>
      </c>
    </row>
    <row r="4084" spans="1:18" ht="16" thickBot="1" x14ac:dyDescent="0.25">
      <c r="A4084" s="35" t="s">
        <v>22</v>
      </c>
      <c r="B4084" s="37"/>
      <c r="C4084" s="38"/>
      <c r="D4084" s="38"/>
      <c r="E4084" s="39"/>
      <c r="F4084" s="40"/>
      <c r="G4084" s="158"/>
      <c r="H4084" s="158"/>
      <c r="I4084" s="43">
        <v>0</v>
      </c>
      <c r="J4084" s="43">
        <v>0</v>
      </c>
      <c r="K4084" s="43">
        <v>0</v>
      </c>
      <c r="L4084" s="43">
        <v>0</v>
      </c>
      <c r="M4084" s="43"/>
      <c r="N4084" s="43">
        <v>0</v>
      </c>
      <c r="O4084" s="43">
        <v>0</v>
      </c>
      <c r="P4084" s="43">
        <v>0</v>
      </c>
      <c r="Q4084" s="43"/>
      <c r="R4084" s="43">
        <v>0</v>
      </c>
    </row>
    <row r="4085" spans="1:18" ht="16" thickBot="1" x14ac:dyDescent="0.25">
      <c r="A4085" s="42" t="s">
        <v>23</v>
      </c>
      <c r="B4085" s="46"/>
      <c r="C4085" s="47"/>
      <c r="D4085" s="47"/>
      <c r="E4085" s="48"/>
      <c r="F4085" s="49"/>
      <c r="G4085" s="159"/>
      <c r="H4085" s="159"/>
      <c r="I4085" s="44">
        <f>ROUND(I4083-I4084,2)</f>
        <v>0</v>
      </c>
      <c r="J4085" s="195">
        <f>ROUND(J4083+K4083+L4083+N4083+O4083+P4083-J4084-K4084-L4084-N4084-O4084-P4084,2)</f>
        <v>0</v>
      </c>
      <c r="K4085" s="196"/>
      <c r="L4085" s="196"/>
      <c r="M4085" s="196"/>
      <c r="N4085" s="196"/>
      <c r="O4085" s="196"/>
      <c r="P4085" s="197"/>
      <c r="Q4085" s="85"/>
      <c r="R4085" s="44">
        <f t="shared" ref="R4085" si="1540">ROUND(R4083-R4084,2)</f>
        <v>0</v>
      </c>
    </row>
    <row r="4086" spans="1:18" x14ac:dyDescent="0.2">
      <c r="A4086"/>
      <c r="B4086"/>
      <c r="C4086"/>
      <c r="D4086"/>
      <c r="E4086"/>
      <c r="F4086"/>
      <c r="G4086" s="162"/>
      <c r="H4086" s="162"/>
      <c r="I4086"/>
    </row>
    <row r="4087" spans="1:18" x14ac:dyDescent="0.2">
      <c r="A4087"/>
      <c r="B4087"/>
      <c r="C4087"/>
      <c r="D4087"/>
      <c r="E4087"/>
      <c r="F4087"/>
      <c r="G4087" s="162"/>
      <c r="H4087" s="162"/>
      <c r="I4087"/>
    </row>
    <row r="4088" spans="1:18" x14ac:dyDescent="0.2">
      <c r="A4088"/>
      <c r="B4088"/>
      <c r="C4088"/>
      <c r="D4088"/>
      <c r="E4088"/>
      <c r="F4088"/>
      <c r="G4088" s="162"/>
      <c r="H4088" s="162"/>
      <c r="I4088"/>
    </row>
    <row r="4089" spans="1:18" x14ac:dyDescent="0.2">
      <c r="A4089"/>
      <c r="B4089"/>
      <c r="C4089"/>
      <c r="D4089"/>
      <c r="E4089"/>
      <c r="F4089"/>
      <c r="G4089" s="162"/>
      <c r="H4089" s="162"/>
      <c r="I4089"/>
    </row>
    <row r="4090" spans="1:18" x14ac:dyDescent="0.2">
      <c r="A4090"/>
      <c r="B4090"/>
      <c r="C4090"/>
      <c r="D4090"/>
      <c r="E4090"/>
      <c r="F4090"/>
      <c r="G4090" s="162"/>
      <c r="H4090" s="162"/>
      <c r="I4090"/>
    </row>
    <row r="4091" spans="1:18" x14ac:dyDescent="0.2">
      <c r="A4091"/>
      <c r="B4091"/>
      <c r="C4091"/>
      <c r="D4091"/>
      <c r="E4091"/>
      <c r="F4091"/>
      <c r="G4091" s="162"/>
      <c r="H4091" s="162"/>
      <c r="I4091"/>
    </row>
    <row r="4092" spans="1:18" x14ac:dyDescent="0.2">
      <c r="A4092"/>
      <c r="B4092"/>
      <c r="C4092"/>
      <c r="D4092"/>
      <c r="E4092"/>
      <c r="F4092"/>
      <c r="G4092" s="162"/>
      <c r="H4092" s="162"/>
      <c r="I4092"/>
    </row>
    <row r="4093" spans="1:18" x14ac:dyDescent="0.2">
      <c r="A4093"/>
      <c r="B4093"/>
      <c r="C4093"/>
      <c r="D4093"/>
      <c r="E4093"/>
      <c r="F4093"/>
      <c r="G4093" s="162"/>
      <c r="H4093" s="162"/>
      <c r="I4093"/>
    </row>
    <row r="4094" spans="1:18" x14ac:dyDescent="0.2">
      <c r="A4094"/>
      <c r="B4094"/>
      <c r="C4094"/>
      <c r="D4094"/>
      <c r="E4094"/>
      <c r="F4094"/>
      <c r="G4094" s="162"/>
      <c r="H4094" s="162"/>
      <c r="I4094"/>
    </row>
    <row r="4095" spans="1:18" ht="15" customHeight="1" x14ac:dyDescent="0.2">
      <c r="A4095" s="45"/>
      <c r="C4095" s="198" t="s">
        <v>18</v>
      </c>
      <c r="D4095" s="199"/>
      <c r="E4095" s="199"/>
      <c r="F4095" s="199"/>
      <c r="G4095" s="199"/>
      <c r="H4095" s="199"/>
      <c r="I4095" s="199"/>
      <c r="J4095" s="200" t="s">
        <v>44</v>
      </c>
      <c r="K4095" s="201"/>
      <c r="L4095" s="201"/>
      <c r="M4095" s="201"/>
      <c r="N4095" s="198" t="s">
        <v>45</v>
      </c>
      <c r="O4095" s="199"/>
      <c r="P4095" s="199"/>
      <c r="Q4095" s="199"/>
      <c r="R4095" s="202" t="s">
        <v>19</v>
      </c>
    </row>
    <row r="4096" spans="1:18" ht="52" x14ac:dyDescent="0.2">
      <c r="A4096" s="64" t="s">
        <v>31</v>
      </c>
      <c r="B4096" s="84">
        <v>0</v>
      </c>
      <c r="C4096" s="56" t="s">
        <v>7</v>
      </c>
      <c r="D4096" s="57" t="s">
        <v>8</v>
      </c>
      <c r="E4096" s="58" t="s">
        <v>9</v>
      </c>
      <c r="F4096" s="58" t="s">
        <v>10</v>
      </c>
      <c r="G4096" s="151" t="s">
        <v>11</v>
      </c>
      <c r="H4096" s="151" t="s">
        <v>12</v>
      </c>
      <c r="I4096" s="59" t="s">
        <v>13</v>
      </c>
      <c r="J4096" s="60" t="s">
        <v>14</v>
      </c>
      <c r="K4096" s="58" t="s">
        <v>15</v>
      </c>
      <c r="L4096" s="58" t="s">
        <v>16</v>
      </c>
      <c r="M4096" s="59" t="s">
        <v>17</v>
      </c>
      <c r="N4096" s="60" t="s">
        <v>14</v>
      </c>
      <c r="O4096" s="58" t="s">
        <v>15</v>
      </c>
      <c r="P4096" s="58" t="s">
        <v>16</v>
      </c>
      <c r="Q4096" s="59" t="s">
        <v>17</v>
      </c>
      <c r="R4096" s="203"/>
    </row>
    <row r="4097" spans="1:18" x14ac:dyDescent="0.2">
      <c r="A4097" s="9"/>
      <c r="B4097" s="3"/>
      <c r="C4097" s="17"/>
      <c r="D4097" s="17"/>
      <c r="E4097" s="14"/>
      <c r="F4097" s="22"/>
      <c r="G4097" s="152"/>
      <c r="H4097" s="179"/>
      <c r="I4097" s="14"/>
      <c r="J4097" s="10"/>
      <c r="K4097" s="10"/>
      <c r="L4097" s="10"/>
      <c r="M4097" s="10"/>
      <c r="N4097" s="10"/>
      <c r="O4097" s="10"/>
      <c r="P4097" s="10"/>
      <c r="Q4097" s="10"/>
      <c r="R4097" s="21"/>
    </row>
    <row r="4098" spans="1:18" x14ac:dyDescent="0.2">
      <c r="A4098" s="9">
        <v>41517</v>
      </c>
      <c r="B4098" s="3" t="s">
        <v>2</v>
      </c>
      <c r="C4098" s="17">
        <v>0</v>
      </c>
      <c r="D4098" s="17">
        <v>0</v>
      </c>
      <c r="E4098" s="14">
        <f t="shared" ref="E4098:E4127" si="1541">ROUND(D4098-C4098,6)</f>
        <v>0</v>
      </c>
      <c r="F4098" s="108" t="str">
        <f t="shared" ref="F4098:F4127" si="1542">IF(E4098=0,"00:00:00",IF(E4098&lt;0.1875,"00:00:00",IF(E4098&lt;0.375,"00:45:00",IF(E4098&lt;0.5,"01:00:00",IF(E4098&lt;0.625,"02:00:00",IF(E4098&lt;0.7083333,"03:00:00",IF(E4098&lt;0.7916667,"04:00:00",IF(E4098&gt;0.7916667,"05:00:00","VERIF"))))))))</f>
        <v>00:00:00</v>
      </c>
      <c r="G4098" s="152">
        <f t="shared" ref="G4098:G4127" si="1543">ROUND(E4098-F4098,6)</f>
        <v>0</v>
      </c>
      <c r="H4098" s="179">
        <v>0.39166666666666666</v>
      </c>
      <c r="I4098" s="163">
        <f t="shared" ref="I4098:I4127" si="1544">ROUND(G4098-H4098,6)</f>
        <v>-0.39166699999999999</v>
      </c>
      <c r="J4098" s="79" t="str">
        <f>IF(ISTEXT(Q4098)," ",IF(ISTEXT(M4098),IF(ISTEXT(M4080),IF(AND(VALUE(D4098)&gt;=VALUE("06:00:00"),VALUE(D4098)&lt;VALUE("12:00:00")),1," "),IF(AND(VALUE("24:00:00")-VALUE(C4098)&gt;=VALUE("06:00:00"),VALUE("24:00:00")-VALUE(C4098)&lt;VALUE("12:00:00")),1," ")),IF(AND(VALUE(E4098)&gt;=VALUE("06:00:00"),VALUE(E4098)&lt;VALUE("12:00:00")),1," ")))</f>
        <v xml:space="preserve"> </v>
      </c>
      <c r="K4098" s="79" t="str">
        <f>IF(ISTEXT(Q4098)," ",IF(ISTEXT(M4098),IF(ISTEXT(M4080),IF(AND(VALUE(D4098)&gt;=VALUE("12:00:00"),VALUE(D4098)&lt;VALUE("18:00:00")),1," "),IF(AND(VALUE("24:00:00")-VALUE(C4098)&gt;=VALUE("12:00:00"),VALUE("24:00:00")-VALUE(C4098)&lt;VALUE("18:00:00")),1," ")),IF(AND(VALUE(E4098)&gt;=VALUE("12:00:00"),VALUE(E4098)&lt;VALUE("18:00:00")),1," ")))</f>
        <v xml:space="preserve"> </v>
      </c>
      <c r="L4098" s="79" t="str">
        <f>IF(ISTEXT(Q4098)," ",IF(ISTEXT(M4098),IF(ISTEXT(M4080),IF(VALUE(D4098)&gt;=VALUE("18:00:00"),1," "),IF(VALUE("24:00:00")-VALUE(C4098)&gt;=VALUE("18:00:00"),1," ")),IF(VALUE(E4098)&gt;VALUE("18:00:00"),1," ")))</f>
        <v xml:space="preserve"> </v>
      </c>
      <c r="M4098" s="79"/>
      <c r="N4098" s="79" t="str">
        <f>IF(ISTEXT(Q4098),IF(ISTEXT(Q4080),IF(AND(VALUE(D4098)&gt;=VALUE("06:00:00"),VALUE(D4098)&lt;VALUE("12:00:00")),1," "),IF(AND(VALUE("24:00:00")-VALUE(C4098)&gt;=VALUE("06:00:00"),VALUE("24:00:00")-VALUE(C4098)&lt;VALUE("12:00:00")),1," "))," ")</f>
        <v xml:space="preserve"> </v>
      </c>
      <c r="O4098" s="79" t="str">
        <f>IF(ISTEXT(Q4098),IF(ISTEXT(Q4080),IF(AND(VALUE(D4098)&gt;=VALUE("12:00:00"),VALUE(D4098)&lt;VALUE("18:00:00")),1," "),IF(AND(VALUE("24:00:00")-VALUE(C4098)&gt;=VALUE("12:00:00"),VALUE("24:00:00")-VALUE(C4098)&lt;VALUE("18:00:00")),1," "))," ")</f>
        <v xml:space="preserve"> </v>
      </c>
      <c r="P4098" s="79" t="str">
        <f>IF(ISTEXT(Q4098),IF(ISTEXT(Q4080),IF(VALUE(D4098)&gt;=VALUE("18:00:00"),1," "),IF(VALUE("24:00:00")-VALUE(C4098)&gt;=VALUE("18:00:00"),1," "))," ")</f>
        <v xml:space="preserve"> </v>
      </c>
      <c r="Q4098" s="79"/>
      <c r="R4098" s="21" t="str">
        <f t="shared" ref="R4098" si="1545">IF(OR(ISTEXT(M4098),ISTEXT(Q4098)),1,IF(VALUE(C4098)&gt;VALUE("00:00:00"),IF(OR(VALUE(C4098)&lt;VALUE("06:00:00"),VALUE(D4098)&gt;VALUE("22:00:00")),1," ")," "))</f>
        <v xml:space="preserve"> </v>
      </c>
    </row>
    <row r="4099" spans="1:18" x14ac:dyDescent="0.2">
      <c r="A4099" s="9">
        <v>41518</v>
      </c>
      <c r="B4099" s="5" t="s">
        <v>3</v>
      </c>
      <c r="C4099" s="18"/>
      <c r="D4099" s="18"/>
      <c r="E4099" s="15">
        <f t="shared" si="1541"/>
        <v>0</v>
      </c>
      <c r="F4099" s="24" t="str">
        <f t="shared" si="1542"/>
        <v>00:00:00</v>
      </c>
      <c r="G4099" s="154">
        <f t="shared" si="1543"/>
        <v>0</v>
      </c>
      <c r="H4099" s="181"/>
      <c r="I4099" s="150">
        <f t="shared" si="1544"/>
        <v>0</v>
      </c>
      <c r="J4099" s="6" t="str">
        <f t="shared" ref="J4099:J4127" si="1546">IF(ISTEXT(Q4099)," ",IF(ISTEXT(M4099),IF(ISTEXT(M4098),IF(AND(VALUE(D4099)&gt;=VALUE("06:00:00"),VALUE(D4099)&lt;VALUE("12:00:00")),1," "),IF(AND(VALUE("24:00:00")-VALUE(C4099)&gt;=VALUE("06:00:00"),VALUE("24:00:00")-VALUE(C4099)&lt;VALUE("12:00:00")),1," ")),IF(AND(VALUE(E4099)&gt;=VALUE("06:00:00"),VALUE(E4099)&lt;VALUE("12:00:00")),1," ")))</f>
        <v xml:space="preserve"> </v>
      </c>
      <c r="K4099" s="6" t="str">
        <f t="shared" ref="K4099:K4127" si="1547">IF(ISTEXT(Q4099)," ",IF(ISTEXT(M4099),IF(ISTEXT(M4098),IF(AND(VALUE(D4099)&gt;=VALUE("12:00:00"),VALUE(D4099)&lt;VALUE("18:00:00")),1," "),IF(AND(VALUE("24:00:00")-VALUE(C4099)&gt;=VALUE("12:00:00"),VALUE("24:00:00")-VALUE(C4099)&lt;VALUE("18:00:00")),1," ")),IF(AND(VALUE(E4099)&gt;=VALUE("12:00:00"),VALUE(E4099)&lt;VALUE("18:00:00")),1," ")))</f>
        <v xml:space="preserve"> </v>
      </c>
      <c r="L4099" s="6" t="str">
        <f t="shared" ref="L4099:L4127" si="1548">IF(ISTEXT(Q4099)," ",IF(ISTEXT(M4099),IF(ISTEXT(M4098),IF(VALUE(D4099)&gt;=VALUE("18:00:00"),1," "),IF(VALUE("24:00:00")-VALUE(C4099)&gt;=VALUE("18:00:00"),1," ")),IF(VALUE(E4099)&gt;VALUE("18:00:00"),1," ")))</f>
        <v xml:space="preserve"> </v>
      </c>
      <c r="M4099" s="6"/>
      <c r="N4099" s="6" t="str">
        <f t="shared" ref="N4099:N4127" si="1549">IF(ISTEXT(Q4099),IF(ISTEXT(Q4098),IF(AND(VALUE(D4099)&gt;=VALUE("06:00:00"),VALUE(D4099)&lt;VALUE("12:00:00")),1," "),IF(AND(VALUE("24:00:00")-VALUE(C4099)&gt;=VALUE("06:00:00"),VALUE("24:00:00")-VALUE(C4099)&lt;VALUE("12:00:00")),1," "))," ")</f>
        <v xml:space="preserve"> </v>
      </c>
      <c r="O4099" s="6" t="str">
        <f t="shared" ref="O4099:O4127" si="1550">IF(ISTEXT(Q4099),IF(ISTEXT(Q4098),IF(AND(VALUE(D4099)&gt;=VALUE("12:00:00"),VALUE(D4099)&lt;VALUE("18:00:00")),1," "),IF(AND(VALUE("24:00:00")-VALUE(C4099)&gt;=VALUE("12:00:00"),VALUE("24:00:00")-VALUE(C4099)&lt;VALUE("18:00:00")),1," "))," ")</f>
        <v xml:space="preserve"> </v>
      </c>
      <c r="P4099" s="6" t="str">
        <f t="shared" ref="P4099:P4127" si="1551">IF(ISTEXT(Q4099),IF(ISTEXT(Q4098),IF(VALUE(D4099)&gt;=VALUE("18:00:00"),1," "),IF(VALUE("24:00:00")-VALUE(C4099)&gt;=VALUE("18:00:00"),1," "))," ")</f>
        <v xml:space="preserve"> </v>
      </c>
      <c r="Q4099" s="6"/>
      <c r="R4099" s="20" t="str">
        <f t="shared" ref="R4099:R4127" si="1552">IF(OR(ISTEXT(M4099),ISTEXT(Q4099)),1,IF(VALUE(C4099)&gt;VALUE("00:00:00"),IF(OR(VALUE(C4099)&lt;VALUE("06:00:00"),VALUE(D4099)&gt;VALUE("22:00:00")),1," ")," "))</f>
        <v xml:space="preserve"> </v>
      </c>
    </row>
    <row r="4100" spans="1:18" x14ac:dyDescent="0.2">
      <c r="A4100" s="9">
        <v>41519</v>
      </c>
      <c r="B4100" s="5" t="s">
        <v>4</v>
      </c>
      <c r="C4100" s="18"/>
      <c r="D4100" s="18"/>
      <c r="E4100" s="15">
        <f t="shared" si="1541"/>
        <v>0</v>
      </c>
      <c r="F4100" s="24" t="str">
        <f t="shared" si="1542"/>
        <v>00:00:00</v>
      </c>
      <c r="G4100" s="154">
        <f t="shared" si="1543"/>
        <v>0</v>
      </c>
      <c r="H4100" s="181"/>
      <c r="I4100" s="150">
        <f t="shared" si="1544"/>
        <v>0</v>
      </c>
      <c r="J4100" s="6" t="str">
        <f t="shared" si="1546"/>
        <v xml:space="preserve"> </v>
      </c>
      <c r="K4100" s="6" t="str">
        <f t="shared" si="1547"/>
        <v xml:space="preserve"> </v>
      </c>
      <c r="L4100" s="6" t="str">
        <f t="shared" si="1548"/>
        <v xml:space="preserve"> </v>
      </c>
      <c r="M4100" s="6"/>
      <c r="N4100" s="6" t="str">
        <f t="shared" si="1549"/>
        <v xml:space="preserve"> </v>
      </c>
      <c r="O4100" s="6" t="str">
        <f t="shared" si="1550"/>
        <v xml:space="preserve"> </v>
      </c>
      <c r="P4100" s="6" t="str">
        <f t="shared" si="1551"/>
        <v xml:space="preserve"> </v>
      </c>
      <c r="Q4100" s="6"/>
      <c r="R4100" s="20" t="str">
        <f t="shared" si="1552"/>
        <v xml:space="preserve"> </v>
      </c>
    </row>
    <row r="4101" spans="1:18" x14ac:dyDescent="0.2">
      <c r="A4101" s="9">
        <v>41520</v>
      </c>
      <c r="B4101" s="3" t="s">
        <v>5</v>
      </c>
      <c r="C4101" s="17">
        <v>0</v>
      </c>
      <c r="D4101" s="17">
        <v>0</v>
      </c>
      <c r="E4101" s="14">
        <f t="shared" si="1541"/>
        <v>0</v>
      </c>
      <c r="F4101" s="108" t="str">
        <f t="shared" si="1542"/>
        <v>00:00:00</v>
      </c>
      <c r="G4101" s="152">
        <f t="shared" si="1543"/>
        <v>0</v>
      </c>
      <c r="H4101" s="179">
        <v>0.39166666666666666</v>
      </c>
      <c r="I4101" s="163">
        <f t="shared" si="1544"/>
        <v>-0.39166699999999999</v>
      </c>
      <c r="J4101" s="79" t="str">
        <f t="shared" si="1546"/>
        <v xml:space="preserve"> </v>
      </c>
      <c r="K4101" s="79" t="str">
        <f t="shared" si="1547"/>
        <v xml:space="preserve"> </v>
      </c>
      <c r="L4101" s="79" t="str">
        <f t="shared" si="1548"/>
        <v xml:space="preserve"> </v>
      </c>
      <c r="M4101" s="79"/>
      <c r="N4101" s="79" t="str">
        <f t="shared" si="1549"/>
        <v xml:space="preserve"> </v>
      </c>
      <c r="O4101" s="79" t="str">
        <f t="shared" si="1550"/>
        <v xml:space="preserve"> </v>
      </c>
      <c r="P4101" s="79" t="str">
        <f t="shared" si="1551"/>
        <v xml:space="preserve"> </v>
      </c>
      <c r="Q4101" s="79"/>
      <c r="R4101" s="21" t="str">
        <f t="shared" si="1552"/>
        <v xml:space="preserve"> </v>
      </c>
    </row>
    <row r="4102" spans="1:18" x14ac:dyDescent="0.2">
      <c r="A4102" s="9">
        <v>41521</v>
      </c>
      <c r="B4102" s="3" t="s">
        <v>6</v>
      </c>
      <c r="C4102" s="17">
        <v>0</v>
      </c>
      <c r="D4102" s="17">
        <v>0</v>
      </c>
      <c r="E4102" s="14">
        <f t="shared" si="1541"/>
        <v>0</v>
      </c>
      <c r="F4102" s="108" t="str">
        <f t="shared" si="1542"/>
        <v>00:00:00</v>
      </c>
      <c r="G4102" s="152">
        <f t="shared" si="1543"/>
        <v>0</v>
      </c>
      <c r="H4102" s="179">
        <v>0.39166666666666666</v>
      </c>
      <c r="I4102" s="163">
        <f t="shared" si="1544"/>
        <v>-0.39166699999999999</v>
      </c>
      <c r="J4102" s="79" t="str">
        <f t="shared" si="1546"/>
        <v xml:space="preserve"> </v>
      </c>
      <c r="K4102" s="79" t="str">
        <f t="shared" si="1547"/>
        <v xml:space="preserve"> </v>
      </c>
      <c r="L4102" s="79" t="str">
        <f t="shared" si="1548"/>
        <v xml:space="preserve"> </v>
      </c>
      <c r="M4102" s="79"/>
      <c r="N4102" s="79" t="str">
        <f t="shared" si="1549"/>
        <v xml:space="preserve"> </v>
      </c>
      <c r="O4102" s="79" t="str">
        <f t="shared" si="1550"/>
        <v xml:space="preserve"> </v>
      </c>
      <c r="P4102" s="79" t="str">
        <f t="shared" si="1551"/>
        <v xml:space="preserve"> </v>
      </c>
      <c r="Q4102" s="79"/>
      <c r="R4102" s="21" t="str">
        <f t="shared" si="1552"/>
        <v xml:space="preserve"> </v>
      </c>
    </row>
    <row r="4103" spans="1:18" x14ac:dyDescent="0.2">
      <c r="A4103" s="9">
        <v>41522</v>
      </c>
      <c r="B4103" s="3" t="s">
        <v>0</v>
      </c>
      <c r="C4103" s="17">
        <v>0</v>
      </c>
      <c r="D4103" s="17">
        <v>0</v>
      </c>
      <c r="E4103" s="14">
        <f t="shared" si="1541"/>
        <v>0</v>
      </c>
      <c r="F4103" s="108" t="str">
        <f t="shared" si="1542"/>
        <v>00:00:00</v>
      </c>
      <c r="G4103" s="152">
        <f t="shared" si="1543"/>
        <v>0</v>
      </c>
      <c r="H4103" s="179">
        <v>0.39166666666666666</v>
      </c>
      <c r="I4103" s="163">
        <f t="shared" si="1544"/>
        <v>-0.39166699999999999</v>
      </c>
      <c r="J4103" s="79" t="str">
        <f t="shared" si="1546"/>
        <v xml:space="preserve"> </v>
      </c>
      <c r="K4103" s="79" t="str">
        <f t="shared" si="1547"/>
        <v xml:space="preserve"> </v>
      </c>
      <c r="L4103" s="79" t="str">
        <f t="shared" si="1548"/>
        <v xml:space="preserve"> </v>
      </c>
      <c r="M4103" s="79"/>
      <c r="N4103" s="79" t="str">
        <f t="shared" si="1549"/>
        <v xml:space="preserve"> </v>
      </c>
      <c r="O4103" s="79" t="str">
        <f t="shared" si="1550"/>
        <v xml:space="preserve"> </v>
      </c>
      <c r="P4103" s="79" t="str">
        <f t="shared" si="1551"/>
        <v xml:space="preserve"> </v>
      </c>
      <c r="Q4103" s="79"/>
      <c r="R4103" s="21" t="str">
        <f t="shared" si="1552"/>
        <v xml:space="preserve"> </v>
      </c>
    </row>
    <row r="4104" spans="1:18" x14ac:dyDescent="0.2">
      <c r="A4104" s="9">
        <v>41523</v>
      </c>
      <c r="B4104" s="3" t="s">
        <v>1</v>
      </c>
      <c r="C4104" s="17">
        <v>0</v>
      </c>
      <c r="D4104" s="17">
        <v>0</v>
      </c>
      <c r="E4104" s="14">
        <f t="shared" si="1541"/>
        <v>0</v>
      </c>
      <c r="F4104" s="108" t="str">
        <f t="shared" si="1542"/>
        <v>00:00:00</v>
      </c>
      <c r="G4104" s="152">
        <f t="shared" si="1543"/>
        <v>0</v>
      </c>
      <c r="H4104" s="179">
        <v>0.39166666666666666</v>
      </c>
      <c r="I4104" s="163">
        <f t="shared" si="1544"/>
        <v>-0.39166699999999999</v>
      </c>
      <c r="J4104" s="79" t="str">
        <f t="shared" si="1546"/>
        <v xml:space="preserve"> </v>
      </c>
      <c r="K4104" s="79" t="str">
        <f t="shared" si="1547"/>
        <v xml:space="preserve"> </v>
      </c>
      <c r="L4104" s="79" t="str">
        <f t="shared" si="1548"/>
        <v xml:space="preserve"> </v>
      </c>
      <c r="M4104" s="79"/>
      <c r="N4104" s="79" t="str">
        <f t="shared" si="1549"/>
        <v xml:space="preserve"> </v>
      </c>
      <c r="O4104" s="79" t="str">
        <f t="shared" si="1550"/>
        <v xml:space="preserve"> </v>
      </c>
      <c r="P4104" s="79" t="str">
        <f t="shared" si="1551"/>
        <v xml:space="preserve"> </v>
      </c>
      <c r="Q4104" s="79"/>
      <c r="R4104" s="21" t="str">
        <f t="shared" si="1552"/>
        <v xml:space="preserve"> </v>
      </c>
    </row>
    <row r="4105" spans="1:18" x14ac:dyDescent="0.2">
      <c r="A4105" s="9">
        <v>41524</v>
      </c>
      <c r="B4105" s="3" t="s">
        <v>2</v>
      </c>
      <c r="C4105" s="17">
        <v>0</v>
      </c>
      <c r="D4105" s="17">
        <v>0</v>
      </c>
      <c r="E4105" s="14">
        <f t="shared" si="1541"/>
        <v>0</v>
      </c>
      <c r="F4105" s="108" t="str">
        <f t="shared" si="1542"/>
        <v>00:00:00</v>
      </c>
      <c r="G4105" s="152">
        <f t="shared" si="1543"/>
        <v>0</v>
      </c>
      <c r="H4105" s="179">
        <v>0.39166666666666666</v>
      </c>
      <c r="I4105" s="163">
        <f t="shared" si="1544"/>
        <v>-0.39166699999999999</v>
      </c>
      <c r="J4105" s="79" t="str">
        <f t="shared" si="1546"/>
        <v xml:space="preserve"> </v>
      </c>
      <c r="K4105" s="79" t="str">
        <f t="shared" si="1547"/>
        <v xml:space="preserve"> </v>
      </c>
      <c r="L4105" s="79" t="str">
        <f t="shared" si="1548"/>
        <v xml:space="preserve"> </v>
      </c>
      <c r="M4105" s="79"/>
      <c r="N4105" s="79" t="str">
        <f t="shared" si="1549"/>
        <v xml:space="preserve"> </v>
      </c>
      <c r="O4105" s="79" t="str">
        <f t="shared" si="1550"/>
        <v xml:space="preserve"> </v>
      </c>
      <c r="P4105" s="79" t="str">
        <f t="shared" si="1551"/>
        <v xml:space="preserve"> </v>
      </c>
      <c r="Q4105" s="79"/>
      <c r="R4105" s="21" t="str">
        <f t="shared" si="1552"/>
        <v xml:space="preserve"> </v>
      </c>
    </row>
    <row r="4106" spans="1:18" x14ac:dyDescent="0.2">
      <c r="A4106" s="9">
        <v>41525</v>
      </c>
      <c r="B4106" s="5" t="s">
        <v>3</v>
      </c>
      <c r="C4106" s="18"/>
      <c r="D4106" s="18"/>
      <c r="E4106" s="15">
        <f t="shared" si="1541"/>
        <v>0</v>
      </c>
      <c r="F4106" s="24" t="str">
        <f t="shared" si="1542"/>
        <v>00:00:00</v>
      </c>
      <c r="G4106" s="154">
        <f t="shared" si="1543"/>
        <v>0</v>
      </c>
      <c r="H4106" s="181"/>
      <c r="I4106" s="150">
        <f t="shared" si="1544"/>
        <v>0</v>
      </c>
      <c r="J4106" s="6" t="str">
        <f t="shared" si="1546"/>
        <v xml:space="preserve"> </v>
      </c>
      <c r="K4106" s="6" t="str">
        <f t="shared" si="1547"/>
        <v xml:space="preserve"> </v>
      </c>
      <c r="L4106" s="6" t="str">
        <f t="shared" si="1548"/>
        <v xml:space="preserve"> </v>
      </c>
      <c r="M4106" s="6"/>
      <c r="N4106" s="6" t="str">
        <f t="shared" si="1549"/>
        <v xml:space="preserve"> </v>
      </c>
      <c r="O4106" s="6" t="str">
        <f t="shared" si="1550"/>
        <v xml:space="preserve"> </v>
      </c>
      <c r="P4106" s="6" t="str">
        <f t="shared" si="1551"/>
        <v xml:space="preserve"> </v>
      </c>
      <c r="Q4106" s="6"/>
      <c r="R4106" s="20" t="str">
        <f t="shared" si="1552"/>
        <v xml:space="preserve"> </v>
      </c>
    </row>
    <row r="4107" spans="1:18" x14ac:dyDescent="0.2">
      <c r="A4107" s="9">
        <v>41526</v>
      </c>
      <c r="B4107" s="5" t="s">
        <v>4</v>
      </c>
      <c r="C4107" s="18"/>
      <c r="D4107" s="18"/>
      <c r="E4107" s="15">
        <f t="shared" si="1541"/>
        <v>0</v>
      </c>
      <c r="F4107" s="24" t="str">
        <f t="shared" si="1542"/>
        <v>00:00:00</v>
      </c>
      <c r="G4107" s="154">
        <f t="shared" si="1543"/>
        <v>0</v>
      </c>
      <c r="H4107" s="181"/>
      <c r="I4107" s="150">
        <f t="shared" si="1544"/>
        <v>0</v>
      </c>
      <c r="J4107" s="6" t="str">
        <f t="shared" si="1546"/>
        <v xml:space="preserve"> </v>
      </c>
      <c r="K4107" s="6" t="str">
        <f t="shared" si="1547"/>
        <v xml:space="preserve"> </v>
      </c>
      <c r="L4107" s="6" t="str">
        <f t="shared" si="1548"/>
        <v xml:space="preserve"> </v>
      </c>
      <c r="M4107" s="6"/>
      <c r="N4107" s="6" t="str">
        <f t="shared" si="1549"/>
        <v xml:space="preserve"> </v>
      </c>
      <c r="O4107" s="6" t="str">
        <f t="shared" si="1550"/>
        <v xml:space="preserve"> </v>
      </c>
      <c r="P4107" s="6" t="str">
        <f t="shared" si="1551"/>
        <v xml:space="preserve"> </v>
      </c>
      <c r="Q4107" s="6"/>
      <c r="R4107" s="20" t="str">
        <f t="shared" si="1552"/>
        <v xml:space="preserve"> </v>
      </c>
    </row>
    <row r="4108" spans="1:18" x14ac:dyDescent="0.2">
      <c r="A4108" s="9">
        <v>41527</v>
      </c>
      <c r="B4108" s="3" t="s">
        <v>5</v>
      </c>
      <c r="C4108" s="17">
        <v>0</v>
      </c>
      <c r="D4108" s="17">
        <v>0</v>
      </c>
      <c r="E4108" s="14">
        <f t="shared" si="1541"/>
        <v>0</v>
      </c>
      <c r="F4108" s="108" t="str">
        <f t="shared" si="1542"/>
        <v>00:00:00</v>
      </c>
      <c r="G4108" s="152">
        <f t="shared" si="1543"/>
        <v>0</v>
      </c>
      <c r="H4108" s="179">
        <v>0.39166666666666666</v>
      </c>
      <c r="I4108" s="163">
        <f t="shared" si="1544"/>
        <v>-0.39166699999999999</v>
      </c>
      <c r="J4108" s="79" t="str">
        <f t="shared" si="1546"/>
        <v xml:space="preserve"> </v>
      </c>
      <c r="K4108" s="79" t="str">
        <f t="shared" si="1547"/>
        <v xml:space="preserve"> </v>
      </c>
      <c r="L4108" s="79" t="str">
        <f t="shared" si="1548"/>
        <v xml:space="preserve"> </v>
      </c>
      <c r="M4108" s="79"/>
      <c r="N4108" s="79" t="str">
        <f t="shared" si="1549"/>
        <v xml:space="preserve"> </v>
      </c>
      <c r="O4108" s="79" t="str">
        <f t="shared" si="1550"/>
        <v xml:space="preserve"> </v>
      </c>
      <c r="P4108" s="79" t="str">
        <f t="shared" si="1551"/>
        <v xml:space="preserve"> </v>
      </c>
      <c r="Q4108" s="79"/>
      <c r="R4108" s="21" t="str">
        <f t="shared" si="1552"/>
        <v xml:space="preserve"> </v>
      </c>
    </row>
    <row r="4109" spans="1:18" x14ac:dyDescent="0.2">
      <c r="A4109" s="9">
        <v>41528</v>
      </c>
      <c r="B4109" s="3" t="s">
        <v>6</v>
      </c>
      <c r="C4109" s="17">
        <v>0</v>
      </c>
      <c r="D4109" s="17">
        <v>0</v>
      </c>
      <c r="E4109" s="14">
        <f t="shared" si="1541"/>
        <v>0</v>
      </c>
      <c r="F4109" s="108" t="str">
        <f t="shared" si="1542"/>
        <v>00:00:00</v>
      </c>
      <c r="G4109" s="152">
        <f t="shared" si="1543"/>
        <v>0</v>
      </c>
      <c r="H4109" s="179">
        <v>0.39166666666666666</v>
      </c>
      <c r="I4109" s="163">
        <f t="shared" si="1544"/>
        <v>-0.39166699999999999</v>
      </c>
      <c r="J4109" s="79" t="str">
        <f t="shared" si="1546"/>
        <v xml:space="preserve"> </v>
      </c>
      <c r="K4109" s="79" t="str">
        <f t="shared" si="1547"/>
        <v xml:space="preserve"> </v>
      </c>
      <c r="L4109" s="79" t="str">
        <f t="shared" si="1548"/>
        <v xml:space="preserve"> </v>
      </c>
      <c r="M4109" s="79"/>
      <c r="N4109" s="79" t="str">
        <f t="shared" si="1549"/>
        <v xml:space="preserve"> </v>
      </c>
      <c r="O4109" s="79" t="str">
        <f t="shared" si="1550"/>
        <v xml:space="preserve"> </v>
      </c>
      <c r="P4109" s="79" t="str">
        <f t="shared" si="1551"/>
        <v xml:space="preserve"> </v>
      </c>
      <c r="Q4109" s="79"/>
      <c r="R4109" s="21" t="str">
        <f t="shared" si="1552"/>
        <v xml:space="preserve"> </v>
      </c>
    </row>
    <row r="4110" spans="1:18" x14ac:dyDescent="0.2">
      <c r="A4110" s="9">
        <v>41529</v>
      </c>
      <c r="B4110" s="3" t="s">
        <v>0</v>
      </c>
      <c r="C4110" s="17">
        <v>0</v>
      </c>
      <c r="D4110" s="17">
        <v>0</v>
      </c>
      <c r="E4110" s="14">
        <f t="shared" si="1541"/>
        <v>0</v>
      </c>
      <c r="F4110" s="108" t="str">
        <f t="shared" si="1542"/>
        <v>00:00:00</v>
      </c>
      <c r="G4110" s="152">
        <f t="shared" si="1543"/>
        <v>0</v>
      </c>
      <c r="H4110" s="179">
        <v>0.39166666666666666</v>
      </c>
      <c r="I4110" s="163">
        <f t="shared" si="1544"/>
        <v>-0.39166699999999999</v>
      </c>
      <c r="J4110" s="79" t="str">
        <f t="shared" si="1546"/>
        <v xml:space="preserve"> </v>
      </c>
      <c r="K4110" s="79" t="str">
        <f t="shared" si="1547"/>
        <v xml:space="preserve"> </v>
      </c>
      <c r="L4110" s="79" t="str">
        <f t="shared" si="1548"/>
        <v xml:space="preserve"> </v>
      </c>
      <c r="M4110" s="79"/>
      <c r="N4110" s="79" t="str">
        <f t="shared" si="1549"/>
        <v xml:space="preserve"> </v>
      </c>
      <c r="O4110" s="79" t="str">
        <f t="shared" si="1550"/>
        <v xml:space="preserve"> </v>
      </c>
      <c r="P4110" s="79" t="str">
        <f t="shared" si="1551"/>
        <v xml:space="preserve"> </v>
      </c>
      <c r="Q4110" s="79"/>
      <c r="R4110" s="21" t="str">
        <f t="shared" si="1552"/>
        <v xml:space="preserve"> </v>
      </c>
    </row>
    <row r="4111" spans="1:18" x14ac:dyDescent="0.2">
      <c r="A4111" s="9">
        <v>41530</v>
      </c>
      <c r="B4111" s="3" t="s">
        <v>1</v>
      </c>
      <c r="C4111" s="17">
        <v>0</v>
      </c>
      <c r="D4111" s="17">
        <v>0</v>
      </c>
      <c r="E4111" s="14">
        <f t="shared" si="1541"/>
        <v>0</v>
      </c>
      <c r="F4111" s="108" t="str">
        <f t="shared" si="1542"/>
        <v>00:00:00</v>
      </c>
      <c r="G4111" s="152">
        <f t="shared" si="1543"/>
        <v>0</v>
      </c>
      <c r="H4111" s="179">
        <v>0.39166666666666666</v>
      </c>
      <c r="I4111" s="163">
        <f t="shared" si="1544"/>
        <v>-0.39166699999999999</v>
      </c>
      <c r="J4111" s="79" t="str">
        <f t="shared" si="1546"/>
        <v xml:space="preserve"> </v>
      </c>
      <c r="K4111" s="79" t="str">
        <f t="shared" si="1547"/>
        <v xml:space="preserve"> </v>
      </c>
      <c r="L4111" s="79" t="str">
        <f t="shared" si="1548"/>
        <v xml:space="preserve"> </v>
      </c>
      <c r="M4111" s="79"/>
      <c r="N4111" s="79" t="str">
        <f t="shared" si="1549"/>
        <v xml:space="preserve"> </v>
      </c>
      <c r="O4111" s="79" t="str">
        <f t="shared" si="1550"/>
        <v xml:space="preserve"> </v>
      </c>
      <c r="P4111" s="79" t="str">
        <f t="shared" si="1551"/>
        <v xml:space="preserve"> </v>
      </c>
      <c r="Q4111" s="79"/>
      <c r="R4111" s="21" t="str">
        <f t="shared" si="1552"/>
        <v xml:space="preserve"> </v>
      </c>
    </row>
    <row r="4112" spans="1:18" x14ac:dyDescent="0.2">
      <c r="A4112" s="9">
        <v>41531</v>
      </c>
      <c r="B4112" s="3" t="s">
        <v>2</v>
      </c>
      <c r="C4112" s="17">
        <v>0</v>
      </c>
      <c r="D4112" s="17">
        <v>0</v>
      </c>
      <c r="E4112" s="14">
        <f t="shared" si="1541"/>
        <v>0</v>
      </c>
      <c r="F4112" s="108" t="str">
        <f t="shared" si="1542"/>
        <v>00:00:00</v>
      </c>
      <c r="G4112" s="152">
        <f t="shared" si="1543"/>
        <v>0</v>
      </c>
      <c r="H4112" s="179">
        <v>0.39166666666666666</v>
      </c>
      <c r="I4112" s="163">
        <f t="shared" si="1544"/>
        <v>-0.39166699999999999</v>
      </c>
      <c r="J4112" s="79" t="str">
        <f t="shared" si="1546"/>
        <v xml:space="preserve"> </v>
      </c>
      <c r="K4112" s="79" t="str">
        <f t="shared" si="1547"/>
        <v xml:space="preserve"> </v>
      </c>
      <c r="L4112" s="79" t="str">
        <f t="shared" si="1548"/>
        <v xml:space="preserve"> </v>
      </c>
      <c r="M4112" s="79"/>
      <c r="N4112" s="79" t="str">
        <f t="shared" si="1549"/>
        <v xml:space="preserve"> </v>
      </c>
      <c r="O4112" s="79" t="str">
        <f t="shared" si="1550"/>
        <v xml:space="preserve"> </v>
      </c>
      <c r="P4112" s="79" t="str">
        <f t="shared" si="1551"/>
        <v xml:space="preserve"> </v>
      </c>
      <c r="Q4112" s="79"/>
      <c r="R4112" s="21" t="str">
        <f t="shared" si="1552"/>
        <v xml:space="preserve"> </v>
      </c>
    </row>
    <row r="4113" spans="1:18" x14ac:dyDescent="0.2">
      <c r="A4113" s="9">
        <v>41532</v>
      </c>
      <c r="B4113" s="5" t="s">
        <v>3</v>
      </c>
      <c r="C4113" s="18"/>
      <c r="D4113" s="18"/>
      <c r="E4113" s="15">
        <f t="shared" si="1541"/>
        <v>0</v>
      </c>
      <c r="F4113" s="24" t="str">
        <f t="shared" si="1542"/>
        <v>00:00:00</v>
      </c>
      <c r="G4113" s="154">
        <f t="shared" si="1543"/>
        <v>0</v>
      </c>
      <c r="H4113" s="181"/>
      <c r="I4113" s="150">
        <f t="shared" si="1544"/>
        <v>0</v>
      </c>
      <c r="J4113" s="6" t="str">
        <f t="shared" si="1546"/>
        <v xml:space="preserve"> </v>
      </c>
      <c r="K4113" s="6" t="str">
        <f t="shared" si="1547"/>
        <v xml:space="preserve"> </v>
      </c>
      <c r="L4113" s="6" t="str">
        <f t="shared" si="1548"/>
        <v xml:space="preserve"> </v>
      </c>
      <c r="M4113" s="6"/>
      <c r="N4113" s="6" t="str">
        <f t="shared" si="1549"/>
        <v xml:space="preserve"> </v>
      </c>
      <c r="O4113" s="6" t="str">
        <f t="shared" si="1550"/>
        <v xml:space="preserve"> </v>
      </c>
      <c r="P4113" s="6" t="str">
        <f t="shared" si="1551"/>
        <v xml:space="preserve"> </v>
      </c>
      <c r="Q4113" s="6"/>
      <c r="R4113" s="20" t="str">
        <f t="shared" si="1552"/>
        <v xml:space="preserve"> </v>
      </c>
    </row>
    <row r="4114" spans="1:18" x14ac:dyDescent="0.2">
      <c r="A4114" s="9">
        <v>41533</v>
      </c>
      <c r="B4114" s="5" t="s">
        <v>4</v>
      </c>
      <c r="C4114" s="18"/>
      <c r="D4114" s="18"/>
      <c r="E4114" s="15">
        <f t="shared" si="1541"/>
        <v>0</v>
      </c>
      <c r="F4114" s="24" t="str">
        <f t="shared" si="1542"/>
        <v>00:00:00</v>
      </c>
      <c r="G4114" s="154">
        <f t="shared" si="1543"/>
        <v>0</v>
      </c>
      <c r="H4114" s="181"/>
      <c r="I4114" s="150">
        <f t="shared" si="1544"/>
        <v>0</v>
      </c>
      <c r="J4114" s="6" t="str">
        <f t="shared" si="1546"/>
        <v xml:space="preserve"> </v>
      </c>
      <c r="K4114" s="6" t="str">
        <f t="shared" si="1547"/>
        <v xml:space="preserve"> </v>
      </c>
      <c r="L4114" s="6" t="str">
        <f t="shared" si="1548"/>
        <v xml:space="preserve"> </v>
      </c>
      <c r="M4114" s="6"/>
      <c r="N4114" s="6" t="str">
        <f t="shared" si="1549"/>
        <v xml:space="preserve"> </v>
      </c>
      <c r="O4114" s="6" t="str">
        <f t="shared" si="1550"/>
        <v xml:space="preserve"> </v>
      </c>
      <c r="P4114" s="6" t="str">
        <f t="shared" si="1551"/>
        <v xml:space="preserve"> </v>
      </c>
      <c r="Q4114" s="6"/>
      <c r="R4114" s="20" t="str">
        <f t="shared" si="1552"/>
        <v xml:space="preserve"> </v>
      </c>
    </row>
    <row r="4115" spans="1:18" x14ac:dyDescent="0.2">
      <c r="A4115" s="9">
        <v>41534</v>
      </c>
      <c r="B4115" s="3" t="s">
        <v>5</v>
      </c>
      <c r="C4115" s="17">
        <v>0</v>
      </c>
      <c r="D4115" s="17">
        <v>0</v>
      </c>
      <c r="E4115" s="14">
        <f t="shared" si="1541"/>
        <v>0</v>
      </c>
      <c r="F4115" s="108" t="str">
        <f t="shared" si="1542"/>
        <v>00:00:00</v>
      </c>
      <c r="G4115" s="152">
        <f t="shared" si="1543"/>
        <v>0</v>
      </c>
      <c r="H4115" s="179">
        <v>0.39166666666666666</v>
      </c>
      <c r="I4115" s="163">
        <f t="shared" si="1544"/>
        <v>-0.39166699999999999</v>
      </c>
      <c r="J4115" s="79" t="str">
        <f t="shared" si="1546"/>
        <v xml:space="preserve"> </v>
      </c>
      <c r="K4115" s="79" t="str">
        <f t="shared" si="1547"/>
        <v xml:space="preserve"> </v>
      </c>
      <c r="L4115" s="79" t="str">
        <f t="shared" si="1548"/>
        <v xml:space="preserve"> </v>
      </c>
      <c r="M4115" s="79"/>
      <c r="N4115" s="79" t="str">
        <f t="shared" si="1549"/>
        <v xml:space="preserve"> </v>
      </c>
      <c r="O4115" s="79" t="str">
        <f t="shared" si="1550"/>
        <v xml:space="preserve"> </v>
      </c>
      <c r="P4115" s="79" t="str">
        <f t="shared" si="1551"/>
        <v xml:space="preserve"> </v>
      </c>
      <c r="Q4115" s="79"/>
      <c r="R4115" s="21" t="str">
        <f t="shared" si="1552"/>
        <v xml:space="preserve"> </v>
      </c>
    </row>
    <row r="4116" spans="1:18" x14ac:dyDescent="0.2">
      <c r="A4116" s="9">
        <v>41535</v>
      </c>
      <c r="B4116" s="3" t="s">
        <v>6</v>
      </c>
      <c r="C4116" s="17">
        <v>0</v>
      </c>
      <c r="D4116" s="17">
        <v>0</v>
      </c>
      <c r="E4116" s="14">
        <f t="shared" si="1541"/>
        <v>0</v>
      </c>
      <c r="F4116" s="108" t="str">
        <f t="shared" si="1542"/>
        <v>00:00:00</v>
      </c>
      <c r="G4116" s="152">
        <f t="shared" si="1543"/>
        <v>0</v>
      </c>
      <c r="H4116" s="179">
        <v>0.39166666666666666</v>
      </c>
      <c r="I4116" s="163">
        <f t="shared" si="1544"/>
        <v>-0.39166699999999999</v>
      </c>
      <c r="J4116" s="79" t="str">
        <f t="shared" si="1546"/>
        <v xml:space="preserve"> </v>
      </c>
      <c r="K4116" s="79" t="str">
        <f t="shared" si="1547"/>
        <v xml:space="preserve"> </v>
      </c>
      <c r="L4116" s="79" t="str">
        <f t="shared" si="1548"/>
        <v xml:space="preserve"> </v>
      </c>
      <c r="M4116" s="79"/>
      <c r="N4116" s="79" t="str">
        <f t="shared" si="1549"/>
        <v xml:space="preserve"> </v>
      </c>
      <c r="O4116" s="79" t="str">
        <f t="shared" si="1550"/>
        <v xml:space="preserve"> </v>
      </c>
      <c r="P4116" s="79" t="str">
        <f t="shared" si="1551"/>
        <v xml:space="preserve"> </v>
      </c>
      <c r="Q4116" s="79"/>
      <c r="R4116" s="21" t="str">
        <f t="shared" si="1552"/>
        <v xml:space="preserve"> </v>
      </c>
    </row>
    <row r="4117" spans="1:18" x14ac:dyDescent="0.2">
      <c r="A4117" s="9">
        <v>41536</v>
      </c>
      <c r="B4117" s="3" t="s">
        <v>0</v>
      </c>
      <c r="C4117" s="17">
        <v>0</v>
      </c>
      <c r="D4117" s="17">
        <v>0</v>
      </c>
      <c r="E4117" s="14">
        <f t="shared" si="1541"/>
        <v>0</v>
      </c>
      <c r="F4117" s="108" t="str">
        <f t="shared" si="1542"/>
        <v>00:00:00</v>
      </c>
      <c r="G4117" s="152">
        <f t="shared" si="1543"/>
        <v>0</v>
      </c>
      <c r="H4117" s="179">
        <v>0.39166666666666666</v>
      </c>
      <c r="I4117" s="163">
        <f t="shared" si="1544"/>
        <v>-0.39166699999999999</v>
      </c>
      <c r="J4117" s="79" t="str">
        <f t="shared" si="1546"/>
        <v xml:space="preserve"> </v>
      </c>
      <c r="K4117" s="79" t="str">
        <f t="shared" si="1547"/>
        <v xml:space="preserve"> </v>
      </c>
      <c r="L4117" s="79" t="str">
        <f t="shared" si="1548"/>
        <v xml:space="preserve"> </v>
      </c>
      <c r="M4117" s="79"/>
      <c r="N4117" s="79" t="str">
        <f t="shared" si="1549"/>
        <v xml:space="preserve"> </v>
      </c>
      <c r="O4117" s="79" t="str">
        <f t="shared" si="1550"/>
        <v xml:space="preserve"> </v>
      </c>
      <c r="P4117" s="79" t="str">
        <f t="shared" si="1551"/>
        <v xml:space="preserve"> </v>
      </c>
      <c r="Q4117" s="79"/>
      <c r="R4117" s="21" t="str">
        <f t="shared" si="1552"/>
        <v xml:space="preserve"> </v>
      </c>
    </row>
    <row r="4118" spans="1:18" x14ac:dyDescent="0.2">
      <c r="A4118" s="9">
        <v>41537</v>
      </c>
      <c r="B4118" s="3" t="s">
        <v>1</v>
      </c>
      <c r="C4118" s="17">
        <v>0</v>
      </c>
      <c r="D4118" s="17">
        <v>0</v>
      </c>
      <c r="E4118" s="14">
        <f t="shared" si="1541"/>
        <v>0</v>
      </c>
      <c r="F4118" s="108" t="str">
        <f t="shared" si="1542"/>
        <v>00:00:00</v>
      </c>
      <c r="G4118" s="152">
        <f t="shared" si="1543"/>
        <v>0</v>
      </c>
      <c r="H4118" s="179">
        <v>0.39166666666666666</v>
      </c>
      <c r="I4118" s="163">
        <f t="shared" si="1544"/>
        <v>-0.39166699999999999</v>
      </c>
      <c r="J4118" s="79" t="str">
        <f t="shared" si="1546"/>
        <v xml:space="preserve"> </v>
      </c>
      <c r="K4118" s="79" t="str">
        <f t="shared" si="1547"/>
        <v xml:space="preserve"> </v>
      </c>
      <c r="L4118" s="79" t="str">
        <f t="shared" si="1548"/>
        <v xml:space="preserve"> </v>
      </c>
      <c r="M4118" s="79"/>
      <c r="N4118" s="79" t="str">
        <f t="shared" si="1549"/>
        <v xml:space="preserve"> </v>
      </c>
      <c r="O4118" s="79" t="str">
        <f t="shared" si="1550"/>
        <v xml:space="preserve"> </v>
      </c>
      <c r="P4118" s="79" t="str">
        <f t="shared" si="1551"/>
        <v xml:space="preserve"> </v>
      </c>
      <c r="Q4118" s="79"/>
      <c r="R4118" s="21" t="str">
        <f t="shared" si="1552"/>
        <v xml:space="preserve"> </v>
      </c>
    </row>
    <row r="4119" spans="1:18" x14ac:dyDescent="0.2">
      <c r="A4119" s="9">
        <v>41538</v>
      </c>
      <c r="B4119" s="3" t="s">
        <v>2</v>
      </c>
      <c r="C4119" s="17">
        <v>0</v>
      </c>
      <c r="D4119" s="17">
        <v>0</v>
      </c>
      <c r="E4119" s="14">
        <f t="shared" si="1541"/>
        <v>0</v>
      </c>
      <c r="F4119" s="108" t="str">
        <f t="shared" si="1542"/>
        <v>00:00:00</v>
      </c>
      <c r="G4119" s="152">
        <f t="shared" si="1543"/>
        <v>0</v>
      </c>
      <c r="H4119" s="179">
        <v>0.39166666666666666</v>
      </c>
      <c r="I4119" s="163">
        <f t="shared" si="1544"/>
        <v>-0.39166699999999999</v>
      </c>
      <c r="J4119" s="79" t="str">
        <f t="shared" si="1546"/>
        <v xml:space="preserve"> </v>
      </c>
      <c r="K4119" s="79" t="str">
        <f t="shared" si="1547"/>
        <v xml:space="preserve"> </v>
      </c>
      <c r="L4119" s="79" t="str">
        <f t="shared" si="1548"/>
        <v xml:space="preserve"> </v>
      </c>
      <c r="M4119" s="79"/>
      <c r="N4119" s="79" t="str">
        <f t="shared" si="1549"/>
        <v xml:space="preserve"> </v>
      </c>
      <c r="O4119" s="79" t="str">
        <f t="shared" si="1550"/>
        <v xml:space="preserve"> </v>
      </c>
      <c r="P4119" s="79" t="str">
        <f t="shared" si="1551"/>
        <v xml:space="preserve"> </v>
      </c>
      <c r="Q4119" s="79"/>
      <c r="R4119" s="21" t="str">
        <f t="shared" si="1552"/>
        <v xml:space="preserve"> </v>
      </c>
    </row>
    <row r="4120" spans="1:18" x14ac:dyDescent="0.2">
      <c r="A4120" s="9">
        <v>41539</v>
      </c>
      <c r="B4120" s="5" t="s">
        <v>3</v>
      </c>
      <c r="C4120" s="18"/>
      <c r="D4120" s="18"/>
      <c r="E4120" s="15">
        <f t="shared" si="1541"/>
        <v>0</v>
      </c>
      <c r="F4120" s="24" t="str">
        <f t="shared" si="1542"/>
        <v>00:00:00</v>
      </c>
      <c r="G4120" s="154">
        <f t="shared" si="1543"/>
        <v>0</v>
      </c>
      <c r="H4120" s="181"/>
      <c r="I4120" s="150">
        <f t="shared" si="1544"/>
        <v>0</v>
      </c>
      <c r="J4120" s="6" t="str">
        <f t="shared" si="1546"/>
        <v xml:space="preserve"> </v>
      </c>
      <c r="K4120" s="6" t="str">
        <f t="shared" si="1547"/>
        <v xml:space="preserve"> </v>
      </c>
      <c r="L4120" s="6" t="str">
        <f t="shared" si="1548"/>
        <v xml:space="preserve"> </v>
      </c>
      <c r="M4120" s="6"/>
      <c r="N4120" s="6" t="str">
        <f t="shared" si="1549"/>
        <v xml:space="preserve"> </v>
      </c>
      <c r="O4120" s="6" t="str">
        <f t="shared" si="1550"/>
        <v xml:space="preserve"> </v>
      </c>
      <c r="P4120" s="6" t="str">
        <f t="shared" si="1551"/>
        <v xml:space="preserve"> </v>
      </c>
      <c r="Q4120" s="6"/>
      <c r="R4120" s="20" t="str">
        <f t="shared" si="1552"/>
        <v xml:space="preserve"> </v>
      </c>
    </row>
    <row r="4121" spans="1:18" x14ac:dyDescent="0.2">
      <c r="A4121" s="9">
        <v>41540</v>
      </c>
      <c r="B4121" s="5" t="s">
        <v>4</v>
      </c>
      <c r="C4121" s="18"/>
      <c r="D4121" s="18"/>
      <c r="E4121" s="15">
        <f t="shared" si="1541"/>
        <v>0</v>
      </c>
      <c r="F4121" s="24" t="str">
        <f t="shared" si="1542"/>
        <v>00:00:00</v>
      </c>
      <c r="G4121" s="154">
        <f t="shared" si="1543"/>
        <v>0</v>
      </c>
      <c r="H4121" s="181"/>
      <c r="I4121" s="150">
        <f t="shared" si="1544"/>
        <v>0</v>
      </c>
      <c r="J4121" s="6" t="str">
        <f t="shared" si="1546"/>
        <v xml:space="preserve"> </v>
      </c>
      <c r="K4121" s="6" t="str">
        <f t="shared" si="1547"/>
        <v xml:space="preserve"> </v>
      </c>
      <c r="L4121" s="6" t="str">
        <f t="shared" si="1548"/>
        <v xml:space="preserve"> </v>
      </c>
      <c r="M4121" s="6"/>
      <c r="N4121" s="6" t="str">
        <f t="shared" si="1549"/>
        <v xml:space="preserve"> </v>
      </c>
      <c r="O4121" s="6" t="str">
        <f t="shared" si="1550"/>
        <v xml:space="preserve"> </v>
      </c>
      <c r="P4121" s="6" t="str">
        <f t="shared" si="1551"/>
        <v xml:space="preserve"> </v>
      </c>
      <c r="Q4121" s="6"/>
      <c r="R4121" s="20" t="str">
        <f t="shared" si="1552"/>
        <v xml:space="preserve"> </v>
      </c>
    </row>
    <row r="4122" spans="1:18" x14ac:dyDescent="0.2">
      <c r="A4122" s="9">
        <v>41541</v>
      </c>
      <c r="B4122" s="3" t="s">
        <v>5</v>
      </c>
      <c r="C4122" s="17">
        <v>0</v>
      </c>
      <c r="D4122" s="17">
        <v>0</v>
      </c>
      <c r="E4122" s="14">
        <f t="shared" si="1541"/>
        <v>0</v>
      </c>
      <c r="F4122" s="108" t="str">
        <f t="shared" si="1542"/>
        <v>00:00:00</v>
      </c>
      <c r="G4122" s="152">
        <f t="shared" si="1543"/>
        <v>0</v>
      </c>
      <c r="H4122" s="179">
        <v>0.39166666666666666</v>
      </c>
      <c r="I4122" s="163">
        <f t="shared" si="1544"/>
        <v>-0.39166699999999999</v>
      </c>
      <c r="J4122" s="79" t="str">
        <f t="shared" si="1546"/>
        <v xml:space="preserve"> </v>
      </c>
      <c r="K4122" s="79" t="str">
        <f t="shared" si="1547"/>
        <v xml:space="preserve"> </v>
      </c>
      <c r="L4122" s="79" t="str">
        <f t="shared" si="1548"/>
        <v xml:space="preserve"> </v>
      </c>
      <c r="M4122" s="79"/>
      <c r="N4122" s="79" t="str">
        <f t="shared" si="1549"/>
        <v xml:space="preserve"> </v>
      </c>
      <c r="O4122" s="79" t="str">
        <f t="shared" si="1550"/>
        <v xml:space="preserve"> </v>
      </c>
      <c r="P4122" s="79" t="str">
        <f t="shared" si="1551"/>
        <v xml:space="preserve"> </v>
      </c>
      <c r="Q4122" s="79"/>
      <c r="R4122" s="21" t="str">
        <f t="shared" si="1552"/>
        <v xml:space="preserve"> </v>
      </c>
    </row>
    <row r="4123" spans="1:18" x14ac:dyDescent="0.2">
      <c r="A4123" s="9">
        <v>41542</v>
      </c>
      <c r="B4123" s="3" t="s">
        <v>6</v>
      </c>
      <c r="C4123" s="17">
        <v>0</v>
      </c>
      <c r="D4123" s="17">
        <v>0</v>
      </c>
      <c r="E4123" s="14">
        <f t="shared" si="1541"/>
        <v>0</v>
      </c>
      <c r="F4123" s="108" t="str">
        <f t="shared" si="1542"/>
        <v>00:00:00</v>
      </c>
      <c r="G4123" s="152">
        <f t="shared" si="1543"/>
        <v>0</v>
      </c>
      <c r="H4123" s="179">
        <v>0.39166666666666666</v>
      </c>
      <c r="I4123" s="163">
        <f t="shared" si="1544"/>
        <v>-0.39166699999999999</v>
      </c>
      <c r="J4123" s="79" t="str">
        <f t="shared" si="1546"/>
        <v xml:space="preserve"> </v>
      </c>
      <c r="K4123" s="79" t="str">
        <f t="shared" si="1547"/>
        <v xml:space="preserve"> </v>
      </c>
      <c r="L4123" s="79" t="str">
        <f t="shared" si="1548"/>
        <v xml:space="preserve"> </v>
      </c>
      <c r="M4123" s="79"/>
      <c r="N4123" s="79" t="str">
        <f t="shared" si="1549"/>
        <v xml:space="preserve"> </v>
      </c>
      <c r="O4123" s="79" t="str">
        <f t="shared" si="1550"/>
        <v xml:space="preserve"> </v>
      </c>
      <c r="P4123" s="79" t="str">
        <f t="shared" si="1551"/>
        <v xml:space="preserve"> </v>
      </c>
      <c r="Q4123" s="79"/>
      <c r="R4123" s="21" t="str">
        <f t="shared" si="1552"/>
        <v xml:space="preserve"> </v>
      </c>
    </row>
    <row r="4124" spans="1:18" x14ac:dyDescent="0.2">
      <c r="A4124" s="9">
        <v>41543</v>
      </c>
      <c r="B4124" s="3" t="s">
        <v>0</v>
      </c>
      <c r="C4124" s="17">
        <v>0</v>
      </c>
      <c r="D4124" s="17">
        <v>0</v>
      </c>
      <c r="E4124" s="14">
        <f t="shared" si="1541"/>
        <v>0</v>
      </c>
      <c r="F4124" s="108" t="str">
        <f t="shared" si="1542"/>
        <v>00:00:00</v>
      </c>
      <c r="G4124" s="152">
        <f t="shared" si="1543"/>
        <v>0</v>
      </c>
      <c r="H4124" s="179">
        <v>0.39166666666666666</v>
      </c>
      <c r="I4124" s="163">
        <f t="shared" si="1544"/>
        <v>-0.39166699999999999</v>
      </c>
      <c r="J4124" s="79" t="str">
        <f t="shared" si="1546"/>
        <v xml:space="preserve"> </v>
      </c>
      <c r="K4124" s="79" t="str">
        <f t="shared" si="1547"/>
        <v xml:space="preserve"> </v>
      </c>
      <c r="L4124" s="79" t="str">
        <f t="shared" si="1548"/>
        <v xml:space="preserve"> </v>
      </c>
      <c r="M4124" s="79"/>
      <c r="N4124" s="79" t="str">
        <f t="shared" si="1549"/>
        <v xml:space="preserve"> </v>
      </c>
      <c r="O4124" s="79" t="str">
        <f t="shared" si="1550"/>
        <v xml:space="preserve"> </v>
      </c>
      <c r="P4124" s="79" t="str">
        <f t="shared" si="1551"/>
        <v xml:space="preserve"> </v>
      </c>
      <c r="Q4124" s="79"/>
      <c r="R4124" s="21" t="str">
        <f t="shared" si="1552"/>
        <v xml:space="preserve"> </v>
      </c>
    </row>
    <row r="4125" spans="1:18" x14ac:dyDescent="0.2">
      <c r="A4125" s="9">
        <v>41544</v>
      </c>
      <c r="B4125" s="3" t="s">
        <v>1</v>
      </c>
      <c r="C4125" s="17">
        <v>0</v>
      </c>
      <c r="D4125" s="17">
        <v>0</v>
      </c>
      <c r="E4125" s="14">
        <f t="shared" si="1541"/>
        <v>0</v>
      </c>
      <c r="F4125" s="108" t="str">
        <f t="shared" si="1542"/>
        <v>00:00:00</v>
      </c>
      <c r="G4125" s="152">
        <f t="shared" si="1543"/>
        <v>0</v>
      </c>
      <c r="H4125" s="179">
        <v>0.39166666666666666</v>
      </c>
      <c r="I4125" s="163">
        <f t="shared" si="1544"/>
        <v>-0.39166699999999999</v>
      </c>
      <c r="J4125" s="79" t="str">
        <f t="shared" si="1546"/>
        <v xml:space="preserve"> </v>
      </c>
      <c r="K4125" s="79" t="str">
        <f t="shared" si="1547"/>
        <v xml:space="preserve"> </v>
      </c>
      <c r="L4125" s="79" t="str">
        <f t="shared" si="1548"/>
        <v xml:space="preserve"> </v>
      </c>
      <c r="M4125" s="79"/>
      <c r="N4125" s="79" t="str">
        <f t="shared" si="1549"/>
        <v xml:space="preserve"> </v>
      </c>
      <c r="O4125" s="79" t="str">
        <f t="shared" si="1550"/>
        <v xml:space="preserve"> </v>
      </c>
      <c r="P4125" s="79" t="str">
        <f t="shared" si="1551"/>
        <v xml:space="preserve"> </v>
      </c>
      <c r="Q4125" s="79"/>
      <c r="R4125" s="21" t="str">
        <f t="shared" si="1552"/>
        <v xml:space="preserve"> </v>
      </c>
    </row>
    <row r="4126" spans="1:18" x14ac:dyDescent="0.2">
      <c r="A4126" s="9">
        <v>41545</v>
      </c>
      <c r="B4126" s="3" t="s">
        <v>2</v>
      </c>
      <c r="C4126" s="17">
        <v>0</v>
      </c>
      <c r="D4126" s="17">
        <v>0</v>
      </c>
      <c r="E4126" s="14">
        <f t="shared" si="1541"/>
        <v>0</v>
      </c>
      <c r="F4126" s="108" t="str">
        <f t="shared" si="1542"/>
        <v>00:00:00</v>
      </c>
      <c r="G4126" s="152">
        <f t="shared" si="1543"/>
        <v>0</v>
      </c>
      <c r="H4126" s="179">
        <v>0.39166666666666666</v>
      </c>
      <c r="I4126" s="163">
        <f t="shared" si="1544"/>
        <v>-0.39166699999999999</v>
      </c>
      <c r="J4126" s="79" t="str">
        <f t="shared" si="1546"/>
        <v xml:space="preserve"> </v>
      </c>
      <c r="K4126" s="79" t="str">
        <f t="shared" si="1547"/>
        <v xml:space="preserve"> </v>
      </c>
      <c r="L4126" s="79" t="str">
        <f t="shared" si="1548"/>
        <v xml:space="preserve"> </v>
      </c>
      <c r="M4126" s="79"/>
      <c r="N4126" s="79" t="str">
        <f t="shared" si="1549"/>
        <v xml:space="preserve"> </v>
      </c>
      <c r="O4126" s="79" t="str">
        <f t="shared" si="1550"/>
        <v xml:space="preserve"> </v>
      </c>
      <c r="P4126" s="79" t="str">
        <f t="shared" si="1551"/>
        <v xml:space="preserve"> </v>
      </c>
      <c r="Q4126" s="79"/>
      <c r="R4126" s="21" t="str">
        <f t="shared" si="1552"/>
        <v xml:space="preserve"> </v>
      </c>
    </row>
    <row r="4127" spans="1:18" x14ac:dyDescent="0.2">
      <c r="A4127" s="9">
        <v>41546</v>
      </c>
      <c r="B4127" s="5" t="s">
        <v>3</v>
      </c>
      <c r="C4127" s="18"/>
      <c r="D4127" s="18"/>
      <c r="E4127" s="15">
        <f t="shared" si="1541"/>
        <v>0</v>
      </c>
      <c r="F4127" s="24" t="str">
        <f t="shared" si="1542"/>
        <v>00:00:00</v>
      </c>
      <c r="G4127" s="154">
        <f t="shared" si="1543"/>
        <v>0</v>
      </c>
      <c r="H4127" s="181"/>
      <c r="I4127" s="150">
        <f t="shared" si="1544"/>
        <v>0</v>
      </c>
      <c r="J4127" s="6" t="str">
        <f t="shared" si="1546"/>
        <v xml:space="preserve"> </v>
      </c>
      <c r="K4127" s="6" t="str">
        <f t="shared" si="1547"/>
        <v xml:space="preserve"> </v>
      </c>
      <c r="L4127" s="6" t="str">
        <f t="shared" si="1548"/>
        <v xml:space="preserve"> </v>
      </c>
      <c r="M4127" s="6"/>
      <c r="N4127" s="6" t="str">
        <f t="shared" si="1549"/>
        <v xml:space="preserve"> </v>
      </c>
      <c r="O4127" s="6" t="str">
        <f t="shared" si="1550"/>
        <v xml:space="preserve"> </v>
      </c>
      <c r="P4127" s="6" t="str">
        <f t="shared" si="1551"/>
        <v xml:space="preserve"> </v>
      </c>
      <c r="Q4127" s="6"/>
      <c r="R4127" s="20" t="str">
        <f t="shared" si="1552"/>
        <v xml:space="preserve"> </v>
      </c>
    </row>
    <row r="4128" spans="1:18" ht="16" x14ac:dyDescent="0.2">
      <c r="A4128" s="50" t="s">
        <v>24</v>
      </c>
      <c r="B4128" s="31"/>
      <c r="C4128" s="51"/>
      <c r="D4128" s="51"/>
      <c r="E4128" s="52"/>
      <c r="F4128" s="53"/>
      <c r="G4128" s="156"/>
      <c r="H4128" s="208">
        <f>I4128*24</f>
        <v>-197.40016800000001</v>
      </c>
      <c r="I4128" s="55">
        <f>SUM(I4098:I4127)</f>
        <v>-8.2250069999999997</v>
      </c>
      <c r="J4128" s="27">
        <f>SUM(J4098:J4127)</f>
        <v>0</v>
      </c>
      <c r="K4128" s="27">
        <f t="shared" ref="K4128:P4128" si="1553">SUM(K4098:K4127)</f>
        <v>0</v>
      </c>
      <c r="L4128" s="27">
        <f t="shared" si="1553"/>
        <v>0</v>
      </c>
      <c r="M4128" s="27"/>
      <c r="N4128" s="27">
        <f t="shared" si="1553"/>
        <v>0</v>
      </c>
      <c r="O4128" s="27">
        <f t="shared" si="1553"/>
        <v>0</v>
      </c>
      <c r="P4128" s="27">
        <f t="shared" si="1553"/>
        <v>0</v>
      </c>
      <c r="Q4128" s="27"/>
      <c r="R4128" s="28">
        <f>SUM(R4098:R4127)</f>
        <v>0</v>
      </c>
    </row>
    <row r="4129" spans="1:18" x14ac:dyDescent="0.2">
      <c r="A4129" s="35" t="s">
        <v>20</v>
      </c>
      <c r="B4129" s="31"/>
      <c r="C4129" s="32"/>
      <c r="D4129" s="32"/>
      <c r="E4129" s="33"/>
      <c r="F4129" s="34"/>
      <c r="G4129" s="157"/>
      <c r="H4129" s="157"/>
      <c r="I4129" s="41">
        <f>ROUND(B4096/168*1.3,2)</f>
        <v>0</v>
      </c>
      <c r="J4129" s="41">
        <v>21.8</v>
      </c>
      <c r="K4129" s="25">
        <v>33.020000000000003</v>
      </c>
      <c r="L4129" s="25">
        <v>41.16</v>
      </c>
      <c r="M4129" s="25"/>
      <c r="N4129" s="25">
        <v>29.94</v>
      </c>
      <c r="O4129" s="25">
        <v>43.05</v>
      </c>
      <c r="P4129" s="25">
        <v>60.49</v>
      </c>
      <c r="Q4129" s="25"/>
      <c r="R4129" s="36">
        <v>0.93</v>
      </c>
    </row>
    <row r="4130" spans="1:18" x14ac:dyDescent="0.2">
      <c r="A4130" s="35" t="s">
        <v>21</v>
      </c>
      <c r="B4130" s="37"/>
      <c r="C4130" s="38"/>
      <c r="D4130" s="38"/>
      <c r="E4130" s="39"/>
      <c r="F4130" s="40"/>
      <c r="G4130" s="158"/>
      <c r="H4130" s="158"/>
      <c r="I4130" s="26">
        <f>ROUND(H4128*I4129,2)</f>
        <v>0</v>
      </c>
      <c r="J4130" s="26">
        <f>ROUND(J4128*J4129,2)</f>
        <v>0</v>
      </c>
      <c r="K4130" s="26">
        <f t="shared" ref="K4130:L4130" si="1554">ROUND(K4128*K4129,2)</f>
        <v>0</v>
      </c>
      <c r="L4130" s="26">
        <f t="shared" si="1554"/>
        <v>0</v>
      </c>
      <c r="M4130" s="26"/>
      <c r="N4130" s="26">
        <f>ROUND(N4128*N4129,2)</f>
        <v>0</v>
      </c>
      <c r="O4130" s="26">
        <f t="shared" ref="O4130:P4130" si="1555">ROUND(O4128*O4129,2)</f>
        <v>0</v>
      </c>
      <c r="P4130" s="26">
        <f t="shared" si="1555"/>
        <v>0</v>
      </c>
      <c r="Q4130" s="26"/>
      <c r="R4130" s="26">
        <f t="shared" ref="R4130" si="1556">ROUND(R4128*R4129,2)</f>
        <v>0</v>
      </c>
    </row>
    <row r="4131" spans="1:18" ht="16" thickBot="1" x14ac:dyDescent="0.25">
      <c r="A4131" s="35" t="s">
        <v>22</v>
      </c>
      <c r="B4131" s="37"/>
      <c r="C4131" s="38"/>
      <c r="D4131" s="38"/>
      <c r="E4131" s="39"/>
      <c r="F4131" s="40"/>
      <c r="G4131" s="158"/>
      <c r="H4131" s="158"/>
      <c r="I4131" s="43">
        <v>0</v>
      </c>
      <c r="J4131" s="43">
        <v>0</v>
      </c>
      <c r="K4131" s="43">
        <v>0</v>
      </c>
      <c r="L4131" s="43">
        <v>0</v>
      </c>
      <c r="M4131" s="43"/>
      <c r="N4131" s="43">
        <v>0</v>
      </c>
      <c r="O4131" s="43">
        <v>0</v>
      </c>
      <c r="P4131" s="43">
        <v>0</v>
      </c>
      <c r="Q4131" s="43"/>
      <c r="R4131" s="43">
        <v>0</v>
      </c>
    </row>
    <row r="4132" spans="1:18" ht="16" thickBot="1" x14ac:dyDescent="0.25">
      <c r="A4132" s="42" t="s">
        <v>23</v>
      </c>
      <c r="B4132" s="46"/>
      <c r="C4132" s="47"/>
      <c r="D4132" s="47"/>
      <c r="E4132" s="48"/>
      <c r="F4132" s="49"/>
      <c r="G4132" s="159"/>
      <c r="H4132" s="159"/>
      <c r="I4132" s="44">
        <f>ROUND(I4130-I4131,2)</f>
        <v>0</v>
      </c>
      <c r="J4132" s="195">
        <f>ROUND(J4130+K4130+L4130+N4130+O4130+P4130-J4131-K4131-L4131-N4131-O4131-P4131,2)</f>
        <v>0</v>
      </c>
      <c r="K4132" s="196"/>
      <c r="L4132" s="196"/>
      <c r="M4132" s="196"/>
      <c r="N4132" s="196"/>
      <c r="O4132" s="196"/>
      <c r="P4132" s="197"/>
      <c r="Q4132" s="85"/>
      <c r="R4132" s="44">
        <f t="shared" ref="R4132" si="1557">ROUND(R4130-R4131,2)</f>
        <v>0</v>
      </c>
    </row>
    <row r="4133" spans="1:18" x14ac:dyDescent="0.2">
      <c r="A4133"/>
      <c r="B4133"/>
      <c r="C4133"/>
      <c r="D4133"/>
      <c r="E4133"/>
      <c r="F4133"/>
      <c r="G4133" s="162"/>
      <c r="H4133" s="162"/>
      <c r="I4133"/>
    </row>
    <row r="4134" spans="1:18" x14ac:dyDescent="0.2">
      <c r="A4134"/>
      <c r="B4134"/>
      <c r="C4134"/>
      <c r="D4134"/>
      <c r="E4134"/>
      <c r="F4134"/>
      <c r="G4134" s="162"/>
      <c r="H4134" s="162"/>
      <c r="I4134"/>
    </row>
    <row r="4135" spans="1:18" x14ac:dyDescent="0.2">
      <c r="A4135"/>
      <c r="B4135"/>
      <c r="C4135"/>
      <c r="D4135"/>
      <c r="E4135"/>
      <c r="F4135"/>
      <c r="G4135" s="162"/>
      <c r="H4135" s="162"/>
      <c r="I4135"/>
    </row>
    <row r="4136" spans="1:18" x14ac:dyDescent="0.2">
      <c r="A4136"/>
      <c r="B4136"/>
      <c r="C4136"/>
      <c r="D4136"/>
      <c r="E4136"/>
      <c r="F4136"/>
      <c r="G4136" s="162"/>
      <c r="H4136" s="162"/>
      <c r="I4136"/>
    </row>
    <row r="4137" spans="1:18" x14ac:dyDescent="0.2">
      <c r="A4137"/>
      <c r="B4137"/>
      <c r="C4137"/>
      <c r="D4137"/>
      <c r="E4137"/>
      <c r="F4137"/>
      <c r="G4137" s="162"/>
      <c r="H4137" s="162"/>
      <c r="I4137"/>
    </row>
    <row r="4138" spans="1:18" x14ac:dyDescent="0.2">
      <c r="A4138"/>
      <c r="B4138"/>
      <c r="C4138"/>
      <c r="D4138"/>
      <c r="E4138"/>
      <c r="F4138"/>
      <c r="G4138" s="162"/>
      <c r="H4138" s="162"/>
      <c r="I4138"/>
    </row>
    <row r="4139" spans="1:18" x14ac:dyDescent="0.2">
      <c r="A4139"/>
      <c r="B4139"/>
      <c r="C4139"/>
      <c r="D4139"/>
      <c r="E4139"/>
      <c r="F4139"/>
      <c r="G4139" s="162"/>
      <c r="H4139" s="162"/>
      <c r="I4139"/>
    </row>
    <row r="4140" spans="1:18" x14ac:dyDescent="0.2">
      <c r="A4140"/>
      <c r="B4140"/>
      <c r="C4140"/>
      <c r="D4140"/>
      <c r="E4140"/>
      <c r="F4140"/>
      <c r="G4140" s="162"/>
      <c r="H4140" s="162"/>
      <c r="I4140"/>
    </row>
    <row r="4141" spans="1:18" x14ac:dyDescent="0.2">
      <c r="A4141"/>
      <c r="B4141"/>
      <c r="C4141"/>
      <c r="D4141"/>
      <c r="E4141"/>
      <c r="F4141"/>
      <c r="G4141" s="162"/>
      <c r="H4141" s="162"/>
      <c r="I4141"/>
    </row>
    <row r="4142" spans="1:18" x14ac:dyDescent="0.2">
      <c r="A4142"/>
      <c r="B4142"/>
      <c r="C4142"/>
      <c r="D4142"/>
      <c r="E4142"/>
      <c r="F4142"/>
      <c r="G4142" s="162"/>
      <c r="H4142" s="162"/>
      <c r="I4142"/>
    </row>
    <row r="4143" spans="1:18" x14ac:dyDescent="0.2">
      <c r="A4143" s="45"/>
      <c r="C4143" s="198" t="s">
        <v>18</v>
      </c>
      <c r="D4143" s="199"/>
      <c r="E4143" s="199"/>
      <c r="F4143" s="199"/>
      <c r="G4143" s="199"/>
      <c r="H4143" s="199"/>
      <c r="I4143" s="199"/>
      <c r="J4143" s="200" t="s">
        <v>44</v>
      </c>
      <c r="K4143" s="201"/>
      <c r="L4143" s="201"/>
      <c r="M4143" s="201"/>
      <c r="N4143" s="198" t="s">
        <v>45</v>
      </c>
      <c r="O4143" s="199"/>
      <c r="P4143" s="199"/>
      <c r="Q4143" s="199"/>
      <c r="R4143" s="202" t="s">
        <v>19</v>
      </c>
    </row>
    <row r="4144" spans="1:18" ht="52" x14ac:dyDescent="0.2">
      <c r="A4144" s="64" t="s">
        <v>31</v>
      </c>
      <c r="B4144" s="84">
        <v>0</v>
      </c>
      <c r="C4144" s="56" t="s">
        <v>7</v>
      </c>
      <c r="D4144" s="57" t="s">
        <v>8</v>
      </c>
      <c r="E4144" s="58" t="s">
        <v>9</v>
      </c>
      <c r="F4144" s="58" t="s">
        <v>10</v>
      </c>
      <c r="G4144" s="151" t="s">
        <v>11</v>
      </c>
      <c r="H4144" s="151" t="s">
        <v>12</v>
      </c>
      <c r="I4144" s="59" t="s">
        <v>13</v>
      </c>
      <c r="J4144" s="60" t="s">
        <v>14</v>
      </c>
      <c r="K4144" s="58" t="s">
        <v>15</v>
      </c>
      <c r="L4144" s="58" t="s">
        <v>16</v>
      </c>
      <c r="M4144" s="59" t="s">
        <v>17</v>
      </c>
      <c r="N4144" s="60" t="s">
        <v>14</v>
      </c>
      <c r="O4144" s="58" t="s">
        <v>15</v>
      </c>
      <c r="P4144" s="58" t="s">
        <v>16</v>
      </c>
      <c r="Q4144" s="59" t="s">
        <v>17</v>
      </c>
      <c r="R4144" s="203"/>
    </row>
    <row r="4145" spans="1:18" x14ac:dyDescent="0.2">
      <c r="A4145" s="9"/>
      <c r="B4145" s="3"/>
      <c r="C4145" s="17"/>
      <c r="D4145" s="17"/>
      <c r="E4145" s="14"/>
      <c r="F4145" s="22"/>
      <c r="G4145" s="152"/>
      <c r="H4145" s="179"/>
      <c r="I4145" s="14"/>
      <c r="J4145" s="10"/>
      <c r="K4145" s="10"/>
      <c r="L4145" s="10"/>
      <c r="M4145" s="10"/>
      <c r="N4145" s="10"/>
      <c r="O4145" s="10"/>
      <c r="P4145" s="10"/>
      <c r="Q4145" s="10"/>
      <c r="R4145" s="21"/>
    </row>
    <row r="4146" spans="1:18" x14ac:dyDescent="0.2">
      <c r="A4146" s="9">
        <v>41547</v>
      </c>
      <c r="B4146" s="5" t="s">
        <v>4</v>
      </c>
      <c r="C4146" s="18"/>
      <c r="D4146" s="18"/>
      <c r="E4146" s="15">
        <f t="shared" ref="E4146:E4176" si="1558">ROUND(D4146-C4146,6)</f>
        <v>0</v>
      </c>
      <c r="F4146" s="24" t="str">
        <f t="shared" ref="F4146:F4176" si="1559">IF(E4146=0,"00:00:00",IF(E4146&lt;0.1875,"00:00:00",IF(E4146&lt;0.375,"00:45:00",IF(E4146&lt;0.5,"01:00:00",IF(E4146&lt;0.625,"02:00:00",IF(E4146&lt;0.7083333,"03:00:00",IF(E4146&lt;0.7916667,"04:00:00",IF(E4146&gt;0.7916667,"05:00:00","VERIF"))))))))</f>
        <v>00:00:00</v>
      </c>
      <c r="G4146" s="154">
        <f t="shared" ref="G4146:G4176" si="1560">ROUND(E4146-F4146,6)</f>
        <v>0</v>
      </c>
      <c r="H4146" s="150"/>
      <c r="I4146" s="150">
        <f t="shared" ref="I4146:I4176" si="1561">ROUND(G4146-H4146,6)</f>
        <v>0</v>
      </c>
      <c r="J4146" s="6" t="str">
        <f>IF(ISTEXT(Q4146)," ",IF(ISTEXT(M4146),IF(ISTEXT(M4127),IF(AND(VALUE(D4146)&gt;=VALUE("06:00:00"),VALUE(D4146)&lt;VALUE("12:00:00")),1," "),IF(AND(VALUE("24:00:00")-VALUE(C4146)&gt;=VALUE("06:00:00"),VALUE("24:00:00")-VALUE(C4146)&lt;VALUE("12:00:00")),1," ")),IF(AND(VALUE(E4146)&gt;=VALUE("06:00:00"),VALUE(E4146)&lt;VALUE("12:00:00")),1," ")))</f>
        <v xml:space="preserve"> </v>
      </c>
      <c r="K4146" s="6" t="str">
        <f>IF(ISTEXT(Q4146)," ",IF(ISTEXT(M4146),IF(ISTEXT(M4127),IF(AND(VALUE(D4146)&gt;=VALUE("12:00:00"),VALUE(D4146)&lt;VALUE("18:00:00")),1," "),IF(AND(VALUE("24:00:00")-VALUE(C4146)&gt;=VALUE("12:00:00"),VALUE("24:00:00")-VALUE(C4146)&lt;VALUE("18:00:00")),1," ")),IF(AND(VALUE(E4146)&gt;=VALUE("12:00:00"),VALUE(E4146)&lt;VALUE("18:00:00")),1," ")))</f>
        <v xml:space="preserve"> </v>
      </c>
      <c r="L4146" s="6" t="str">
        <f>IF(ISTEXT(Q4146)," ",IF(ISTEXT(M4146),IF(ISTEXT(M4127),IF(VALUE(D4146)&gt;=VALUE("18:00:00"),1," "),IF(VALUE("24:00:00")-VALUE(C4146)&gt;=VALUE("18:00:00"),1," ")),IF(VALUE(E4146)&gt;VALUE("18:00:00"),1," ")))</f>
        <v xml:space="preserve"> </v>
      </c>
      <c r="M4146" s="6"/>
      <c r="N4146" s="6" t="str">
        <f>IF(ISTEXT(Q4146),IF(ISTEXT(Q4127),IF(AND(VALUE(D4146)&gt;=VALUE("06:00:00"),VALUE(D4146)&lt;VALUE("12:00:00")),1," "),IF(AND(VALUE("24:00:00")-VALUE(C4146)&gt;=VALUE("06:00:00"),VALUE("24:00:00")-VALUE(C4146)&lt;VALUE("12:00:00")),1," "))," ")</f>
        <v xml:space="preserve"> </v>
      </c>
      <c r="O4146" s="6" t="str">
        <f>IF(ISTEXT(Q4146),IF(ISTEXT(Q4127),IF(AND(VALUE(D4146)&gt;=VALUE("12:00:00"),VALUE(D4146)&lt;VALUE("18:00:00")),1," "),IF(AND(VALUE("24:00:00")-VALUE(C4146)&gt;=VALUE("12:00:00"),VALUE("24:00:00")-VALUE(C4146)&lt;VALUE("18:00:00")),1," "))," ")</f>
        <v xml:space="preserve"> </v>
      </c>
      <c r="P4146" s="6" t="str">
        <f>IF(ISTEXT(Q4146),IF(ISTEXT(Q4127),IF(VALUE(D4146)&gt;=VALUE("18:00:00"),1," "),IF(VALUE("24:00:00")-VALUE(C4146)&gt;=VALUE("18:00:00"),1," "))," ")</f>
        <v xml:space="preserve"> </v>
      </c>
      <c r="Q4146" s="6"/>
      <c r="R4146" s="20" t="str">
        <f t="shared" ref="R4146" si="1562">IF(OR(ISTEXT(M4146),ISTEXT(Q4146)),1,IF(VALUE(C4146)&gt;VALUE("00:00:00"),IF(OR(VALUE(C4146)&lt;VALUE("06:00:00"),VALUE(D4146)&gt;VALUE("22:00:00")),1," ")," "))</f>
        <v xml:space="preserve"> </v>
      </c>
    </row>
    <row r="4147" spans="1:18" x14ac:dyDescent="0.2">
      <c r="A4147" s="9">
        <v>41548</v>
      </c>
      <c r="B4147" s="3" t="s">
        <v>5</v>
      </c>
      <c r="C4147" s="17">
        <v>0</v>
      </c>
      <c r="D4147" s="17">
        <v>0</v>
      </c>
      <c r="E4147" s="14">
        <f t="shared" si="1558"/>
        <v>0</v>
      </c>
      <c r="F4147" s="108" t="str">
        <f t="shared" si="1559"/>
        <v>00:00:00</v>
      </c>
      <c r="G4147" s="152">
        <f t="shared" si="1560"/>
        <v>0</v>
      </c>
      <c r="H4147" s="179">
        <v>0.39166666666666666</v>
      </c>
      <c r="I4147" s="163">
        <f t="shared" si="1561"/>
        <v>-0.39166699999999999</v>
      </c>
      <c r="J4147" s="79" t="str">
        <f t="shared" ref="J4147:J4176" si="1563">IF(ISTEXT(Q4147)," ",IF(ISTEXT(M4147),IF(ISTEXT(M4146),IF(AND(VALUE(D4147)&gt;=VALUE("06:00:00"),VALUE(D4147)&lt;VALUE("12:00:00")),1," "),IF(AND(VALUE("24:00:00")-VALUE(C4147)&gt;=VALUE("06:00:00"),VALUE("24:00:00")-VALUE(C4147)&lt;VALUE("12:00:00")),1," ")),IF(AND(VALUE(E4147)&gt;=VALUE("06:00:00"),VALUE(E4147)&lt;VALUE("12:00:00")),1," ")))</f>
        <v xml:space="preserve"> </v>
      </c>
      <c r="K4147" s="79" t="str">
        <f t="shared" ref="K4147:K4176" si="1564">IF(ISTEXT(Q4147)," ",IF(ISTEXT(M4147),IF(ISTEXT(M4146),IF(AND(VALUE(D4147)&gt;=VALUE("12:00:00"),VALUE(D4147)&lt;VALUE("18:00:00")),1," "),IF(AND(VALUE("24:00:00")-VALUE(C4147)&gt;=VALUE("12:00:00"),VALUE("24:00:00")-VALUE(C4147)&lt;VALUE("18:00:00")),1," ")),IF(AND(VALUE(E4147)&gt;=VALUE("12:00:00"),VALUE(E4147)&lt;VALUE("18:00:00")),1," ")))</f>
        <v xml:space="preserve"> </v>
      </c>
      <c r="L4147" s="79" t="str">
        <f t="shared" ref="L4147:L4176" si="1565">IF(ISTEXT(Q4147)," ",IF(ISTEXT(M4147),IF(ISTEXT(M4146),IF(VALUE(D4147)&gt;=VALUE("18:00:00"),1," "),IF(VALUE("24:00:00")-VALUE(C4147)&gt;=VALUE("18:00:00"),1," ")),IF(VALUE(E4147)&gt;VALUE("18:00:00"),1," ")))</f>
        <v xml:space="preserve"> </v>
      </c>
      <c r="M4147" s="79"/>
      <c r="N4147" s="79" t="str">
        <f t="shared" ref="N4147:N4176" si="1566">IF(ISTEXT(Q4147),IF(ISTEXT(Q4146),IF(AND(VALUE(D4147)&gt;=VALUE("06:00:00"),VALUE(D4147)&lt;VALUE("12:00:00")),1," "),IF(AND(VALUE("24:00:00")-VALUE(C4147)&gt;=VALUE("06:00:00"),VALUE("24:00:00")-VALUE(C4147)&lt;VALUE("12:00:00")),1," "))," ")</f>
        <v xml:space="preserve"> </v>
      </c>
      <c r="O4147" s="79" t="str">
        <f t="shared" ref="O4147:O4176" si="1567">IF(ISTEXT(Q4147),IF(ISTEXT(Q4146),IF(AND(VALUE(D4147)&gt;=VALUE("12:00:00"),VALUE(D4147)&lt;VALUE("18:00:00")),1," "),IF(AND(VALUE("24:00:00")-VALUE(C4147)&gt;=VALUE("12:00:00"),VALUE("24:00:00")-VALUE(C4147)&lt;VALUE("18:00:00")),1," "))," ")</f>
        <v xml:space="preserve"> </v>
      </c>
      <c r="P4147" s="79" t="str">
        <f t="shared" ref="P4147:P4176" si="1568">IF(ISTEXT(Q4147),IF(ISTEXT(Q4146),IF(VALUE(D4147)&gt;=VALUE("18:00:00"),1," "),IF(VALUE("24:00:00")-VALUE(C4147)&gt;=VALUE("18:00:00"),1," "))," ")</f>
        <v xml:space="preserve"> </v>
      </c>
      <c r="Q4147" s="79"/>
      <c r="R4147" s="21" t="str">
        <f t="shared" ref="R4147:R4176" si="1569">IF(OR(ISTEXT(M4147),ISTEXT(Q4147)),1,IF(VALUE(C4147)&gt;VALUE("00:00:00"),IF(OR(VALUE(C4147)&lt;VALUE("06:00:00"),VALUE(D4147)&gt;VALUE("22:00:00")),1," ")," "))</f>
        <v xml:space="preserve"> </v>
      </c>
    </row>
    <row r="4148" spans="1:18" x14ac:dyDescent="0.2">
      <c r="A4148" s="9">
        <v>41549</v>
      </c>
      <c r="B4148" s="3" t="s">
        <v>6</v>
      </c>
      <c r="C4148" s="17">
        <v>0</v>
      </c>
      <c r="D4148" s="17">
        <v>0</v>
      </c>
      <c r="E4148" s="14">
        <f t="shared" si="1558"/>
        <v>0</v>
      </c>
      <c r="F4148" s="108" t="str">
        <f t="shared" si="1559"/>
        <v>00:00:00</v>
      </c>
      <c r="G4148" s="152">
        <f t="shared" si="1560"/>
        <v>0</v>
      </c>
      <c r="H4148" s="179">
        <v>0.39166666666666666</v>
      </c>
      <c r="I4148" s="163">
        <f t="shared" si="1561"/>
        <v>-0.39166699999999999</v>
      </c>
      <c r="J4148" s="79" t="str">
        <f t="shared" si="1563"/>
        <v xml:space="preserve"> </v>
      </c>
      <c r="K4148" s="79" t="str">
        <f t="shared" si="1564"/>
        <v xml:space="preserve"> </v>
      </c>
      <c r="L4148" s="79" t="str">
        <f t="shared" si="1565"/>
        <v xml:space="preserve"> </v>
      </c>
      <c r="M4148" s="79"/>
      <c r="N4148" s="79" t="str">
        <f t="shared" si="1566"/>
        <v xml:space="preserve"> </v>
      </c>
      <c r="O4148" s="79" t="str">
        <f t="shared" si="1567"/>
        <v xml:space="preserve"> </v>
      </c>
      <c r="P4148" s="79" t="str">
        <f t="shared" si="1568"/>
        <v xml:space="preserve"> </v>
      </c>
      <c r="Q4148" s="79"/>
      <c r="R4148" s="21" t="str">
        <f t="shared" si="1569"/>
        <v xml:space="preserve"> </v>
      </c>
    </row>
    <row r="4149" spans="1:18" x14ac:dyDescent="0.2">
      <c r="A4149" s="9">
        <v>41550</v>
      </c>
      <c r="B4149" s="3" t="s">
        <v>0</v>
      </c>
      <c r="C4149" s="17">
        <v>0</v>
      </c>
      <c r="D4149" s="17">
        <v>0</v>
      </c>
      <c r="E4149" s="14">
        <f t="shared" si="1558"/>
        <v>0</v>
      </c>
      <c r="F4149" s="108" t="str">
        <f t="shared" si="1559"/>
        <v>00:00:00</v>
      </c>
      <c r="G4149" s="152">
        <f t="shared" si="1560"/>
        <v>0</v>
      </c>
      <c r="H4149" s="179">
        <v>0.39166666666666666</v>
      </c>
      <c r="I4149" s="163">
        <f t="shared" si="1561"/>
        <v>-0.39166699999999999</v>
      </c>
      <c r="J4149" s="79" t="str">
        <f t="shared" si="1563"/>
        <v xml:space="preserve"> </v>
      </c>
      <c r="K4149" s="79" t="str">
        <f t="shared" si="1564"/>
        <v xml:space="preserve"> </v>
      </c>
      <c r="L4149" s="79" t="str">
        <f t="shared" si="1565"/>
        <v xml:space="preserve"> </v>
      </c>
      <c r="M4149" s="79"/>
      <c r="N4149" s="79" t="str">
        <f t="shared" si="1566"/>
        <v xml:space="preserve"> </v>
      </c>
      <c r="O4149" s="79" t="str">
        <f t="shared" si="1567"/>
        <v xml:space="preserve"> </v>
      </c>
      <c r="P4149" s="79" t="str">
        <f t="shared" si="1568"/>
        <v xml:space="preserve"> </v>
      </c>
      <c r="Q4149" s="79"/>
      <c r="R4149" s="21" t="str">
        <f t="shared" si="1569"/>
        <v xml:space="preserve"> </v>
      </c>
    </row>
    <row r="4150" spans="1:18" x14ac:dyDescent="0.2">
      <c r="A4150" s="9">
        <v>41551</v>
      </c>
      <c r="B4150" s="3" t="s">
        <v>1</v>
      </c>
      <c r="C4150" s="17">
        <v>0</v>
      </c>
      <c r="D4150" s="17">
        <v>0</v>
      </c>
      <c r="E4150" s="14">
        <f t="shared" si="1558"/>
        <v>0</v>
      </c>
      <c r="F4150" s="108" t="str">
        <f t="shared" si="1559"/>
        <v>00:00:00</v>
      </c>
      <c r="G4150" s="152">
        <f t="shared" si="1560"/>
        <v>0</v>
      </c>
      <c r="H4150" s="179">
        <v>0.39166666666666666</v>
      </c>
      <c r="I4150" s="163">
        <f t="shared" si="1561"/>
        <v>-0.39166699999999999</v>
      </c>
      <c r="J4150" s="79" t="str">
        <f t="shared" si="1563"/>
        <v xml:space="preserve"> </v>
      </c>
      <c r="K4150" s="79" t="str">
        <f t="shared" si="1564"/>
        <v xml:space="preserve"> </v>
      </c>
      <c r="L4150" s="79" t="str">
        <f t="shared" si="1565"/>
        <v xml:space="preserve"> </v>
      </c>
      <c r="M4150" s="79"/>
      <c r="N4150" s="79" t="str">
        <f t="shared" si="1566"/>
        <v xml:space="preserve"> </v>
      </c>
      <c r="O4150" s="79" t="str">
        <f t="shared" si="1567"/>
        <v xml:space="preserve"> </v>
      </c>
      <c r="P4150" s="79" t="str">
        <f t="shared" si="1568"/>
        <v xml:space="preserve"> </v>
      </c>
      <c r="Q4150" s="79"/>
      <c r="R4150" s="21" t="str">
        <f t="shared" si="1569"/>
        <v xml:space="preserve"> </v>
      </c>
    </row>
    <row r="4151" spans="1:18" x14ac:dyDescent="0.2">
      <c r="A4151" s="9">
        <v>41552</v>
      </c>
      <c r="B4151" s="3" t="s">
        <v>2</v>
      </c>
      <c r="C4151" s="17">
        <v>0</v>
      </c>
      <c r="D4151" s="17">
        <v>0</v>
      </c>
      <c r="E4151" s="14">
        <f t="shared" si="1558"/>
        <v>0</v>
      </c>
      <c r="F4151" s="108" t="str">
        <f t="shared" si="1559"/>
        <v>00:00:00</v>
      </c>
      <c r="G4151" s="152">
        <f t="shared" si="1560"/>
        <v>0</v>
      </c>
      <c r="H4151" s="179">
        <v>0.39166666666666666</v>
      </c>
      <c r="I4151" s="163">
        <f t="shared" si="1561"/>
        <v>-0.39166699999999999</v>
      </c>
      <c r="J4151" s="79" t="str">
        <f t="shared" si="1563"/>
        <v xml:space="preserve"> </v>
      </c>
      <c r="K4151" s="79" t="str">
        <f t="shared" si="1564"/>
        <v xml:space="preserve"> </v>
      </c>
      <c r="L4151" s="79" t="str">
        <f t="shared" si="1565"/>
        <v xml:space="preserve"> </v>
      </c>
      <c r="M4151" s="79"/>
      <c r="N4151" s="79" t="str">
        <f t="shared" si="1566"/>
        <v xml:space="preserve"> </v>
      </c>
      <c r="O4151" s="79" t="str">
        <f t="shared" si="1567"/>
        <v xml:space="preserve"> </v>
      </c>
      <c r="P4151" s="79" t="str">
        <f t="shared" si="1568"/>
        <v xml:space="preserve"> </v>
      </c>
      <c r="Q4151" s="79"/>
      <c r="R4151" s="21" t="str">
        <f t="shared" si="1569"/>
        <v xml:space="preserve"> </v>
      </c>
    </row>
    <row r="4152" spans="1:18" x14ac:dyDescent="0.2">
      <c r="A4152" s="9">
        <v>41553</v>
      </c>
      <c r="B4152" s="5" t="s">
        <v>3</v>
      </c>
      <c r="C4152" s="18"/>
      <c r="D4152" s="18"/>
      <c r="E4152" s="15">
        <f t="shared" si="1558"/>
        <v>0</v>
      </c>
      <c r="F4152" s="24" t="str">
        <f t="shared" si="1559"/>
        <v>00:00:00</v>
      </c>
      <c r="G4152" s="154">
        <f t="shared" si="1560"/>
        <v>0</v>
      </c>
      <c r="H4152" s="150"/>
      <c r="I4152" s="150">
        <f t="shared" si="1561"/>
        <v>0</v>
      </c>
      <c r="J4152" s="6" t="str">
        <f t="shared" si="1563"/>
        <v xml:space="preserve"> </v>
      </c>
      <c r="K4152" s="6" t="str">
        <f t="shared" si="1564"/>
        <v xml:space="preserve"> </v>
      </c>
      <c r="L4152" s="6" t="str">
        <f t="shared" si="1565"/>
        <v xml:space="preserve"> </v>
      </c>
      <c r="M4152" s="6"/>
      <c r="N4152" s="6" t="str">
        <f t="shared" si="1566"/>
        <v xml:space="preserve"> </v>
      </c>
      <c r="O4152" s="6" t="str">
        <f t="shared" si="1567"/>
        <v xml:space="preserve"> </v>
      </c>
      <c r="P4152" s="6" t="str">
        <f t="shared" si="1568"/>
        <v xml:space="preserve"> </v>
      </c>
      <c r="Q4152" s="6"/>
      <c r="R4152" s="20" t="str">
        <f t="shared" si="1569"/>
        <v xml:space="preserve"> </v>
      </c>
    </row>
    <row r="4153" spans="1:18" x14ac:dyDescent="0.2">
      <c r="A4153" s="9">
        <v>41554</v>
      </c>
      <c r="B4153" s="5" t="s">
        <v>4</v>
      </c>
      <c r="C4153" s="18"/>
      <c r="D4153" s="18"/>
      <c r="E4153" s="15">
        <f t="shared" si="1558"/>
        <v>0</v>
      </c>
      <c r="F4153" s="24" t="str">
        <f t="shared" si="1559"/>
        <v>00:00:00</v>
      </c>
      <c r="G4153" s="154">
        <f t="shared" si="1560"/>
        <v>0</v>
      </c>
      <c r="H4153" s="150"/>
      <c r="I4153" s="150">
        <f t="shared" si="1561"/>
        <v>0</v>
      </c>
      <c r="J4153" s="6" t="str">
        <f t="shared" si="1563"/>
        <v xml:space="preserve"> </v>
      </c>
      <c r="K4153" s="6" t="str">
        <f t="shared" si="1564"/>
        <v xml:space="preserve"> </v>
      </c>
      <c r="L4153" s="6" t="str">
        <f t="shared" si="1565"/>
        <v xml:space="preserve"> </v>
      </c>
      <c r="M4153" s="6"/>
      <c r="N4153" s="6" t="str">
        <f t="shared" si="1566"/>
        <v xml:space="preserve"> </v>
      </c>
      <c r="O4153" s="6" t="str">
        <f t="shared" si="1567"/>
        <v xml:space="preserve"> </v>
      </c>
      <c r="P4153" s="6" t="str">
        <f t="shared" si="1568"/>
        <v xml:space="preserve"> </v>
      </c>
      <c r="Q4153" s="6"/>
      <c r="R4153" s="20" t="str">
        <f t="shared" si="1569"/>
        <v xml:space="preserve"> </v>
      </c>
    </row>
    <row r="4154" spans="1:18" x14ac:dyDescent="0.2">
      <c r="A4154" s="9">
        <v>41555</v>
      </c>
      <c r="B4154" s="3" t="s">
        <v>5</v>
      </c>
      <c r="C4154" s="17">
        <v>0</v>
      </c>
      <c r="D4154" s="17">
        <v>0</v>
      </c>
      <c r="E4154" s="14">
        <f t="shared" si="1558"/>
        <v>0</v>
      </c>
      <c r="F4154" s="108" t="str">
        <f t="shared" si="1559"/>
        <v>00:00:00</v>
      </c>
      <c r="G4154" s="152">
        <f t="shared" si="1560"/>
        <v>0</v>
      </c>
      <c r="H4154" s="179">
        <v>0.39166666666666666</v>
      </c>
      <c r="I4154" s="163">
        <f t="shared" si="1561"/>
        <v>-0.39166699999999999</v>
      </c>
      <c r="J4154" s="79" t="str">
        <f t="shared" si="1563"/>
        <v xml:space="preserve"> </v>
      </c>
      <c r="K4154" s="79" t="str">
        <f t="shared" si="1564"/>
        <v xml:space="preserve"> </v>
      </c>
      <c r="L4154" s="79" t="str">
        <f t="shared" si="1565"/>
        <v xml:space="preserve"> </v>
      </c>
      <c r="M4154" s="79"/>
      <c r="N4154" s="79" t="str">
        <f t="shared" si="1566"/>
        <v xml:space="preserve"> </v>
      </c>
      <c r="O4154" s="79" t="str">
        <f t="shared" si="1567"/>
        <v xml:space="preserve"> </v>
      </c>
      <c r="P4154" s="79" t="str">
        <f t="shared" si="1568"/>
        <v xml:space="preserve"> </v>
      </c>
      <c r="Q4154" s="79"/>
      <c r="R4154" s="21" t="str">
        <f t="shared" si="1569"/>
        <v xml:space="preserve"> </v>
      </c>
    </row>
    <row r="4155" spans="1:18" x14ac:dyDescent="0.2">
      <c r="A4155" s="9">
        <v>41556</v>
      </c>
      <c r="B4155" s="3" t="s">
        <v>6</v>
      </c>
      <c r="C4155" s="17">
        <v>0</v>
      </c>
      <c r="D4155" s="17">
        <v>0</v>
      </c>
      <c r="E4155" s="14">
        <f t="shared" si="1558"/>
        <v>0</v>
      </c>
      <c r="F4155" s="108" t="str">
        <f t="shared" si="1559"/>
        <v>00:00:00</v>
      </c>
      <c r="G4155" s="152">
        <f t="shared" si="1560"/>
        <v>0</v>
      </c>
      <c r="H4155" s="179">
        <v>0.39166666666666666</v>
      </c>
      <c r="I4155" s="163">
        <f t="shared" si="1561"/>
        <v>-0.39166699999999999</v>
      </c>
      <c r="J4155" s="79" t="str">
        <f t="shared" si="1563"/>
        <v xml:space="preserve"> </v>
      </c>
      <c r="K4155" s="79" t="str">
        <f t="shared" si="1564"/>
        <v xml:space="preserve"> </v>
      </c>
      <c r="L4155" s="79" t="str">
        <f t="shared" si="1565"/>
        <v xml:space="preserve"> </v>
      </c>
      <c r="M4155" s="79"/>
      <c r="N4155" s="79" t="str">
        <f t="shared" si="1566"/>
        <v xml:space="preserve"> </v>
      </c>
      <c r="O4155" s="79" t="str">
        <f t="shared" si="1567"/>
        <v xml:space="preserve"> </v>
      </c>
      <c r="P4155" s="79" t="str">
        <f t="shared" si="1568"/>
        <v xml:space="preserve"> </v>
      </c>
      <c r="Q4155" s="79"/>
      <c r="R4155" s="21" t="str">
        <f t="shared" si="1569"/>
        <v xml:space="preserve"> </v>
      </c>
    </row>
    <row r="4156" spans="1:18" x14ac:dyDescent="0.2">
      <c r="A4156" s="9">
        <v>41557</v>
      </c>
      <c r="B4156" s="3" t="s">
        <v>0</v>
      </c>
      <c r="C4156" s="17">
        <v>0</v>
      </c>
      <c r="D4156" s="17">
        <v>0</v>
      </c>
      <c r="E4156" s="14">
        <f t="shared" si="1558"/>
        <v>0</v>
      </c>
      <c r="F4156" s="108" t="str">
        <f t="shared" si="1559"/>
        <v>00:00:00</v>
      </c>
      <c r="G4156" s="152">
        <f t="shared" si="1560"/>
        <v>0</v>
      </c>
      <c r="H4156" s="179">
        <v>0.39166666666666666</v>
      </c>
      <c r="I4156" s="163">
        <f t="shared" si="1561"/>
        <v>-0.39166699999999999</v>
      </c>
      <c r="J4156" s="79" t="str">
        <f t="shared" si="1563"/>
        <v xml:space="preserve"> </v>
      </c>
      <c r="K4156" s="79" t="str">
        <f t="shared" si="1564"/>
        <v xml:space="preserve"> </v>
      </c>
      <c r="L4156" s="79" t="str">
        <f t="shared" si="1565"/>
        <v xml:space="preserve"> </v>
      </c>
      <c r="M4156" s="79"/>
      <c r="N4156" s="79" t="str">
        <f t="shared" si="1566"/>
        <v xml:space="preserve"> </v>
      </c>
      <c r="O4156" s="79" t="str">
        <f t="shared" si="1567"/>
        <v xml:space="preserve"> </v>
      </c>
      <c r="P4156" s="79" t="str">
        <f t="shared" si="1568"/>
        <v xml:space="preserve"> </v>
      </c>
      <c r="Q4156" s="79"/>
      <c r="R4156" s="21" t="str">
        <f t="shared" si="1569"/>
        <v xml:space="preserve"> </v>
      </c>
    </row>
    <row r="4157" spans="1:18" x14ac:dyDescent="0.2">
      <c r="A4157" s="9">
        <v>41558</v>
      </c>
      <c r="B4157" s="3" t="s">
        <v>1</v>
      </c>
      <c r="C4157" s="17">
        <v>0</v>
      </c>
      <c r="D4157" s="17">
        <v>0</v>
      </c>
      <c r="E4157" s="14">
        <f t="shared" si="1558"/>
        <v>0</v>
      </c>
      <c r="F4157" s="108" t="str">
        <f t="shared" si="1559"/>
        <v>00:00:00</v>
      </c>
      <c r="G4157" s="152">
        <f t="shared" si="1560"/>
        <v>0</v>
      </c>
      <c r="H4157" s="179">
        <v>0.39166666666666666</v>
      </c>
      <c r="I4157" s="163">
        <f t="shared" si="1561"/>
        <v>-0.39166699999999999</v>
      </c>
      <c r="J4157" s="79" t="str">
        <f t="shared" si="1563"/>
        <v xml:space="preserve"> </v>
      </c>
      <c r="K4157" s="79" t="str">
        <f t="shared" si="1564"/>
        <v xml:space="preserve"> </v>
      </c>
      <c r="L4157" s="79" t="str">
        <f t="shared" si="1565"/>
        <v xml:space="preserve"> </v>
      </c>
      <c r="M4157" s="79"/>
      <c r="N4157" s="79" t="str">
        <f t="shared" si="1566"/>
        <v xml:space="preserve"> </v>
      </c>
      <c r="O4157" s="79" t="str">
        <f t="shared" si="1567"/>
        <v xml:space="preserve"> </v>
      </c>
      <c r="P4157" s="79" t="str">
        <f t="shared" si="1568"/>
        <v xml:space="preserve"> </v>
      </c>
      <c r="Q4157" s="79"/>
      <c r="R4157" s="21" t="str">
        <f t="shared" si="1569"/>
        <v xml:space="preserve"> </v>
      </c>
    </row>
    <row r="4158" spans="1:18" x14ac:dyDescent="0.2">
      <c r="A4158" s="9">
        <v>41559</v>
      </c>
      <c r="B4158" s="3" t="s">
        <v>2</v>
      </c>
      <c r="C4158" s="17">
        <v>0</v>
      </c>
      <c r="D4158" s="17">
        <v>0</v>
      </c>
      <c r="E4158" s="14">
        <f t="shared" si="1558"/>
        <v>0</v>
      </c>
      <c r="F4158" s="108" t="str">
        <f t="shared" si="1559"/>
        <v>00:00:00</v>
      </c>
      <c r="G4158" s="152">
        <f t="shared" si="1560"/>
        <v>0</v>
      </c>
      <c r="H4158" s="179">
        <v>0.39166666666666666</v>
      </c>
      <c r="I4158" s="163">
        <f t="shared" si="1561"/>
        <v>-0.39166699999999999</v>
      </c>
      <c r="J4158" s="79" t="str">
        <f t="shared" si="1563"/>
        <v xml:space="preserve"> </v>
      </c>
      <c r="K4158" s="79" t="str">
        <f t="shared" si="1564"/>
        <v xml:space="preserve"> </v>
      </c>
      <c r="L4158" s="79" t="str">
        <f t="shared" si="1565"/>
        <v xml:space="preserve"> </v>
      </c>
      <c r="M4158" s="79"/>
      <c r="N4158" s="79" t="str">
        <f t="shared" si="1566"/>
        <v xml:space="preserve"> </v>
      </c>
      <c r="O4158" s="79" t="str">
        <f t="shared" si="1567"/>
        <v xml:space="preserve"> </v>
      </c>
      <c r="P4158" s="79" t="str">
        <f t="shared" si="1568"/>
        <v xml:space="preserve"> </v>
      </c>
      <c r="Q4158" s="79"/>
      <c r="R4158" s="21" t="str">
        <f t="shared" si="1569"/>
        <v xml:space="preserve"> </v>
      </c>
    </row>
    <row r="4159" spans="1:18" x14ac:dyDescent="0.2">
      <c r="A4159" s="9">
        <v>41560</v>
      </c>
      <c r="B4159" s="5" t="s">
        <v>3</v>
      </c>
      <c r="C4159" s="18"/>
      <c r="D4159" s="18"/>
      <c r="E4159" s="15">
        <f t="shared" si="1558"/>
        <v>0</v>
      </c>
      <c r="F4159" s="24" t="str">
        <f t="shared" si="1559"/>
        <v>00:00:00</v>
      </c>
      <c r="G4159" s="154">
        <f t="shared" si="1560"/>
        <v>0</v>
      </c>
      <c r="H4159" s="150"/>
      <c r="I4159" s="150">
        <f t="shared" si="1561"/>
        <v>0</v>
      </c>
      <c r="J4159" s="6" t="str">
        <f t="shared" si="1563"/>
        <v xml:space="preserve"> </v>
      </c>
      <c r="K4159" s="6" t="str">
        <f t="shared" si="1564"/>
        <v xml:space="preserve"> </v>
      </c>
      <c r="L4159" s="6" t="str">
        <f t="shared" si="1565"/>
        <v xml:space="preserve"> </v>
      </c>
      <c r="M4159" s="6"/>
      <c r="N4159" s="6" t="str">
        <f t="shared" si="1566"/>
        <v xml:space="preserve"> </v>
      </c>
      <c r="O4159" s="6" t="str">
        <f t="shared" si="1567"/>
        <v xml:space="preserve"> </v>
      </c>
      <c r="P4159" s="6" t="str">
        <f t="shared" si="1568"/>
        <v xml:space="preserve"> </v>
      </c>
      <c r="Q4159" s="6"/>
      <c r="R4159" s="20" t="str">
        <f t="shared" si="1569"/>
        <v xml:space="preserve"> </v>
      </c>
    </row>
    <row r="4160" spans="1:18" x14ac:dyDescent="0.2">
      <c r="A4160" s="9">
        <v>41561</v>
      </c>
      <c r="B4160" s="5" t="s">
        <v>4</v>
      </c>
      <c r="C4160" s="18"/>
      <c r="D4160" s="18"/>
      <c r="E4160" s="15">
        <f t="shared" si="1558"/>
        <v>0</v>
      </c>
      <c r="F4160" s="24" t="str">
        <f t="shared" si="1559"/>
        <v>00:00:00</v>
      </c>
      <c r="G4160" s="154">
        <f t="shared" si="1560"/>
        <v>0</v>
      </c>
      <c r="H4160" s="150"/>
      <c r="I4160" s="150">
        <f t="shared" si="1561"/>
        <v>0</v>
      </c>
      <c r="J4160" s="6" t="str">
        <f t="shared" si="1563"/>
        <v xml:space="preserve"> </v>
      </c>
      <c r="K4160" s="6" t="str">
        <f t="shared" si="1564"/>
        <v xml:space="preserve"> </v>
      </c>
      <c r="L4160" s="6" t="str">
        <f t="shared" si="1565"/>
        <v xml:space="preserve"> </v>
      </c>
      <c r="M4160" s="6"/>
      <c r="N4160" s="6" t="str">
        <f t="shared" si="1566"/>
        <v xml:space="preserve"> </v>
      </c>
      <c r="O4160" s="6" t="str">
        <f t="shared" si="1567"/>
        <v xml:space="preserve"> </v>
      </c>
      <c r="P4160" s="6" t="str">
        <f t="shared" si="1568"/>
        <v xml:space="preserve"> </v>
      </c>
      <c r="Q4160" s="6"/>
      <c r="R4160" s="20" t="str">
        <f t="shared" si="1569"/>
        <v xml:space="preserve"> </v>
      </c>
    </row>
    <row r="4161" spans="1:18" x14ac:dyDescent="0.2">
      <c r="A4161" s="9">
        <v>41562</v>
      </c>
      <c r="B4161" s="3" t="s">
        <v>5</v>
      </c>
      <c r="C4161" s="17">
        <v>0</v>
      </c>
      <c r="D4161" s="17">
        <v>0</v>
      </c>
      <c r="E4161" s="14">
        <f t="shared" si="1558"/>
        <v>0</v>
      </c>
      <c r="F4161" s="108" t="str">
        <f t="shared" si="1559"/>
        <v>00:00:00</v>
      </c>
      <c r="G4161" s="152">
        <f t="shared" si="1560"/>
        <v>0</v>
      </c>
      <c r="H4161" s="179">
        <v>0.39166666666666666</v>
      </c>
      <c r="I4161" s="163">
        <f t="shared" si="1561"/>
        <v>-0.39166699999999999</v>
      </c>
      <c r="J4161" s="79" t="str">
        <f t="shared" si="1563"/>
        <v xml:space="preserve"> </v>
      </c>
      <c r="K4161" s="79" t="str">
        <f t="shared" si="1564"/>
        <v xml:space="preserve"> </v>
      </c>
      <c r="L4161" s="79" t="str">
        <f t="shared" si="1565"/>
        <v xml:space="preserve"> </v>
      </c>
      <c r="M4161" s="79"/>
      <c r="N4161" s="79" t="str">
        <f t="shared" si="1566"/>
        <v xml:space="preserve"> </v>
      </c>
      <c r="O4161" s="79" t="str">
        <f t="shared" si="1567"/>
        <v xml:space="preserve"> </v>
      </c>
      <c r="P4161" s="79" t="str">
        <f t="shared" si="1568"/>
        <v xml:space="preserve"> </v>
      </c>
      <c r="Q4161" s="79"/>
      <c r="R4161" s="21" t="str">
        <f t="shared" si="1569"/>
        <v xml:space="preserve"> </v>
      </c>
    </row>
    <row r="4162" spans="1:18" x14ac:dyDescent="0.2">
      <c r="A4162" s="9">
        <v>41563</v>
      </c>
      <c r="B4162" s="3" t="s">
        <v>6</v>
      </c>
      <c r="C4162" s="17">
        <v>0</v>
      </c>
      <c r="D4162" s="17">
        <v>0</v>
      </c>
      <c r="E4162" s="14">
        <f t="shared" si="1558"/>
        <v>0</v>
      </c>
      <c r="F4162" s="108" t="str">
        <f t="shared" si="1559"/>
        <v>00:00:00</v>
      </c>
      <c r="G4162" s="152">
        <f t="shared" si="1560"/>
        <v>0</v>
      </c>
      <c r="H4162" s="179">
        <v>0.39166666666666666</v>
      </c>
      <c r="I4162" s="163">
        <f t="shared" si="1561"/>
        <v>-0.39166699999999999</v>
      </c>
      <c r="J4162" s="79" t="str">
        <f t="shared" si="1563"/>
        <v xml:space="preserve"> </v>
      </c>
      <c r="K4162" s="79" t="str">
        <f t="shared" si="1564"/>
        <v xml:space="preserve"> </v>
      </c>
      <c r="L4162" s="79" t="str">
        <f t="shared" si="1565"/>
        <v xml:space="preserve"> </v>
      </c>
      <c r="M4162" s="79"/>
      <c r="N4162" s="79" t="str">
        <f t="shared" si="1566"/>
        <v xml:space="preserve"> </v>
      </c>
      <c r="O4162" s="79" t="str">
        <f t="shared" si="1567"/>
        <v xml:space="preserve"> </v>
      </c>
      <c r="P4162" s="79" t="str">
        <f t="shared" si="1568"/>
        <v xml:space="preserve"> </v>
      </c>
      <c r="Q4162" s="79"/>
      <c r="R4162" s="21" t="str">
        <f t="shared" si="1569"/>
        <v xml:space="preserve"> </v>
      </c>
    </row>
    <row r="4163" spans="1:18" x14ac:dyDescent="0.2">
      <c r="A4163" s="9">
        <v>41564</v>
      </c>
      <c r="B4163" s="3" t="s">
        <v>0</v>
      </c>
      <c r="C4163" s="17">
        <v>0</v>
      </c>
      <c r="D4163" s="17">
        <v>0</v>
      </c>
      <c r="E4163" s="14">
        <f t="shared" si="1558"/>
        <v>0</v>
      </c>
      <c r="F4163" s="108" t="str">
        <f t="shared" si="1559"/>
        <v>00:00:00</v>
      </c>
      <c r="G4163" s="152">
        <f t="shared" si="1560"/>
        <v>0</v>
      </c>
      <c r="H4163" s="179">
        <v>0.39166666666666666</v>
      </c>
      <c r="I4163" s="163">
        <f t="shared" si="1561"/>
        <v>-0.39166699999999999</v>
      </c>
      <c r="J4163" s="79" t="str">
        <f t="shared" si="1563"/>
        <v xml:space="preserve"> </v>
      </c>
      <c r="K4163" s="79" t="str">
        <f t="shared" si="1564"/>
        <v xml:space="preserve"> </v>
      </c>
      <c r="L4163" s="79" t="str">
        <f t="shared" si="1565"/>
        <v xml:space="preserve"> </v>
      </c>
      <c r="M4163" s="79"/>
      <c r="N4163" s="79" t="str">
        <f t="shared" si="1566"/>
        <v xml:space="preserve"> </v>
      </c>
      <c r="O4163" s="79" t="str">
        <f t="shared" si="1567"/>
        <v xml:space="preserve"> </v>
      </c>
      <c r="P4163" s="79" t="str">
        <f t="shared" si="1568"/>
        <v xml:space="preserve"> </v>
      </c>
      <c r="Q4163" s="79"/>
      <c r="R4163" s="21" t="str">
        <f t="shared" si="1569"/>
        <v xml:space="preserve"> </v>
      </c>
    </row>
    <row r="4164" spans="1:18" x14ac:dyDescent="0.2">
      <c r="A4164" s="9">
        <v>41565</v>
      </c>
      <c r="B4164" s="3" t="s">
        <v>1</v>
      </c>
      <c r="C4164" s="17">
        <v>0</v>
      </c>
      <c r="D4164" s="17">
        <v>0</v>
      </c>
      <c r="E4164" s="14">
        <f t="shared" si="1558"/>
        <v>0</v>
      </c>
      <c r="F4164" s="108" t="str">
        <f t="shared" si="1559"/>
        <v>00:00:00</v>
      </c>
      <c r="G4164" s="152">
        <f t="shared" si="1560"/>
        <v>0</v>
      </c>
      <c r="H4164" s="179">
        <v>0.39166666666666666</v>
      </c>
      <c r="I4164" s="163">
        <f t="shared" si="1561"/>
        <v>-0.39166699999999999</v>
      </c>
      <c r="J4164" s="79" t="str">
        <f t="shared" si="1563"/>
        <v xml:space="preserve"> </v>
      </c>
      <c r="K4164" s="79" t="str">
        <f t="shared" si="1564"/>
        <v xml:space="preserve"> </v>
      </c>
      <c r="L4164" s="79" t="str">
        <f t="shared" si="1565"/>
        <v xml:space="preserve"> </v>
      </c>
      <c r="M4164" s="79"/>
      <c r="N4164" s="79" t="str">
        <f t="shared" si="1566"/>
        <v xml:space="preserve"> </v>
      </c>
      <c r="O4164" s="79" t="str">
        <f t="shared" si="1567"/>
        <v xml:space="preserve"> </v>
      </c>
      <c r="P4164" s="79" t="str">
        <f t="shared" si="1568"/>
        <v xml:space="preserve"> </v>
      </c>
      <c r="Q4164" s="79"/>
      <c r="R4164" s="21" t="str">
        <f t="shared" si="1569"/>
        <v xml:space="preserve"> </v>
      </c>
    </row>
    <row r="4165" spans="1:18" x14ac:dyDescent="0.2">
      <c r="A4165" s="9">
        <v>41566</v>
      </c>
      <c r="B4165" s="3" t="s">
        <v>2</v>
      </c>
      <c r="C4165" s="17">
        <v>0</v>
      </c>
      <c r="D4165" s="17">
        <v>0</v>
      </c>
      <c r="E4165" s="14">
        <f t="shared" si="1558"/>
        <v>0</v>
      </c>
      <c r="F4165" s="108" t="str">
        <f t="shared" si="1559"/>
        <v>00:00:00</v>
      </c>
      <c r="G4165" s="152">
        <f t="shared" si="1560"/>
        <v>0</v>
      </c>
      <c r="H4165" s="179">
        <v>0.39166666666666666</v>
      </c>
      <c r="I4165" s="163">
        <f t="shared" si="1561"/>
        <v>-0.39166699999999999</v>
      </c>
      <c r="J4165" s="79" t="str">
        <f t="shared" si="1563"/>
        <v xml:space="preserve"> </v>
      </c>
      <c r="K4165" s="79" t="str">
        <f t="shared" si="1564"/>
        <v xml:space="preserve"> </v>
      </c>
      <c r="L4165" s="79" t="str">
        <f t="shared" si="1565"/>
        <v xml:space="preserve"> </v>
      </c>
      <c r="M4165" s="79"/>
      <c r="N4165" s="79" t="str">
        <f t="shared" si="1566"/>
        <v xml:space="preserve"> </v>
      </c>
      <c r="O4165" s="79" t="str">
        <f t="shared" si="1567"/>
        <v xml:space="preserve"> </v>
      </c>
      <c r="P4165" s="79" t="str">
        <f t="shared" si="1568"/>
        <v xml:space="preserve"> </v>
      </c>
      <c r="Q4165" s="79"/>
      <c r="R4165" s="21" t="str">
        <f t="shared" si="1569"/>
        <v xml:space="preserve"> </v>
      </c>
    </row>
    <row r="4166" spans="1:18" x14ac:dyDescent="0.2">
      <c r="A4166" s="9">
        <v>41567</v>
      </c>
      <c r="B4166" s="5" t="s">
        <v>3</v>
      </c>
      <c r="C4166" s="18"/>
      <c r="D4166" s="18"/>
      <c r="E4166" s="15">
        <f t="shared" si="1558"/>
        <v>0</v>
      </c>
      <c r="F4166" s="24" t="str">
        <f t="shared" si="1559"/>
        <v>00:00:00</v>
      </c>
      <c r="G4166" s="154">
        <f t="shared" si="1560"/>
        <v>0</v>
      </c>
      <c r="H4166" s="150"/>
      <c r="I4166" s="150">
        <f t="shared" si="1561"/>
        <v>0</v>
      </c>
      <c r="J4166" s="6" t="str">
        <f t="shared" si="1563"/>
        <v xml:space="preserve"> </v>
      </c>
      <c r="K4166" s="6" t="str">
        <f t="shared" si="1564"/>
        <v xml:space="preserve"> </v>
      </c>
      <c r="L4166" s="6" t="str">
        <f t="shared" si="1565"/>
        <v xml:space="preserve"> </v>
      </c>
      <c r="M4166" s="6"/>
      <c r="N4166" s="6" t="str">
        <f t="shared" si="1566"/>
        <v xml:space="preserve"> </v>
      </c>
      <c r="O4166" s="6" t="str">
        <f t="shared" si="1567"/>
        <v xml:space="preserve"> </v>
      </c>
      <c r="P4166" s="6" t="str">
        <f t="shared" si="1568"/>
        <v xml:space="preserve"> </v>
      </c>
      <c r="Q4166" s="6"/>
      <c r="R4166" s="20" t="str">
        <f t="shared" si="1569"/>
        <v xml:space="preserve"> </v>
      </c>
    </row>
    <row r="4167" spans="1:18" x14ac:dyDescent="0.2">
      <c r="A4167" s="9">
        <v>41568</v>
      </c>
      <c r="B4167" s="5" t="s">
        <v>4</v>
      </c>
      <c r="C4167" s="18"/>
      <c r="D4167" s="18"/>
      <c r="E4167" s="15">
        <f t="shared" si="1558"/>
        <v>0</v>
      </c>
      <c r="F4167" s="24" t="str">
        <f t="shared" si="1559"/>
        <v>00:00:00</v>
      </c>
      <c r="G4167" s="154">
        <f t="shared" si="1560"/>
        <v>0</v>
      </c>
      <c r="H4167" s="150"/>
      <c r="I4167" s="150">
        <f t="shared" si="1561"/>
        <v>0</v>
      </c>
      <c r="J4167" s="6" t="str">
        <f t="shared" si="1563"/>
        <v xml:space="preserve"> </v>
      </c>
      <c r="K4167" s="6" t="str">
        <f t="shared" si="1564"/>
        <v xml:space="preserve"> </v>
      </c>
      <c r="L4167" s="6" t="str">
        <f t="shared" si="1565"/>
        <v xml:space="preserve"> </v>
      </c>
      <c r="M4167" s="6"/>
      <c r="N4167" s="6" t="str">
        <f t="shared" si="1566"/>
        <v xml:space="preserve"> </v>
      </c>
      <c r="O4167" s="6" t="str">
        <f t="shared" si="1567"/>
        <v xml:space="preserve"> </v>
      </c>
      <c r="P4167" s="6" t="str">
        <f t="shared" si="1568"/>
        <v xml:space="preserve"> </v>
      </c>
      <c r="Q4167" s="6"/>
      <c r="R4167" s="20" t="str">
        <f t="shared" si="1569"/>
        <v xml:space="preserve"> </v>
      </c>
    </row>
    <row r="4168" spans="1:18" x14ac:dyDescent="0.2">
      <c r="A4168" s="9">
        <v>41569</v>
      </c>
      <c r="B4168" s="3" t="s">
        <v>5</v>
      </c>
      <c r="C4168" s="17">
        <v>0</v>
      </c>
      <c r="D4168" s="17">
        <v>0</v>
      </c>
      <c r="E4168" s="14">
        <f t="shared" si="1558"/>
        <v>0</v>
      </c>
      <c r="F4168" s="108" t="str">
        <f t="shared" si="1559"/>
        <v>00:00:00</v>
      </c>
      <c r="G4168" s="152">
        <f t="shared" si="1560"/>
        <v>0</v>
      </c>
      <c r="H4168" s="179">
        <v>0.39166666666666666</v>
      </c>
      <c r="I4168" s="163">
        <f t="shared" si="1561"/>
        <v>-0.39166699999999999</v>
      </c>
      <c r="J4168" s="79" t="str">
        <f t="shared" si="1563"/>
        <v xml:space="preserve"> </v>
      </c>
      <c r="K4168" s="79" t="str">
        <f t="shared" si="1564"/>
        <v xml:space="preserve"> </v>
      </c>
      <c r="L4168" s="79" t="str">
        <f t="shared" si="1565"/>
        <v xml:space="preserve"> </v>
      </c>
      <c r="M4168" s="79"/>
      <c r="N4168" s="79" t="str">
        <f t="shared" si="1566"/>
        <v xml:space="preserve"> </v>
      </c>
      <c r="O4168" s="79" t="str">
        <f t="shared" si="1567"/>
        <v xml:space="preserve"> </v>
      </c>
      <c r="P4168" s="79" t="str">
        <f t="shared" si="1568"/>
        <v xml:space="preserve"> </v>
      </c>
      <c r="Q4168" s="79"/>
      <c r="R4168" s="21" t="str">
        <f t="shared" si="1569"/>
        <v xml:space="preserve"> </v>
      </c>
    </row>
    <row r="4169" spans="1:18" x14ac:dyDescent="0.2">
      <c r="A4169" s="9">
        <v>41570</v>
      </c>
      <c r="B4169" s="3" t="s">
        <v>6</v>
      </c>
      <c r="C4169" s="17">
        <v>0</v>
      </c>
      <c r="D4169" s="17">
        <v>0</v>
      </c>
      <c r="E4169" s="14">
        <f t="shared" si="1558"/>
        <v>0</v>
      </c>
      <c r="F4169" s="108" t="str">
        <f t="shared" si="1559"/>
        <v>00:00:00</v>
      </c>
      <c r="G4169" s="152">
        <f t="shared" si="1560"/>
        <v>0</v>
      </c>
      <c r="H4169" s="179">
        <v>0.39166666666666666</v>
      </c>
      <c r="I4169" s="163">
        <f t="shared" si="1561"/>
        <v>-0.39166699999999999</v>
      </c>
      <c r="J4169" s="79" t="str">
        <f t="shared" si="1563"/>
        <v xml:space="preserve"> </v>
      </c>
      <c r="K4169" s="79" t="str">
        <f t="shared" si="1564"/>
        <v xml:space="preserve"> </v>
      </c>
      <c r="L4169" s="79" t="str">
        <f t="shared" si="1565"/>
        <v xml:space="preserve"> </v>
      </c>
      <c r="M4169" s="79"/>
      <c r="N4169" s="79" t="str">
        <f t="shared" si="1566"/>
        <v xml:space="preserve"> </v>
      </c>
      <c r="O4169" s="79" t="str">
        <f t="shared" si="1567"/>
        <v xml:space="preserve"> </v>
      </c>
      <c r="P4169" s="79" t="str">
        <f t="shared" si="1568"/>
        <v xml:space="preserve"> </v>
      </c>
      <c r="Q4169" s="79"/>
      <c r="R4169" s="21" t="str">
        <f t="shared" si="1569"/>
        <v xml:space="preserve"> </v>
      </c>
    </row>
    <row r="4170" spans="1:18" x14ac:dyDescent="0.2">
      <c r="A4170" s="9">
        <v>41571</v>
      </c>
      <c r="B4170" s="3" t="s">
        <v>0</v>
      </c>
      <c r="C4170" s="17">
        <v>0</v>
      </c>
      <c r="D4170" s="17">
        <v>0</v>
      </c>
      <c r="E4170" s="14">
        <f t="shared" si="1558"/>
        <v>0</v>
      </c>
      <c r="F4170" s="108" t="str">
        <f t="shared" si="1559"/>
        <v>00:00:00</v>
      </c>
      <c r="G4170" s="152">
        <f t="shared" si="1560"/>
        <v>0</v>
      </c>
      <c r="H4170" s="179">
        <v>0.39166666666666666</v>
      </c>
      <c r="I4170" s="163">
        <f t="shared" si="1561"/>
        <v>-0.39166699999999999</v>
      </c>
      <c r="J4170" s="79" t="str">
        <f t="shared" si="1563"/>
        <v xml:space="preserve"> </v>
      </c>
      <c r="K4170" s="79" t="str">
        <f t="shared" si="1564"/>
        <v xml:space="preserve"> </v>
      </c>
      <c r="L4170" s="79" t="str">
        <f t="shared" si="1565"/>
        <v xml:space="preserve"> </v>
      </c>
      <c r="M4170" s="79"/>
      <c r="N4170" s="79" t="str">
        <f t="shared" si="1566"/>
        <v xml:space="preserve"> </v>
      </c>
      <c r="O4170" s="79" t="str">
        <f t="shared" si="1567"/>
        <v xml:space="preserve"> </v>
      </c>
      <c r="P4170" s="79" t="str">
        <f t="shared" si="1568"/>
        <v xml:space="preserve"> </v>
      </c>
      <c r="Q4170" s="79"/>
      <c r="R4170" s="21" t="str">
        <f t="shared" si="1569"/>
        <v xml:space="preserve"> </v>
      </c>
    </row>
    <row r="4171" spans="1:18" x14ac:dyDescent="0.2">
      <c r="A4171" s="9">
        <v>41572</v>
      </c>
      <c r="B4171" s="3" t="s">
        <v>1</v>
      </c>
      <c r="C4171" s="17">
        <v>0</v>
      </c>
      <c r="D4171" s="17">
        <v>0</v>
      </c>
      <c r="E4171" s="14">
        <f t="shared" si="1558"/>
        <v>0</v>
      </c>
      <c r="F4171" s="108" t="str">
        <f t="shared" si="1559"/>
        <v>00:00:00</v>
      </c>
      <c r="G4171" s="152">
        <f t="shared" si="1560"/>
        <v>0</v>
      </c>
      <c r="H4171" s="179">
        <v>0.39166666666666666</v>
      </c>
      <c r="I4171" s="163">
        <f t="shared" si="1561"/>
        <v>-0.39166699999999999</v>
      </c>
      <c r="J4171" s="79" t="str">
        <f t="shared" si="1563"/>
        <v xml:space="preserve"> </v>
      </c>
      <c r="K4171" s="79" t="str">
        <f t="shared" si="1564"/>
        <v xml:space="preserve"> </v>
      </c>
      <c r="L4171" s="79" t="str">
        <f t="shared" si="1565"/>
        <v xml:space="preserve"> </v>
      </c>
      <c r="M4171" s="79"/>
      <c r="N4171" s="79" t="str">
        <f t="shared" si="1566"/>
        <v xml:space="preserve"> </v>
      </c>
      <c r="O4171" s="79" t="str">
        <f t="shared" si="1567"/>
        <v xml:space="preserve"> </v>
      </c>
      <c r="P4171" s="79" t="str">
        <f t="shared" si="1568"/>
        <v xml:space="preserve"> </v>
      </c>
      <c r="Q4171" s="79"/>
      <c r="R4171" s="21" t="str">
        <f t="shared" si="1569"/>
        <v xml:space="preserve"> </v>
      </c>
    </row>
    <row r="4172" spans="1:18" x14ac:dyDescent="0.2">
      <c r="A4172" s="9">
        <v>41573</v>
      </c>
      <c r="B4172" s="3" t="s">
        <v>2</v>
      </c>
      <c r="C4172" s="17">
        <v>0</v>
      </c>
      <c r="D4172" s="17">
        <v>0</v>
      </c>
      <c r="E4172" s="14">
        <f t="shared" si="1558"/>
        <v>0</v>
      </c>
      <c r="F4172" s="108" t="str">
        <f t="shared" si="1559"/>
        <v>00:00:00</v>
      </c>
      <c r="G4172" s="152">
        <f t="shared" si="1560"/>
        <v>0</v>
      </c>
      <c r="H4172" s="179">
        <v>0.39166666666666666</v>
      </c>
      <c r="I4172" s="163">
        <f t="shared" si="1561"/>
        <v>-0.39166699999999999</v>
      </c>
      <c r="J4172" s="79" t="str">
        <f t="shared" si="1563"/>
        <v xml:space="preserve"> </v>
      </c>
      <c r="K4172" s="79" t="str">
        <f t="shared" si="1564"/>
        <v xml:space="preserve"> </v>
      </c>
      <c r="L4172" s="79" t="str">
        <f t="shared" si="1565"/>
        <v xml:space="preserve"> </v>
      </c>
      <c r="M4172" s="79"/>
      <c r="N4172" s="79" t="str">
        <f t="shared" si="1566"/>
        <v xml:space="preserve"> </v>
      </c>
      <c r="O4172" s="79" t="str">
        <f t="shared" si="1567"/>
        <v xml:space="preserve"> </v>
      </c>
      <c r="P4172" s="79" t="str">
        <f t="shared" si="1568"/>
        <v xml:space="preserve"> </v>
      </c>
      <c r="Q4172" s="79"/>
      <c r="R4172" s="21" t="str">
        <f t="shared" si="1569"/>
        <v xml:space="preserve"> </v>
      </c>
    </row>
    <row r="4173" spans="1:18" x14ac:dyDescent="0.2">
      <c r="A4173" s="9">
        <v>41574</v>
      </c>
      <c r="B4173" s="5" t="s">
        <v>3</v>
      </c>
      <c r="C4173" s="18"/>
      <c r="D4173" s="18"/>
      <c r="E4173" s="15">
        <f t="shared" si="1558"/>
        <v>0</v>
      </c>
      <c r="F4173" s="24" t="str">
        <f t="shared" si="1559"/>
        <v>00:00:00</v>
      </c>
      <c r="G4173" s="154">
        <f t="shared" si="1560"/>
        <v>0</v>
      </c>
      <c r="H4173" s="150"/>
      <c r="I4173" s="150">
        <f t="shared" si="1561"/>
        <v>0</v>
      </c>
      <c r="J4173" s="6" t="str">
        <f t="shared" si="1563"/>
        <v xml:space="preserve"> </v>
      </c>
      <c r="K4173" s="6" t="str">
        <f t="shared" si="1564"/>
        <v xml:space="preserve"> </v>
      </c>
      <c r="L4173" s="6" t="str">
        <f t="shared" si="1565"/>
        <v xml:space="preserve"> </v>
      </c>
      <c r="M4173" s="6"/>
      <c r="N4173" s="6" t="str">
        <f t="shared" si="1566"/>
        <v xml:space="preserve"> </v>
      </c>
      <c r="O4173" s="6" t="str">
        <f t="shared" si="1567"/>
        <v xml:space="preserve"> </v>
      </c>
      <c r="P4173" s="6" t="str">
        <f t="shared" si="1568"/>
        <v xml:space="preserve"> </v>
      </c>
      <c r="Q4173" s="6"/>
      <c r="R4173" s="20" t="str">
        <f t="shared" si="1569"/>
        <v xml:space="preserve"> </v>
      </c>
    </row>
    <row r="4174" spans="1:18" x14ac:dyDescent="0.2">
      <c r="A4174" s="9">
        <v>41575</v>
      </c>
      <c r="B4174" s="5" t="s">
        <v>4</v>
      </c>
      <c r="C4174" s="18"/>
      <c r="D4174" s="18"/>
      <c r="E4174" s="15">
        <f t="shared" si="1558"/>
        <v>0</v>
      </c>
      <c r="F4174" s="24" t="str">
        <f t="shared" si="1559"/>
        <v>00:00:00</v>
      </c>
      <c r="G4174" s="154">
        <f t="shared" si="1560"/>
        <v>0</v>
      </c>
      <c r="H4174" s="150"/>
      <c r="I4174" s="150">
        <f t="shared" si="1561"/>
        <v>0</v>
      </c>
      <c r="J4174" s="6" t="str">
        <f t="shared" si="1563"/>
        <v xml:space="preserve"> </v>
      </c>
      <c r="K4174" s="6" t="str">
        <f t="shared" si="1564"/>
        <v xml:space="preserve"> </v>
      </c>
      <c r="L4174" s="6" t="str">
        <f t="shared" si="1565"/>
        <v xml:space="preserve"> </v>
      </c>
      <c r="M4174" s="6"/>
      <c r="N4174" s="6" t="str">
        <f t="shared" si="1566"/>
        <v xml:space="preserve"> </v>
      </c>
      <c r="O4174" s="6" t="str">
        <f t="shared" si="1567"/>
        <v xml:space="preserve"> </v>
      </c>
      <c r="P4174" s="6" t="str">
        <f t="shared" si="1568"/>
        <v xml:space="preserve"> </v>
      </c>
      <c r="Q4174" s="6"/>
      <c r="R4174" s="20" t="str">
        <f t="shared" si="1569"/>
        <v xml:space="preserve"> </v>
      </c>
    </row>
    <row r="4175" spans="1:18" x14ac:dyDescent="0.2">
      <c r="A4175" s="9">
        <v>41576</v>
      </c>
      <c r="B4175" s="3" t="s">
        <v>5</v>
      </c>
      <c r="C4175" s="17">
        <v>0</v>
      </c>
      <c r="D4175" s="17">
        <v>0</v>
      </c>
      <c r="E4175" s="14">
        <f t="shared" si="1558"/>
        <v>0</v>
      </c>
      <c r="F4175" s="108" t="str">
        <f t="shared" si="1559"/>
        <v>00:00:00</v>
      </c>
      <c r="G4175" s="152">
        <f t="shared" si="1560"/>
        <v>0</v>
      </c>
      <c r="H4175" s="179">
        <v>0.39166666666666666</v>
      </c>
      <c r="I4175" s="163">
        <f t="shared" si="1561"/>
        <v>-0.39166699999999999</v>
      </c>
      <c r="J4175" s="79" t="str">
        <f t="shared" si="1563"/>
        <v xml:space="preserve"> </v>
      </c>
      <c r="K4175" s="79" t="str">
        <f t="shared" si="1564"/>
        <v xml:space="preserve"> </v>
      </c>
      <c r="L4175" s="79" t="str">
        <f t="shared" si="1565"/>
        <v xml:space="preserve"> </v>
      </c>
      <c r="M4175" s="79"/>
      <c r="N4175" s="79" t="str">
        <f t="shared" si="1566"/>
        <v xml:space="preserve"> </v>
      </c>
      <c r="O4175" s="79" t="str">
        <f t="shared" si="1567"/>
        <v xml:space="preserve"> </v>
      </c>
      <c r="P4175" s="79" t="str">
        <f t="shared" si="1568"/>
        <v xml:space="preserve"> </v>
      </c>
      <c r="Q4175" s="79"/>
      <c r="R4175" s="21" t="str">
        <f t="shared" si="1569"/>
        <v xml:space="preserve"> </v>
      </c>
    </row>
    <row r="4176" spans="1:18" x14ac:dyDescent="0.2">
      <c r="A4176" s="9">
        <v>41577</v>
      </c>
      <c r="B4176" s="3" t="s">
        <v>6</v>
      </c>
      <c r="C4176" s="17">
        <v>0</v>
      </c>
      <c r="D4176" s="17">
        <v>0</v>
      </c>
      <c r="E4176" s="14">
        <f t="shared" si="1558"/>
        <v>0</v>
      </c>
      <c r="F4176" s="108" t="str">
        <f t="shared" si="1559"/>
        <v>00:00:00</v>
      </c>
      <c r="G4176" s="152">
        <f t="shared" si="1560"/>
        <v>0</v>
      </c>
      <c r="H4176" s="179">
        <v>0.39166666666666666</v>
      </c>
      <c r="I4176" s="163">
        <f t="shared" si="1561"/>
        <v>-0.39166699999999999</v>
      </c>
      <c r="J4176" s="79" t="str">
        <f t="shared" si="1563"/>
        <v xml:space="preserve"> </v>
      </c>
      <c r="K4176" s="79" t="str">
        <f t="shared" si="1564"/>
        <v xml:space="preserve"> </v>
      </c>
      <c r="L4176" s="79" t="str">
        <f t="shared" si="1565"/>
        <v xml:space="preserve"> </v>
      </c>
      <c r="M4176" s="79"/>
      <c r="N4176" s="79" t="str">
        <f t="shared" si="1566"/>
        <v xml:space="preserve"> </v>
      </c>
      <c r="O4176" s="79" t="str">
        <f t="shared" si="1567"/>
        <v xml:space="preserve"> </v>
      </c>
      <c r="P4176" s="79" t="str">
        <f t="shared" si="1568"/>
        <v xml:space="preserve"> </v>
      </c>
      <c r="Q4176" s="79"/>
      <c r="R4176" s="21" t="str">
        <f t="shared" si="1569"/>
        <v xml:space="preserve"> </v>
      </c>
    </row>
    <row r="4177" spans="1:18" ht="16" x14ac:dyDescent="0.2">
      <c r="A4177" s="50" t="s">
        <v>24</v>
      </c>
      <c r="B4177" s="31"/>
      <c r="C4177" s="51"/>
      <c r="D4177" s="51"/>
      <c r="E4177" s="52"/>
      <c r="F4177" s="53"/>
      <c r="G4177" s="156"/>
      <c r="H4177" s="208">
        <f>I4177*24</f>
        <v>-206.80017599999999</v>
      </c>
      <c r="I4177" s="55">
        <f>SUM(I4146:I4176)</f>
        <v>-8.6166739999999997</v>
      </c>
      <c r="J4177" s="27">
        <f>SUM(J4146:J4176)</f>
        <v>0</v>
      </c>
      <c r="K4177" s="27">
        <f t="shared" ref="K4177:P4177" si="1570">SUM(K4146:K4176)</f>
        <v>0</v>
      </c>
      <c r="L4177" s="27">
        <f t="shared" si="1570"/>
        <v>0</v>
      </c>
      <c r="M4177" s="27"/>
      <c r="N4177" s="27">
        <f t="shared" si="1570"/>
        <v>0</v>
      </c>
      <c r="O4177" s="27">
        <f t="shared" si="1570"/>
        <v>0</v>
      </c>
      <c r="P4177" s="27">
        <f t="shared" si="1570"/>
        <v>0</v>
      </c>
      <c r="Q4177" s="27"/>
      <c r="R4177" s="28">
        <f t="shared" ref="R4177" si="1571">SUM(R4146:R4176)</f>
        <v>0</v>
      </c>
    </row>
    <row r="4178" spans="1:18" x14ac:dyDescent="0.2">
      <c r="A4178" s="35" t="s">
        <v>20</v>
      </c>
      <c r="B4178" s="31"/>
      <c r="C4178" s="32"/>
      <c r="D4178" s="32"/>
      <c r="E4178" s="33"/>
      <c r="F4178" s="34"/>
      <c r="G4178" s="157"/>
      <c r="H4178" s="157"/>
      <c r="I4178" s="41">
        <f>ROUND(B4144/168*1.3,2)</f>
        <v>0</v>
      </c>
      <c r="J4178" s="41">
        <v>21.8</v>
      </c>
      <c r="K4178" s="25">
        <v>33.020000000000003</v>
      </c>
      <c r="L4178" s="25">
        <v>41.16</v>
      </c>
      <c r="M4178" s="25"/>
      <c r="N4178" s="25">
        <v>29.94</v>
      </c>
      <c r="O4178" s="25">
        <v>43.05</v>
      </c>
      <c r="P4178" s="25">
        <v>60.49</v>
      </c>
      <c r="Q4178" s="25"/>
      <c r="R4178" s="36">
        <v>0.93</v>
      </c>
    </row>
    <row r="4179" spans="1:18" x14ac:dyDescent="0.2">
      <c r="A4179" s="35" t="s">
        <v>21</v>
      </c>
      <c r="B4179" s="37"/>
      <c r="C4179" s="38"/>
      <c r="D4179" s="38"/>
      <c r="E4179" s="39"/>
      <c r="F4179" s="40"/>
      <c r="G4179" s="158"/>
      <c r="H4179" s="158"/>
      <c r="I4179" s="26">
        <f>ROUND(H4177*I4178,2)</f>
        <v>0</v>
      </c>
      <c r="J4179" s="26">
        <f>ROUND(J4177*J4178,2)</f>
        <v>0</v>
      </c>
      <c r="K4179" s="26">
        <f t="shared" ref="K4179:L4179" si="1572">ROUND(K4177*K4178,2)</f>
        <v>0</v>
      </c>
      <c r="L4179" s="26">
        <f t="shared" si="1572"/>
        <v>0</v>
      </c>
      <c r="M4179" s="26"/>
      <c r="N4179" s="26">
        <f>ROUND(N4177*N4178,2)</f>
        <v>0</v>
      </c>
      <c r="O4179" s="26">
        <f t="shared" ref="O4179:P4179" si="1573">ROUND(O4177*O4178,2)</f>
        <v>0</v>
      </c>
      <c r="P4179" s="26">
        <f t="shared" si="1573"/>
        <v>0</v>
      </c>
      <c r="Q4179" s="26"/>
      <c r="R4179" s="26">
        <f t="shared" ref="R4179" si="1574">ROUND(R4177*R4178,2)</f>
        <v>0</v>
      </c>
    </row>
    <row r="4180" spans="1:18" ht="16" thickBot="1" x14ac:dyDescent="0.25">
      <c r="A4180" s="35" t="s">
        <v>22</v>
      </c>
      <c r="B4180" s="37"/>
      <c r="C4180" s="38"/>
      <c r="D4180" s="38"/>
      <c r="E4180" s="39"/>
      <c r="F4180" s="40"/>
      <c r="G4180" s="158"/>
      <c r="H4180" s="158"/>
      <c r="I4180" s="43">
        <v>0</v>
      </c>
      <c r="J4180" s="43">
        <v>0</v>
      </c>
      <c r="K4180" s="43">
        <v>0</v>
      </c>
      <c r="L4180" s="43">
        <v>0</v>
      </c>
      <c r="M4180" s="43"/>
      <c r="N4180" s="43">
        <v>0</v>
      </c>
      <c r="O4180" s="43">
        <v>0</v>
      </c>
      <c r="P4180" s="43">
        <v>0</v>
      </c>
      <c r="Q4180" s="43"/>
      <c r="R4180" s="43">
        <v>0</v>
      </c>
    </row>
    <row r="4181" spans="1:18" ht="16" thickBot="1" x14ac:dyDescent="0.25">
      <c r="A4181" s="42" t="s">
        <v>23</v>
      </c>
      <c r="B4181" s="46"/>
      <c r="C4181" s="47"/>
      <c r="D4181" s="47"/>
      <c r="E4181" s="48"/>
      <c r="F4181" s="49"/>
      <c r="G4181" s="159"/>
      <c r="H4181" s="159"/>
      <c r="I4181" s="44">
        <f>ROUND(I4179-I4180,2)</f>
        <v>0</v>
      </c>
      <c r="J4181" s="195">
        <f>ROUND(J4179+K4179+L4179+N4179+O4179+P4179-J4180-K4180-L4180-N4180-O4180-P4180,2)</f>
        <v>0</v>
      </c>
      <c r="K4181" s="196"/>
      <c r="L4181" s="196"/>
      <c r="M4181" s="196"/>
      <c r="N4181" s="196"/>
      <c r="O4181" s="196"/>
      <c r="P4181" s="197"/>
      <c r="Q4181" s="85"/>
      <c r="R4181" s="44">
        <f t="shared" ref="R4181" si="1575">ROUND(R4179-R4180,2)</f>
        <v>0</v>
      </c>
    </row>
    <row r="4182" spans="1:18" x14ac:dyDescent="0.2">
      <c r="A4182"/>
      <c r="B4182"/>
      <c r="C4182"/>
      <c r="D4182"/>
      <c r="E4182"/>
      <c r="F4182"/>
      <c r="G4182" s="162"/>
      <c r="H4182" s="162"/>
      <c r="I4182"/>
    </row>
    <row r="4183" spans="1:18" x14ac:dyDescent="0.2">
      <c r="A4183"/>
      <c r="B4183"/>
      <c r="C4183"/>
      <c r="D4183"/>
      <c r="E4183"/>
      <c r="F4183"/>
      <c r="G4183" s="162"/>
      <c r="H4183" s="162"/>
      <c r="I4183"/>
    </row>
    <row r="4184" spans="1:18" x14ac:dyDescent="0.2">
      <c r="A4184"/>
      <c r="B4184"/>
      <c r="C4184"/>
      <c r="D4184"/>
      <c r="E4184"/>
      <c r="F4184"/>
      <c r="G4184" s="162"/>
      <c r="H4184" s="162"/>
      <c r="I4184"/>
    </row>
    <row r="4185" spans="1:18" x14ac:dyDescent="0.2">
      <c r="A4185"/>
      <c r="B4185"/>
      <c r="C4185"/>
      <c r="D4185"/>
      <c r="E4185"/>
      <c r="F4185"/>
      <c r="G4185" s="162"/>
      <c r="H4185" s="162"/>
      <c r="I4185"/>
    </row>
    <row r="4186" spans="1:18" x14ac:dyDescent="0.2">
      <c r="A4186"/>
      <c r="B4186"/>
      <c r="C4186"/>
      <c r="D4186"/>
      <c r="E4186"/>
      <c r="F4186"/>
      <c r="G4186" s="162"/>
      <c r="H4186" s="162"/>
      <c r="I4186"/>
    </row>
    <row r="4187" spans="1:18" x14ac:dyDescent="0.2">
      <c r="A4187"/>
      <c r="B4187"/>
      <c r="C4187"/>
      <c r="D4187"/>
      <c r="E4187"/>
      <c r="F4187"/>
      <c r="G4187" s="162"/>
      <c r="H4187" s="162"/>
      <c r="I4187"/>
    </row>
    <row r="4188" spans="1:18" x14ac:dyDescent="0.2">
      <c r="A4188"/>
      <c r="B4188"/>
      <c r="C4188"/>
      <c r="D4188"/>
      <c r="E4188"/>
      <c r="F4188"/>
      <c r="G4188" s="162"/>
      <c r="H4188" s="162"/>
      <c r="I4188"/>
    </row>
    <row r="4189" spans="1:18" x14ac:dyDescent="0.2">
      <c r="A4189"/>
      <c r="B4189"/>
      <c r="C4189"/>
      <c r="D4189"/>
      <c r="E4189"/>
      <c r="F4189"/>
      <c r="G4189" s="162"/>
      <c r="H4189" s="162"/>
      <c r="I4189"/>
    </row>
    <row r="4190" spans="1:18" x14ac:dyDescent="0.2">
      <c r="A4190"/>
      <c r="B4190"/>
      <c r="C4190"/>
      <c r="D4190"/>
      <c r="E4190"/>
      <c r="F4190"/>
      <c r="G4190" s="162"/>
      <c r="H4190" s="162"/>
      <c r="I4190"/>
    </row>
    <row r="4191" spans="1:18" x14ac:dyDescent="0.2">
      <c r="A4191" s="45"/>
      <c r="C4191" s="198" t="s">
        <v>18</v>
      </c>
      <c r="D4191" s="199"/>
      <c r="E4191" s="199"/>
      <c r="F4191" s="199"/>
      <c r="G4191" s="199"/>
      <c r="H4191" s="199"/>
      <c r="I4191" s="199"/>
      <c r="J4191" s="200" t="s">
        <v>44</v>
      </c>
      <c r="K4191" s="201"/>
      <c r="L4191" s="201"/>
      <c r="M4191" s="201"/>
      <c r="N4191" s="198" t="s">
        <v>45</v>
      </c>
      <c r="O4191" s="199"/>
      <c r="P4191" s="199"/>
      <c r="Q4191" s="199"/>
      <c r="R4191" s="202" t="s">
        <v>19</v>
      </c>
    </row>
    <row r="4192" spans="1:18" ht="52" x14ac:dyDescent="0.2">
      <c r="A4192" s="64" t="s">
        <v>31</v>
      </c>
      <c r="B4192" s="84">
        <v>0</v>
      </c>
      <c r="C4192" s="56" t="s">
        <v>7</v>
      </c>
      <c r="D4192" s="57" t="s">
        <v>8</v>
      </c>
      <c r="E4192" s="58" t="s">
        <v>9</v>
      </c>
      <c r="F4192" s="58" t="s">
        <v>10</v>
      </c>
      <c r="G4192" s="151" t="s">
        <v>11</v>
      </c>
      <c r="H4192" s="151" t="s">
        <v>12</v>
      </c>
      <c r="I4192" s="59" t="s">
        <v>13</v>
      </c>
      <c r="J4192" s="60" t="s">
        <v>14</v>
      </c>
      <c r="K4192" s="58" t="s">
        <v>15</v>
      </c>
      <c r="L4192" s="58" t="s">
        <v>16</v>
      </c>
      <c r="M4192" s="59" t="s">
        <v>17</v>
      </c>
      <c r="N4192" s="60" t="s">
        <v>14</v>
      </c>
      <c r="O4192" s="58" t="s">
        <v>15</v>
      </c>
      <c r="P4192" s="58" t="s">
        <v>16</v>
      </c>
      <c r="Q4192" s="59" t="s">
        <v>17</v>
      </c>
      <c r="R4192" s="203"/>
    </row>
    <row r="4193" spans="1:18" x14ac:dyDescent="0.2">
      <c r="A4193" s="9"/>
      <c r="B4193" s="3"/>
      <c r="C4193" s="17"/>
      <c r="D4193" s="17"/>
      <c r="E4193" s="14"/>
      <c r="F4193" s="22"/>
      <c r="G4193" s="152"/>
      <c r="H4193" s="179"/>
      <c r="I4193" s="14"/>
      <c r="J4193" s="10"/>
      <c r="K4193" s="10"/>
      <c r="L4193" s="10"/>
      <c r="M4193" s="10"/>
      <c r="N4193" s="10"/>
      <c r="O4193" s="10"/>
      <c r="P4193" s="10"/>
      <c r="Q4193" s="10"/>
      <c r="R4193" s="21"/>
    </row>
    <row r="4194" spans="1:18" x14ac:dyDescent="0.2">
      <c r="A4194" s="9">
        <v>41578</v>
      </c>
      <c r="B4194" s="7" t="s">
        <v>0</v>
      </c>
      <c r="C4194" s="16"/>
      <c r="D4194" s="16"/>
      <c r="E4194" s="13">
        <f t="shared" ref="E4194:E4223" si="1576">ROUND(D4194-C4194,6)</f>
        <v>0</v>
      </c>
      <c r="F4194" s="23" t="str">
        <f t="shared" ref="F4194:F4223" si="1577">IF(E4194=0,"00:00:00",IF(E4194&lt;0.1875,"00:00:00",IF(E4194&lt;0.375,"00:45:00",IF(E4194&lt;0.5,"01:00:00",IF(E4194&lt;0.625,"02:00:00",IF(E4194&lt;0.7083333,"03:00:00",IF(E4194&lt;0.7916667,"04:00:00",IF(E4194&gt;0.7916667,"05:00:00","VERIF"))))))))</f>
        <v>00:00:00</v>
      </c>
      <c r="G4194" s="155">
        <f t="shared" ref="G4194:G4223" si="1578">ROUND(E4194-F4194,6)</f>
        <v>0</v>
      </c>
      <c r="H4194" s="180"/>
      <c r="I4194" s="164">
        <f t="shared" ref="I4194:I4223" si="1579">ROUND(G4194-H4194,6)</f>
        <v>0</v>
      </c>
      <c r="J4194" s="8" t="str">
        <f>IF(ISTEXT(Q4194)," ",IF(ISTEXT(M4194),IF(ISTEXT(M4176),IF(AND(VALUE(D4194)&gt;=VALUE("06:00:00"),VALUE(D4194)&lt;VALUE("12:00:00")),1," "),IF(AND(VALUE("24:00:00")-VALUE(C4194)&gt;=VALUE("06:00:00"),VALUE("24:00:00")-VALUE(C4194)&lt;VALUE("12:00:00")),1," ")),IF(AND(VALUE(E4194)&gt;=VALUE("06:00:00"),VALUE(E4194)&lt;VALUE("12:00:00")),1," ")))</f>
        <v xml:space="preserve"> </v>
      </c>
      <c r="K4194" s="8" t="str">
        <f>IF(ISTEXT(Q4194)," ",IF(ISTEXT(M4194),IF(ISTEXT(M4176),IF(AND(VALUE(D4194)&gt;=VALUE("12:00:00"),VALUE(D4194)&lt;VALUE("18:00:00")),1," "),IF(AND(VALUE("24:00:00")-VALUE(C4194)&gt;=VALUE("12:00:00"),VALUE("24:00:00")-VALUE(C4194)&lt;VALUE("18:00:00")),1," ")),IF(AND(VALUE(E4194)&gt;=VALUE("12:00:00"),VALUE(E4194)&lt;VALUE("18:00:00")),1," ")))</f>
        <v xml:space="preserve"> </v>
      </c>
      <c r="L4194" s="8" t="str">
        <f>IF(ISTEXT(Q4194)," ",IF(ISTEXT(M4194),IF(ISTEXT(M4176),IF(VALUE(D4194)&gt;=VALUE("18:00:00"),1," "),IF(VALUE("24:00:00")-VALUE(C4194)&gt;=VALUE("18:00:00"),1," ")),IF(VALUE(E4194)&gt;VALUE("18:00:00"),1," ")))</f>
        <v xml:space="preserve"> </v>
      </c>
      <c r="M4194" s="8"/>
      <c r="N4194" s="8" t="str">
        <f>IF(ISTEXT(Q4194),IF(ISTEXT(Q4176),IF(AND(VALUE(D4194)&gt;=VALUE("06:00:00"),VALUE(D4194)&lt;VALUE("12:00:00")),1," "),IF(AND(VALUE("24:00:00")-VALUE(C4194)&gt;=VALUE("06:00:00"),VALUE("24:00:00")-VALUE(C4194)&lt;VALUE("12:00:00")),1," "))," ")</f>
        <v xml:space="preserve"> </v>
      </c>
      <c r="O4194" s="8" t="str">
        <f>IF(ISTEXT(Q4194),IF(ISTEXT(Q4176),IF(AND(VALUE(D4194)&gt;=VALUE("12:00:00"),VALUE(D4194)&lt;VALUE("18:00:00")),1," "),IF(AND(VALUE("24:00:00")-VALUE(C4194)&gt;=VALUE("12:00:00"),VALUE("24:00:00")-VALUE(C4194)&lt;VALUE("18:00:00")),1," "))," ")</f>
        <v xml:space="preserve"> </v>
      </c>
      <c r="P4194" s="8" t="str">
        <f>IF(ISTEXT(Q4194),IF(ISTEXT(Q4176),IF(VALUE(D4194)&gt;=VALUE("18:00:00"),1," "),IF(VALUE("24:00:00")-VALUE(C4194)&gt;=VALUE("18:00:00"),1," "))," ")</f>
        <v xml:space="preserve"> </v>
      </c>
      <c r="Q4194" s="8"/>
      <c r="R4194" s="19" t="str">
        <f t="shared" ref="R4194" si="1580">IF(OR(ISTEXT(M4194),ISTEXT(Q4194)),1,IF(VALUE(C4194)&gt;VALUE("00:00:00"),IF(OR(VALUE(C4194)&lt;VALUE("06:00:00"),VALUE(D4194)&gt;VALUE("22:00:00")),1," ")," "))</f>
        <v xml:space="preserve"> </v>
      </c>
    </row>
    <row r="4195" spans="1:18" x14ac:dyDescent="0.2">
      <c r="A4195" s="9">
        <v>41579</v>
      </c>
      <c r="B4195" s="3" t="s">
        <v>1</v>
      </c>
      <c r="C4195" s="17">
        <v>0</v>
      </c>
      <c r="D4195" s="17">
        <v>0</v>
      </c>
      <c r="E4195" s="14">
        <f t="shared" si="1576"/>
        <v>0</v>
      </c>
      <c r="F4195" s="108" t="str">
        <f t="shared" si="1577"/>
        <v>00:00:00</v>
      </c>
      <c r="G4195" s="152">
        <f t="shared" si="1578"/>
        <v>0</v>
      </c>
      <c r="H4195" s="179">
        <v>0.39166666666666666</v>
      </c>
      <c r="I4195" s="163">
        <f t="shared" si="1579"/>
        <v>-0.39166699999999999</v>
      </c>
      <c r="J4195" s="79" t="str">
        <f t="shared" ref="J4195:J4223" si="1581">IF(ISTEXT(Q4195)," ",IF(ISTEXT(M4195),IF(ISTEXT(M4194),IF(AND(VALUE(D4195)&gt;=VALUE("06:00:00"),VALUE(D4195)&lt;VALUE("12:00:00")),1," "),IF(AND(VALUE("24:00:00")-VALUE(C4195)&gt;=VALUE("06:00:00"),VALUE("24:00:00")-VALUE(C4195)&lt;VALUE("12:00:00")),1," ")),IF(AND(VALUE(E4195)&gt;=VALUE("06:00:00"),VALUE(E4195)&lt;VALUE("12:00:00")),1," ")))</f>
        <v xml:space="preserve"> </v>
      </c>
      <c r="K4195" s="79" t="str">
        <f t="shared" ref="K4195:K4223" si="1582">IF(ISTEXT(Q4195)," ",IF(ISTEXT(M4195),IF(ISTEXT(M4194),IF(AND(VALUE(D4195)&gt;=VALUE("12:00:00"),VALUE(D4195)&lt;VALUE("18:00:00")),1," "),IF(AND(VALUE("24:00:00")-VALUE(C4195)&gt;=VALUE("12:00:00"),VALUE("24:00:00")-VALUE(C4195)&lt;VALUE("18:00:00")),1," ")),IF(AND(VALUE(E4195)&gt;=VALUE("12:00:00"),VALUE(E4195)&lt;VALUE("18:00:00")),1," ")))</f>
        <v xml:space="preserve"> </v>
      </c>
      <c r="L4195" s="79" t="str">
        <f t="shared" ref="L4195:L4223" si="1583">IF(ISTEXT(Q4195)," ",IF(ISTEXT(M4195),IF(ISTEXT(M4194),IF(VALUE(D4195)&gt;=VALUE("18:00:00"),1," "),IF(VALUE("24:00:00")-VALUE(C4195)&gt;=VALUE("18:00:00"),1," ")),IF(VALUE(E4195)&gt;VALUE("18:00:00"),1," ")))</f>
        <v xml:space="preserve"> </v>
      </c>
      <c r="M4195" s="79"/>
      <c r="N4195" s="79" t="str">
        <f t="shared" ref="N4195:N4223" si="1584">IF(ISTEXT(Q4195),IF(ISTEXT(Q4194),IF(AND(VALUE(D4195)&gt;=VALUE("06:00:00"),VALUE(D4195)&lt;VALUE("12:00:00")),1," "),IF(AND(VALUE("24:00:00")-VALUE(C4195)&gt;=VALUE("06:00:00"),VALUE("24:00:00")-VALUE(C4195)&lt;VALUE("12:00:00")),1," "))," ")</f>
        <v xml:space="preserve"> </v>
      </c>
      <c r="O4195" s="79" t="str">
        <f t="shared" ref="O4195:O4223" si="1585">IF(ISTEXT(Q4195),IF(ISTEXT(Q4194),IF(AND(VALUE(D4195)&gt;=VALUE("12:00:00"),VALUE(D4195)&lt;VALUE("18:00:00")),1," "),IF(AND(VALUE("24:00:00")-VALUE(C4195)&gt;=VALUE("12:00:00"),VALUE("24:00:00")-VALUE(C4195)&lt;VALUE("18:00:00")),1," "))," ")</f>
        <v xml:space="preserve"> </v>
      </c>
      <c r="P4195" s="79" t="str">
        <f t="shared" ref="P4195:P4223" si="1586">IF(ISTEXT(Q4195),IF(ISTEXT(Q4194),IF(VALUE(D4195)&gt;=VALUE("18:00:00"),1," "),IF(VALUE("24:00:00")-VALUE(C4195)&gt;=VALUE("18:00:00"),1," "))," ")</f>
        <v xml:space="preserve"> </v>
      </c>
      <c r="Q4195" s="79"/>
      <c r="R4195" s="21" t="str">
        <f t="shared" ref="R4195:R4223" si="1587">IF(OR(ISTEXT(M4195),ISTEXT(Q4195)),1,IF(VALUE(C4195)&gt;VALUE("00:00:00"),IF(OR(VALUE(C4195)&lt;VALUE("06:00:00"),VALUE(D4195)&gt;VALUE("22:00:00")),1," ")," "))</f>
        <v xml:space="preserve"> </v>
      </c>
    </row>
    <row r="4196" spans="1:18" x14ac:dyDescent="0.2">
      <c r="A4196" s="9">
        <v>41580</v>
      </c>
      <c r="B4196" s="3" t="s">
        <v>2</v>
      </c>
      <c r="C4196" s="17">
        <v>0</v>
      </c>
      <c r="D4196" s="17">
        <v>0</v>
      </c>
      <c r="E4196" s="14">
        <f t="shared" si="1576"/>
        <v>0</v>
      </c>
      <c r="F4196" s="108" t="str">
        <f t="shared" si="1577"/>
        <v>00:00:00</v>
      </c>
      <c r="G4196" s="152">
        <f t="shared" si="1578"/>
        <v>0</v>
      </c>
      <c r="H4196" s="179">
        <v>0.39166666666666666</v>
      </c>
      <c r="I4196" s="163">
        <f t="shared" si="1579"/>
        <v>-0.39166699999999999</v>
      </c>
      <c r="J4196" s="79" t="str">
        <f t="shared" si="1581"/>
        <v xml:space="preserve"> </v>
      </c>
      <c r="K4196" s="79" t="str">
        <f t="shared" si="1582"/>
        <v xml:space="preserve"> </v>
      </c>
      <c r="L4196" s="79" t="str">
        <f t="shared" si="1583"/>
        <v xml:space="preserve"> </v>
      </c>
      <c r="M4196" s="79"/>
      <c r="N4196" s="79" t="str">
        <f t="shared" si="1584"/>
        <v xml:space="preserve"> </v>
      </c>
      <c r="O4196" s="79" t="str">
        <f t="shared" si="1585"/>
        <v xml:space="preserve"> </v>
      </c>
      <c r="P4196" s="79" t="str">
        <f t="shared" si="1586"/>
        <v xml:space="preserve"> </v>
      </c>
      <c r="Q4196" s="79"/>
      <c r="R4196" s="21" t="str">
        <f t="shared" si="1587"/>
        <v xml:space="preserve"> </v>
      </c>
    </row>
    <row r="4197" spans="1:18" x14ac:dyDescent="0.2">
      <c r="A4197" s="9">
        <v>41581</v>
      </c>
      <c r="B4197" s="5" t="s">
        <v>3</v>
      </c>
      <c r="C4197" s="18"/>
      <c r="D4197" s="18"/>
      <c r="E4197" s="15">
        <f t="shared" si="1576"/>
        <v>0</v>
      </c>
      <c r="F4197" s="24" t="str">
        <f t="shared" si="1577"/>
        <v>00:00:00</v>
      </c>
      <c r="G4197" s="154">
        <f t="shared" si="1578"/>
        <v>0</v>
      </c>
      <c r="H4197" s="181"/>
      <c r="I4197" s="150">
        <f t="shared" si="1579"/>
        <v>0</v>
      </c>
      <c r="J4197" s="6" t="str">
        <f t="shared" si="1581"/>
        <v xml:space="preserve"> </v>
      </c>
      <c r="K4197" s="6" t="str">
        <f t="shared" si="1582"/>
        <v xml:space="preserve"> </v>
      </c>
      <c r="L4197" s="6" t="str">
        <f t="shared" si="1583"/>
        <v xml:space="preserve"> </v>
      </c>
      <c r="M4197" s="6"/>
      <c r="N4197" s="6" t="str">
        <f t="shared" si="1584"/>
        <v xml:space="preserve"> </v>
      </c>
      <c r="O4197" s="6" t="str">
        <f t="shared" si="1585"/>
        <v xml:space="preserve"> </v>
      </c>
      <c r="P4197" s="6" t="str">
        <f t="shared" si="1586"/>
        <v xml:space="preserve"> </v>
      </c>
      <c r="Q4197" s="6"/>
      <c r="R4197" s="20" t="str">
        <f t="shared" si="1587"/>
        <v xml:space="preserve"> </v>
      </c>
    </row>
    <row r="4198" spans="1:18" x14ac:dyDescent="0.2">
      <c r="A4198" s="9">
        <v>41582</v>
      </c>
      <c r="B4198" s="5" t="s">
        <v>4</v>
      </c>
      <c r="C4198" s="18"/>
      <c r="D4198" s="18"/>
      <c r="E4198" s="15">
        <f t="shared" si="1576"/>
        <v>0</v>
      </c>
      <c r="F4198" s="24" t="str">
        <f t="shared" si="1577"/>
        <v>00:00:00</v>
      </c>
      <c r="G4198" s="154">
        <f t="shared" si="1578"/>
        <v>0</v>
      </c>
      <c r="H4198" s="181"/>
      <c r="I4198" s="150">
        <f t="shared" si="1579"/>
        <v>0</v>
      </c>
      <c r="J4198" s="6" t="str">
        <f t="shared" si="1581"/>
        <v xml:space="preserve"> </v>
      </c>
      <c r="K4198" s="6" t="str">
        <f t="shared" si="1582"/>
        <v xml:space="preserve"> </v>
      </c>
      <c r="L4198" s="6" t="str">
        <f t="shared" si="1583"/>
        <v xml:space="preserve"> </v>
      </c>
      <c r="M4198" s="6"/>
      <c r="N4198" s="6" t="str">
        <f t="shared" si="1584"/>
        <v xml:space="preserve"> </v>
      </c>
      <c r="O4198" s="6" t="str">
        <f t="shared" si="1585"/>
        <v xml:space="preserve"> </v>
      </c>
      <c r="P4198" s="6" t="str">
        <f t="shared" si="1586"/>
        <v xml:space="preserve"> </v>
      </c>
      <c r="Q4198" s="6"/>
      <c r="R4198" s="20" t="str">
        <f t="shared" si="1587"/>
        <v xml:space="preserve"> </v>
      </c>
    </row>
    <row r="4199" spans="1:18" x14ac:dyDescent="0.2">
      <c r="A4199" s="9">
        <v>41583</v>
      </c>
      <c r="B4199" s="3" t="s">
        <v>5</v>
      </c>
      <c r="C4199" s="17">
        <v>0</v>
      </c>
      <c r="D4199" s="17">
        <v>0</v>
      </c>
      <c r="E4199" s="14">
        <f t="shared" si="1576"/>
        <v>0</v>
      </c>
      <c r="F4199" s="108" t="str">
        <f t="shared" si="1577"/>
        <v>00:00:00</v>
      </c>
      <c r="G4199" s="152">
        <f t="shared" si="1578"/>
        <v>0</v>
      </c>
      <c r="H4199" s="179">
        <v>0.39166666666666666</v>
      </c>
      <c r="I4199" s="163">
        <f t="shared" si="1579"/>
        <v>-0.39166699999999999</v>
      </c>
      <c r="J4199" s="79" t="str">
        <f t="shared" si="1581"/>
        <v xml:space="preserve"> </v>
      </c>
      <c r="K4199" s="79" t="str">
        <f t="shared" si="1582"/>
        <v xml:space="preserve"> </v>
      </c>
      <c r="L4199" s="79" t="str">
        <f t="shared" si="1583"/>
        <v xml:space="preserve"> </v>
      </c>
      <c r="M4199" s="79"/>
      <c r="N4199" s="79" t="str">
        <f t="shared" si="1584"/>
        <v xml:space="preserve"> </v>
      </c>
      <c r="O4199" s="79" t="str">
        <f t="shared" si="1585"/>
        <v xml:space="preserve"> </v>
      </c>
      <c r="P4199" s="79" t="str">
        <f t="shared" si="1586"/>
        <v xml:space="preserve"> </v>
      </c>
      <c r="Q4199" s="79"/>
      <c r="R4199" s="21" t="str">
        <f t="shared" si="1587"/>
        <v xml:space="preserve"> </v>
      </c>
    </row>
    <row r="4200" spans="1:18" x14ac:dyDescent="0.2">
      <c r="A4200" s="9">
        <v>41584</v>
      </c>
      <c r="B4200" s="3" t="s">
        <v>6</v>
      </c>
      <c r="C4200" s="17">
        <v>0</v>
      </c>
      <c r="D4200" s="17">
        <v>0</v>
      </c>
      <c r="E4200" s="14">
        <f t="shared" si="1576"/>
        <v>0</v>
      </c>
      <c r="F4200" s="108" t="str">
        <f t="shared" si="1577"/>
        <v>00:00:00</v>
      </c>
      <c r="G4200" s="152">
        <f t="shared" si="1578"/>
        <v>0</v>
      </c>
      <c r="H4200" s="179">
        <v>0.39166666666666666</v>
      </c>
      <c r="I4200" s="163">
        <f t="shared" si="1579"/>
        <v>-0.39166699999999999</v>
      </c>
      <c r="J4200" s="79" t="str">
        <f t="shared" si="1581"/>
        <v xml:space="preserve"> </v>
      </c>
      <c r="K4200" s="79" t="str">
        <f t="shared" si="1582"/>
        <v xml:space="preserve"> </v>
      </c>
      <c r="L4200" s="79" t="str">
        <f t="shared" si="1583"/>
        <v xml:space="preserve"> </v>
      </c>
      <c r="M4200" s="79"/>
      <c r="N4200" s="79" t="str">
        <f t="shared" si="1584"/>
        <v xml:space="preserve"> </v>
      </c>
      <c r="O4200" s="79" t="str">
        <f t="shared" si="1585"/>
        <v xml:space="preserve"> </v>
      </c>
      <c r="P4200" s="79" t="str">
        <f t="shared" si="1586"/>
        <v xml:space="preserve"> </v>
      </c>
      <c r="Q4200" s="79"/>
      <c r="R4200" s="21" t="str">
        <f t="shared" si="1587"/>
        <v xml:space="preserve"> </v>
      </c>
    </row>
    <row r="4201" spans="1:18" x14ac:dyDescent="0.2">
      <c r="A4201" s="9">
        <v>41585</v>
      </c>
      <c r="B4201" s="3" t="s">
        <v>0</v>
      </c>
      <c r="C4201" s="17">
        <v>0</v>
      </c>
      <c r="D4201" s="17">
        <v>0</v>
      </c>
      <c r="E4201" s="14">
        <f t="shared" si="1576"/>
        <v>0</v>
      </c>
      <c r="F4201" s="108" t="str">
        <f t="shared" si="1577"/>
        <v>00:00:00</v>
      </c>
      <c r="G4201" s="152">
        <f t="shared" si="1578"/>
        <v>0</v>
      </c>
      <c r="H4201" s="179">
        <v>0.39166666666666666</v>
      </c>
      <c r="I4201" s="163">
        <f t="shared" si="1579"/>
        <v>-0.39166699999999999</v>
      </c>
      <c r="J4201" s="79" t="str">
        <f t="shared" si="1581"/>
        <v xml:space="preserve"> </v>
      </c>
      <c r="K4201" s="79" t="str">
        <f t="shared" si="1582"/>
        <v xml:space="preserve"> </v>
      </c>
      <c r="L4201" s="79" t="str">
        <f t="shared" si="1583"/>
        <v xml:space="preserve"> </v>
      </c>
      <c r="M4201" s="79"/>
      <c r="N4201" s="79" t="str">
        <f t="shared" si="1584"/>
        <v xml:space="preserve"> </v>
      </c>
      <c r="O4201" s="79" t="str">
        <f t="shared" si="1585"/>
        <v xml:space="preserve"> </v>
      </c>
      <c r="P4201" s="79" t="str">
        <f t="shared" si="1586"/>
        <v xml:space="preserve"> </v>
      </c>
      <c r="Q4201" s="79"/>
      <c r="R4201" s="21" t="str">
        <f t="shared" si="1587"/>
        <v xml:space="preserve"> </v>
      </c>
    </row>
    <row r="4202" spans="1:18" x14ac:dyDescent="0.2">
      <c r="A4202" s="9">
        <v>41586</v>
      </c>
      <c r="B4202" s="3" t="s">
        <v>1</v>
      </c>
      <c r="C4202" s="17">
        <v>0</v>
      </c>
      <c r="D4202" s="17">
        <v>0</v>
      </c>
      <c r="E4202" s="14">
        <f t="shared" si="1576"/>
        <v>0</v>
      </c>
      <c r="F4202" s="108" t="str">
        <f t="shared" si="1577"/>
        <v>00:00:00</v>
      </c>
      <c r="G4202" s="152">
        <f t="shared" si="1578"/>
        <v>0</v>
      </c>
      <c r="H4202" s="179">
        <v>0.39166666666666666</v>
      </c>
      <c r="I4202" s="163">
        <f t="shared" si="1579"/>
        <v>-0.39166699999999999</v>
      </c>
      <c r="J4202" s="79" t="str">
        <f t="shared" si="1581"/>
        <v xml:space="preserve"> </v>
      </c>
      <c r="K4202" s="79" t="str">
        <f t="shared" si="1582"/>
        <v xml:space="preserve"> </v>
      </c>
      <c r="L4202" s="79" t="str">
        <f t="shared" si="1583"/>
        <v xml:space="preserve"> </v>
      </c>
      <c r="M4202" s="79"/>
      <c r="N4202" s="79" t="str">
        <f t="shared" si="1584"/>
        <v xml:space="preserve"> </v>
      </c>
      <c r="O4202" s="79" t="str">
        <f t="shared" si="1585"/>
        <v xml:space="preserve"> </v>
      </c>
      <c r="P4202" s="79" t="str">
        <f t="shared" si="1586"/>
        <v xml:space="preserve"> </v>
      </c>
      <c r="Q4202" s="79"/>
      <c r="R4202" s="21" t="str">
        <f t="shared" si="1587"/>
        <v xml:space="preserve"> </v>
      </c>
    </row>
    <row r="4203" spans="1:18" x14ac:dyDescent="0.2">
      <c r="A4203" s="9">
        <v>41587</v>
      </c>
      <c r="B4203" s="3" t="s">
        <v>2</v>
      </c>
      <c r="C4203" s="17">
        <v>0</v>
      </c>
      <c r="D4203" s="17">
        <v>0</v>
      </c>
      <c r="E4203" s="14">
        <f t="shared" si="1576"/>
        <v>0</v>
      </c>
      <c r="F4203" s="108" t="str">
        <f t="shared" si="1577"/>
        <v>00:00:00</v>
      </c>
      <c r="G4203" s="152">
        <f t="shared" si="1578"/>
        <v>0</v>
      </c>
      <c r="H4203" s="179">
        <v>0.39166666666666666</v>
      </c>
      <c r="I4203" s="163">
        <f t="shared" si="1579"/>
        <v>-0.39166699999999999</v>
      </c>
      <c r="J4203" s="79" t="str">
        <f t="shared" si="1581"/>
        <v xml:space="preserve"> </v>
      </c>
      <c r="K4203" s="79" t="str">
        <f t="shared" si="1582"/>
        <v xml:space="preserve"> </v>
      </c>
      <c r="L4203" s="79" t="str">
        <f t="shared" si="1583"/>
        <v xml:space="preserve"> </v>
      </c>
      <c r="M4203" s="79"/>
      <c r="N4203" s="79" t="str">
        <f t="shared" si="1584"/>
        <v xml:space="preserve"> </v>
      </c>
      <c r="O4203" s="79" t="str">
        <f t="shared" si="1585"/>
        <v xml:space="preserve"> </v>
      </c>
      <c r="P4203" s="79" t="str">
        <f t="shared" si="1586"/>
        <v xml:space="preserve"> </v>
      </c>
      <c r="Q4203" s="79"/>
      <c r="R4203" s="21" t="str">
        <f t="shared" si="1587"/>
        <v xml:space="preserve"> </v>
      </c>
    </row>
    <row r="4204" spans="1:18" x14ac:dyDescent="0.2">
      <c r="A4204" s="9">
        <v>41588</v>
      </c>
      <c r="B4204" s="5" t="s">
        <v>3</v>
      </c>
      <c r="C4204" s="18"/>
      <c r="D4204" s="18"/>
      <c r="E4204" s="15">
        <f t="shared" si="1576"/>
        <v>0</v>
      </c>
      <c r="F4204" s="24" t="str">
        <f t="shared" si="1577"/>
        <v>00:00:00</v>
      </c>
      <c r="G4204" s="154">
        <f t="shared" si="1578"/>
        <v>0</v>
      </c>
      <c r="H4204" s="181"/>
      <c r="I4204" s="150">
        <f t="shared" si="1579"/>
        <v>0</v>
      </c>
      <c r="J4204" s="6" t="str">
        <f t="shared" si="1581"/>
        <v xml:space="preserve"> </v>
      </c>
      <c r="K4204" s="6" t="str">
        <f t="shared" si="1582"/>
        <v xml:space="preserve"> </v>
      </c>
      <c r="L4204" s="6" t="str">
        <f t="shared" si="1583"/>
        <v xml:space="preserve"> </v>
      </c>
      <c r="M4204" s="6"/>
      <c r="N4204" s="6" t="str">
        <f t="shared" si="1584"/>
        <v xml:space="preserve"> </v>
      </c>
      <c r="O4204" s="6" t="str">
        <f t="shared" si="1585"/>
        <v xml:space="preserve"> </v>
      </c>
      <c r="P4204" s="6" t="str">
        <f t="shared" si="1586"/>
        <v xml:space="preserve"> </v>
      </c>
      <c r="Q4204" s="6"/>
      <c r="R4204" s="20" t="str">
        <f t="shared" si="1587"/>
        <v xml:space="preserve"> </v>
      </c>
    </row>
    <row r="4205" spans="1:18" x14ac:dyDescent="0.2">
      <c r="A4205" s="9">
        <v>41589</v>
      </c>
      <c r="B4205" s="5" t="s">
        <v>4</v>
      </c>
      <c r="C4205" s="18"/>
      <c r="D4205" s="18"/>
      <c r="E4205" s="15">
        <f t="shared" si="1576"/>
        <v>0</v>
      </c>
      <c r="F4205" s="24" t="str">
        <f t="shared" si="1577"/>
        <v>00:00:00</v>
      </c>
      <c r="G4205" s="154">
        <f t="shared" si="1578"/>
        <v>0</v>
      </c>
      <c r="H4205" s="181"/>
      <c r="I4205" s="150">
        <f t="shared" si="1579"/>
        <v>0</v>
      </c>
      <c r="J4205" s="6" t="str">
        <f t="shared" si="1581"/>
        <v xml:space="preserve"> </v>
      </c>
      <c r="K4205" s="6" t="str">
        <f t="shared" si="1582"/>
        <v xml:space="preserve"> </v>
      </c>
      <c r="L4205" s="6" t="str">
        <f t="shared" si="1583"/>
        <v xml:space="preserve"> </v>
      </c>
      <c r="M4205" s="6"/>
      <c r="N4205" s="6" t="str">
        <f t="shared" si="1584"/>
        <v xml:space="preserve"> </v>
      </c>
      <c r="O4205" s="6" t="str">
        <f t="shared" si="1585"/>
        <v xml:space="preserve"> </v>
      </c>
      <c r="P4205" s="6" t="str">
        <f t="shared" si="1586"/>
        <v xml:space="preserve"> </v>
      </c>
      <c r="Q4205" s="6"/>
      <c r="R4205" s="20" t="str">
        <f t="shared" si="1587"/>
        <v xml:space="preserve"> </v>
      </c>
    </row>
    <row r="4206" spans="1:18" x14ac:dyDescent="0.2">
      <c r="A4206" s="9">
        <v>41590</v>
      </c>
      <c r="B4206" s="3" t="s">
        <v>5</v>
      </c>
      <c r="C4206" s="17">
        <v>0</v>
      </c>
      <c r="D4206" s="17">
        <v>0</v>
      </c>
      <c r="E4206" s="14">
        <f t="shared" si="1576"/>
        <v>0</v>
      </c>
      <c r="F4206" s="108" t="str">
        <f t="shared" si="1577"/>
        <v>00:00:00</v>
      </c>
      <c r="G4206" s="152">
        <f t="shared" si="1578"/>
        <v>0</v>
      </c>
      <c r="H4206" s="179">
        <v>0.39166666666666666</v>
      </c>
      <c r="I4206" s="163">
        <f t="shared" si="1579"/>
        <v>-0.39166699999999999</v>
      </c>
      <c r="J4206" s="79" t="str">
        <f t="shared" si="1581"/>
        <v xml:space="preserve"> </v>
      </c>
      <c r="K4206" s="79" t="str">
        <f t="shared" si="1582"/>
        <v xml:space="preserve"> </v>
      </c>
      <c r="L4206" s="79" t="str">
        <f t="shared" si="1583"/>
        <v xml:space="preserve"> </v>
      </c>
      <c r="M4206" s="79"/>
      <c r="N4206" s="79" t="str">
        <f t="shared" si="1584"/>
        <v xml:space="preserve"> </v>
      </c>
      <c r="O4206" s="79" t="str">
        <f t="shared" si="1585"/>
        <v xml:space="preserve"> </v>
      </c>
      <c r="P4206" s="79" t="str">
        <f t="shared" si="1586"/>
        <v xml:space="preserve"> </v>
      </c>
      <c r="Q4206" s="79"/>
      <c r="R4206" s="21" t="str">
        <f t="shared" si="1587"/>
        <v xml:space="preserve"> </v>
      </c>
    </row>
    <row r="4207" spans="1:18" x14ac:dyDescent="0.2">
      <c r="A4207" s="9">
        <v>41591</v>
      </c>
      <c r="B4207" s="3" t="s">
        <v>6</v>
      </c>
      <c r="C4207" s="17">
        <v>0</v>
      </c>
      <c r="D4207" s="17">
        <v>0</v>
      </c>
      <c r="E4207" s="14">
        <f t="shared" si="1576"/>
        <v>0</v>
      </c>
      <c r="F4207" s="108" t="str">
        <f t="shared" si="1577"/>
        <v>00:00:00</v>
      </c>
      <c r="G4207" s="152">
        <f t="shared" si="1578"/>
        <v>0</v>
      </c>
      <c r="H4207" s="179">
        <v>0.39166666666666666</v>
      </c>
      <c r="I4207" s="163">
        <f t="shared" si="1579"/>
        <v>-0.39166699999999999</v>
      </c>
      <c r="J4207" s="79" t="str">
        <f t="shared" si="1581"/>
        <v xml:space="preserve"> </v>
      </c>
      <c r="K4207" s="79" t="str">
        <f t="shared" si="1582"/>
        <v xml:space="preserve"> </v>
      </c>
      <c r="L4207" s="79" t="str">
        <f t="shared" si="1583"/>
        <v xml:space="preserve"> </v>
      </c>
      <c r="M4207" s="79"/>
      <c r="N4207" s="79" t="str">
        <f t="shared" si="1584"/>
        <v xml:space="preserve"> </v>
      </c>
      <c r="O4207" s="79" t="str">
        <f t="shared" si="1585"/>
        <v xml:space="preserve"> </v>
      </c>
      <c r="P4207" s="79" t="str">
        <f t="shared" si="1586"/>
        <v xml:space="preserve"> </v>
      </c>
      <c r="Q4207" s="79"/>
      <c r="R4207" s="21" t="str">
        <f t="shared" si="1587"/>
        <v xml:space="preserve"> </v>
      </c>
    </row>
    <row r="4208" spans="1:18" x14ac:dyDescent="0.2">
      <c r="A4208" s="9">
        <v>41592</v>
      </c>
      <c r="B4208" s="3" t="s">
        <v>0</v>
      </c>
      <c r="C4208" s="17">
        <v>0</v>
      </c>
      <c r="D4208" s="17">
        <v>0</v>
      </c>
      <c r="E4208" s="14">
        <f t="shared" si="1576"/>
        <v>0</v>
      </c>
      <c r="F4208" s="108" t="str">
        <f t="shared" si="1577"/>
        <v>00:00:00</v>
      </c>
      <c r="G4208" s="152">
        <f t="shared" si="1578"/>
        <v>0</v>
      </c>
      <c r="H4208" s="179">
        <v>0.39166666666666666</v>
      </c>
      <c r="I4208" s="163">
        <f t="shared" si="1579"/>
        <v>-0.39166699999999999</v>
      </c>
      <c r="J4208" s="79" t="str">
        <f t="shared" si="1581"/>
        <v xml:space="preserve"> </v>
      </c>
      <c r="K4208" s="79" t="str">
        <f t="shared" si="1582"/>
        <v xml:space="preserve"> </v>
      </c>
      <c r="L4208" s="79" t="str">
        <f t="shared" si="1583"/>
        <v xml:space="preserve"> </v>
      </c>
      <c r="M4208" s="79"/>
      <c r="N4208" s="79" t="str">
        <f t="shared" si="1584"/>
        <v xml:space="preserve"> </v>
      </c>
      <c r="O4208" s="79" t="str">
        <f t="shared" si="1585"/>
        <v xml:space="preserve"> </v>
      </c>
      <c r="P4208" s="79" t="str">
        <f t="shared" si="1586"/>
        <v xml:space="preserve"> </v>
      </c>
      <c r="Q4208" s="79"/>
      <c r="R4208" s="21" t="str">
        <f t="shared" si="1587"/>
        <v xml:space="preserve"> </v>
      </c>
    </row>
    <row r="4209" spans="1:18" x14ac:dyDescent="0.2">
      <c r="A4209" s="9">
        <v>41593</v>
      </c>
      <c r="B4209" s="3" t="s">
        <v>1</v>
      </c>
      <c r="C4209" s="17">
        <v>0</v>
      </c>
      <c r="D4209" s="17">
        <v>0</v>
      </c>
      <c r="E4209" s="14">
        <f t="shared" si="1576"/>
        <v>0</v>
      </c>
      <c r="F4209" s="108" t="str">
        <f t="shared" si="1577"/>
        <v>00:00:00</v>
      </c>
      <c r="G4209" s="152">
        <f t="shared" si="1578"/>
        <v>0</v>
      </c>
      <c r="H4209" s="179">
        <v>0.39166666666666666</v>
      </c>
      <c r="I4209" s="163">
        <f t="shared" si="1579"/>
        <v>-0.39166699999999999</v>
      </c>
      <c r="J4209" s="79" t="str">
        <f t="shared" si="1581"/>
        <v xml:space="preserve"> </v>
      </c>
      <c r="K4209" s="79" t="str">
        <f t="shared" si="1582"/>
        <v xml:space="preserve"> </v>
      </c>
      <c r="L4209" s="79" t="str">
        <f t="shared" si="1583"/>
        <v xml:space="preserve"> </v>
      </c>
      <c r="M4209" s="79"/>
      <c r="N4209" s="79" t="str">
        <f t="shared" si="1584"/>
        <v xml:space="preserve"> </v>
      </c>
      <c r="O4209" s="79" t="str">
        <f t="shared" si="1585"/>
        <v xml:space="preserve"> </v>
      </c>
      <c r="P4209" s="79" t="str">
        <f t="shared" si="1586"/>
        <v xml:space="preserve"> </v>
      </c>
      <c r="Q4209" s="79"/>
      <c r="R4209" s="21" t="str">
        <f t="shared" si="1587"/>
        <v xml:space="preserve"> </v>
      </c>
    </row>
    <row r="4210" spans="1:18" x14ac:dyDescent="0.2">
      <c r="A4210" s="9">
        <v>41594</v>
      </c>
      <c r="B4210" s="3" t="s">
        <v>2</v>
      </c>
      <c r="C4210" s="17">
        <v>0</v>
      </c>
      <c r="D4210" s="17">
        <v>0</v>
      </c>
      <c r="E4210" s="14">
        <f t="shared" si="1576"/>
        <v>0</v>
      </c>
      <c r="F4210" s="108" t="str">
        <f t="shared" si="1577"/>
        <v>00:00:00</v>
      </c>
      <c r="G4210" s="152">
        <f t="shared" si="1578"/>
        <v>0</v>
      </c>
      <c r="H4210" s="179">
        <v>0.39166666666666666</v>
      </c>
      <c r="I4210" s="163">
        <f t="shared" si="1579"/>
        <v>-0.39166699999999999</v>
      </c>
      <c r="J4210" s="79" t="str">
        <f t="shared" si="1581"/>
        <v xml:space="preserve"> </v>
      </c>
      <c r="K4210" s="79" t="str">
        <f t="shared" si="1582"/>
        <v xml:space="preserve"> </v>
      </c>
      <c r="L4210" s="79" t="str">
        <f t="shared" si="1583"/>
        <v xml:space="preserve"> </v>
      </c>
      <c r="M4210" s="79"/>
      <c r="N4210" s="79" t="str">
        <f t="shared" si="1584"/>
        <v xml:space="preserve"> </v>
      </c>
      <c r="O4210" s="79" t="str">
        <f t="shared" si="1585"/>
        <v xml:space="preserve"> </v>
      </c>
      <c r="P4210" s="79" t="str">
        <f t="shared" si="1586"/>
        <v xml:space="preserve"> </v>
      </c>
      <c r="Q4210" s="79"/>
      <c r="R4210" s="21" t="str">
        <f t="shared" si="1587"/>
        <v xml:space="preserve"> </v>
      </c>
    </row>
    <row r="4211" spans="1:18" x14ac:dyDescent="0.2">
      <c r="A4211" s="9">
        <v>41595</v>
      </c>
      <c r="B4211" s="5" t="s">
        <v>3</v>
      </c>
      <c r="C4211" s="18"/>
      <c r="D4211" s="18"/>
      <c r="E4211" s="15">
        <f t="shared" si="1576"/>
        <v>0</v>
      </c>
      <c r="F4211" s="24" t="str">
        <f t="shared" si="1577"/>
        <v>00:00:00</v>
      </c>
      <c r="G4211" s="154">
        <f t="shared" si="1578"/>
        <v>0</v>
      </c>
      <c r="H4211" s="181"/>
      <c r="I4211" s="150">
        <f t="shared" si="1579"/>
        <v>0</v>
      </c>
      <c r="J4211" s="6" t="str">
        <f t="shared" si="1581"/>
        <v xml:space="preserve"> </v>
      </c>
      <c r="K4211" s="6" t="str">
        <f t="shared" si="1582"/>
        <v xml:space="preserve"> </v>
      </c>
      <c r="L4211" s="6" t="str">
        <f t="shared" si="1583"/>
        <v xml:space="preserve"> </v>
      </c>
      <c r="M4211" s="6"/>
      <c r="N4211" s="6" t="str">
        <f t="shared" si="1584"/>
        <v xml:space="preserve"> </v>
      </c>
      <c r="O4211" s="6" t="str">
        <f t="shared" si="1585"/>
        <v xml:space="preserve"> </v>
      </c>
      <c r="P4211" s="6" t="str">
        <f t="shared" si="1586"/>
        <v xml:space="preserve"> </v>
      </c>
      <c r="Q4211" s="6"/>
      <c r="R4211" s="20" t="str">
        <f t="shared" si="1587"/>
        <v xml:space="preserve"> </v>
      </c>
    </row>
    <row r="4212" spans="1:18" x14ac:dyDescent="0.2">
      <c r="A4212" s="9">
        <v>41596</v>
      </c>
      <c r="B4212" s="5" t="s">
        <v>4</v>
      </c>
      <c r="C4212" s="18"/>
      <c r="D4212" s="18"/>
      <c r="E4212" s="15">
        <f t="shared" si="1576"/>
        <v>0</v>
      </c>
      <c r="F4212" s="24" t="str">
        <f t="shared" si="1577"/>
        <v>00:00:00</v>
      </c>
      <c r="G4212" s="154">
        <f t="shared" si="1578"/>
        <v>0</v>
      </c>
      <c r="H4212" s="181"/>
      <c r="I4212" s="150">
        <f t="shared" si="1579"/>
        <v>0</v>
      </c>
      <c r="J4212" s="6" t="str">
        <f t="shared" si="1581"/>
        <v xml:space="preserve"> </v>
      </c>
      <c r="K4212" s="6" t="str">
        <f t="shared" si="1582"/>
        <v xml:space="preserve"> </v>
      </c>
      <c r="L4212" s="6" t="str">
        <f t="shared" si="1583"/>
        <v xml:space="preserve"> </v>
      </c>
      <c r="M4212" s="6"/>
      <c r="N4212" s="6" t="str">
        <f t="shared" si="1584"/>
        <v xml:space="preserve"> </v>
      </c>
      <c r="O4212" s="6" t="str">
        <f t="shared" si="1585"/>
        <v xml:space="preserve"> </v>
      </c>
      <c r="P4212" s="6" t="str">
        <f t="shared" si="1586"/>
        <v xml:space="preserve"> </v>
      </c>
      <c r="Q4212" s="6"/>
      <c r="R4212" s="20" t="str">
        <f t="shared" si="1587"/>
        <v xml:space="preserve"> </v>
      </c>
    </row>
    <row r="4213" spans="1:18" x14ac:dyDescent="0.2">
      <c r="A4213" s="9">
        <v>41597</v>
      </c>
      <c r="B4213" s="3" t="s">
        <v>5</v>
      </c>
      <c r="C4213" s="17">
        <v>0</v>
      </c>
      <c r="D4213" s="17">
        <v>0</v>
      </c>
      <c r="E4213" s="14">
        <f t="shared" si="1576"/>
        <v>0</v>
      </c>
      <c r="F4213" s="108" t="str">
        <f t="shared" si="1577"/>
        <v>00:00:00</v>
      </c>
      <c r="G4213" s="152">
        <f t="shared" si="1578"/>
        <v>0</v>
      </c>
      <c r="H4213" s="179">
        <v>0.39166666666666666</v>
      </c>
      <c r="I4213" s="163">
        <f t="shared" si="1579"/>
        <v>-0.39166699999999999</v>
      </c>
      <c r="J4213" s="79" t="str">
        <f t="shared" si="1581"/>
        <v xml:space="preserve"> </v>
      </c>
      <c r="K4213" s="79" t="str">
        <f t="shared" si="1582"/>
        <v xml:space="preserve"> </v>
      </c>
      <c r="L4213" s="79" t="str">
        <f t="shared" si="1583"/>
        <v xml:space="preserve"> </v>
      </c>
      <c r="M4213" s="79"/>
      <c r="N4213" s="79" t="str">
        <f t="shared" si="1584"/>
        <v xml:space="preserve"> </v>
      </c>
      <c r="O4213" s="79" t="str">
        <f t="shared" si="1585"/>
        <v xml:space="preserve"> </v>
      </c>
      <c r="P4213" s="79" t="str">
        <f t="shared" si="1586"/>
        <v xml:space="preserve"> </v>
      </c>
      <c r="Q4213" s="79"/>
      <c r="R4213" s="21" t="str">
        <f t="shared" si="1587"/>
        <v xml:space="preserve"> </v>
      </c>
    </row>
    <row r="4214" spans="1:18" x14ac:dyDescent="0.2">
      <c r="A4214" s="9">
        <v>41598</v>
      </c>
      <c r="B4214" s="3" t="s">
        <v>6</v>
      </c>
      <c r="C4214" s="17">
        <v>0</v>
      </c>
      <c r="D4214" s="17">
        <v>0</v>
      </c>
      <c r="E4214" s="14">
        <f t="shared" si="1576"/>
        <v>0</v>
      </c>
      <c r="F4214" s="108" t="str">
        <f t="shared" si="1577"/>
        <v>00:00:00</v>
      </c>
      <c r="G4214" s="152">
        <f t="shared" si="1578"/>
        <v>0</v>
      </c>
      <c r="H4214" s="179">
        <v>0.39166666666666666</v>
      </c>
      <c r="I4214" s="163">
        <f t="shared" si="1579"/>
        <v>-0.39166699999999999</v>
      </c>
      <c r="J4214" s="79" t="str">
        <f t="shared" si="1581"/>
        <v xml:space="preserve"> </v>
      </c>
      <c r="K4214" s="79" t="str">
        <f t="shared" si="1582"/>
        <v xml:space="preserve"> </v>
      </c>
      <c r="L4214" s="79" t="str">
        <f t="shared" si="1583"/>
        <v xml:space="preserve"> </v>
      </c>
      <c r="M4214" s="79"/>
      <c r="N4214" s="79" t="str">
        <f t="shared" si="1584"/>
        <v xml:space="preserve"> </v>
      </c>
      <c r="O4214" s="79" t="str">
        <f t="shared" si="1585"/>
        <v xml:space="preserve"> </v>
      </c>
      <c r="P4214" s="79" t="str">
        <f t="shared" si="1586"/>
        <v xml:space="preserve"> </v>
      </c>
      <c r="Q4214" s="79"/>
      <c r="R4214" s="21" t="str">
        <f t="shared" si="1587"/>
        <v xml:space="preserve"> </v>
      </c>
    </row>
    <row r="4215" spans="1:18" x14ac:dyDescent="0.2">
      <c r="A4215" s="9">
        <v>41599</v>
      </c>
      <c r="B4215" s="3" t="s">
        <v>0</v>
      </c>
      <c r="C4215" s="17">
        <v>0</v>
      </c>
      <c r="D4215" s="17">
        <v>0</v>
      </c>
      <c r="E4215" s="14">
        <f t="shared" si="1576"/>
        <v>0</v>
      </c>
      <c r="F4215" s="108" t="str">
        <f t="shared" si="1577"/>
        <v>00:00:00</v>
      </c>
      <c r="G4215" s="152">
        <f t="shared" si="1578"/>
        <v>0</v>
      </c>
      <c r="H4215" s="179">
        <v>0.39166666666666666</v>
      </c>
      <c r="I4215" s="163">
        <f t="shared" si="1579"/>
        <v>-0.39166699999999999</v>
      </c>
      <c r="J4215" s="79" t="str">
        <f t="shared" si="1581"/>
        <v xml:space="preserve"> </v>
      </c>
      <c r="K4215" s="79" t="str">
        <f t="shared" si="1582"/>
        <v xml:space="preserve"> </v>
      </c>
      <c r="L4215" s="79" t="str">
        <f t="shared" si="1583"/>
        <v xml:space="preserve"> </v>
      </c>
      <c r="M4215" s="79"/>
      <c r="N4215" s="79" t="str">
        <f t="shared" si="1584"/>
        <v xml:space="preserve"> </v>
      </c>
      <c r="O4215" s="79" t="str">
        <f t="shared" si="1585"/>
        <v xml:space="preserve"> </v>
      </c>
      <c r="P4215" s="79" t="str">
        <f t="shared" si="1586"/>
        <v xml:space="preserve"> </v>
      </c>
      <c r="Q4215" s="79"/>
      <c r="R4215" s="21" t="str">
        <f t="shared" si="1587"/>
        <v xml:space="preserve"> </v>
      </c>
    </row>
    <row r="4216" spans="1:18" x14ac:dyDescent="0.2">
      <c r="A4216" s="9">
        <v>41600</v>
      </c>
      <c r="B4216" s="3" t="s">
        <v>1</v>
      </c>
      <c r="C4216" s="17">
        <v>0</v>
      </c>
      <c r="D4216" s="17">
        <v>0</v>
      </c>
      <c r="E4216" s="14">
        <f t="shared" si="1576"/>
        <v>0</v>
      </c>
      <c r="F4216" s="108" t="str">
        <f t="shared" si="1577"/>
        <v>00:00:00</v>
      </c>
      <c r="G4216" s="152">
        <f t="shared" si="1578"/>
        <v>0</v>
      </c>
      <c r="H4216" s="179">
        <v>0.39166666666666666</v>
      </c>
      <c r="I4216" s="163">
        <f t="shared" si="1579"/>
        <v>-0.39166699999999999</v>
      </c>
      <c r="J4216" s="79" t="str">
        <f t="shared" si="1581"/>
        <v xml:space="preserve"> </v>
      </c>
      <c r="K4216" s="79" t="str">
        <f t="shared" si="1582"/>
        <v xml:space="preserve"> </v>
      </c>
      <c r="L4216" s="79" t="str">
        <f t="shared" si="1583"/>
        <v xml:space="preserve"> </v>
      </c>
      <c r="M4216" s="79"/>
      <c r="N4216" s="79" t="str">
        <f t="shared" si="1584"/>
        <v xml:space="preserve"> </v>
      </c>
      <c r="O4216" s="79" t="str">
        <f t="shared" si="1585"/>
        <v xml:space="preserve"> </v>
      </c>
      <c r="P4216" s="79" t="str">
        <f t="shared" si="1586"/>
        <v xml:space="preserve"> </v>
      </c>
      <c r="Q4216" s="79"/>
      <c r="R4216" s="21" t="str">
        <f t="shared" si="1587"/>
        <v xml:space="preserve"> </v>
      </c>
    </row>
    <row r="4217" spans="1:18" x14ac:dyDescent="0.2">
      <c r="A4217" s="9">
        <v>41601</v>
      </c>
      <c r="B4217" s="3" t="s">
        <v>2</v>
      </c>
      <c r="C4217" s="17">
        <v>0</v>
      </c>
      <c r="D4217" s="17">
        <v>0</v>
      </c>
      <c r="E4217" s="14">
        <f t="shared" si="1576"/>
        <v>0</v>
      </c>
      <c r="F4217" s="108" t="str">
        <f t="shared" si="1577"/>
        <v>00:00:00</v>
      </c>
      <c r="G4217" s="152">
        <f t="shared" si="1578"/>
        <v>0</v>
      </c>
      <c r="H4217" s="179">
        <v>0.39166666666666666</v>
      </c>
      <c r="I4217" s="163">
        <f t="shared" si="1579"/>
        <v>-0.39166699999999999</v>
      </c>
      <c r="J4217" s="79" t="str">
        <f t="shared" si="1581"/>
        <v xml:space="preserve"> </v>
      </c>
      <c r="K4217" s="79" t="str">
        <f t="shared" si="1582"/>
        <v xml:space="preserve"> </v>
      </c>
      <c r="L4217" s="79" t="str">
        <f t="shared" si="1583"/>
        <v xml:space="preserve"> </v>
      </c>
      <c r="M4217" s="79"/>
      <c r="N4217" s="79" t="str">
        <f t="shared" si="1584"/>
        <v xml:space="preserve"> </v>
      </c>
      <c r="O4217" s="79" t="str">
        <f t="shared" si="1585"/>
        <v xml:space="preserve"> </v>
      </c>
      <c r="P4217" s="79" t="str">
        <f t="shared" si="1586"/>
        <v xml:space="preserve"> </v>
      </c>
      <c r="Q4217" s="79"/>
      <c r="R4217" s="21" t="str">
        <f t="shared" si="1587"/>
        <v xml:space="preserve"> </v>
      </c>
    </row>
    <row r="4218" spans="1:18" x14ac:dyDescent="0.2">
      <c r="A4218" s="9">
        <v>41602</v>
      </c>
      <c r="B4218" s="5" t="s">
        <v>3</v>
      </c>
      <c r="C4218" s="18"/>
      <c r="D4218" s="18"/>
      <c r="E4218" s="15">
        <f t="shared" si="1576"/>
        <v>0</v>
      </c>
      <c r="F4218" s="24" t="str">
        <f t="shared" si="1577"/>
        <v>00:00:00</v>
      </c>
      <c r="G4218" s="154">
        <f t="shared" si="1578"/>
        <v>0</v>
      </c>
      <c r="H4218" s="181"/>
      <c r="I4218" s="150">
        <f t="shared" si="1579"/>
        <v>0</v>
      </c>
      <c r="J4218" s="6" t="str">
        <f t="shared" si="1581"/>
        <v xml:space="preserve"> </v>
      </c>
      <c r="K4218" s="6" t="str">
        <f t="shared" si="1582"/>
        <v xml:space="preserve"> </v>
      </c>
      <c r="L4218" s="6" t="str">
        <f t="shared" si="1583"/>
        <v xml:space="preserve"> </v>
      </c>
      <c r="M4218" s="6"/>
      <c r="N4218" s="6" t="str">
        <f t="shared" si="1584"/>
        <v xml:space="preserve"> </v>
      </c>
      <c r="O4218" s="6" t="str">
        <f t="shared" si="1585"/>
        <v xml:space="preserve"> </v>
      </c>
      <c r="P4218" s="6" t="str">
        <f t="shared" si="1586"/>
        <v xml:space="preserve"> </v>
      </c>
      <c r="Q4218" s="6"/>
      <c r="R4218" s="20" t="str">
        <f t="shared" si="1587"/>
        <v xml:space="preserve"> </v>
      </c>
    </row>
    <row r="4219" spans="1:18" x14ac:dyDescent="0.2">
      <c r="A4219" s="9">
        <v>41603</v>
      </c>
      <c r="B4219" s="5" t="s">
        <v>4</v>
      </c>
      <c r="C4219" s="18"/>
      <c r="D4219" s="18"/>
      <c r="E4219" s="15">
        <f t="shared" si="1576"/>
        <v>0</v>
      </c>
      <c r="F4219" s="24" t="str">
        <f t="shared" si="1577"/>
        <v>00:00:00</v>
      </c>
      <c r="G4219" s="154">
        <f t="shared" si="1578"/>
        <v>0</v>
      </c>
      <c r="H4219" s="181"/>
      <c r="I4219" s="150">
        <f t="shared" si="1579"/>
        <v>0</v>
      </c>
      <c r="J4219" s="6" t="str">
        <f t="shared" si="1581"/>
        <v xml:space="preserve"> </v>
      </c>
      <c r="K4219" s="6" t="str">
        <f t="shared" si="1582"/>
        <v xml:space="preserve"> </v>
      </c>
      <c r="L4219" s="6" t="str">
        <f t="shared" si="1583"/>
        <v xml:space="preserve"> </v>
      </c>
      <c r="M4219" s="6"/>
      <c r="N4219" s="6" t="str">
        <f t="shared" si="1584"/>
        <v xml:space="preserve"> </v>
      </c>
      <c r="O4219" s="6" t="str">
        <f t="shared" si="1585"/>
        <v xml:space="preserve"> </v>
      </c>
      <c r="P4219" s="6" t="str">
        <f t="shared" si="1586"/>
        <v xml:space="preserve"> </v>
      </c>
      <c r="Q4219" s="6"/>
      <c r="R4219" s="20" t="str">
        <f t="shared" si="1587"/>
        <v xml:space="preserve"> </v>
      </c>
    </row>
    <row r="4220" spans="1:18" x14ac:dyDescent="0.2">
      <c r="A4220" s="9">
        <v>41604</v>
      </c>
      <c r="B4220" s="3" t="s">
        <v>5</v>
      </c>
      <c r="C4220" s="17">
        <v>0</v>
      </c>
      <c r="D4220" s="17">
        <v>0</v>
      </c>
      <c r="E4220" s="14">
        <f t="shared" si="1576"/>
        <v>0</v>
      </c>
      <c r="F4220" s="108" t="str">
        <f t="shared" si="1577"/>
        <v>00:00:00</v>
      </c>
      <c r="G4220" s="152">
        <f t="shared" si="1578"/>
        <v>0</v>
      </c>
      <c r="H4220" s="179">
        <v>0.39166666666666666</v>
      </c>
      <c r="I4220" s="163">
        <f t="shared" si="1579"/>
        <v>-0.39166699999999999</v>
      </c>
      <c r="J4220" s="79" t="str">
        <f t="shared" si="1581"/>
        <v xml:space="preserve"> </v>
      </c>
      <c r="K4220" s="79" t="str">
        <f t="shared" si="1582"/>
        <v xml:space="preserve"> </v>
      </c>
      <c r="L4220" s="79" t="str">
        <f t="shared" si="1583"/>
        <v xml:space="preserve"> </v>
      </c>
      <c r="M4220" s="79"/>
      <c r="N4220" s="79" t="str">
        <f t="shared" si="1584"/>
        <v xml:space="preserve"> </v>
      </c>
      <c r="O4220" s="79" t="str">
        <f t="shared" si="1585"/>
        <v xml:space="preserve"> </v>
      </c>
      <c r="P4220" s="79" t="str">
        <f t="shared" si="1586"/>
        <v xml:space="preserve"> </v>
      </c>
      <c r="Q4220" s="79"/>
      <c r="R4220" s="21" t="str">
        <f t="shared" si="1587"/>
        <v xml:space="preserve"> </v>
      </c>
    </row>
    <row r="4221" spans="1:18" x14ac:dyDescent="0.2">
      <c r="A4221" s="9">
        <v>41605</v>
      </c>
      <c r="B4221" s="3" t="s">
        <v>6</v>
      </c>
      <c r="C4221" s="17">
        <v>0</v>
      </c>
      <c r="D4221" s="17">
        <v>0</v>
      </c>
      <c r="E4221" s="14">
        <f t="shared" si="1576"/>
        <v>0</v>
      </c>
      <c r="F4221" s="108" t="str">
        <f t="shared" si="1577"/>
        <v>00:00:00</v>
      </c>
      <c r="G4221" s="152">
        <f t="shared" si="1578"/>
        <v>0</v>
      </c>
      <c r="H4221" s="179">
        <v>0.39166666666666666</v>
      </c>
      <c r="I4221" s="163">
        <f t="shared" si="1579"/>
        <v>-0.39166699999999999</v>
      </c>
      <c r="J4221" s="79" t="str">
        <f t="shared" si="1581"/>
        <v xml:space="preserve"> </v>
      </c>
      <c r="K4221" s="79" t="str">
        <f t="shared" si="1582"/>
        <v xml:space="preserve"> </v>
      </c>
      <c r="L4221" s="79" t="str">
        <f t="shared" si="1583"/>
        <v xml:space="preserve"> </v>
      </c>
      <c r="M4221" s="79"/>
      <c r="N4221" s="79" t="str">
        <f t="shared" si="1584"/>
        <v xml:space="preserve"> </v>
      </c>
      <c r="O4221" s="79" t="str">
        <f t="shared" si="1585"/>
        <v xml:space="preserve"> </v>
      </c>
      <c r="P4221" s="79" t="str">
        <f t="shared" si="1586"/>
        <v xml:space="preserve"> </v>
      </c>
      <c r="Q4221" s="79"/>
      <c r="R4221" s="21" t="str">
        <f t="shared" si="1587"/>
        <v xml:space="preserve"> </v>
      </c>
    </row>
    <row r="4222" spans="1:18" x14ac:dyDescent="0.2">
      <c r="A4222" s="9">
        <v>41606</v>
      </c>
      <c r="B4222" s="3" t="s">
        <v>0</v>
      </c>
      <c r="C4222" s="17">
        <v>0</v>
      </c>
      <c r="D4222" s="17">
        <v>0</v>
      </c>
      <c r="E4222" s="14">
        <f t="shared" si="1576"/>
        <v>0</v>
      </c>
      <c r="F4222" s="108" t="str">
        <f t="shared" si="1577"/>
        <v>00:00:00</v>
      </c>
      <c r="G4222" s="152">
        <f t="shared" si="1578"/>
        <v>0</v>
      </c>
      <c r="H4222" s="179">
        <v>0.39166666666666666</v>
      </c>
      <c r="I4222" s="163">
        <f t="shared" si="1579"/>
        <v>-0.39166699999999999</v>
      </c>
      <c r="J4222" s="79" t="str">
        <f t="shared" si="1581"/>
        <v xml:space="preserve"> </v>
      </c>
      <c r="K4222" s="79" t="str">
        <f t="shared" si="1582"/>
        <v xml:space="preserve"> </v>
      </c>
      <c r="L4222" s="79" t="str">
        <f t="shared" si="1583"/>
        <v xml:space="preserve"> </v>
      </c>
      <c r="M4222" s="79"/>
      <c r="N4222" s="79" t="str">
        <f t="shared" si="1584"/>
        <v xml:space="preserve"> </v>
      </c>
      <c r="O4222" s="79" t="str">
        <f t="shared" si="1585"/>
        <v xml:space="preserve"> </v>
      </c>
      <c r="P4222" s="79" t="str">
        <f t="shared" si="1586"/>
        <v xml:space="preserve"> </v>
      </c>
      <c r="Q4222" s="79"/>
      <c r="R4222" s="21" t="str">
        <f t="shared" si="1587"/>
        <v xml:space="preserve"> </v>
      </c>
    </row>
    <row r="4223" spans="1:18" x14ac:dyDescent="0.2">
      <c r="A4223" s="9">
        <v>41607</v>
      </c>
      <c r="B4223" s="3" t="s">
        <v>1</v>
      </c>
      <c r="C4223" s="17">
        <v>0</v>
      </c>
      <c r="D4223" s="17">
        <v>0</v>
      </c>
      <c r="E4223" s="14">
        <f t="shared" si="1576"/>
        <v>0</v>
      </c>
      <c r="F4223" s="108" t="str">
        <f t="shared" si="1577"/>
        <v>00:00:00</v>
      </c>
      <c r="G4223" s="152">
        <f t="shared" si="1578"/>
        <v>0</v>
      </c>
      <c r="H4223" s="179">
        <v>0.39166666666666666</v>
      </c>
      <c r="I4223" s="163">
        <f t="shared" si="1579"/>
        <v>-0.39166699999999999</v>
      </c>
      <c r="J4223" s="79" t="str">
        <f t="shared" si="1581"/>
        <v xml:space="preserve"> </v>
      </c>
      <c r="K4223" s="79" t="str">
        <f t="shared" si="1582"/>
        <v xml:space="preserve"> </v>
      </c>
      <c r="L4223" s="79" t="str">
        <f t="shared" si="1583"/>
        <v xml:space="preserve"> </v>
      </c>
      <c r="M4223" s="79"/>
      <c r="N4223" s="79" t="str">
        <f t="shared" si="1584"/>
        <v xml:space="preserve"> </v>
      </c>
      <c r="O4223" s="79" t="str">
        <f t="shared" si="1585"/>
        <v xml:space="preserve"> </v>
      </c>
      <c r="P4223" s="79" t="str">
        <f t="shared" si="1586"/>
        <v xml:space="preserve"> </v>
      </c>
      <c r="Q4223" s="79"/>
      <c r="R4223" s="21" t="str">
        <f t="shared" si="1587"/>
        <v xml:space="preserve"> </v>
      </c>
    </row>
    <row r="4224" spans="1:18" ht="16" x14ac:dyDescent="0.2">
      <c r="A4224" s="50" t="s">
        <v>24</v>
      </c>
      <c r="B4224" s="31"/>
      <c r="C4224" s="51"/>
      <c r="D4224" s="51"/>
      <c r="E4224" s="52"/>
      <c r="F4224" s="53"/>
      <c r="G4224" s="156"/>
      <c r="H4224" s="208">
        <f>I4224*24</f>
        <v>-197.40016800000001</v>
      </c>
      <c r="I4224" s="55">
        <f>SUM(I4194:I4223)</f>
        <v>-8.2250069999999997</v>
      </c>
      <c r="J4224" s="27">
        <f>SUM(J4194:J4223)</f>
        <v>0</v>
      </c>
      <c r="K4224" s="27">
        <f t="shared" ref="K4224:P4224" si="1588">SUM(K4194:K4223)</f>
        <v>0</v>
      </c>
      <c r="L4224" s="27">
        <f t="shared" si="1588"/>
        <v>0</v>
      </c>
      <c r="M4224" s="27"/>
      <c r="N4224" s="27">
        <f t="shared" si="1588"/>
        <v>0</v>
      </c>
      <c r="O4224" s="27">
        <f t="shared" si="1588"/>
        <v>0</v>
      </c>
      <c r="P4224" s="27">
        <f t="shared" si="1588"/>
        <v>0</v>
      </c>
      <c r="Q4224" s="27"/>
      <c r="R4224" s="28">
        <f>SUM(R4194:R4223)</f>
        <v>0</v>
      </c>
    </row>
    <row r="4225" spans="1:18" x14ac:dyDescent="0.2">
      <c r="A4225" s="35" t="s">
        <v>20</v>
      </c>
      <c r="B4225" s="31"/>
      <c r="C4225" s="32"/>
      <c r="D4225" s="32"/>
      <c r="E4225" s="33"/>
      <c r="F4225" s="34"/>
      <c r="G4225" s="157"/>
      <c r="H4225" s="157"/>
      <c r="I4225" s="41">
        <f>ROUND(B4192/168*1.3,2)</f>
        <v>0</v>
      </c>
      <c r="J4225" s="41">
        <v>21.8</v>
      </c>
      <c r="K4225" s="25">
        <v>33.020000000000003</v>
      </c>
      <c r="L4225" s="25">
        <v>41.16</v>
      </c>
      <c r="M4225" s="25"/>
      <c r="N4225" s="25">
        <v>29.94</v>
      </c>
      <c r="O4225" s="25">
        <v>43.05</v>
      </c>
      <c r="P4225" s="25">
        <v>60.49</v>
      </c>
      <c r="Q4225" s="25"/>
      <c r="R4225" s="36">
        <v>0.93</v>
      </c>
    </row>
    <row r="4226" spans="1:18" x14ac:dyDescent="0.2">
      <c r="A4226" s="35" t="s">
        <v>21</v>
      </c>
      <c r="B4226" s="37"/>
      <c r="C4226" s="38"/>
      <c r="D4226" s="38"/>
      <c r="E4226" s="39"/>
      <c r="F4226" s="40"/>
      <c r="G4226" s="158"/>
      <c r="H4226" s="158"/>
      <c r="I4226" s="26">
        <f>ROUND(H4224*I4225,2)</f>
        <v>0</v>
      </c>
      <c r="J4226" s="26">
        <f>ROUND(J4224*J4225,2)</f>
        <v>0</v>
      </c>
      <c r="K4226" s="26">
        <f t="shared" ref="K4226:L4226" si="1589">ROUND(K4224*K4225,2)</f>
        <v>0</v>
      </c>
      <c r="L4226" s="26">
        <f t="shared" si="1589"/>
        <v>0</v>
      </c>
      <c r="M4226" s="26"/>
      <c r="N4226" s="26">
        <f>ROUND(N4224*N4225,2)</f>
        <v>0</v>
      </c>
      <c r="O4226" s="26">
        <f t="shared" ref="O4226:P4226" si="1590">ROUND(O4224*O4225,2)</f>
        <v>0</v>
      </c>
      <c r="P4226" s="26">
        <f t="shared" si="1590"/>
        <v>0</v>
      </c>
      <c r="Q4226" s="26"/>
      <c r="R4226" s="26">
        <f t="shared" ref="R4226" si="1591">ROUND(R4224*R4225,2)</f>
        <v>0</v>
      </c>
    </row>
    <row r="4227" spans="1:18" ht="16" thickBot="1" x14ac:dyDescent="0.25">
      <c r="A4227" s="35" t="s">
        <v>22</v>
      </c>
      <c r="B4227" s="37"/>
      <c r="C4227" s="38"/>
      <c r="D4227" s="38"/>
      <c r="E4227" s="39"/>
      <c r="F4227" s="40"/>
      <c r="G4227" s="158"/>
      <c r="H4227" s="158"/>
      <c r="I4227" s="43">
        <v>0</v>
      </c>
      <c r="J4227" s="43">
        <v>0</v>
      </c>
      <c r="K4227" s="43">
        <v>0</v>
      </c>
      <c r="L4227" s="43">
        <v>0</v>
      </c>
      <c r="M4227" s="43"/>
      <c r="N4227" s="43">
        <v>0</v>
      </c>
      <c r="O4227" s="43">
        <v>0</v>
      </c>
      <c r="P4227" s="43">
        <v>0</v>
      </c>
      <c r="Q4227" s="43"/>
      <c r="R4227" s="43">
        <v>0</v>
      </c>
    </row>
    <row r="4228" spans="1:18" ht="16" thickBot="1" x14ac:dyDescent="0.25">
      <c r="A4228" s="42" t="s">
        <v>23</v>
      </c>
      <c r="B4228" s="46"/>
      <c r="C4228" s="47"/>
      <c r="D4228" s="47"/>
      <c r="E4228" s="48"/>
      <c r="F4228" s="49"/>
      <c r="G4228" s="159"/>
      <c r="H4228" s="159"/>
      <c r="I4228" s="44">
        <f>ROUND(I4226-I4227,2)</f>
        <v>0</v>
      </c>
      <c r="J4228" s="195">
        <f>ROUND(J4226+K4226+L4226+N4226+O4226+P4226-J4227-K4227-L4227-N4227-O4227-P4227,2)</f>
        <v>0</v>
      </c>
      <c r="K4228" s="196"/>
      <c r="L4228" s="196"/>
      <c r="M4228" s="196"/>
      <c r="N4228" s="196"/>
      <c r="O4228" s="196"/>
      <c r="P4228" s="197"/>
      <c r="Q4228" s="85"/>
      <c r="R4228" s="44">
        <f t="shared" ref="R4228" si="1592">ROUND(R4226-R4227,2)</f>
        <v>0</v>
      </c>
    </row>
    <row r="4229" spans="1:18" x14ac:dyDescent="0.2">
      <c r="A4229"/>
      <c r="B4229"/>
      <c r="C4229"/>
      <c r="D4229"/>
      <c r="E4229"/>
      <c r="F4229"/>
      <c r="G4229" s="162"/>
      <c r="H4229" s="162"/>
      <c r="I4229"/>
    </row>
    <row r="4230" spans="1:18" x14ac:dyDescent="0.2">
      <c r="A4230"/>
      <c r="B4230"/>
      <c r="C4230"/>
      <c r="D4230"/>
      <c r="E4230"/>
      <c r="F4230"/>
      <c r="G4230" s="162"/>
      <c r="H4230" s="162"/>
      <c r="I4230"/>
    </row>
    <row r="4231" spans="1:18" x14ac:dyDescent="0.2">
      <c r="A4231"/>
      <c r="B4231"/>
      <c r="C4231"/>
      <c r="D4231"/>
      <c r="E4231"/>
      <c r="F4231"/>
      <c r="G4231" s="162"/>
      <c r="H4231" s="162"/>
      <c r="I4231"/>
    </row>
    <row r="4232" spans="1:18" x14ac:dyDescent="0.2">
      <c r="A4232"/>
      <c r="B4232"/>
      <c r="C4232"/>
      <c r="D4232"/>
      <c r="E4232"/>
      <c r="F4232"/>
      <c r="G4232" s="162"/>
      <c r="H4232" s="162"/>
      <c r="I4232"/>
    </row>
    <row r="4233" spans="1:18" x14ac:dyDescent="0.2">
      <c r="A4233"/>
      <c r="B4233"/>
      <c r="C4233"/>
      <c r="D4233"/>
      <c r="E4233"/>
      <c r="F4233"/>
      <c r="G4233" s="162"/>
      <c r="H4233" s="162"/>
      <c r="I4233"/>
    </row>
    <row r="4234" spans="1:18" x14ac:dyDescent="0.2">
      <c r="A4234"/>
      <c r="B4234"/>
      <c r="C4234"/>
      <c r="D4234"/>
      <c r="E4234"/>
      <c r="F4234"/>
      <c r="G4234" s="162"/>
      <c r="H4234" s="162"/>
      <c r="I4234"/>
    </row>
    <row r="4235" spans="1:18" x14ac:dyDescent="0.2">
      <c r="A4235"/>
      <c r="B4235"/>
      <c r="C4235"/>
      <c r="D4235"/>
      <c r="E4235"/>
      <c r="F4235"/>
      <c r="G4235" s="162"/>
      <c r="H4235" s="162"/>
      <c r="I4235"/>
    </row>
    <row r="4236" spans="1:18" x14ac:dyDescent="0.2">
      <c r="A4236"/>
      <c r="B4236"/>
      <c r="C4236"/>
      <c r="D4236"/>
      <c r="E4236"/>
      <c r="F4236"/>
      <c r="G4236" s="162"/>
      <c r="H4236" s="162"/>
      <c r="I4236"/>
    </row>
    <row r="4237" spans="1:18" x14ac:dyDescent="0.2">
      <c r="A4237"/>
      <c r="B4237"/>
      <c r="C4237"/>
      <c r="D4237"/>
      <c r="E4237"/>
      <c r="F4237"/>
      <c r="G4237" s="162"/>
      <c r="H4237" s="162"/>
      <c r="I4237"/>
    </row>
    <row r="4238" spans="1:18" x14ac:dyDescent="0.2">
      <c r="A4238"/>
      <c r="B4238"/>
      <c r="C4238"/>
      <c r="D4238"/>
      <c r="E4238"/>
      <c r="F4238"/>
      <c r="G4238" s="162"/>
      <c r="H4238" s="162"/>
      <c r="I4238"/>
    </row>
    <row r="4239" spans="1:18" x14ac:dyDescent="0.2">
      <c r="A4239" s="45"/>
      <c r="C4239" s="198" t="s">
        <v>18</v>
      </c>
      <c r="D4239" s="199"/>
      <c r="E4239" s="199"/>
      <c r="F4239" s="199"/>
      <c r="G4239" s="199"/>
      <c r="H4239" s="199"/>
      <c r="I4239" s="199"/>
      <c r="J4239" s="200" t="s">
        <v>44</v>
      </c>
      <c r="K4239" s="201"/>
      <c r="L4239" s="201"/>
      <c r="M4239" s="201"/>
      <c r="N4239" s="198" t="s">
        <v>45</v>
      </c>
      <c r="O4239" s="199"/>
      <c r="P4239" s="199"/>
      <c r="Q4239" s="199"/>
      <c r="R4239" s="202" t="s">
        <v>19</v>
      </c>
    </row>
    <row r="4240" spans="1:18" ht="52" x14ac:dyDescent="0.2">
      <c r="A4240" s="64" t="s">
        <v>31</v>
      </c>
      <c r="B4240" s="84">
        <v>0</v>
      </c>
      <c r="C4240" s="56" t="s">
        <v>7</v>
      </c>
      <c r="D4240" s="57" t="s">
        <v>8</v>
      </c>
      <c r="E4240" s="58" t="s">
        <v>9</v>
      </c>
      <c r="F4240" s="58" t="s">
        <v>10</v>
      </c>
      <c r="G4240" s="151" t="s">
        <v>11</v>
      </c>
      <c r="H4240" s="151" t="s">
        <v>12</v>
      </c>
      <c r="I4240" s="59" t="s">
        <v>13</v>
      </c>
      <c r="J4240" s="60" t="s">
        <v>14</v>
      </c>
      <c r="K4240" s="58" t="s">
        <v>15</v>
      </c>
      <c r="L4240" s="58" t="s">
        <v>16</v>
      </c>
      <c r="M4240" s="59" t="s">
        <v>17</v>
      </c>
      <c r="N4240" s="60" t="s">
        <v>14</v>
      </c>
      <c r="O4240" s="58" t="s">
        <v>15</v>
      </c>
      <c r="P4240" s="58" t="s">
        <v>16</v>
      </c>
      <c r="Q4240" s="59" t="s">
        <v>17</v>
      </c>
      <c r="R4240" s="203"/>
    </row>
    <row r="4241" spans="1:18" x14ac:dyDescent="0.2">
      <c r="A4241" s="9"/>
      <c r="B4241" s="3"/>
      <c r="C4241" s="17"/>
      <c r="D4241" s="17"/>
      <c r="E4241" s="14"/>
      <c r="F4241" s="22"/>
      <c r="G4241" s="152"/>
      <c r="H4241" s="179"/>
      <c r="I4241" s="14"/>
      <c r="J4241" s="10"/>
      <c r="K4241" s="10"/>
      <c r="L4241" s="10"/>
      <c r="M4241" s="10"/>
      <c r="N4241" s="10"/>
      <c r="O4241" s="10"/>
      <c r="P4241" s="10"/>
      <c r="Q4241" s="10"/>
      <c r="R4241" s="21"/>
    </row>
    <row r="4242" spans="1:18" x14ac:dyDescent="0.2">
      <c r="A4242" s="9">
        <v>41608</v>
      </c>
      <c r="B4242" s="3" t="s">
        <v>2</v>
      </c>
      <c r="C4242" s="17">
        <v>0</v>
      </c>
      <c r="D4242" s="17">
        <v>0</v>
      </c>
      <c r="E4242" s="14">
        <f t="shared" ref="E4242:E4272" si="1593">ROUND(D4242-C4242,6)</f>
        <v>0</v>
      </c>
      <c r="F4242" s="108" t="str">
        <f t="shared" ref="F4242:F4272" si="1594">IF(E4242=0,"00:00:00",IF(E4242&lt;0.1875,"00:00:00",IF(E4242&lt;0.375,"00:45:00",IF(E4242&lt;0.5,"01:00:00",IF(E4242&lt;0.625,"02:00:00",IF(E4242&lt;0.7083333,"03:00:00",IF(E4242&lt;0.7916667,"04:00:00",IF(E4242&gt;0.7916667,"05:00:00","VERIF"))))))))</f>
        <v>00:00:00</v>
      </c>
      <c r="G4242" s="152">
        <f t="shared" ref="G4242:G4272" si="1595">ROUND(E4242-F4242,6)</f>
        <v>0</v>
      </c>
      <c r="H4242" s="179">
        <v>0.39166666666666666</v>
      </c>
      <c r="I4242" s="163">
        <f t="shared" ref="I4242:I4272" si="1596">ROUND(G4242-H4242,6)</f>
        <v>-0.39166699999999999</v>
      </c>
      <c r="J4242" s="79" t="str">
        <f>IF(ISTEXT(Q4242)," ",IF(ISTEXT(M4242),IF(ISTEXT(M4223),IF(AND(VALUE(D4242)&gt;=VALUE("06:00:00"),VALUE(D4242)&lt;VALUE("12:00:00")),1," "),IF(AND(VALUE("24:00:00")-VALUE(C4242)&gt;=VALUE("06:00:00"),VALUE("24:00:00")-VALUE(C4242)&lt;VALUE("12:00:00")),1," ")),IF(AND(VALUE(E4242)&gt;=VALUE("06:00:00"),VALUE(E4242)&lt;VALUE("12:00:00")),1," ")))</f>
        <v xml:space="preserve"> </v>
      </c>
      <c r="K4242" s="79" t="str">
        <f>IF(ISTEXT(Q4242)," ",IF(ISTEXT(M4242),IF(ISTEXT(M4223),IF(AND(VALUE(D4242)&gt;=VALUE("12:00:00"),VALUE(D4242)&lt;VALUE("18:00:00")),1," "),IF(AND(VALUE("24:00:00")-VALUE(C4242)&gt;=VALUE("12:00:00"),VALUE("24:00:00")-VALUE(C4242)&lt;VALUE("18:00:00")),1," ")),IF(AND(VALUE(E4242)&gt;=VALUE("12:00:00"),VALUE(E4242)&lt;VALUE("18:00:00")),1," ")))</f>
        <v xml:space="preserve"> </v>
      </c>
      <c r="L4242" s="79" t="str">
        <f>IF(ISTEXT(Q4242)," ",IF(ISTEXT(M4242),IF(ISTEXT(M4223),IF(VALUE(D4242)&gt;=VALUE("18:00:00"),1," "),IF(VALUE("24:00:00")-VALUE(C4242)&gt;=VALUE("18:00:00"),1," ")),IF(VALUE(E4242)&gt;VALUE("18:00:00"),1," ")))</f>
        <v xml:space="preserve"> </v>
      </c>
      <c r="M4242" s="79"/>
      <c r="N4242" s="79" t="str">
        <f>IF(ISTEXT(Q4242),IF(ISTEXT(Q4223),IF(AND(VALUE(D4242)&gt;=VALUE("06:00:00"),VALUE(D4242)&lt;VALUE("12:00:00")),1," "),IF(AND(VALUE("24:00:00")-VALUE(C4242)&gt;=VALUE("06:00:00"),VALUE("24:00:00")-VALUE(C4242)&lt;VALUE("12:00:00")),1," "))," ")</f>
        <v xml:space="preserve"> </v>
      </c>
      <c r="O4242" s="79" t="str">
        <f>IF(ISTEXT(Q4242),IF(ISTEXT(Q4223),IF(AND(VALUE(D4242)&gt;=VALUE("12:00:00"),VALUE(D4242)&lt;VALUE("18:00:00")),1," "),IF(AND(VALUE("24:00:00")-VALUE(C4242)&gt;=VALUE("12:00:00"),VALUE("24:00:00")-VALUE(C4242)&lt;VALUE("18:00:00")),1," "))," ")</f>
        <v xml:space="preserve"> </v>
      </c>
      <c r="P4242" s="79" t="str">
        <f>IF(ISTEXT(Q4242),IF(ISTEXT(Q4223),IF(VALUE(D4242)&gt;=VALUE("18:00:00"),1," "),IF(VALUE("24:00:00")-VALUE(C4242)&gt;=VALUE("18:00:00"),1," "))," ")</f>
        <v xml:space="preserve"> </v>
      </c>
      <c r="Q4242" s="79"/>
      <c r="R4242" s="21" t="str">
        <f t="shared" ref="R4242" si="1597">IF(OR(ISTEXT(M4242),ISTEXT(Q4242)),1,IF(VALUE(C4242)&gt;VALUE("00:00:00"),IF(OR(VALUE(C4242)&lt;VALUE("06:00:00"),VALUE(D4242)&gt;VALUE("22:00:00")),1," ")," "))</f>
        <v xml:space="preserve"> </v>
      </c>
    </row>
    <row r="4243" spans="1:18" x14ac:dyDescent="0.2">
      <c r="A4243" s="9">
        <v>41609</v>
      </c>
      <c r="B4243" s="5" t="s">
        <v>3</v>
      </c>
      <c r="C4243" s="18"/>
      <c r="D4243" s="18"/>
      <c r="E4243" s="15">
        <f t="shared" si="1593"/>
        <v>0</v>
      </c>
      <c r="F4243" s="24" t="str">
        <f t="shared" si="1594"/>
        <v>00:00:00</v>
      </c>
      <c r="G4243" s="154">
        <f t="shared" si="1595"/>
        <v>0</v>
      </c>
      <c r="H4243" s="181"/>
      <c r="I4243" s="150">
        <f t="shared" si="1596"/>
        <v>0</v>
      </c>
      <c r="J4243" s="6" t="str">
        <f t="shared" ref="J4243:J4272" si="1598">IF(ISTEXT(Q4243)," ",IF(ISTEXT(M4243),IF(ISTEXT(M4242),IF(AND(VALUE(D4243)&gt;=VALUE("06:00:00"),VALUE(D4243)&lt;VALUE("12:00:00")),1," "),IF(AND(VALUE("24:00:00")-VALUE(C4243)&gt;=VALUE("06:00:00"),VALUE("24:00:00")-VALUE(C4243)&lt;VALUE("12:00:00")),1," ")),IF(AND(VALUE(E4243)&gt;=VALUE("06:00:00"),VALUE(E4243)&lt;VALUE("12:00:00")),1," ")))</f>
        <v xml:space="preserve"> </v>
      </c>
      <c r="K4243" s="6" t="str">
        <f t="shared" ref="K4243:K4272" si="1599">IF(ISTEXT(Q4243)," ",IF(ISTEXT(M4243),IF(ISTEXT(M4242),IF(AND(VALUE(D4243)&gt;=VALUE("12:00:00"),VALUE(D4243)&lt;VALUE("18:00:00")),1," "),IF(AND(VALUE("24:00:00")-VALUE(C4243)&gt;=VALUE("12:00:00"),VALUE("24:00:00")-VALUE(C4243)&lt;VALUE("18:00:00")),1," ")),IF(AND(VALUE(E4243)&gt;=VALUE("12:00:00"),VALUE(E4243)&lt;VALUE("18:00:00")),1," ")))</f>
        <v xml:space="preserve"> </v>
      </c>
      <c r="L4243" s="6" t="str">
        <f t="shared" ref="L4243:L4272" si="1600">IF(ISTEXT(Q4243)," ",IF(ISTEXT(M4243),IF(ISTEXT(M4242),IF(VALUE(D4243)&gt;=VALUE("18:00:00"),1," "),IF(VALUE("24:00:00")-VALUE(C4243)&gt;=VALUE("18:00:00"),1," ")),IF(VALUE(E4243)&gt;VALUE("18:00:00"),1," ")))</f>
        <v xml:space="preserve"> </v>
      </c>
      <c r="M4243" s="6"/>
      <c r="N4243" s="6" t="str">
        <f t="shared" ref="N4243:N4272" si="1601">IF(ISTEXT(Q4243),IF(ISTEXT(Q4242),IF(AND(VALUE(D4243)&gt;=VALUE("06:00:00"),VALUE(D4243)&lt;VALUE("12:00:00")),1," "),IF(AND(VALUE("24:00:00")-VALUE(C4243)&gt;=VALUE("06:00:00"),VALUE("24:00:00")-VALUE(C4243)&lt;VALUE("12:00:00")),1," "))," ")</f>
        <v xml:space="preserve"> </v>
      </c>
      <c r="O4243" s="6" t="str">
        <f t="shared" ref="O4243:O4272" si="1602">IF(ISTEXT(Q4243),IF(ISTEXT(Q4242),IF(AND(VALUE(D4243)&gt;=VALUE("12:00:00"),VALUE(D4243)&lt;VALUE("18:00:00")),1," "),IF(AND(VALUE("24:00:00")-VALUE(C4243)&gt;=VALUE("12:00:00"),VALUE("24:00:00")-VALUE(C4243)&lt;VALUE("18:00:00")),1," "))," ")</f>
        <v xml:space="preserve"> </v>
      </c>
      <c r="P4243" s="6" t="str">
        <f t="shared" ref="P4243:P4272" si="1603">IF(ISTEXT(Q4243),IF(ISTEXT(Q4242),IF(VALUE(D4243)&gt;=VALUE("18:00:00"),1," "),IF(VALUE("24:00:00")-VALUE(C4243)&gt;=VALUE("18:00:00"),1," "))," ")</f>
        <v xml:space="preserve"> </v>
      </c>
      <c r="Q4243" s="6"/>
      <c r="R4243" s="20" t="str">
        <f t="shared" ref="R4243:R4272" si="1604">IF(OR(ISTEXT(M4243),ISTEXT(Q4243)),1,IF(VALUE(C4243)&gt;VALUE("00:00:00"),IF(OR(VALUE(C4243)&lt;VALUE("06:00:00"),VALUE(D4243)&gt;VALUE("22:00:00")),1," ")," "))</f>
        <v xml:space="preserve"> </v>
      </c>
    </row>
    <row r="4244" spans="1:18" x14ac:dyDescent="0.2">
      <c r="A4244" s="9">
        <v>41610</v>
      </c>
      <c r="B4244" s="5" t="s">
        <v>4</v>
      </c>
      <c r="C4244" s="18"/>
      <c r="D4244" s="18"/>
      <c r="E4244" s="15">
        <f t="shared" si="1593"/>
        <v>0</v>
      </c>
      <c r="F4244" s="24" t="str">
        <f t="shared" si="1594"/>
        <v>00:00:00</v>
      </c>
      <c r="G4244" s="154">
        <f t="shared" si="1595"/>
        <v>0</v>
      </c>
      <c r="H4244" s="181"/>
      <c r="I4244" s="150">
        <f t="shared" si="1596"/>
        <v>0</v>
      </c>
      <c r="J4244" s="6" t="str">
        <f t="shared" si="1598"/>
        <v xml:space="preserve"> </v>
      </c>
      <c r="K4244" s="6" t="str">
        <f t="shared" si="1599"/>
        <v xml:space="preserve"> </v>
      </c>
      <c r="L4244" s="6" t="str">
        <f t="shared" si="1600"/>
        <v xml:space="preserve"> </v>
      </c>
      <c r="M4244" s="6"/>
      <c r="N4244" s="6" t="str">
        <f t="shared" si="1601"/>
        <v xml:space="preserve"> </v>
      </c>
      <c r="O4244" s="6" t="str">
        <f t="shared" si="1602"/>
        <v xml:space="preserve"> </v>
      </c>
      <c r="P4244" s="6" t="str">
        <f t="shared" si="1603"/>
        <v xml:space="preserve"> </v>
      </c>
      <c r="Q4244" s="6"/>
      <c r="R4244" s="20" t="str">
        <f t="shared" si="1604"/>
        <v xml:space="preserve"> </v>
      </c>
    </row>
    <row r="4245" spans="1:18" x14ac:dyDescent="0.2">
      <c r="A4245" s="9">
        <v>41611</v>
      </c>
      <c r="B4245" s="3" t="s">
        <v>5</v>
      </c>
      <c r="C4245" s="17">
        <v>0</v>
      </c>
      <c r="D4245" s="17">
        <v>0</v>
      </c>
      <c r="E4245" s="14">
        <f t="shared" si="1593"/>
        <v>0</v>
      </c>
      <c r="F4245" s="108" t="str">
        <f t="shared" si="1594"/>
        <v>00:00:00</v>
      </c>
      <c r="G4245" s="152">
        <f t="shared" si="1595"/>
        <v>0</v>
      </c>
      <c r="H4245" s="179">
        <v>0.39166666666666666</v>
      </c>
      <c r="I4245" s="163">
        <f t="shared" si="1596"/>
        <v>-0.39166699999999999</v>
      </c>
      <c r="J4245" s="79" t="str">
        <f t="shared" si="1598"/>
        <v xml:space="preserve"> </v>
      </c>
      <c r="K4245" s="79" t="str">
        <f t="shared" si="1599"/>
        <v xml:space="preserve"> </v>
      </c>
      <c r="L4245" s="79" t="str">
        <f t="shared" si="1600"/>
        <v xml:space="preserve"> </v>
      </c>
      <c r="M4245" s="79"/>
      <c r="N4245" s="79" t="str">
        <f t="shared" si="1601"/>
        <v xml:space="preserve"> </v>
      </c>
      <c r="O4245" s="79" t="str">
        <f t="shared" si="1602"/>
        <v xml:space="preserve"> </v>
      </c>
      <c r="P4245" s="79" t="str">
        <f t="shared" si="1603"/>
        <v xml:space="preserve"> </v>
      </c>
      <c r="Q4245" s="79"/>
      <c r="R4245" s="21" t="str">
        <f t="shared" si="1604"/>
        <v xml:space="preserve"> </v>
      </c>
    </row>
    <row r="4246" spans="1:18" x14ac:dyDescent="0.2">
      <c r="A4246" s="9">
        <v>41612</v>
      </c>
      <c r="B4246" s="3" t="s">
        <v>6</v>
      </c>
      <c r="C4246" s="17">
        <v>0</v>
      </c>
      <c r="D4246" s="17">
        <v>0</v>
      </c>
      <c r="E4246" s="14">
        <f t="shared" si="1593"/>
        <v>0</v>
      </c>
      <c r="F4246" s="108" t="str">
        <f t="shared" si="1594"/>
        <v>00:00:00</v>
      </c>
      <c r="G4246" s="152">
        <f t="shared" si="1595"/>
        <v>0</v>
      </c>
      <c r="H4246" s="179">
        <v>0.39166666666666666</v>
      </c>
      <c r="I4246" s="163">
        <f t="shared" si="1596"/>
        <v>-0.39166699999999999</v>
      </c>
      <c r="J4246" s="79" t="str">
        <f t="shared" si="1598"/>
        <v xml:space="preserve"> </v>
      </c>
      <c r="K4246" s="79" t="str">
        <f t="shared" si="1599"/>
        <v xml:space="preserve"> </v>
      </c>
      <c r="L4246" s="79" t="str">
        <f t="shared" si="1600"/>
        <v xml:space="preserve"> </v>
      </c>
      <c r="M4246" s="79"/>
      <c r="N4246" s="79" t="str">
        <f t="shared" si="1601"/>
        <v xml:space="preserve"> </v>
      </c>
      <c r="O4246" s="79" t="str">
        <f t="shared" si="1602"/>
        <v xml:space="preserve"> </v>
      </c>
      <c r="P4246" s="79" t="str">
        <f t="shared" si="1603"/>
        <v xml:space="preserve"> </v>
      </c>
      <c r="Q4246" s="79"/>
      <c r="R4246" s="21" t="str">
        <f t="shared" si="1604"/>
        <v xml:space="preserve"> </v>
      </c>
    </row>
    <row r="4247" spans="1:18" x14ac:dyDescent="0.2">
      <c r="A4247" s="9">
        <v>41613</v>
      </c>
      <c r="B4247" s="3" t="s">
        <v>0</v>
      </c>
      <c r="C4247" s="17">
        <v>0</v>
      </c>
      <c r="D4247" s="17">
        <v>0</v>
      </c>
      <c r="E4247" s="14">
        <f t="shared" si="1593"/>
        <v>0</v>
      </c>
      <c r="F4247" s="108" t="str">
        <f t="shared" si="1594"/>
        <v>00:00:00</v>
      </c>
      <c r="G4247" s="152">
        <f t="shared" si="1595"/>
        <v>0</v>
      </c>
      <c r="H4247" s="179">
        <v>0.39166666666666666</v>
      </c>
      <c r="I4247" s="163">
        <f t="shared" si="1596"/>
        <v>-0.39166699999999999</v>
      </c>
      <c r="J4247" s="79" t="str">
        <f t="shared" si="1598"/>
        <v xml:space="preserve"> </v>
      </c>
      <c r="K4247" s="79" t="str">
        <f t="shared" si="1599"/>
        <v xml:space="preserve"> </v>
      </c>
      <c r="L4247" s="79" t="str">
        <f t="shared" si="1600"/>
        <v xml:space="preserve"> </v>
      </c>
      <c r="M4247" s="79"/>
      <c r="N4247" s="79" t="str">
        <f t="shared" si="1601"/>
        <v xml:space="preserve"> </v>
      </c>
      <c r="O4247" s="79" t="str">
        <f t="shared" si="1602"/>
        <v xml:space="preserve"> </v>
      </c>
      <c r="P4247" s="79" t="str">
        <f t="shared" si="1603"/>
        <v xml:space="preserve"> </v>
      </c>
      <c r="Q4247" s="79"/>
      <c r="R4247" s="21" t="str">
        <f t="shared" si="1604"/>
        <v xml:space="preserve"> </v>
      </c>
    </row>
    <row r="4248" spans="1:18" x14ac:dyDescent="0.2">
      <c r="A4248" s="9">
        <v>41614</v>
      </c>
      <c r="B4248" s="3" t="s">
        <v>1</v>
      </c>
      <c r="C4248" s="17">
        <v>0</v>
      </c>
      <c r="D4248" s="17">
        <v>0</v>
      </c>
      <c r="E4248" s="14">
        <f t="shared" si="1593"/>
        <v>0</v>
      </c>
      <c r="F4248" s="108" t="str">
        <f t="shared" si="1594"/>
        <v>00:00:00</v>
      </c>
      <c r="G4248" s="152">
        <f t="shared" si="1595"/>
        <v>0</v>
      </c>
      <c r="H4248" s="179">
        <v>0.39166666666666666</v>
      </c>
      <c r="I4248" s="163">
        <f t="shared" si="1596"/>
        <v>-0.39166699999999999</v>
      </c>
      <c r="J4248" s="79" t="str">
        <f t="shared" si="1598"/>
        <v xml:space="preserve"> </v>
      </c>
      <c r="K4248" s="79" t="str">
        <f t="shared" si="1599"/>
        <v xml:space="preserve"> </v>
      </c>
      <c r="L4248" s="79" t="str">
        <f t="shared" si="1600"/>
        <v xml:space="preserve"> </v>
      </c>
      <c r="M4248" s="79"/>
      <c r="N4248" s="79" t="str">
        <f t="shared" si="1601"/>
        <v xml:space="preserve"> </v>
      </c>
      <c r="O4248" s="79" t="str">
        <f t="shared" si="1602"/>
        <v xml:space="preserve"> </v>
      </c>
      <c r="P4248" s="79" t="str">
        <f t="shared" si="1603"/>
        <v xml:space="preserve"> </v>
      </c>
      <c r="Q4248" s="79"/>
      <c r="R4248" s="21" t="str">
        <f t="shared" si="1604"/>
        <v xml:space="preserve"> </v>
      </c>
    </row>
    <row r="4249" spans="1:18" x14ac:dyDescent="0.2">
      <c r="A4249" s="9">
        <v>41615</v>
      </c>
      <c r="B4249" s="7" t="s">
        <v>2</v>
      </c>
      <c r="C4249" s="16"/>
      <c r="D4249" s="16"/>
      <c r="E4249" s="13">
        <f t="shared" si="1593"/>
        <v>0</v>
      </c>
      <c r="F4249" s="23" t="str">
        <f t="shared" si="1594"/>
        <v>00:00:00</v>
      </c>
      <c r="G4249" s="155">
        <f t="shared" si="1595"/>
        <v>0</v>
      </c>
      <c r="H4249" s="180"/>
      <c r="I4249" s="164">
        <f t="shared" si="1596"/>
        <v>0</v>
      </c>
      <c r="J4249" s="8" t="str">
        <f t="shared" si="1598"/>
        <v xml:space="preserve"> </v>
      </c>
      <c r="K4249" s="8" t="str">
        <f t="shared" si="1599"/>
        <v xml:space="preserve"> </v>
      </c>
      <c r="L4249" s="8" t="str">
        <f t="shared" si="1600"/>
        <v xml:space="preserve"> </v>
      </c>
      <c r="M4249" s="8"/>
      <c r="N4249" s="8" t="str">
        <f t="shared" si="1601"/>
        <v xml:space="preserve"> </v>
      </c>
      <c r="O4249" s="8" t="str">
        <f t="shared" si="1602"/>
        <v xml:space="preserve"> </v>
      </c>
      <c r="P4249" s="8" t="str">
        <f t="shared" si="1603"/>
        <v xml:space="preserve"> </v>
      </c>
      <c r="Q4249" s="8"/>
      <c r="R4249" s="19" t="str">
        <f t="shared" si="1604"/>
        <v xml:space="preserve"> </v>
      </c>
    </row>
    <row r="4250" spans="1:18" x14ac:dyDescent="0.2">
      <c r="A4250" s="9">
        <v>41616</v>
      </c>
      <c r="B4250" s="5" t="s">
        <v>3</v>
      </c>
      <c r="C4250" s="18"/>
      <c r="D4250" s="18"/>
      <c r="E4250" s="15">
        <f t="shared" si="1593"/>
        <v>0</v>
      </c>
      <c r="F4250" s="24" t="str">
        <f t="shared" si="1594"/>
        <v>00:00:00</v>
      </c>
      <c r="G4250" s="154">
        <f t="shared" si="1595"/>
        <v>0</v>
      </c>
      <c r="H4250" s="181"/>
      <c r="I4250" s="150">
        <f t="shared" si="1596"/>
        <v>0</v>
      </c>
      <c r="J4250" s="6" t="str">
        <f t="shared" si="1598"/>
        <v xml:space="preserve"> </v>
      </c>
      <c r="K4250" s="6" t="str">
        <f t="shared" si="1599"/>
        <v xml:space="preserve"> </v>
      </c>
      <c r="L4250" s="6" t="str">
        <f t="shared" si="1600"/>
        <v xml:space="preserve"> </v>
      </c>
      <c r="M4250" s="6"/>
      <c r="N4250" s="6" t="str">
        <f t="shared" si="1601"/>
        <v xml:space="preserve"> </v>
      </c>
      <c r="O4250" s="6" t="str">
        <f t="shared" si="1602"/>
        <v xml:space="preserve"> </v>
      </c>
      <c r="P4250" s="6" t="str">
        <f t="shared" si="1603"/>
        <v xml:space="preserve"> </v>
      </c>
      <c r="Q4250" s="6"/>
      <c r="R4250" s="20" t="str">
        <f t="shared" si="1604"/>
        <v xml:space="preserve"> </v>
      </c>
    </row>
    <row r="4251" spans="1:18" x14ac:dyDescent="0.2">
      <c r="A4251" s="9">
        <v>41617</v>
      </c>
      <c r="B4251" s="5" t="s">
        <v>4</v>
      </c>
      <c r="C4251" s="18"/>
      <c r="D4251" s="18"/>
      <c r="E4251" s="15">
        <f t="shared" si="1593"/>
        <v>0</v>
      </c>
      <c r="F4251" s="24" t="str">
        <f t="shared" si="1594"/>
        <v>00:00:00</v>
      </c>
      <c r="G4251" s="154">
        <f t="shared" si="1595"/>
        <v>0</v>
      </c>
      <c r="H4251" s="181"/>
      <c r="I4251" s="150">
        <f t="shared" si="1596"/>
        <v>0</v>
      </c>
      <c r="J4251" s="6" t="str">
        <f t="shared" si="1598"/>
        <v xml:space="preserve"> </v>
      </c>
      <c r="K4251" s="6" t="str">
        <f t="shared" si="1599"/>
        <v xml:space="preserve"> </v>
      </c>
      <c r="L4251" s="6" t="str">
        <f t="shared" si="1600"/>
        <v xml:space="preserve"> </v>
      </c>
      <c r="M4251" s="6"/>
      <c r="N4251" s="6" t="str">
        <f t="shared" si="1601"/>
        <v xml:space="preserve"> </v>
      </c>
      <c r="O4251" s="6" t="str">
        <f t="shared" si="1602"/>
        <v xml:space="preserve"> </v>
      </c>
      <c r="P4251" s="6" t="str">
        <f t="shared" si="1603"/>
        <v xml:space="preserve"> </v>
      </c>
      <c r="Q4251" s="6"/>
      <c r="R4251" s="20" t="str">
        <f t="shared" si="1604"/>
        <v xml:space="preserve"> </v>
      </c>
    </row>
    <row r="4252" spans="1:18" x14ac:dyDescent="0.2">
      <c r="A4252" s="9">
        <v>41618</v>
      </c>
      <c r="B4252" s="3" t="s">
        <v>5</v>
      </c>
      <c r="C4252" s="17">
        <v>0</v>
      </c>
      <c r="D4252" s="17">
        <v>0</v>
      </c>
      <c r="E4252" s="14">
        <f t="shared" si="1593"/>
        <v>0</v>
      </c>
      <c r="F4252" s="108" t="str">
        <f t="shared" si="1594"/>
        <v>00:00:00</v>
      </c>
      <c r="G4252" s="152">
        <f t="shared" si="1595"/>
        <v>0</v>
      </c>
      <c r="H4252" s="179">
        <v>0.39166666666666666</v>
      </c>
      <c r="I4252" s="163">
        <f t="shared" si="1596"/>
        <v>-0.39166699999999999</v>
      </c>
      <c r="J4252" s="79" t="str">
        <f t="shared" si="1598"/>
        <v xml:space="preserve"> </v>
      </c>
      <c r="K4252" s="79" t="str">
        <f t="shared" si="1599"/>
        <v xml:space="preserve"> </v>
      </c>
      <c r="L4252" s="79" t="str">
        <f t="shared" si="1600"/>
        <v xml:space="preserve"> </v>
      </c>
      <c r="M4252" s="79"/>
      <c r="N4252" s="79" t="str">
        <f t="shared" si="1601"/>
        <v xml:space="preserve"> </v>
      </c>
      <c r="O4252" s="79" t="str">
        <f t="shared" si="1602"/>
        <v xml:space="preserve"> </v>
      </c>
      <c r="P4252" s="79" t="str">
        <f t="shared" si="1603"/>
        <v xml:space="preserve"> </v>
      </c>
      <c r="Q4252" s="79"/>
      <c r="R4252" s="21" t="str">
        <f t="shared" si="1604"/>
        <v xml:space="preserve"> </v>
      </c>
    </row>
    <row r="4253" spans="1:18" x14ac:dyDescent="0.2">
      <c r="A4253" s="9">
        <v>41619</v>
      </c>
      <c r="B4253" s="3" t="s">
        <v>6</v>
      </c>
      <c r="C4253" s="17">
        <v>0</v>
      </c>
      <c r="D4253" s="17">
        <v>0</v>
      </c>
      <c r="E4253" s="14">
        <f t="shared" si="1593"/>
        <v>0</v>
      </c>
      <c r="F4253" s="108" t="str">
        <f t="shared" si="1594"/>
        <v>00:00:00</v>
      </c>
      <c r="G4253" s="152">
        <f t="shared" si="1595"/>
        <v>0</v>
      </c>
      <c r="H4253" s="179">
        <v>0.39166666666666666</v>
      </c>
      <c r="I4253" s="163">
        <f t="shared" si="1596"/>
        <v>-0.39166699999999999</v>
      </c>
      <c r="J4253" s="79" t="str">
        <f t="shared" si="1598"/>
        <v xml:space="preserve"> </v>
      </c>
      <c r="K4253" s="79" t="str">
        <f t="shared" si="1599"/>
        <v xml:space="preserve"> </v>
      </c>
      <c r="L4253" s="79" t="str">
        <f t="shared" si="1600"/>
        <v xml:space="preserve"> </v>
      </c>
      <c r="M4253" s="79"/>
      <c r="N4253" s="79" t="str">
        <f t="shared" si="1601"/>
        <v xml:space="preserve"> </v>
      </c>
      <c r="O4253" s="79" t="str">
        <f t="shared" si="1602"/>
        <v xml:space="preserve"> </v>
      </c>
      <c r="P4253" s="79" t="str">
        <f t="shared" si="1603"/>
        <v xml:space="preserve"> </v>
      </c>
      <c r="Q4253" s="79"/>
      <c r="R4253" s="21" t="str">
        <f t="shared" si="1604"/>
        <v xml:space="preserve"> </v>
      </c>
    </row>
    <row r="4254" spans="1:18" x14ac:dyDescent="0.2">
      <c r="A4254" s="9">
        <v>41620</v>
      </c>
      <c r="B4254" s="3" t="s">
        <v>0</v>
      </c>
      <c r="C4254" s="17">
        <v>0</v>
      </c>
      <c r="D4254" s="17">
        <v>0</v>
      </c>
      <c r="E4254" s="14">
        <f t="shared" si="1593"/>
        <v>0</v>
      </c>
      <c r="F4254" s="108" t="str">
        <f t="shared" si="1594"/>
        <v>00:00:00</v>
      </c>
      <c r="G4254" s="152">
        <f t="shared" si="1595"/>
        <v>0</v>
      </c>
      <c r="H4254" s="179">
        <v>0.39166666666666666</v>
      </c>
      <c r="I4254" s="163">
        <f t="shared" si="1596"/>
        <v>-0.39166699999999999</v>
      </c>
      <c r="J4254" s="79" t="str">
        <f t="shared" si="1598"/>
        <v xml:space="preserve"> </v>
      </c>
      <c r="K4254" s="79" t="str">
        <f t="shared" si="1599"/>
        <v xml:space="preserve"> </v>
      </c>
      <c r="L4254" s="79" t="str">
        <f t="shared" si="1600"/>
        <v xml:space="preserve"> </v>
      </c>
      <c r="M4254" s="79"/>
      <c r="N4254" s="79" t="str">
        <f t="shared" si="1601"/>
        <v xml:space="preserve"> </v>
      </c>
      <c r="O4254" s="79" t="str">
        <f t="shared" si="1602"/>
        <v xml:space="preserve"> </v>
      </c>
      <c r="P4254" s="79" t="str">
        <f t="shared" si="1603"/>
        <v xml:space="preserve"> </v>
      </c>
      <c r="Q4254" s="79"/>
      <c r="R4254" s="21" t="str">
        <f t="shared" si="1604"/>
        <v xml:space="preserve"> </v>
      </c>
    </row>
    <row r="4255" spans="1:18" x14ac:dyDescent="0.2">
      <c r="A4255" s="9">
        <v>41621</v>
      </c>
      <c r="B4255" s="3" t="s">
        <v>1</v>
      </c>
      <c r="C4255" s="17">
        <v>0</v>
      </c>
      <c r="D4255" s="17">
        <v>0</v>
      </c>
      <c r="E4255" s="14">
        <f t="shared" si="1593"/>
        <v>0</v>
      </c>
      <c r="F4255" s="108" t="str">
        <f t="shared" si="1594"/>
        <v>00:00:00</v>
      </c>
      <c r="G4255" s="152">
        <f t="shared" si="1595"/>
        <v>0</v>
      </c>
      <c r="H4255" s="179">
        <v>0.39166666666666666</v>
      </c>
      <c r="I4255" s="163">
        <f t="shared" si="1596"/>
        <v>-0.39166699999999999</v>
      </c>
      <c r="J4255" s="79" t="str">
        <f t="shared" si="1598"/>
        <v xml:space="preserve"> </v>
      </c>
      <c r="K4255" s="79" t="str">
        <f t="shared" si="1599"/>
        <v xml:space="preserve"> </v>
      </c>
      <c r="L4255" s="79" t="str">
        <f t="shared" si="1600"/>
        <v xml:space="preserve"> </v>
      </c>
      <c r="M4255" s="79"/>
      <c r="N4255" s="79" t="str">
        <f t="shared" si="1601"/>
        <v xml:space="preserve"> </v>
      </c>
      <c r="O4255" s="79" t="str">
        <f t="shared" si="1602"/>
        <v xml:space="preserve"> </v>
      </c>
      <c r="P4255" s="79" t="str">
        <f t="shared" si="1603"/>
        <v xml:space="preserve"> </v>
      </c>
      <c r="Q4255" s="79"/>
      <c r="R4255" s="21" t="str">
        <f t="shared" si="1604"/>
        <v xml:space="preserve"> </v>
      </c>
    </row>
    <row r="4256" spans="1:18" x14ac:dyDescent="0.2">
      <c r="A4256" s="9">
        <v>41622</v>
      </c>
      <c r="B4256" s="3" t="s">
        <v>2</v>
      </c>
      <c r="C4256" s="17">
        <v>0</v>
      </c>
      <c r="D4256" s="17">
        <v>0</v>
      </c>
      <c r="E4256" s="14">
        <f t="shared" si="1593"/>
        <v>0</v>
      </c>
      <c r="F4256" s="108" t="str">
        <f t="shared" si="1594"/>
        <v>00:00:00</v>
      </c>
      <c r="G4256" s="152">
        <f t="shared" si="1595"/>
        <v>0</v>
      </c>
      <c r="H4256" s="179">
        <v>0.39166666666666666</v>
      </c>
      <c r="I4256" s="163">
        <f t="shared" si="1596"/>
        <v>-0.39166699999999999</v>
      </c>
      <c r="J4256" s="79" t="str">
        <f t="shared" si="1598"/>
        <v xml:space="preserve"> </v>
      </c>
      <c r="K4256" s="79" t="str">
        <f t="shared" si="1599"/>
        <v xml:space="preserve"> </v>
      </c>
      <c r="L4256" s="79" t="str">
        <f t="shared" si="1600"/>
        <v xml:space="preserve"> </v>
      </c>
      <c r="M4256" s="79"/>
      <c r="N4256" s="79" t="str">
        <f t="shared" si="1601"/>
        <v xml:space="preserve"> </v>
      </c>
      <c r="O4256" s="79" t="str">
        <f t="shared" si="1602"/>
        <v xml:space="preserve"> </v>
      </c>
      <c r="P4256" s="79" t="str">
        <f t="shared" si="1603"/>
        <v xml:space="preserve"> </v>
      </c>
      <c r="Q4256" s="79"/>
      <c r="R4256" s="21" t="str">
        <f t="shared" si="1604"/>
        <v xml:space="preserve"> </v>
      </c>
    </row>
    <row r="4257" spans="1:19" x14ac:dyDescent="0.2">
      <c r="A4257" s="9">
        <v>41623</v>
      </c>
      <c r="B4257" s="5" t="s">
        <v>3</v>
      </c>
      <c r="C4257" s="18"/>
      <c r="D4257" s="18"/>
      <c r="E4257" s="15">
        <f t="shared" si="1593"/>
        <v>0</v>
      </c>
      <c r="F4257" s="24" t="str">
        <f t="shared" si="1594"/>
        <v>00:00:00</v>
      </c>
      <c r="G4257" s="154">
        <f t="shared" si="1595"/>
        <v>0</v>
      </c>
      <c r="H4257" s="181"/>
      <c r="I4257" s="150">
        <f t="shared" si="1596"/>
        <v>0</v>
      </c>
      <c r="J4257" s="6" t="str">
        <f t="shared" si="1598"/>
        <v xml:space="preserve"> </v>
      </c>
      <c r="K4257" s="6" t="str">
        <f t="shared" si="1599"/>
        <v xml:space="preserve"> </v>
      </c>
      <c r="L4257" s="6" t="str">
        <f t="shared" si="1600"/>
        <v xml:space="preserve"> </v>
      </c>
      <c r="M4257" s="6"/>
      <c r="N4257" s="6" t="str">
        <f t="shared" si="1601"/>
        <v xml:space="preserve"> </v>
      </c>
      <c r="O4257" s="6" t="str">
        <f t="shared" si="1602"/>
        <v xml:space="preserve"> </v>
      </c>
      <c r="P4257" s="6" t="str">
        <f t="shared" si="1603"/>
        <v xml:space="preserve"> </v>
      </c>
      <c r="Q4257" s="6"/>
      <c r="R4257" s="20" t="str">
        <f t="shared" si="1604"/>
        <v xml:space="preserve"> </v>
      </c>
    </row>
    <row r="4258" spans="1:19" x14ac:dyDescent="0.2">
      <c r="A4258" s="9">
        <v>41624</v>
      </c>
      <c r="B4258" s="5" t="s">
        <v>4</v>
      </c>
      <c r="C4258" s="18"/>
      <c r="D4258" s="18"/>
      <c r="E4258" s="15">
        <f t="shared" si="1593"/>
        <v>0</v>
      </c>
      <c r="F4258" s="24" t="str">
        <f t="shared" si="1594"/>
        <v>00:00:00</v>
      </c>
      <c r="G4258" s="154">
        <f t="shared" si="1595"/>
        <v>0</v>
      </c>
      <c r="H4258" s="181"/>
      <c r="I4258" s="150">
        <f t="shared" si="1596"/>
        <v>0</v>
      </c>
      <c r="J4258" s="6" t="str">
        <f t="shared" si="1598"/>
        <v xml:space="preserve"> </v>
      </c>
      <c r="K4258" s="6" t="str">
        <f t="shared" si="1599"/>
        <v xml:space="preserve"> </v>
      </c>
      <c r="L4258" s="6" t="str">
        <f t="shared" si="1600"/>
        <v xml:space="preserve"> </v>
      </c>
      <c r="M4258" s="6"/>
      <c r="N4258" s="6" t="str">
        <f t="shared" si="1601"/>
        <v xml:space="preserve"> </v>
      </c>
      <c r="O4258" s="6" t="str">
        <f t="shared" si="1602"/>
        <v xml:space="preserve"> </v>
      </c>
      <c r="P4258" s="6" t="str">
        <f t="shared" si="1603"/>
        <v xml:space="preserve"> </v>
      </c>
      <c r="Q4258" s="6"/>
      <c r="R4258" s="20" t="str">
        <f t="shared" si="1604"/>
        <v xml:space="preserve"> </v>
      </c>
    </row>
    <row r="4259" spans="1:19" x14ac:dyDescent="0.2">
      <c r="A4259" s="9">
        <v>41625</v>
      </c>
      <c r="B4259" s="3" t="s">
        <v>5</v>
      </c>
      <c r="C4259" s="17">
        <v>0</v>
      </c>
      <c r="D4259" s="17">
        <v>0</v>
      </c>
      <c r="E4259" s="14">
        <f t="shared" si="1593"/>
        <v>0</v>
      </c>
      <c r="F4259" s="108" t="str">
        <f t="shared" si="1594"/>
        <v>00:00:00</v>
      </c>
      <c r="G4259" s="152">
        <f t="shared" si="1595"/>
        <v>0</v>
      </c>
      <c r="H4259" s="179">
        <v>0.39166666666666666</v>
      </c>
      <c r="I4259" s="163">
        <f t="shared" si="1596"/>
        <v>-0.39166699999999999</v>
      </c>
      <c r="J4259" s="79" t="str">
        <f t="shared" si="1598"/>
        <v xml:space="preserve"> </v>
      </c>
      <c r="K4259" s="79" t="str">
        <f t="shared" si="1599"/>
        <v xml:space="preserve"> </v>
      </c>
      <c r="L4259" s="79" t="str">
        <f t="shared" si="1600"/>
        <v xml:space="preserve"> </v>
      </c>
      <c r="M4259" s="79"/>
      <c r="N4259" s="79" t="str">
        <f t="shared" si="1601"/>
        <v xml:space="preserve"> </v>
      </c>
      <c r="O4259" s="79" t="str">
        <f t="shared" si="1602"/>
        <v xml:space="preserve"> </v>
      </c>
      <c r="P4259" s="79" t="str">
        <f t="shared" si="1603"/>
        <v xml:space="preserve"> </v>
      </c>
      <c r="Q4259" s="79"/>
      <c r="R4259" s="21" t="str">
        <f t="shared" si="1604"/>
        <v xml:space="preserve"> </v>
      </c>
    </row>
    <row r="4260" spans="1:19" x14ac:dyDescent="0.2">
      <c r="A4260" s="9">
        <v>41626</v>
      </c>
      <c r="B4260" s="3" t="s">
        <v>6</v>
      </c>
      <c r="C4260" s="17">
        <v>0</v>
      </c>
      <c r="D4260" s="17">
        <v>0</v>
      </c>
      <c r="E4260" s="14">
        <f t="shared" si="1593"/>
        <v>0</v>
      </c>
      <c r="F4260" s="108" t="str">
        <f t="shared" si="1594"/>
        <v>00:00:00</v>
      </c>
      <c r="G4260" s="152">
        <f t="shared" si="1595"/>
        <v>0</v>
      </c>
      <c r="H4260" s="179">
        <v>0.39166666666666666</v>
      </c>
      <c r="I4260" s="163">
        <f t="shared" si="1596"/>
        <v>-0.39166699999999999</v>
      </c>
      <c r="J4260" s="79" t="str">
        <f t="shared" si="1598"/>
        <v xml:space="preserve"> </v>
      </c>
      <c r="K4260" s="79" t="str">
        <f t="shared" si="1599"/>
        <v xml:space="preserve"> </v>
      </c>
      <c r="L4260" s="79" t="str">
        <f t="shared" si="1600"/>
        <v xml:space="preserve"> </v>
      </c>
      <c r="M4260" s="79"/>
      <c r="N4260" s="79" t="str">
        <f t="shared" si="1601"/>
        <v xml:space="preserve"> </v>
      </c>
      <c r="O4260" s="79" t="str">
        <f t="shared" si="1602"/>
        <v xml:space="preserve"> </v>
      </c>
      <c r="P4260" s="79" t="str">
        <f t="shared" si="1603"/>
        <v xml:space="preserve"> </v>
      </c>
      <c r="Q4260" s="79"/>
      <c r="R4260" s="21" t="str">
        <f t="shared" si="1604"/>
        <v xml:space="preserve"> </v>
      </c>
    </row>
    <row r="4261" spans="1:19" x14ac:dyDescent="0.2">
      <c r="A4261" s="9">
        <v>41627</v>
      </c>
      <c r="B4261" s="3" t="s">
        <v>0</v>
      </c>
      <c r="C4261" s="17">
        <v>0</v>
      </c>
      <c r="D4261" s="17">
        <v>0</v>
      </c>
      <c r="E4261" s="14">
        <f t="shared" si="1593"/>
        <v>0</v>
      </c>
      <c r="F4261" s="108" t="str">
        <f t="shared" si="1594"/>
        <v>00:00:00</v>
      </c>
      <c r="G4261" s="152">
        <f t="shared" si="1595"/>
        <v>0</v>
      </c>
      <c r="H4261" s="179">
        <v>0.39166666666666666</v>
      </c>
      <c r="I4261" s="163">
        <f t="shared" si="1596"/>
        <v>-0.39166699999999999</v>
      </c>
      <c r="J4261" s="79" t="str">
        <f t="shared" si="1598"/>
        <v xml:space="preserve"> </v>
      </c>
      <c r="K4261" s="79" t="str">
        <f t="shared" si="1599"/>
        <v xml:space="preserve"> </v>
      </c>
      <c r="L4261" s="79" t="str">
        <f t="shared" si="1600"/>
        <v xml:space="preserve"> </v>
      </c>
      <c r="M4261" s="79"/>
      <c r="N4261" s="79" t="str">
        <f t="shared" si="1601"/>
        <v xml:space="preserve"> </v>
      </c>
      <c r="O4261" s="79" t="str">
        <f t="shared" si="1602"/>
        <v xml:space="preserve"> </v>
      </c>
      <c r="P4261" s="79" t="str">
        <f t="shared" si="1603"/>
        <v xml:space="preserve"> </v>
      </c>
      <c r="Q4261" s="79"/>
      <c r="R4261" s="21" t="str">
        <f t="shared" si="1604"/>
        <v xml:space="preserve"> </v>
      </c>
    </row>
    <row r="4262" spans="1:19" x14ac:dyDescent="0.2">
      <c r="A4262" s="9">
        <v>41628</v>
      </c>
      <c r="B4262" s="3" t="s">
        <v>1</v>
      </c>
      <c r="C4262" s="17">
        <v>0</v>
      </c>
      <c r="D4262" s="17">
        <v>0</v>
      </c>
      <c r="E4262" s="14">
        <f t="shared" si="1593"/>
        <v>0</v>
      </c>
      <c r="F4262" s="108" t="str">
        <f t="shared" si="1594"/>
        <v>00:00:00</v>
      </c>
      <c r="G4262" s="152">
        <f t="shared" si="1595"/>
        <v>0</v>
      </c>
      <c r="H4262" s="179">
        <v>0.39166666666666666</v>
      </c>
      <c r="I4262" s="163">
        <f t="shared" si="1596"/>
        <v>-0.39166699999999999</v>
      </c>
      <c r="J4262" s="79" t="str">
        <f t="shared" si="1598"/>
        <v xml:space="preserve"> </v>
      </c>
      <c r="K4262" s="79" t="str">
        <f t="shared" si="1599"/>
        <v xml:space="preserve"> </v>
      </c>
      <c r="L4262" s="79" t="str">
        <f t="shared" si="1600"/>
        <v xml:space="preserve"> </v>
      </c>
      <c r="M4262" s="79"/>
      <c r="N4262" s="79" t="str">
        <f t="shared" si="1601"/>
        <v xml:space="preserve"> </v>
      </c>
      <c r="O4262" s="79" t="str">
        <f t="shared" si="1602"/>
        <v xml:space="preserve"> </v>
      </c>
      <c r="P4262" s="79" t="str">
        <f t="shared" si="1603"/>
        <v xml:space="preserve"> </v>
      </c>
      <c r="Q4262" s="79"/>
      <c r="R4262" s="21" t="str">
        <f t="shared" si="1604"/>
        <v xml:space="preserve"> </v>
      </c>
    </row>
    <row r="4263" spans="1:19" x14ac:dyDescent="0.2">
      <c r="A4263" s="9">
        <v>41629</v>
      </c>
      <c r="B4263" s="3" t="s">
        <v>2</v>
      </c>
      <c r="C4263" s="17">
        <v>0</v>
      </c>
      <c r="D4263" s="17">
        <v>0</v>
      </c>
      <c r="E4263" s="14">
        <f t="shared" si="1593"/>
        <v>0</v>
      </c>
      <c r="F4263" s="108" t="str">
        <f t="shared" si="1594"/>
        <v>00:00:00</v>
      </c>
      <c r="G4263" s="152">
        <f t="shared" si="1595"/>
        <v>0</v>
      </c>
      <c r="H4263" s="179">
        <v>0.39166666666666666</v>
      </c>
      <c r="I4263" s="163">
        <f t="shared" si="1596"/>
        <v>-0.39166699999999999</v>
      </c>
      <c r="J4263" s="79" t="str">
        <f t="shared" si="1598"/>
        <v xml:space="preserve"> </v>
      </c>
      <c r="K4263" s="79" t="str">
        <f t="shared" si="1599"/>
        <v xml:space="preserve"> </v>
      </c>
      <c r="L4263" s="79" t="str">
        <f t="shared" si="1600"/>
        <v xml:space="preserve"> </v>
      </c>
      <c r="M4263" s="79"/>
      <c r="N4263" s="79" t="str">
        <f t="shared" si="1601"/>
        <v xml:space="preserve"> </v>
      </c>
      <c r="O4263" s="79" t="str">
        <f t="shared" si="1602"/>
        <v xml:space="preserve"> </v>
      </c>
      <c r="P4263" s="79" t="str">
        <f t="shared" si="1603"/>
        <v xml:space="preserve"> </v>
      </c>
      <c r="Q4263" s="79"/>
      <c r="R4263" s="21" t="str">
        <f t="shared" si="1604"/>
        <v xml:space="preserve"> </v>
      </c>
    </row>
    <row r="4264" spans="1:19" x14ac:dyDescent="0.2">
      <c r="A4264" s="9">
        <v>41630</v>
      </c>
      <c r="B4264" s="5" t="s">
        <v>3</v>
      </c>
      <c r="C4264" s="18"/>
      <c r="D4264" s="18"/>
      <c r="E4264" s="15">
        <f t="shared" si="1593"/>
        <v>0</v>
      </c>
      <c r="F4264" s="24" t="str">
        <f t="shared" si="1594"/>
        <v>00:00:00</v>
      </c>
      <c r="G4264" s="181">
        <f t="shared" si="1595"/>
        <v>0</v>
      </c>
      <c r="H4264" s="181"/>
      <c r="I4264" s="193">
        <f t="shared" si="1596"/>
        <v>0</v>
      </c>
      <c r="J4264" s="6" t="str">
        <f t="shared" si="1598"/>
        <v xml:space="preserve"> </v>
      </c>
      <c r="K4264" s="6" t="str">
        <f t="shared" si="1599"/>
        <v xml:space="preserve"> </v>
      </c>
      <c r="L4264" s="6" t="str">
        <f t="shared" si="1600"/>
        <v xml:space="preserve"> </v>
      </c>
      <c r="M4264" s="6"/>
      <c r="N4264" s="6" t="str">
        <f t="shared" si="1601"/>
        <v xml:space="preserve"> </v>
      </c>
      <c r="O4264" s="6" t="str">
        <f t="shared" si="1602"/>
        <v xml:space="preserve"> </v>
      </c>
      <c r="P4264" s="6" t="str">
        <f t="shared" si="1603"/>
        <v xml:space="preserve"> </v>
      </c>
      <c r="Q4264" s="6"/>
      <c r="R4264" s="20" t="str">
        <f t="shared" si="1604"/>
        <v xml:space="preserve"> </v>
      </c>
    </row>
    <row r="4265" spans="1:19" x14ac:dyDescent="0.2">
      <c r="A4265" s="9">
        <v>41631</v>
      </c>
      <c r="B4265" s="5" t="s">
        <v>4</v>
      </c>
      <c r="C4265" s="18"/>
      <c r="D4265" s="18"/>
      <c r="E4265" s="15">
        <f t="shared" si="1593"/>
        <v>0</v>
      </c>
      <c r="F4265" s="24" t="str">
        <f t="shared" si="1594"/>
        <v>00:00:00</v>
      </c>
      <c r="G4265" s="181">
        <f t="shared" si="1595"/>
        <v>0</v>
      </c>
      <c r="H4265" s="181"/>
      <c r="I4265" s="193">
        <f t="shared" si="1596"/>
        <v>0</v>
      </c>
      <c r="J4265" s="6" t="str">
        <f t="shared" si="1598"/>
        <v xml:space="preserve"> </v>
      </c>
      <c r="K4265" s="6" t="str">
        <f t="shared" si="1599"/>
        <v xml:space="preserve"> </v>
      </c>
      <c r="L4265" s="6" t="str">
        <f t="shared" si="1600"/>
        <v xml:space="preserve"> </v>
      </c>
      <c r="M4265" s="6"/>
      <c r="N4265" s="6" t="str">
        <f t="shared" si="1601"/>
        <v xml:space="preserve"> </v>
      </c>
      <c r="O4265" s="6" t="str">
        <f t="shared" si="1602"/>
        <v xml:space="preserve"> </v>
      </c>
      <c r="P4265" s="6" t="str">
        <f t="shared" si="1603"/>
        <v xml:space="preserve"> </v>
      </c>
      <c r="Q4265" s="6"/>
      <c r="R4265" s="20" t="str">
        <f t="shared" si="1604"/>
        <v xml:space="preserve"> </v>
      </c>
      <c r="S4265" s="104" t="s">
        <v>66</v>
      </c>
    </row>
    <row r="4266" spans="1:19" x14ac:dyDescent="0.2">
      <c r="A4266" s="9">
        <v>41632</v>
      </c>
      <c r="B4266" s="7" t="s">
        <v>5</v>
      </c>
      <c r="C4266" s="16"/>
      <c r="D4266" s="16"/>
      <c r="E4266" s="13">
        <f t="shared" si="1593"/>
        <v>0</v>
      </c>
      <c r="F4266" s="23" t="str">
        <f t="shared" si="1594"/>
        <v>00:00:00</v>
      </c>
      <c r="G4266" s="180">
        <f t="shared" si="1595"/>
        <v>0</v>
      </c>
      <c r="H4266" s="180"/>
      <c r="I4266" s="183">
        <f t="shared" si="1596"/>
        <v>0</v>
      </c>
      <c r="J4266" s="8" t="str">
        <f t="shared" si="1598"/>
        <v xml:space="preserve"> </v>
      </c>
      <c r="K4266" s="8" t="str">
        <f t="shared" si="1599"/>
        <v xml:space="preserve"> </v>
      </c>
      <c r="L4266" s="8" t="str">
        <f t="shared" si="1600"/>
        <v xml:space="preserve"> </v>
      </c>
      <c r="M4266" s="8"/>
      <c r="N4266" s="8" t="str">
        <f t="shared" si="1601"/>
        <v xml:space="preserve"> </v>
      </c>
      <c r="O4266" s="8" t="str">
        <f t="shared" si="1602"/>
        <v xml:space="preserve"> </v>
      </c>
      <c r="P4266" s="8" t="str">
        <f t="shared" si="1603"/>
        <v xml:space="preserve"> </v>
      </c>
      <c r="Q4266" s="8"/>
      <c r="R4266" s="19" t="str">
        <f t="shared" si="1604"/>
        <v xml:space="preserve"> </v>
      </c>
    </row>
    <row r="4267" spans="1:19" x14ac:dyDescent="0.2">
      <c r="A4267" s="9">
        <v>41633</v>
      </c>
      <c r="B4267" s="7" t="s">
        <v>6</v>
      </c>
      <c r="C4267" s="16"/>
      <c r="D4267" s="16"/>
      <c r="E4267" s="13">
        <f t="shared" si="1593"/>
        <v>0</v>
      </c>
      <c r="F4267" s="23" t="str">
        <f t="shared" si="1594"/>
        <v>00:00:00</v>
      </c>
      <c r="G4267" s="180">
        <f t="shared" si="1595"/>
        <v>0</v>
      </c>
      <c r="H4267" s="180"/>
      <c r="I4267" s="183">
        <f t="shared" si="1596"/>
        <v>0</v>
      </c>
      <c r="J4267" s="8" t="str">
        <f t="shared" si="1598"/>
        <v xml:space="preserve"> </v>
      </c>
      <c r="K4267" s="8" t="str">
        <f t="shared" si="1599"/>
        <v xml:space="preserve"> </v>
      </c>
      <c r="L4267" s="8" t="str">
        <f t="shared" si="1600"/>
        <v xml:space="preserve"> </v>
      </c>
      <c r="M4267" s="8"/>
      <c r="N4267" s="8" t="str">
        <f t="shared" si="1601"/>
        <v xml:space="preserve"> </v>
      </c>
      <c r="O4267" s="8" t="str">
        <f t="shared" si="1602"/>
        <v xml:space="preserve"> </v>
      </c>
      <c r="P4267" s="8" t="str">
        <f t="shared" si="1603"/>
        <v xml:space="preserve"> </v>
      </c>
      <c r="Q4267" s="8"/>
      <c r="R4267" s="19" t="str">
        <f t="shared" si="1604"/>
        <v xml:space="preserve"> </v>
      </c>
    </row>
    <row r="4268" spans="1:19" x14ac:dyDescent="0.2">
      <c r="A4268" s="9">
        <v>41634</v>
      </c>
      <c r="B4268" s="3" t="s">
        <v>0</v>
      </c>
      <c r="C4268" s="17">
        <v>0</v>
      </c>
      <c r="D4268" s="17">
        <v>0</v>
      </c>
      <c r="E4268" s="14">
        <f t="shared" si="1593"/>
        <v>0</v>
      </c>
      <c r="F4268" s="108" t="str">
        <f t="shared" si="1594"/>
        <v>00:00:00</v>
      </c>
      <c r="G4268" s="152">
        <f t="shared" si="1595"/>
        <v>0</v>
      </c>
      <c r="H4268" s="179">
        <v>0.39166666666666666</v>
      </c>
      <c r="I4268" s="163">
        <f t="shared" si="1596"/>
        <v>-0.39166699999999999</v>
      </c>
      <c r="J4268" s="79" t="str">
        <f t="shared" si="1598"/>
        <v xml:space="preserve"> </v>
      </c>
      <c r="K4268" s="79" t="str">
        <f t="shared" si="1599"/>
        <v xml:space="preserve"> </v>
      </c>
      <c r="L4268" s="79" t="str">
        <f t="shared" si="1600"/>
        <v xml:space="preserve"> </v>
      </c>
      <c r="M4268" s="79"/>
      <c r="N4268" s="79" t="str">
        <f t="shared" si="1601"/>
        <v xml:space="preserve"> </v>
      </c>
      <c r="O4268" s="79" t="str">
        <f t="shared" si="1602"/>
        <v xml:space="preserve"> </v>
      </c>
      <c r="P4268" s="79" t="str">
        <f t="shared" si="1603"/>
        <v xml:space="preserve"> </v>
      </c>
      <c r="Q4268" s="79"/>
      <c r="R4268" s="21" t="str">
        <f t="shared" si="1604"/>
        <v xml:space="preserve"> </v>
      </c>
    </row>
    <row r="4269" spans="1:19" x14ac:dyDescent="0.2">
      <c r="A4269" s="9">
        <v>41635</v>
      </c>
      <c r="B4269" s="3" t="s">
        <v>1</v>
      </c>
      <c r="C4269" s="17">
        <v>0</v>
      </c>
      <c r="D4269" s="17">
        <v>0</v>
      </c>
      <c r="E4269" s="14">
        <f t="shared" si="1593"/>
        <v>0</v>
      </c>
      <c r="F4269" s="108" t="str">
        <f t="shared" si="1594"/>
        <v>00:00:00</v>
      </c>
      <c r="G4269" s="152">
        <f t="shared" si="1595"/>
        <v>0</v>
      </c>
      <c r="H4269" s="179">
        <v>0.39166666666666666</v>
      </c>
      <c r="I4269" s="163">
        <f t="shared" si="1596"/>
        <v>-0.39166699999999999</v>
      </c>
      <c r="J4269" s="79" t="str">
        <f t="shared" si="1598"/>
        <v xml:space="preserve"> </v>
      </c>
      <c r="K4269" s="79" t="str">
        <f t="shared" si="1599"/>
        <v xml:space="preserve"> </v>
      </c>
      <c r="L4269" s="79" t="str">
        <f t="shared" si="1600"/>
        <v xml:space="preserve"> </v>
      </c>
      <c r="M4269" s="79"/>
      <c r="N4269" s="79" t="str">
        <f t="shared" si="1601"/>
        <v xml:space="preserve"> </v>
      </c>
      <c r="O4269" s="79" t="str">
        <f t="shared" si="1602"/>
        <v xml:space="preserve"> </v>
      </c>
      <c r="P4269" s="79" t="str">
        <f t="shared" si="1603"/>
        <v xml:space="preserve"> </v>
      </c>
      <c r="Q4269" s="79"/>
      <c r="R4269" s="21" t="str">
        <f t="shared" si="1604"/>
        <v xml:space="preserve"> </v>
      </c>
    </row>
    <row r="4270" spans="1:19" x14ac:dyDescent="0.2">
      <c r="A4270" s="9">
        <v>41636</v>
      </c>
      <c r="B4270" s="3" t="s">
        <v>2</v>
      </c>
      <c r="C4270" s="17">
        <v>0</v>
      </c>
      <c r="D4270" s="17">
        <v>0</v>
      </c>
      <c r="E4270" s="14">
        <f t="shared" si="1593"/>
        <v>0</v>
      </c>
      <c r="F4270" s="108" t="str">
        <f t="shared" si="1594"/>
        <v>00:00:00</v>
      </c>
      <c r="G4270" s="152">
        <f t="shared" si="1595"/>
        <v>0</v>
      </c>
      <c r="H4270" s="179">
        <v>0.39166666666666666</v>
      </c>
      <c r="I4270" s="163">
        <f t="shared" si="1596"/>
        <v>-0.39166699999999999</v>
      </c>
      <c r="J4270" s="79" t="str">
        <f t="shared" si="1598"/>
        <v xml:space="preserve"> </v>
      </c>
      <c r="K4270" s="79" t="str">
        <f t="shared" si="1599"/>
        <v xml:space="preserve"> </v>
      </c>
      <c r="L4270" s="79" t="str">
        <f t="shared" si="1600"/>
        <v xml:space="preserve"> </v>
      </c>
      <c r="M4270" s="79"/>
      <c r="N4270" s="79" t="str">
        <f t="shared" si="1601"/>
        <v xml:space="preserve"> </v>
      </c>
      <c r="O4270" s="79" t="str">
        <f t="shared" si="1602"/>
        <v xml:space="preserve"> </v>
      </c>
      <c r="P4270" s="79" t="str">
        <f t="shared" si="1603"/>
        <v xml:space="preserve"> </v>
      </c>
      <c r="Q4270" s="79"/>
      <c r="R4270" s="21" t="str">
        <f t="shared" si="1604"/>
        <v xml:space="preserve"> </v>
      </c>
    </row>
    <row r="4271" spans="1:19" x14ac:dyDescent="0.2">
      <c r="A4271" s="9">
        <v>41637</v>
      </c>
      <c r="B4271" s="5" t="s">
        <v>3</v>
      </c>
      <c r="C4271" s="18"/>
      <c r="D4271" s="18"/>
      <c r="E4271" s="15">
        <f t="shared" si="1593"/>
        <v>0</v>
      </c>
      <c r="F4271" s="24" t="str">
        <f t="shared" si="1594"/>
        <v>00:00:00</v>
      </c>
      <c r="G4271" s="181">
        <f t="shared" si="1595"/>
        <v>0</v>
      </c>
      <c r="H4271" s="181"/>
      <c r="I4271" s="193">
        <f t="shared" si="1596"/>
        <v>0</v>
      </c>
      <c r="J4271" s="6" t="str">
        <f t="shared" si="1598"/>
        <v xml:space="preserve"> </v>
      </c>
      <c r="K4271" s="6" t="str">
        <f t="shared" si="1599"/>
        <v xml:space="preserve"> </v>
      </c>
      <c r="L4271" s="6" t="str">
        <f t="shared" si="1600"/>
        <v xml:space="preserve"> </v>
      </c>
      <c r="M4271" s="6"/>
      <c r="N4271" s="6" t="str">
        <f t="shared" si="1601"/>
        <v xml:space="preserve"> </v>
      </c>
      <c r="O4271" s="6" t="str">
        <f t="shared" si="1602"/>
        <v xml:space="preserve"> </v>
      </c>
      <c r="P4271" s="6" t="str">
        <f t="shared" si="1603"/>
        <v xml:space="preserve"> </v>
      </c>
      <c r="Q4271" s="6"/>
      <c r="R4271" s="20" t="str">
        <f t="shared" si="1604"/>
        <v xml:space="preserve"> </v>
      </c>
    </row>
    <row r="4272" spans="1:19" x14ac:dyDescent="0.2">
      <c r="A4272" s="9">
        <v>41638</v>
      </c>
      <c r="B4272" s="5" t="s">
        <v>4</v>
      </c>
      <c r="C4272" s="18"/>
      <c r="D4272" s="18"/>
      <c r="E4272" s="15">
        <f t="shared" si="1593"/>
        <v>0</v>
      </c>
      <c r="F4272" s="24" t="str">
        <f t="shared" si="1594"/>
        <v>00:00:00</v>
      </c>
      <c r="G4272" s="181">
        <f t="shared" si="1595"/>
        <v>0</v>
      </c>
      <c r="H4272" s="181"/>
      <c r="I4272" s="193">
        <f t="shared" si="1596"/>
        <v>0</v>
      </c>
      <c r="J4272" s="6" t="str">
        <f t="shared" si="1598"/>
        <v xml:space="preserve"> </v>
      </c>
      <c r="K4272" s="6" t="str">
        <f t="shared" si="1599"/>
        <v xml:space="preserve"> </v>
      </c>
      <c r="L4272" s="6" t="str">
        <f t="shared" si="1600"/>
        <v xml:space="preserve"> </v>
      </c>
      <c r="M4272" s="6"/>
      <c r="N4272" s="6" t="str">
        <f t="shared" si="1601"/>
        <v xml:space="preserve"> </v>
      </c>
      <c r="O4272" s="6" t="str">
        <f t="shared" si="1602"/>
        <v xml:space="preserve"> </v>
      </c>
      <c r="P4272" s="6" t="str">
        <f t="shared" si="1603"/>
        <v xml:space="preserve"> </v>
      </c>
      <c r="Q4272" s="6"/>
      <c r="R4272" s="20" t="str">
        <f t="shared" si="1604"/>
        <v xml:space="preserve"> </v>
      </c>
      <c r="S4272" s="104" t="s">
        <v>66</v>
      </c>
    </row>
    <row r="4273" spans="1:18" ht="16" x14ac:dyDescent="0.2">
      <c r="A4273" s="50" t="s">
        <v>24</v>
      </c>
      <c r="B4273" s="31"/>
      <c r="C4273" s="51"/>
      <c r="D4273" s="51"/>
      <c r="E4273" s="52"/>
      <c r="F4273" s="53"/>
      <c r="G4273" s="156"/>
      <c r="H4273" s="208">
        <f>I4273*24</f>
        <v>-169.20014399999999</v>
      </c>
      <c r="I4273" s="55">
        <f>SUM(I4242:I4272)</f>
        <v>-7.0500059999999998</v>
      </c>
      <c r="J4273" s="27">
        <f>SUM(J4242:J4272)</f>
        <v>0</v>
      </c>
      <c r="K4273" s="27">
        <f t="shared" ref="K4273:P4273" si="1605">SUM(K4242:K4272)</f>
        <v>0</v>
      </c>
      <c r="L4273" s="27">
        <f t="shared" si="1605"/>
        <v>0</v>
      </c>
      <c r="M4273" s="27"/>
      <c r="N4273" s="27">
        <f t="shared" si="1605"/>
        <v>0</v>
      </c>
      <c r="O4273" s="27">
        <f t="shared" si="1605"/>
        <v>0</v>
      </c>
      <c r="P4273" s="27">
        <f t="shared" si="1605"/>
        <v>0</v>
      </c>
      <c r="Q4273" s="27"/>
      <c r="R4273" s="28">
        <f t="shared" ref="R4273" si="1606">SUM(R4242:R4272)</f>
        <v>0</v>
      </c>
    </row>
    <row r="4274" spans="1:18" x14ac:dyDescent="0.2">
      <c r="A4274" s="35" t="s">
        <v>20</v>
      </c>
      <c r="B4274" s="31"/>
      <c r="C4274" s="32"/>
      <c r="D4274" s="32"/>
      <c r="E4274" s="33"/>
      <c r="F4274" s="34"/>
      <c r="G4274" s="157"/>
      <c r="H4274" s="157"/>
      <c r="I4274" s="41">
        <f>ROUND(B4240/168*1.3,2)</f>
        <v>0</v>
      </c>
      <c r="J4274" s="41">
        <v>21.8</v>
      </c>
      <c r="K4274" s="25">
        <v>33.020000000000003</v>
      </c>
      <c r="L4274" s="25">
        <v>41.16</v>
      </c>
      <c r="M4274" s="25"/>
      <c r="N4274" s="25">
        <v>29.94</v>
      </c>
      <c r="O4274" s="25">
        <v>43.05</v>
      </c>
      <c r="P4274" s="25">
        <v>60.49</v>
      </c>
      <c r="Q4274" s="25"/>
      <c r="R4274" s="36">
        <v>0.93</v>
      </c>
    </row>
    <row r="4275" spans="1:18" x14ac:dyDescent="0.2">
      <c r="A4275" s="35" t="s">
        <v>21</v>
      </c>
      <c r="B4275" s="37"/>
      <c r="C4275" s="38"/>
      <c r="D4275" s="38"/>
      <c r="E4275" s="39"/>
      <c r="F4275" s="40"/>
      <c r="G4275" s="158"/>
      <c r="H4275" s="158"/>
      <c r="I4275" s="26">
        <f>ROUND(H4273*I4274,2)</f>
        <v>0</v>
      </c>
      <c r="J4275" s="26">
        <f>ROUND(J4273*J4274,2)</f>
        <v>0</v>
      </c>
      <c r="K4275" s="26">
        <f t="shared" ref="K4275:L4275" si="1607">ROUND(K4273*K4274,2)</f>
        <v>0</v>
      </c>
      <c r="L4275" s="26">
        <f t="shared" si="1607"/>
        <v>0</v>
      </c>
      <c r="M4275" s="26"/>
      <c r="N4275" s="26">
        <f>ROUND(N4273*N4274,2)</f>
        <v>0</v>
      </c>
      <c r="O4275" s="26">
        <f t="shared" ref="O4275:P4275" si="1608">ROUND(O4273*O4274,2)</f>
        <v>0</v>
      </c>
      <c r="P4275" s="26">
        <f t="shared" si="1608"/>
        <v>0</v>
      </c>
      <c r="Q4275" s="26"/>
      <c r="R4275" s="26">
        <f t="shared" ref="R4275" si="1609">ROUND(R4273*R4274,2)</f>
        <v>0</v>
      </c>
    </row>
    <row r="4276" spans="1:18" ht="16" thickBot="1" x14ac:dyDescent="0.25">
      <c r="A4276" s="35" t="s">
        <v>22</v>
      </c>
      <c r="B4276" s="37"/>
      <c r="C4276" s="38"/>
      <c r="D4276" s="38"/>
      <c r="E4276" s="39"/>
      <c r="F4276" s="40"/>
      <c r="G4276" s="158"/>
      <c r="H4276" s="158"/>
      <c r="I4276" s="43">
        <v>0</v>
      </c>
      <c r="J4276" s="43">
        <v>0</v>
      </c>
      <c r="K4276" s="43">
        <v>0</v>
      </c>
      <c r="L4276" s="43">
        <v>0</v>
      </c>
      <c r="M4276" s="43"/>
      <c r="N4276" s="43">
        <v>0</v>
      </c>
      <c r="O4276" s="43">
        <v>0</v>
      </c>
      <c r="P4276" s="43">
        <v>0</v>
      </c>
      <c r="Q4276" s="43"/>
      <c r="R4276" s="43">
        <v>0</v>
      </c>
    </row>
    <row r="4277" spans="1:18" ht="16" thickBot="1" x14ac:dyDescent="0.25">
      <c r="A4277" s="42" t="s">
        <v>23</v>
      </c>
      <c r="B4277" s="46"/>
      <c r="C4277" s="47"/>
      <c r="D4277" s="47"/>
      <c r="E4277" s="48"/>
      <c r="F4277" s="49"/>
      <c r="G4277" s="159"/>
      <c r="H4277" s="159"/>
      <c r="I4277" s="44">
        <f>ROUND(I4275-I4276,2)</f>
        <v>0</v>
      </c>
      <c r="J4277" s="195">
        <f>ROUND(J4275+K4275+L4275+N4275+O4275+P4275-J4276-K4276-L4276-N4276-O4276-P4276,2)</f>
        <v>0</v>
      </c>
      <c r="K4277" s="196"/>
      <c r="L4277" s="196"/>
      <c r="M4277" s="196"/>
      <c r="N4277" s="196"/>
      <c r="O4277" s="196"/>
      <c r="P4277" s="197"/>
      <c r="Q4277" s="85"/>
      <c r="R4277" s="44">
        <f t="shared" ref="R4277" si="1610">ROUND(R4275-R4276,2)</f>
        <v>0</v>
      </c>
    </row>
    <row r="4278" spans="1:18" ht="19" x14ac:dyDescent="0.25">
      <c r="A4278" s="204"/>
      <c r="B4278" s="204"/>
      <c r="C4278" s="204"/>
      <c r="D4278" s="204"/>
      <c r="E4278" s="204"/>
      <c r="F4278" s="204"/>
      <c r="G4278" s="204"/>
      <c r="H4278" s="204"/>
      <c r="I4278" s="204"/>
      <c r="J4278" s="204"/>
      <c r="K4278" s="204"/>
      <c r="L4278" s="204"/>
      <c r="M4278" s="204"/>
      <c r="N4278" s="204"/>
      <c r="O4278" s="204"/>
      <c r="P4278" s="204"/>
      <c r="Q4278" s="204"/>
      <c r="R4278" s="204"/>
    </row>
    <row r="4279" spans="1:18" ht="19" x14ac:dyDescent="0.25">
      <c r="A4279" s="83"/>
      <c r="B4279" s="83"/>
      <c r="C4279" s="83"/>
      <c r="D4279" s="83"/>
      <c r="E4279" s="83"/>
      <c r="F4279" s="83"/>
      <c r="G4279" s="168"/>
      <c r="H4279" s="168"/>
      <c r="I4279" s="83"/>
      <c r="J4279" s="106"/>
      <c r="K4279" s="106"/>
      <c r="L4279" s="106"/>
      <c r="M4279" s="106"/>
      <c r="N4279" s="106"/>
      <c r="O4279" s="106"/>
      <c r="P4279" s="106"/>
      <c r="Q4279" s="106"/>
      <c r="R4279" s="106"/>
    </row>
    <row r="4280" spans="1:18" ht="19" x14ac:dyDescent="0.25">
      <c r="A4280" s="83"/>
      <c r="B4280" s="83"/>
      <c r="C4280" s="83"/>
      <c r="D4280" s="83"/>
      <c r="E4280" s="83"/>
      <c r="F4280" s="83"/>
      <c r="G4280" s="168"/>
      <c r="H4280" s="168"/>
      <c r="I4280" s="83"/>
      <c r="J4280" s="106"/>
      <c r="K4280" s="106"/>
      <c r="L4280" s="106"/>
      <c r="M4280" s="106"/>
      <c r="N4280" s="106"/>
      <c r="O4280" s="106"/>
      <c r="P4280" s="106"/>
      <c r="Q4280" s="106"/>
      <c r="R4280" s="106"/>
    </row>
    <row r="4281" spans="1:18" ht="19" x14ac:dyDescent="0.25">
      <c r="A4281" s="83"/>
      <c r="B4281" s="83"/>
      <c r="C4281" s="83"/>
      <c r="D4281" s="83"/>
      <c r="E4281" s="83"/>
      <c r="F4281" s="83"/>
      <c r="G4281" s="168"/>
      <c r="H4281" s="168"/>
      <c r="I4281" s="83"/>
      <c r="J4281" s="106"/>
      <c r="K4281" s="106"/>
      <c r="L4281" s="106"/>
      <c r="M4281" s="106"/>
      <c r="N4281" s="106"/>
      <c r="O4281" s="106"/>
      <c r="P4281" s="106"/>
      <c r="Q4281" s="106"/>
      <c r="R4281" s="106"/>
    </row>
    <row r="4282" spans="1:18" ht="19" x14ac:dyDescent="0.25">
      <c r="A4282" s="83"/>
      <c r="B4282" s="83"/>
      <c r="C4282" s="83"/>
      <c r="D4282" s="83"/>
      <c r="E4282" s="83"/>
      <c r="F4282" s="83"/>
      <c r="G4282" s="168"/>
      <c r="H4282" s="168"/>
      <c r="I4282" s="83"/>
      <c r="J4282" s="106"/>
      <c r="K4282" s="106"/>
      <c r="L4282" s="106"/>
      <c r="M4282" s="106"/>
      <c r="N4282" s="106"/>
      <c r="O4282" s="106"/>
      <c r="P4282" s="106"/>
      <c r="Q4282" s="106"/>
      <c r="R4282" s="106"/>
    </row>
    <row r="4283" spans="1:18" ht="19" x14ac:dyDescent="0.25">
      <c r="A4283" s="83"/>
      <c r="B4283" s="83"/>
      <c r="C4283" s="83"/>
      <c r="D4283" s="83"/>
      <c r="E4283" s="83"/>
      <c r="F4283" s="83"/>
      <c r="G4283" s="168"/>
      <c r="H4283" s="168"/>
      <c r="I4283" s="83"/>
      <c r="J4283" s="106"/>
      <c r="K4283" s="106"/>
      <c r="L4283" s="106"/>
      <c r="M4283" s="106"/>
      <c r="N4283" s="106"/>
      <c r="O4283" s="106"/>
      <c r="P4283" s="106"/>
      <c r="Q4283" s="106"/>
      <c r="R4283" s="106"/>
    </row>
    <row r="4284" spans="1:18" ht="19" x14ac:dyDescent="0.25">
      <c r="A4284" s="83"/>
      <c r="B4284" s="83"/>
      <c r="C4284" s="83"/>
      <c r="D4284" s="83"/>
      <c r="E4284" s="83"/>
      <c r="F4284" s="83"/>
      <c r="G4284" s="168"/>
      <c r="H4284" s="168"/>
      <c r="I4284" s="83"/>
      <c r="J4284" s="106"/>
      <c r="K4284" s="106"/>
      <c r="L4284" s="106"/>
      <c r="M4284" s="106"/>
      <c r="N4284" s="106"/>
      <c r="O4284" s="106"/>
      <c r="P4284" s="106"/>
      <c r="Q4284" s="106"/>
      <c r="R4284" s="106"/>
    </row>
    <row r="4285" spans="1:18" ht="19" x14ac:dyDescent="0.25">
      <c r="A4285" s="83"/>
      <c r="B4285" s="83"/>
      <c r="C4285" s="83"/>
      <c r="D4285" s="83"/>
      <c r="E4285" s="83"/>
      <c r="F4285" s="83"/>
      <c r="G4285" s="168"/>
      <c r="H4285" s="168"/>
      <c r="I4285" s="83"/>
      <c r="J4285" s="106"/>
      <c r="K4285" s="106"/>
      <c r="L4285" s="106"/>
      <c r="M4285" s="106"/>
      <c r="N4285" s="106"/>
      <c r="O4285" s="106"/>
      <c r="P4285" s="106"/>
      <c r="Q4285" s="106"/>
      <c r="R4285" s="106"/>
    </row>
    <row r="4286" spans="1:18" ht="19" x14ac:dyDescent="0.25">
      <c r="A4286" s="83"/>
      <c r="B4286" s="83"/>
      <c r="C4286" s="83"/>
      <c r="D4286" s="83"/>
      <c r="E4286" s="83"/>
      <c r="F4286" s="83"/>
      <c r="G4286" s="168"/>
      <c r="H4286" s="168"/>
      <c r="I4286" s="83"/>
      <c r="J4286" s="106"/>
      <c r="K4286" s="106"/>
      <c r="L4286" s="106"/>
      <c r="M4286" s="106"/>
      <c r="N4286" s="106"/>
      <c r="O4286" s="106"/>
      <c r="P4286" s="106"/>
      <c r="Q4286" s="106"/>
      <c r="R4286" s="106"/>
    </row>
    <row r="4287" spans="1:18" ht="19" x14ac:dyDescent="0.25">
      <c r="A4287" s="83"/>
      <c r="B4287" s="83"/>
      <c r="C4287" s="83"/>
      <c r="D4287" s="83"/>
      <c r="E4287" s="83"/>
      <c r="F4287" s="83"/>
      <c r="G4287" s="168"/>
      <c r="H4287" s="168"/>
      <c r="I4287" s="83"/>
      <c r="J4287" s="106"/>
      <c r="K4287" s="106"/>
      <c r="L4287" s="106"/>
      <c r="M4287" s="106"/>
      <c r="N4287" s="106"/>
      <c r="O4287" s="106"/>
      <c r="P4287" s="106"/>
      <c r="Q4287" s="106"/>
      <c r="R4287" s="106"/>
    </row>
    <row r="4288" spans="1:18" ht="16" thickBot="1" x14ac:dyDescent="0.25">
      <c r="A4288"/>
      <c r="B4288"/>
      <c r="C4288"/>
      <c r="D4288"/>
      <c r="E4288"/>
      <c r="F4288"/>
      <c r="G4288" s="162"/>
      <c r="H4288" s="162"/>
      <c r="I4288"/>
    </row>
    <row r="4289" spans="1:20" ht="15.75" customHeight="1" thickBot="1" x14ac:dyDescent="0.25">
      <c r="A4289"/>
      <c r="B4289"/>
      <c r="C4289"/>
      <c r="D4289"/>
      <c r="E4289"/>
      <c r="F4289" s="205" t="s">
        <v>34</v>
      </c>
      <c r="G4289" s="206"/>
      <c r="H4289" s="206"/>
      <c r="I4289" s="206"/>
      <c r="J4289" s="206"/>
      <c r="K4289" s="206"/>
      <c r="L4289" s="207"/>
    </row>
    <row r="4290" spans="1:20" x14ac:dyDescent="0.2">
      <c r="A4290"/>
      <c r="B4290"/>
      <c r="C4290"/>
      <c r="D4290"/>
      <c r="E4290"/>
      <c r="F4290" s="29"/>
      <c r="G4290" s="167"/>
      <c r="H4290" s="160"/>
      <c r="I4290" s="30"/>
      <c r="J4290" s="30"/>
    </row>
    <row r="4291" spans="1:20" ht="108.75" customHeight="1" x14ac:dyDescent="0.2">
      <c r="A4291"/>
      <c r="B4291"/>
      <c r="C4291"/>
      <c r="D4291"/>
      <c r="E4291"/>
      <c r="F4291" s="29"/>
      <c r="G4291" s="160"/>
      <c r="H4291" s="185" t="s">
        <v>25</v>
      </c>
      <c r="I4291" s="93" t="s">
        <v>26</v>
      </c>
      <c r="J4291" s="93" t="s">
        <v>27</v>
      </c>
      <c r="K4291" s="54"/>
      <c r="L4291" s="94" t="s">
        <v>28</v>
      </c>
      <c r="S4291" s="105"/>
      <c r="T4291" s="1"/>
    </row>
    <row r="4292" spans="1:20" ht="16" x14ac:dyDescent="0.2">
      <c r="A4292"/>
      <c r="B4292"/>
      <c r="C4292"/>
      <c r="D4292"/>
      <c r="E4292"/>
      <c r="F4292" s="86">
        <v>41274</v>
      </c>
      <c r="G4292" s="169"/>
      <c r="H4292" s="186">
        <f>SUM(I3749)</f>
        <v>0</v>
      </c>
      <c r="I4292" s="88">
        <f>SUM(J3749)</f>
        <v>0</v>
      </c>
      <c r="J4292" s="88">
        <f>SUM(R3749)</f>
        <v>0</v>
      </c>
      <c r="K4292" s="88"/>
      <c r="L4292" s="89">
        <f t="shared" ref="L4292:L4303" si="1611">SUM(H4292:J4292)</f>
        <v>0</v>
      </c>
      <c r="S4292" s="105"/>
      <c r="T4292" s="1"/>
    </row>
    <row r="4293" spans="1:20" ht="16" x14ac:dyDescent="0.2">
      <c r="A4293"/>
      <c r="B4293"/>
      <c r="C4293"/>
      <c r="D4293"/>
      <c r="E4293"/>
      <c r="F4293" s="86">
        <v>41305</v>
      </c>
      <c r="G4293" s="169"/>
      <c r="H4293" s="186">
        <f>SUM(I3794)</f>
        <v>0</v>
      </c>
      <c r="I4293" s="88">
        <f>SUM(J3794)</f>
        <v>0</v>
      </c>
      <c r="J4293" s="88">
        <f>SUM(R3794)</f>
        <v>0</v>
      </c>
      <c r="K4293" s="88"/>
      <c r="L4293" s="89">
        <f t="shared" si="1611"/>
        <v>0</v>
      </c>
      <c r="S4293" s="105"/>
      <c r="T4293" s="1"/>
    </row>
    <row r="4294" spans="1:20" ht="16" x14ac:dyDescent="0.2">
      <c r="A4294"/>
      <c r="B4294"/>
      <c r="C4294"/>
      <c r="D4294"/>
      <c r="E4294"/>
      <c r="F4294" s="86">
        <v>41333</v>
      </c>
      <c r="G4294" s="169"/>
      <c r="H4294" s="186">
        <f>SUM(I3845)</f>
        <v>0</v>
      </c>
      <c r="I4294" s="88">
        <f>SUM(J3845)</f>
        <v>0</v>
      </c>
      <c r="J4294" s="88">
        <f>SUM(R3845)</f>
        <v>0</v>
      </c>
      <c r="K4294" s="88"/>
      <c r="L4294" s="89">
        <f t="shared" si="1611"/>
        <v>0</v>
      </c>
      <c r="S4294" s="105"/>
      <c r="T4294" s="1"/>
    </row>
    <row r="4295" spans="1:20" ht="16" x14ac:dyDescent="0.2">
      <c r="A4295"/>
      <c r="B4295"/>
      <c r="C4295"/>
      <c r="D4295"/>
      <c r="E4295"/>
      <c r="F4295" s="86">
        <v>41364</v>
      </c>
      <c r="G4295" s="169"/>
      <c r="H4295" s="186">
        <f>SUM(I3892)</f>
        <v>0</v>
      </c>
      <c r="I4295" s="88">
        <f>SUM(J3892)</f>
        <v>0</v>
      </c>
      <c r="J4295" s="88">
        <f>SUM(R3892)</f>
        <v>0</v>
      </c>
      <c r="K4295" s="88"/>
      <c r="L4295" s="89">
        <f t="shared" si="1611"/>
        <v>0</v>
      </c>
      <c r="S4295" s="105"/>
      <c r="T4295" s="1"/>
    </row>
    <row r="4296" spans="1:20" ht="16" x14ac:dyDescent="0.2">
      <c r="A4296"/>
      <c r="B4296"/>
      <c r="C4296"/>
      <c r="D4296"/>
      <c r="E4296"/>
      <c r="F4296" s="86">
        <v>41394</v>
      </c>
      <c r="G4296" s="169"/>
      <c r="H4296" s="186">
        <f>SUM(I3941)</f>
        <v>0</v>
      </c>
      <c r="I4296" s="88">
        <f>SUM(J3941)</f>
        <v>0</v>
      </c>
      <c r="J4296" s="88">
        <f>SUM(R3941)</f>
        <v>0</v>
      </c>
      <c r="K4296" s="88"/>
      <c r="L4296" s="89">
        <f t="shared" si="1611"/>
        <v>0</v>
      </c>
      <c r="S4296" s="105"/>
      <c r="T4296" s="1"/>
    </row>
    <row r="4297" spans="1:20" ht="16" x14ac:dyDescent="0.2">
      <c r="A4297"/>
      <c r="B4297"/>
      <c r="C4297"/>
      <c r="D4297"/>
      <c r="E4297"/>
      <c r="F4297" s="86">
        <v>41425</v>
      </c>
      <c r="G4297" s="169"/>
      <c r="H4297" s="186">
        <f>SUM(I3988)</f>
        <v>0</v>
      </c>
      <c r="I4297" s="88">
        <f>SUM(J3988)</f>
        <v>0</v>
      </c>
      <c r="J4297" s="88">
        <f>SUM(R3988)</f>
        <v>0</v>
      </c>
      <c r="K4297" s="88"/>
      <c r="L4297" s="89">
        <f t="shared" si="1611"/>
        <v>0</v>
      </c>
      <c r="S4297" s="105"/>
      <c r="T4297" s="1"/>
    </row>
    <row r="4298" spans="1:20" ht="16" x14ac:dyDescent="0.2">
      <c r="A4298"/>
      <c r="B4298"/>
      <c r="C4298"/>
      <c r="D4298"/>
      <c r="E4298"/>
      <c r="F4298" s="86">
        <v>41455</v>
      </c>
      <c r="G4298" s="169"/>
      <c r="H4298" s="186">
        <f>SUM(I4037)</f>
        <v>0</v>
      </c>
      <c r="I4298" s="88">
        <f>SUM(J4037)</f>
        <v>0</v>
      </c>
      <c r="J4298" s="88">
        <f>SUM(R4037)</f>
        <v>0</v>
      </c>
      <c r="K4298" s="88"/>
      <c r="L4298" s="89">
        <f t="shared" si="1611"/>
        <v>0</v>
      </c>
      <c r="S4298" s="105"/>
      <c r="T4298" s="1"/>
    </row>
    <row r="4299" spans="1:20" ht="16" x14ac:dyDescent="0.2">
      <c r="A4299"/>
      <c r="B4299"/>
      <c r="C4299"/>
      <c r="D4299"/>
      <c r="E4299"/>
      <c r="F4299" s="86">
        <v>41486</v>
      </c>
      <c r="G4299" s="169"/>
      <c r="H4299" s="186">
        <f>SUM(I4085)</f>
        <v>0</v>
      </c>
      <c r="I4299" s="88">
        <f>SUM(J4085)</f>
        <v>0</v>
      </c>
      <c r="J4299" s="88">
        <f>SUM(R4085)</f>
        <v>0</v>
      </c>
      <c r="K4299" s="88"/>
      <c r="L4299" s="89">
        <f t="shared" si="1611"/>
        <v>0</v>
      </c>
      <c r="S4299" s="105"/>
      <c r="T4299" s="1"/>
    </row>
    <row r="4300" spans="1:20" ht="16" x14ac:dyDescent="0.2">
      <c r="A4300"/>
      <c r="B4300"/>
      <c r="C4300"/>
      <c r="D4300"/>
      <c r="E4300"/>
      <c r="F4300" s="86">
        <v>41517</v>
      </c>
      <c r="G4300" s="169"/>
      <c r="H4300" s="186">
        <f>SUM(I4132)</f>
        <v>0</v>
      </c>
      <c r="I4300" s="88">
        <f>SUM(J4132)</f>
        <v>0</v>
      </c>
      <c r="J4300" s="88">
        <f>SUM(R4132)</f>
        <v>0</v>
      </c>
      <c r="K4300" s="88"/>
      <c r="L4300" s="89">
        <f t="shared" si="1611"/>
        <v>0</v>
      </c>
      <c r="S4300" s="105"/>
      <c r="T4300" s="1"/>
    </row>
    <row r="4301" spans="1:20" ht="16" x14ac:dyDescent="0.2">
      <c r="A4301"/>
      <c r="B4301"/>
      <c r="C4301"/>
      <c r="D4301"/>
      <c r="E4301"/>
      <c r="F4301" s="86">
        <v>41547</v>
      </c>
      <c r="G4301" s="169"/>
      <c r="H4301" s="186">
        <f>SUM(I4181)</f>
        <v>0</v>
      </c>
      <c r="I4301" s="88">
        <f>SUM(J4181)</f>
        <v>0</v>
      </c>
      <c r="J4301" s="88">
        <f>SUM(R4181)</f>
        <v>0</v>
      </c>
      <c r="K4301" s="88"/>
      <c r="L4301" s="89">
        <f t="shared" si="1611"/>
        <v>0</v>
      </c>
      <c r="S4301" s="105"/>
      <c r="T4301" s="1"/>
    </row>
    <row r="4302" spans="1:20" ht="16" x14ac:dyDescent="0.2">
      <c r="A4302"/>
      <c r="B4302"/>
      <c r="C4302"/>
      <c r="D4302"/>
      <c r="E4302"/>
      <c r="F4302" s="86">
        <v>41578</v>
      </c>
      <c r="G4302" s="169"/>
      <c r="H4302" s="186">
        <f>SUM(I4228)</f>
        <v>0</v>
      </c>
      <c r="I4302" s="88">
        <f>SUM(J4228)</f>
        <v>0</v>
      </c>
      <c r="J4302" s="88">
        <f>SUM(R4228)</f>
        <v>0</v>
      </c>
      <c r="K4302" s="88"/>
      <c r="L4302" s="89">
        <f t="shared" si="1611"/>
        <v>0</v>
      </c>
      <c r="S4302" s="105"/>
      <c r="T4302" s="1"/>
    </row>
    <row r="4303" spans="1:20" ht="16" x14ac:dyDescent="0.2">
      <c r="A4303"/>
      <c r="B4303"/>
      <c r="C4303"/>
      <c r="D4303"/>
      <c r="E4303"/>
      <c r="F4303" s="86">
        <v>41608</v>
      </c>
      <c r="G4303" s="169"/>
      <c r="H4303" s="186">
        <f>SUM(I4277)</f>
        <v>0</v>
      </c>
      <c r="I4303" s="88">
        <f t="shared" ref="I4303" si="1612">SUM(J4277)</f>
        <v>0</v>
      </c>
      <c r="J4303" s="88">
        <f>SUM(R4277)</f>
        <v>0</v>
      </c>
      <c r="K4303" s="88"/>
      <c r="L4303" s="89">
        <f t="shared" si="1611"/>
        <v>0</v>
      </c>
      <c r="S4303" s="105"/>
      <c r="T4303" s="1"/>
    </row>
    <row r="4304" spans="1:20" x14ac:dyDescent="0.2">
      <c r="A4304"/>
      <c r="B4304"/>
      <c r="C4304"/>
      <c r="D4304"/>
      <c r="E4304"/>
      <c r="F4304" s="29"/>
      <c r="G4304" s="160"/>
      <c r="H4304" s="167"/>
      <c r="I4304" s="30"/>
      <c r="J4304" s="30"/>
      <c r="K4304" s="30"/>
      <c r="L4304" s="30"/>
      <c r="S4304" s="105"/>
      <c r="T4304" s="1"/>
    </row>
    <row r="4305" spans="1:20" ht="19" x14ac:dyDescent="0.2">
      <c r="A4305"/>
      <c r="B4305"/>
      <c r="C4305"/>
      <c r="D4305"/>
      <c r="E4305"/>
      <c r="F4305" s="29"/>
      <c r="G4305" s="160"/>
      <c r="H4305" s="187" t="s">
        <v>35</v>
      </c>
      <c r="I4305" s="90"/>
      <c r="J4305" s="90"/>
      <c r="K4305" s="90"/>
      <c r="L4305" s="91">
        <f>SUM(L4292:L4303)</f>
        <v>0</v>
      </c>
      <c r="S4305" s="105"/>
      <c r="T4305" s="1"/>
    </row>
    <row r="4306" spans="1:20" x14ac:dyDescent="0.2">
      <c r="A4306"/>
      <c r="B4306"/>
      <c r="C4306"/>
      <c r="D4306"/>
      <c r="E4306"/>
      <c r="F4306"/>
      <c r="G4306" s="162"/>
      <c r="H4306" s="162"/>
      <c r="I4306"/>
    </row>
    <row r="4307" spans="1:20" x14ac:dyDescent="0.2">
      <c r="A4307"/>
      <c r="B4307"/>
      <c r="C4307"/>
      <c r="D4307"/>
      <c r="E4307"/>
      <c r="F4307"/>
      <c r="G4307" s="162"/>
      <c r="H4307" s="162"/>
      <c r="I4307"/>
    </row>
    <row r="4308" spans="1:20" x14ac:dyDescent="0.2">
      <c r="A4308"/>
      <c r="B4308"/>
      <c r="C4308"/>
      <c r="D4308"/>
      <c r="E4308"/>
      <c r="F4308"/>
      <c r="G4308" s="162"/>
      <c r="H4308" s="162"/>
      <c r="I4308"/>
    </row>
    <row r="4309" spans="1:20" x14ac:dyDescent="0.2">
      <c r="A4309"/>
      <c r="B4309"/>
      <c r="C4309"/>
      <c r="D4309"/>
      <c r="E4309"/>
      <c r="F4309"/>
      <c r="G4309" s="162"/>
      <c r="H4309" s="162"/>
      <c r="I4309"/>
    </row>
    <row r="4310" spans="1:20" x14ac:dyDescent="0.2">
      <c r="A4310"/>
      <c r="B4310"/>
      <c r="C4310"/>
      <c r="D4310"/>
      <c r="E4310"/>
      <c r="F4310"/>
      <c r="G4310" s="162"/>
      <c r="H4310" s="162"/>
      <c r="I4310"/>
    </row>
    <row r="4311" spans="1:20" x14ac:dyDescent="0.2">
      <c r="A4311"/>
      <c r="B4311"/>
      <c r="C4311"/>
      <c r="D4311"/>
      <c r="E4311"/>
      <c r="F4311"/>
      <c r="G4311" s="162"/>
      <c r="H4311" s="162"/>
      <c r="I4311"/>
    </row>
    <row r="4312" spans="1:20" x14ac:dyDescent="0.2">
      <c r="A4312"/>
      <c r="B4312"/>
      <c r="C4312"/>
      <c r="D4312"/>
      <c r="E4312"/>
      <c r="F4312"/>
      <c r="G4312" s="162"/>
      <c r="H4312" s="162"/>
      <c r="I4312"/>
    </row>
    <row r="4313" spans="1:20" x14ac:dyDescent="0.2">
      <c r="A4313"/>
      <c r="B4313"/>
      <c r="C4313"/>
      <c r="D4313"/>
      <c r="E4313"/>
      <c r="F4313"/>
      <c r="G4313" s="162"/>
      <c r="H4313" s="162"/>
      <c r="I4313"/>
    </row>
    <row r="4314" spans="1:20" x14ac:dyDescent="0.2">
      <c r="A4314"/>
      <c r="B4314"/>
      <c r="C4314"/>
      <c r="D4314"/>
      <c r="E4314"/>
      <c r="F4314"/>
      <c r="G4314" s="162"/>
      <c r="H4314" s="162"/>
      <c r="I4314"/>
    </row>
    <row r="4315" spans="1:20" x14ac:dyDescent="0.2">
      <c r="A4315"/>
      <c r="B4315"/>
      <c r="C4315"/>
      <c r="D4315"/>
      <c r="E4315"/>
      <c r="F4315"/>
      <c r="G4315" s="162"/>
      <c r="H4315" s="162"/>
      <c r="I4315"/>
    </row>
    <row r="4316" spans="1:20" x14ac:dyDescent="0.2">
      <c r="A4316"/>
      <c r="B4316"/>
      <c r="C4316"/>
      <c r="D4316"/>
      <c r="E4316"/>
      <c r="F4316"/>
      <c r="G4316" s="162"/>
      <c r="H4316" s="162"/>
      <c r="I4316"/>
    </row>
    <row r="4317" spans="1:20" x14ac:dyDescent="0.2">
      <c r="A4317"/>
      <c r="B4317"/>
      <c r="C4317"/>
      <c r="D4317"/>
      <c r="E4317"/>
      <c r="F4317"/>
      <c r="G4317" s="162"/>
      <c r="H4317" s="162"/>
      <c r="I4317"/>
    </row>
    <row r="4318" spans="1:20" x14ac:dyDescent="0.2">
      <c r="A4318"/>
      <c r="B4318"/>
      <c r="C4318"/>
      <c r="D4318"/>
      <c r="E4318"/>
      <c r="F4318"/>
      <c r="G4318" s="162"/>
      <c r="H4318" s="162"/>
      <c r="I4318"/>
    </row>
    <row r="4319" spans="1:20" x14ac:dyDescent="0.2">
      <c r="A4319"/>
      <c r="B4319"/>
      <c r="C4319"/>
      <c r="D4319"/>
      <c r="E4319"/>
      <c r="F4319"/>
      <c r="G4319" s="162"/>
      <c r="H4319" s="162"/>
      <c r="I4319"/>
    </row>
    <row r="4320" spans="1:20" x14ac:dyDescent="0.2">
      <c r="A4320"/>
      <c r="B4320"/>
      <c r="C4320"/>
      <c r="D4320"/>
      <c r="E4320"/>
      <c r="F4320"/>
      <c r="G4320" s="162"/>
      <c r="H4320" s="162"/>
      <c r="I4320"/>
    </row>
    <row r="4321" spans="1:18" x14ac:dyDescent="0.2">
      <c r="A4321"/>
      <c r="B4321"/>
      <c r="C4321"/>
      <c r="D4321"/>
      <c r="E4321"/>
      <c r="F4321"/>
      <c r="G4321" s="162"/>
      <c r="H4321" s="162"/>
      <c r="I4321"/>
    </row>
    <row r="4322" spans="1:18" x14ac:dyDescent="0.2">
      <c r="A4322"/>
      <c r="B4322"/>
      <c r="C4322"/>
      <c r="D4322"/>
      <c r="E4322"/>
      <c r="F4322"/>
      <c r="G4322" s="162"/>
      <c r="H4322" s="162"/>
      <c r="I4322"/>
    </row>
    <row r="4323" spans="1:18" x14ac:dyDescent="0.2">
      <c r="A4323"/>
      <c r="B4323"/>
      <c r="C4323"/>
      <c r="D4323"/>
      <c r="E4323"/>
      <c r="F4323"/>
      <c r="G4323" s="162"/>
      <c r="H4323" s="162"/>
      <c r="I4323"/>
    </row>
    <row r="4324" spans="1:18" x14ac:dyDescent="0.2">
      <c r="A4324"/>
      <c r="B4324"/>
      <c r="C4324"/>
      <c r="D4324"/>
      <c r="E4324"/>
      <c r="F4324"/>
      <c r="G4324" s="162"/>
      <c r="H4324" s="162"/>
      <c r="I4324"/>
    </row>
    <row r="4325" spans="1:18" x14ac:dyDescent="0.2">
      <c r="A4325"/>
      <c r="B4325"/>
      <c r="C4325"/>
      <c r="D4325"/>
      <c r="E4325"/>
      <c r="F4325"/>
      <c r="G4325" s="162"/>
      <c r="H4325" s="162"/>
      <c r="I4325"/>
    </row>
    <row r="4326" spans="1:18" x14ac:dyDescent="0.2">
      <c r="A4326"/>
      <c r="B4326"/>
      <c r="C4326"/>
      <c r="D4326"/>
      <c r="E4326"/>
      <c r="F4326"/>
      <c r="G4326" s="162"/>
      <c r="H4326" s="162"/>
      <c r="I4326"/>
    </row>
    <row r="4327" spans="1:18" x14ac:dyDescent="0.2">
      <c r="A4327" s="45"/>
      <c r="C4327" s="198" t="s">
        <v>18</v>
      </c>
      <c r="D4327" s="199"/>
      <c r="E4327" s="199"/>
      <c r="F4327" s="199"/>
      <c r="G4327" s="199"/>
      <c r="H4327" s="199"/>
      <c r="I4327" s="199"/>
      <c r="J4327" s="200" t="s">
        <v>44</v>
      </c>
      <c r="K4327" s="201"/>
      <c r="L4327" s="201"/>
      <c r="M4327" s="201"/>
      <c r="N4327" s="198" t="s">
        <v>45</v>
      </c>
      <c r="O4327" s="199"/>
      <c r="P4327" s="199"/>
      <c r="Q4327" s="199"/>
      <c r="R4327" s="202" t="s">
        <v>19</v>
      </c>
    </row>
    <row r="4328" spans="1:18" ht="52" x14ac:dyDescent="0.2">
      <c r="A4328" s="64" t="s">
        <v>31</v>
      </c>
      <c r="B4328" s="84">
        <v>0</v>
      </c>
      <c r="C4328" s="56" t="s">
        <v>7</v>
      </c>
      <c r="D4328" s="57" t="s">
        <v>8</v>
      </c>
      <c r="E4328" s="58" t="s">
        <v>9</v>
      </c>
      <c r="F4328" s="58" t="s">
        <v>10</v>
      </c>
      <c r="G4328" s="151" t="s">
        <v>11</v>
      </c>
      <c r="H4328" s="151" t="s">
        <v>12</v>
      </c>
      <c r="I4328" s="59" t="s">
        <v>13</v>
      </c>
      <c r="J4328" s="60" t="s">
        <v>14</v>
      </c>
      <c r="K4328" s="58" t="s">
        <v>15</v>
      </c>
      <c r="L4328" s="58" t="s">
        <v>16</v>
      </c>
      <c r="M4328" s="59" t="s">
        <v>17</v>
      </c>
      <c r="N4328" s="60" t="s">
        <v>14</v>
      </c>
      <c r="O4328" s="58" t="s">
        <v>15</v>
      </c>
      <c r="P4328" s="58" t="s">
        <v>16</v>
      </c>
      <c r="Q4328" s="59" t="s">
        <v>17</v>
      </c>
      <c r="R4328" s="203"/>
    </row>
    <row r="4329" spans="1:18" x14ac:dyDescent="0.2">
      <c r="A4329" s="9"/>
      <c r="B4329" s="3"/>
      <c r="C4329" s="17"/>
      <c r="D4329" s="17"/>
      <c r="E4329" s="14"/>
      <c r="F4329" s="22"/>
      <c r="G4329" s="152"/>
      <c r="H4329" s="179"/>
      <c r="I4329" s="14"/>
      <c r="J4329" s="10"/>
      <c r="K4329" s="10"/>
      <c r="L4329" s="10"/>
      <c r="M4329" s="10"/>
      <c r="N4329" s="10"/>
      <c r="O4329" s="10"/>
      <c r="P4329" s="10"/>
      <c r="Q4329" s="10"/>
      <c r="R4329" s="21"/>
    </row>
    <row r="4330" spans="1:18" x14ac:dyDescent="0.2">
      <c r="A4330" s="9">
        <v>41639</v>
      </c>
      <c r="B4330" s="7" t="s">
        <v>5</v>
      </c>
      <c r="C4330" s="16"/>
      <c r="D4330" s="16"/>
      <c r="E4330" s="13">
        <f t="shared" ref="E4330:E4360" si="1613">ROUND(D4330-C4330,6)</f>
        <v>0</v>
      </c>
      <c r="F4330" s="23" t="str">
        <f t="shared" ref="F4330:F4360" si="1614">IF(E4330=0,"00:00:00",IF(E4330&lt;0.1875,"00:00:00",IF(E4330&lt;0.375,"00:45:00",IF(E4330&lt;0.5,"01:00:00",IF(E4330&lt;0.625,"02:00:00",IF(E4330&lt;0.7083333,"03:00:00",IF(E4330&lt;0.7916667,"04:00:00",IF(E4330&gt;0.7916667,"05:00:00","VERIF"))))))))</f>
        <v>00:00:00</v>
      </c>
      <c r="G4330" s="180">
        <f t="shared" ref="G4330:G4360" si="1615">ROUND(E4330-F4330,6)</f>
        <v>0</v>
      </c>
      <c r="H4330" s="180"/>
      <c r="I4330" s="183">
        <f t="shared" ref="I4330:I4360" si="1616">ROUND(G4330-H4330,6)</f>
        <v>0</v>
      </c>
      <c r="J4330" s="8" t="str">
        <f>IF(ISTEXT(Q4330)," ",IF(ISTEXT(M4330),IF(ISTEXT(M4272),IF(AND(VALUE(D4330)&gt;=VALUE("06:00:00"),VALUE(D4330)&lt;VALUE("12:00:00")),1," "),IF(AND(VALUE("24:00:00")-VALUE(C4330)&gt;=VALUE("06:00:00"),VALUE("24:00:00")-VALUE(C4330)&lt;VALUE("12:00:00")),1," ")),IF(AND(VALUE(E4330)&gt;=VALUE("06:00:00"),VALUE(E4330)&lt;VALUE("12:00:00")),1," ")))</f>
        <v xml:space="preserve"> </v>
      </c>
      <c r="K4330" s="8" t="str">
        <f>IF(ISTEXT(Q4330)," ",IF(ISTEXT(M4330),IF(ISTEXT(M4272),IF(AND(VALUE(D4330)&gt;=VALUE("12:00:00"),VALUE(D4330)&lt;VALUE("18:00:00")),1," "),IF(AND(VALUE("24:00:00")-VALUE(C4330)&gt;=VALUE("12:00:00"),VALUE("24:00:00")-VALUE(C4330)&lt;VALUE("18:00:00")),1," ")),IF(AND(VALUE(E4330)&gt;=VALUE("12:00:00"),VALUE(E4330)&lt;VALUE("18:00:00")),1," ")))</f>
        <v xml:space="preserve"> </v>
      </c>
      <c r="L4330" s="8" t="str">
        <f>IF(ISTEXT(Q4330)," ",IF(ISTEXT(M4330),IF(ISTEXT(M4272),IF(VALUE(D4330)&gt;=VALUE("18:00:00"),1," "),IF(VALUE("24:00:00")-VALUE(C4330)&gt;=VALUE("18:00:00"),1," ")),IF(VALUE(E4330)&gt;VALUE("18:00:00"),1," ")))</f>
        <v xml:space="preserve"> </v>
      </c>
      <c r="M4330" s="8"/>
      <c r="N4330" s="8" t="str">
        <f>IF(ISTEXT(Q4330),IF(ISTEXT(Q4272),IF(AND(VALUE(D4330)&gt;=VALUE("06:00:00"),VALUE(D4330)&lt;VALUE("12:00:00")),1," "),IF(AND(VALUE("24:00:00")-VALUE(C4330)&gt;=VALUE("06:00:00"),VALUE("24:00:00")-VALUE(C4330)&lt;VALUE("12:00:00")),1," "))," ")</f>
        <v xml:space="preserve"> </v>
      </c>
      <c r="O4330" s="8" t="str">
        <f>IF(ISTEXT(Q4330),IF(ISTEXT(Q4272),IF(AND(VALUE(D4330)&gt;=VALUE("12:00:00"),VALUE(D4330)&lt;VALUE("18:00:00")),1," "),IF(AND(VALUE("24:00:00")-VALUE(C4330)&gt;=VALUE("12:00:00"),VALUE("24:00:00")-VALUE(C4330)&lt;VALUE("18:00:00")),1," "))," ")</f>
        <v xml:space="preserve"> </v>
      </c>
      <c r="P4330" s="8" t="str">
        <f>IF(ISTEXT(Q4330),IF(ISTEXT(Q4272),IF(VALUE(D4330)&gt;=VALUE("18:00:00"),1," "),IF(VALUE("24:00:00")-VALUE(C4330)&gt;=VALUE("18:00:00"),1," "))," ")</f>
        <v xml:space="preserve"> </v>
      </c>
      <c r="Q4330" s="8"/>
      <c r="R4330" s="19" t="str">
        <f t="shared" ref="R4330" si="1617">IF(OR(ISTEXT(M4330),ISTEXT(Q4330)),1,IF(VALUE(C4330)&gt;VALUE("00:00:00"),IF(OR(VALUE(C4330)&lt;VALUE("06:00:00"),VALUE(D4330)&gt;VALUE("22:00:00")),1," ")," "))</f>
        <v xml:space="preserve"> </v>
      </c>
    </row>
    <row r="4331" spans="1:18" x14ac:dyDescent="0.2">
      <c r="A4331" s="9">
        <v>41640</v>
      </c>
      <c r="B4331" s="3" t="s">
        <v>6</v>
      </c>
      <c r="C4331" s="17">
        <v>0</v>
      </c>
      <c r="D4331" s="17">
        <v>0</v>
      </c>
      <c r="E4331" s="14">
        <f t="shared" si="1613"/>
        <v>0</v>
      </c>
      <c r="F4331" s="108" t="str">
        <f t="shared" si="1614"/>
        <v>00:00:00</v>
      </c>
      <c r="G4331" s="152">
        <f t="shared" si="1615"/>
        <v>0</v>
      </c>
      <c r="H4331" s="179">
        <v>0.39166666666666666</v>
      </c>
      <c r="I4331" s="163">
        <f t="shared" si="1616"/>
        <v>-0.39166699999999999</v>
      </c>
      <c r="J4331" s="79" t="str">
        <f t="shared" ref="J4331:J4360" si="1618">IF(ISTEXT(Q4331)," ",IF(ISTEXT(M4331),IF(ISTEXT(M4330),IF(AND(VALUE(D4331)&gt;=VALUE("06:00:00"),VALUE(D4331)&lt;VALUE("12:00:00")),1," "),IF(AND(VALUE("24:00:00")-VALUE(C4331)&gt;=VALUE("06:00:00"),VALUE("24:00:00")-VALUE(C4331)&lt;VALUE("12:00:00")),1," ")),IF(AND(VALUE(E4331)&gt;=VALUE("06:00:00"),VALUE(E4331)&lt;VALUE("12:00:00")),1," ")))</f>
        <v xml:space="preserve"> </v>
      </c>
      <c r="K4331" s="79" t="str">
        <f t="shared" ref="K4331:K4360" si="1619">IF(ISTEXT(Q4331)," ",IF(ISTEXT(M4331),IF(ISTEXT(M4330),IF(AND(VALUE(D4331)&gt;=VALUE("12:00:00"),VALUE(D4331)&lt;VALUE("18:00:00")),1," "),IF(AND(VALUE("24:00:00")-VALUE(C4331)&gt;=VALUE("12:00:00"),VALUE("24:00:00")-VALUE(C4331)&lt;VALUE("18:00:00")),1," ")),IF(AND(VALUE(E4331)&gt;=VALUE("12:00:00"),VALUE(E4331)&lt;VALUE("18:00:00")),1," ")))</f>
        <v xml:space="preserve"> </v>
      </c>
      <c r="L4331" s="79" t="str">
        <f t="shared" ref="L4331:L4360" si="1620">IF(ISTEXT(Q4331)," ",IF(ISTEXT(M4331),IF(ISTEXT(M4330),IF(VALUE(D4331)&gt;=VALUE("18:00:00"),1," "),IF(VALUE("24:00:00")-VALUE(C4331)&gt;=VALUE("18:00:00"),1," ")),IF(VALUE(E4331)&gt;VALUE("18:00:00"),1," ")))</f>
        <v xml:space="preserve"> </v>
      </c>
      <c r="M4331" s="79"/>
      <c r="N4331" s="79" t="str">
        <f t="shared" ref="N4331:N4360" si="1621">IF(ISTEXT(Q4331),IF(ISTEXT(Q4330),IF(AND(VALUE(D4331)&gt;=VALUE("06:00:00"),VALUE(D4331)&lt;VALUE("12:00:00")),1," "),IF(AND(VALUE("24:00:00")-VALUE(C4331)&gt;=VALUE("06:00:00"),VALUE("24:00:00")-VALUE(C4331)&lt;VALUE("12:00:00")),1," "))," ")</f>
        <v xml:space="preserve"> </v>
      </c>
      <c r="O4331" s="79" t="str">
        <f t="shared" ref="O4331:O4360" si="1622">IF(ISTEXT(Q4331),IF(ISTEXT(Q4330),IF(AND(VALUE(D4331)&gt;=VALUE("12:00:00"),VALUE(D4331)&lt;VALUE("18:00:00")),1," "),IF(AND(VALUE("24:00:00")-VALUE(C4331)&gt;=VALUE("12:00:00"),VALUE("24:00:00")-VALUE(C4331)&lt;VALUE("18:00:00")),1," "))," ")</f>
        <v xml:space="preserve"> </v>
      </c>
      <c r="P4331" s="79" t="str">
        <f t="shared" ref="P4331:P4360" si="1623">IF(ISTEXT(Q4331),IF(ISTEXT(Q4330),IF(VALUE(D4331)&gt;=VALUE("18:00:00"),1," "),IF(VALUE("24:00:00")-VALUE(C4331)&gt;=VALUE("18:00:00"),1," "))," ")</f>
        <v xml:space="preserve"> </v>
      </c>
      <c r="Q4331" s="79"/>
      <c r="R4331" s="21" t="str">
        <f t="shared" ref="R4331:R4360" si="1624">IF(OR(ISTEXT(M4331),ISTEXT(Q4331)),1,IF(VALUE(C4331)&gt;VALUE("00:00:00"),IF(OR(VALUE(C4331)&lt;VALUE("06:00:00"),VALUE(D4331)&gt;VALUE("22:00:00")),1," ")," "))</f>
        <v xml:space="preserve"> </v>
      </c>
    </row>
    <row r="4332" spans="1:18" x14ac:dyDescent="0.2">
      <c r="A4332" s="9">
        <v>41641</v>
      </c>
      <c r="B4332" s="3" t="s">
        <v>0</v>
      </c>
      <c r="C4332" s="17">
        <v>0</v>
      </c>
      <c r="D4332" s="17">
        <v>0</v>
      </c>
      <c r="E4332" s="14">
        <f t="shared" si="1613"/>
        <v>0</v>
      </c>
      <c r="F4332" s="108" t="str">
        <f t="shared" si="1614"/>
        <v>00:00:00</v>
      </c>
      <c r="G4332" s="152">
        <f t="shared" si="1615"/>
        <v>0</v>
      </c>
      <c r="H4332" s="179">
        <v>0.39166666666666666</v>
      </c>
      <c r="I4332" s="163">
        <f t="shared" si="1616"/>
        <v>-0.39166699999999999</v>
      </c>
      <c r="J4332" s="79" t="str">
        <f t="shared" si="1618"/>
        <v xml:space="preserve"> </v>
      </c>
      <c r="K4332" s="79" t="str">
        <f t="shared" si="1619"/>
        <v xml:space="preserve"> </v>
      </c>
      <c r="L4332" s="79" t="str">
        <f t="shared" si="1620"/>
        <v xml:space="preserve"> </v>
      </c>
      <c r="M4332" s="79"/>
      <c r="N4332" s="79" t="str">
        <f t="shared" si="1621"/>
        <v xml:space="preserve"> </v>
      </c>
      <c r="O4332" s="79" t="str">
        <f t="shared" si="1622"/>
        <v xml:space="preserve"> </v>
      </c>
      <c r="P4332" s="79" t="str">
        <f t="shared" si="1623"/>
        <v xml:space="preserve"> </v>
      </c>
      <c r="Q4332" s="79"/>
      <c r="R4332" s="21" t="str">
        <f t="shared" si="1624"/>
        <v xml:space="preserve"> </v>
      </c>
    </row>
    <row r="4333" spans="1:18" x14ac:dyDescent="0.2">
      <c r="A4333" s="9">
        <v>41642</v>
      </c>
      <c r="B4333" s="3" t="s">
        <v>1</v>
      </c>
      <c r="C4333" s="17">
        <v>0</v>
      </c>
      <c r="D4333" s="17">
        <v>0</v>
      </c>
      <c r="E4333" s="14">
        <f t="shared" si="1613"/>
        <v>0</v>
      </c>
      <c r="F4333" s="108" t="str">
        <f t="shared" si="1614"/>
        <v>00:00:00</v>
      </c>
      <c r="G4333" s="152">
        <f t="shared" si="1615"/>
        <v>0</v>
      </c>
      <c r="H4333" s="179">
        <v>0.39166666666666666</v>
      </c>
      <c r="I4333" s="163">
        <f t="shared" si="1616"/>
        <v>-0.39166699999999999</v>
      </c>
      <c r="J4333" s="79" t="str">
        <f t="shared" si="1618"/>
        <v xml:space="preserve"> </v>
      </c>
      <c r="K4333" s="79" t="str">
        <f t="shared" si="1619"/>
        <v xml:space="preserve"> </v>
      </c>
      <c r="L4333" s="79" t="str">
        <f t="shared" si="1620"/>
        <v xml:space="preserve"> </v>
      </c>
      <c r="M4333" s="79"/>
      <c r="N4333" s="79" t="str">
        <f t="shared" si="1621"/>
        <v xml:space="preserve"> </v>
      </c>
      <c r="O4333" s="79" t="str">
        <f t="shared" si="1622"/>
        <v xml:space="preserve"> </v>
      </c>
      <c r="P4333" s="79" t="str">
        <f t="shared" si="1623"/>
        <v xml:space="preserve"> </v>
      </c>
      <c r="Q4333" s="79"/>
      <c r="R4333" s="21" t="str">
        <f t="shared" si="1624"/>
        <v xml:space="preserve"> </v>
      </c>
    </row>
    <row r="4334" spans="1:18" x14ac:dyDescent="0.2">
      <c r="A4334" s="9">
        <v>41643</v>
      </c>
      <c r="B4334" s="3" t="s">
        <v>2</v>
      </c>
      <c r="C4334" s="17">
        <v>0</v>
      </c>
      <c r="D4334" s="17">
        <v>0</v>
      </c>
      <c r="E4334" s="14">
        <f t="shared" si="1613"/>
        <v>0</v>
      </c>
      <c r="F4334" s="108" t="str">
        <f t="shared" si="1614"/>
        <v>00:00:00</v>
      </c>
      <c r="G4334" s="152">
        <f t="shared" si="1615"/>
        <v>0</v>
      </c>
      <c r="H4334" s="179">
        <v>0.39166666666666666</v>
      </c>
      <c r="I4334" s="163">
        <f t="shared" si="1616"/>
        <v>-0.39166699999999999</v>
      </c>
      <c r="J4334" s="79" t="str">
        <f t="shared" si="1618"/>
        <v xml:space="preserve"> </v>
      </c>
      <c r="K4334" s="79" t="str">
        <f t="shared" si="1619"/>
        <v xml:space="preserve"> </v>
      </c>
      <c r="L4334" s="79" t="str">
        <f t="shared" si="1620"/>
        <v xml:space="preserve"> </v>
      </c>
      <c r="M4334" s="79"/>
      <c r="N4334" s="79" t="str">
        <f t="shared" si="1621"/>
        <v xml:space="preserve"> </v>
      </c>
      <c r="O4334" s="79" t="str">
        <f t="shared" si="1622"/>
        <v xml:space="preserve"> </v>
      </c>
      <c r="P4334" s="79" t="str">
        <f t="shared" si="1623"/>
        <v xml:space="preserve"> </v>
      </c>
      <c r="Q4334" s="79"/>
      <c r="R4334" s="21" t="str">
        <f t="shared" si="1624"/>
        <v xml:space="preserve"> </v>
      </c>
    </row>
    <row r="4335" spans="1:18" x14ac:dyDescent="0.2">
      <c r="A4335" s="9">
        <v>41644</v>
      </c>
      <c r="B4335" s="7" t="s">
        <v>3</v>
      </c>
      <c r="C4335" s="16"/>
      <c r="D4335" s="16"/>
      <c r="E4335" s="13">
        <f t="shared" si="1613"/>
        <v>0</v>
      </c>
      <c r="F4335" s="23" t="str">
        <f t="shared" si="1614"/>
        <v>00:00:00</v>
      </c>
      <c r="G4335" s="155">
        <f t="shared" si="1615"/>
        <v>0</v>
      </c>
      <c r="H4335" s="180"/>
      <c r="I4335" s="164">
        <f t="shared" si="1616"/>
        <v>0</v>
      </c>
      <c r="J4335" s="8" t="str">
        <f t="shared" si="1618"/>
        <v xml:space="preserve"> </v>
      </c>
      <c r="K4335" s="8" t="str">
        <f t="shared" si="1619"/>
        <v xml:space="preserve"> </v>
      </c>
      <c r="L4335" s="8" t="str">
        <f t="shared" si="1620"/>
        <v xml:space="preserve"> </v>
      </c>
      <c r="M4335" s="8"/>
      <c r="N4335" s="8" t="str">
        <f t="shared" si="1621"/>
        <v xml:space="preserve"> </v>
      </c>
      <c r="O4335" s="8" t="str">
        <f t="shared" si="1622"/>
        <v xml:space="preserve"> </v>
      </c>
      <c r="P4335" s="8" t="str">
        <f t="shared" si="1623"/>
        <v xml:space="preserve"> </v>
      </c>
      <c r="Q4335" s="8"/>
      <c r="R4335" s="19" t="str">
        <f t="shared" si="1624"/>
        <v xml:space="preserve"> </v>
      </c>
    </row>
    <row r="4336" spans="1:18" x14ac:dyDescent="0.2">
      <c r="A4336" s="9">
        <v>41645</v>
      </c>
      <c r="B4336" s="5" t="s">
        <v>4</v>
      </c>
      <c r="C4336" s="18"/>
      <c r="D4336" s="18"/>
      <c r="E4336" s="15">
        <f t="shared" si="1613"/>
        <v>0</v>
      </c>
      <c r="F4336" s="24" t="str">
        <f t="shared" si="1614"/>
        <v>00:00:00</v>
      </c>
      <c r="G4336" s="154">
        <f t="shared" si="1615"/>
        <v>0</v>
      </c>
      <c r="H4336" s="154"/>
      <c r="I4336" s="150">
        <f t="shared" si="1616"/>
        <v>0</v>
      </c>
      <c r="J4336" s="6" t="str">
        <f t="shared" si="1618"/>
        <v xml:space="preserve"> </v>
      </c>
      <c r="K4336" s="6" t="str">
        <f t="shared" si="1619"/>
        <v xml:space="preserve"> </v>
      </c>
      <c r="L4336" s="6" t="str">
        <f t="shared" si="1620"/>
        <v xml:space="preserve"> </v>
      </c>
      <c r="M4336" s="6"/>
      <c r="N4336" s="6" t="str">
        <f t="shared" si="1621"/>
        <v xml:space="preserve"> </v>
      </c>
      <c r="O4336" s="6" t="str">
        <f t="shared" si="1622"/>
        <v xml:space="preserve"> </v>
      </c>
      <c r="P4336" s="6" t="str">
        <f t="shared" si="1623"/>
        <v xml:space="preserve"> </v>
      </c>
      <c r="Q4336" s="6"/>
      <c r="R4336" s="20" t="str">
        <f t="shared" si="1624"/>
        <v xml:space="preserve"> </v>
      </c>
    </row>
    <row r="4337" spans="1:18" x14ac:dyDescent="0.2">
      <c r="A4337" s="9">
        <v>41646</v>
      </c>
      <c r="B4337" s="3" t="s">
        <v>5</v>
      </c>
      <c r="C4337" s="17">
        <v>0</v>
      </c>
      <c r="D4337" s="17">
        <v>0</v>
      </c>
      <c r="E4337" s="14">
        <f t="shared" si="1613"/>
        <v>0</v>
      </c>
      <c r="F4337" s="108" t="str">
        <f t="shared" si="1614"/>
        <v>00:00:00</v>
      </c>
      <c r="G4337" s="152">
        <f t="shared" si="1615"/>
        <v>0</v>
      </c>
      <c r="H4337" s="179">
        <v>0.39166666666666666</v>
      </c>
      <c r="I4337" s="163">
        <f t="shared" si="1616"/>
        <v>-0.39166699999999999</v>
      </c>
      <c r="J4337" s="79" t="str">
        <f t="shared" si="1618"/>
        <v xml:space="preserve"> </v>
      </c>
      <c r="K4337" s="79" t="str">
        <f t="shared" si="1619"/>
        <v xml:space="preserve"> </v>
      </c>
      <c r="L4337" s="79" t="str">
        <f t="shared" si="1620"/>
        <v xml:space="preserve"> </v>
      </c>
      <c r="M4337" s="79"/>
      <c r="N4337" s="79" t="str">
        <f t="shared" si="1621"/>
        <v xml:space="preserve"> </v>
      </c>
      <c r="O4337" s="79" t="str">
        <f t="shared" si="1622"/>
        <v xml:space="preserve"> </v>
      </c>
      <c r="P4337" s="79" t="str">
        <f t="shared" si="1623"/>
        <v xml:space="preserve"> </v>
      </c>
      <c r="Q4337" s="79"/>
      <c r="R4337" s="21" t="str">
        <f t="shared" si="1624"/>
        <v xml:space="preserve"> </v>
      </c>
    </row>
    <row r="4338" spans="1:18" x14ac:dyDescent="0.2">
      <c r="A4338" s="9">
        <v>41647</v>
      </c>
      <c r="B4338" s="3" t="s">
        <v>6</v>
      </c>
      <c r="C4338" s="17">
        <v>0</v>
      </c>
      <c r="D4338" s="17">
        <v>0</v>
      </c>
      <c r="E4338" s="14">
        <f t="shared" si="1613"/>
        <v>0</v>
      </c>
      <c r="F4338" s="108" t="str">
        <f t="shared" si="1614"/>
        <v>00:00:00</v>
      </c>
      <c r="G4338" s="152">
        <f t="shared" si="1615"/>
        <v>0</v>
      </c>
      <c r="H4338" s="179">
        <v>0.39166666666666666</v>
      </c>
      <c r="I4338" s="163">
        <f t="shared" si="1616"/>
        <v>-0.39166699999999999</v>
      </c>
      <c r="J4338" s="79" t="str">
        <f t="shared" si="1618"/>
        <v xml:space="preserve"> </v>
      </c>
      <c r="K4338" s="79" t="str">
        <f t="shared" si="1619"/>
        <v xml:space="preserve"> </v>
      </c>
      <c r="L4338" s="79" t="str">
        <f t="shared" si="1620"/>
        <v xml:space="preserve"> </v>
      </c>
      <c r="M4338" s="79"/>
      <c r="N4338" s="79" t="str">
        <f t="shared" si="1621"/>
        <v xml:space="preserve"> </v>
      </c>
      <c r="O4338" s="79" t="str">
        <f t="shared" si="1622"/>
        <v xml:space="preserve"> </v>
      </c>
      <c r="P4338" s="79" t="str">
        <f t="shared" si="1623"/>
        <v xml:space="preserve"> </v>
      </c>
      <c r="Q4338" s="79"/>
      <c r="R4338" s="21" t="str">
        <f t="shared" si="1624"/>
        <v xml:space="preserve"> </v>
      </c>
    </row>
    <row r="4339" spans="1:18" x14ac:dyDescent="0.2">
      <c r="A4339" s="9">
        <v>41648</v>
      </c>
      <c r="B4339" s="3" t="s">
        <v>0</v>
      </c>
      <c r="C4339" s="17">
        <v>0</v>
      </c>
      <c r="D4339" s="17">
        <v>0</v>
      </c>
      <c r="E4339" s="14">
        <f t="shared" si="1613"/>
        <v>0</v>
      </c>
      <c r="F4339" s="108" t="str">
        <f t="shared" si="1614"/>
        <v>00:00:00</v>
      </c>
      <c r="G4339" s="152">
        <f t="shared" si="1615"/>
        <v>0</v>
      </c>
      <c r="H4339" s="179">
        <v>0.39166666666666666</v>
      </c>
      <c r="I4339" s="163">
        <f t="shared" si="1616"/>
        <v>-0.39166699999999999</v>
      </c>
      <c r="J4339" s="79" t="str">
        <f t="shared" si="1618"/>
        <v xml:space="preserve"> </v>
      </c>
      <c r="K4339" s="79" t="str">
        <f t="shared" si="1619"/>
        <v xml:space="preserve"> </v>
      </c>
      <c r="L4339" s="79" t="str">
        <f t="shared" si="1620"/>
        <v xml:space="preserve"> </v>
      </c>
      <c r="M4339" s="79"/>
      <c r="N4339" s="79" t="str">
        <f t="shared" si="1621"/>
        <v xml:space="preserve"> </v>
      </c>
      <c r="O4339" s="79" t="str">
        <f t="shared" si="1622"/>
        <v xml:space="preserve"> </v>
      </c>
      <c r="P4339" s="79" t="str">
        <f t="shared" si="1623"/>
        <v xml:space="preserve"> </v>
      </c>
      <c r="Q4339" s="79"/>
      <c r="R4339" s="21" t="str">
        <f t="shared" si="1624"/>
        <v xml:space="preserve"> </v>
      </c>
    </row>
    <row r="4340" spans="1:18" x14ac:dyDescent="0.2">
      <c r="A4340" s="9">
        <v>41649</v>
      </c>
      <c r="B4340" s="3" t="s">
        <v>1</v>
      </c>
      <c r="C4340" s="17">
        <v>0</v>
      </c>
      <c r="D4340" s="17">
        <v>0</v>
      </c>
      <c r="E4340" s="14">
        <f t="shared" si="1613"/>
        <v>0</v>
      </c>
      <c r="F4340" s="108" t="str">
        <f t="shared" si="1614"/>
        <v>00:00:00</v>
      </c>
      <c r="G4340" s="152">
        <f t="shared" si="1615"/>
        <v>0</v>
      </c>
      <c r="H4340" s="179">
        <v>0.39166666666666666</v>
      </c>
      <c r="I4340" s="163">
        <f t="shared" si="1616"/>
        <v>-0.39166699999999999</v>
      </c>
      <c r="J4340" s="79" t="str">
        <f t="shared" si="1618"/>
        <v xml:space="preserve"> </v>
      </c>
      <c r="K4340" s="79" t="str">
        <f t="shared" si="1619"/>
        <v xml:space="preserve"> </v>
      </c>
      <c r="L4340" s="79" t="str">
        <f t="shared" si="1620"/>
        <v xml:space="preserve"> </v>
      </c>
      <c r="M4340" s="79"/>
      <c r="N4340" s="79" t="str">
        <f t="shared" si="1621"/>
        <v xml:space="preserve"> </v>
      </c>
      <c r="O4340" s="79" t="str">
        <f t="shared" si="1622"/>
        <v xml:space="preserve"> </v>
      </c>
      <c r="P4340" s="79" t="str">
        <f t="shared" si="1623"/>
        <v xml:space="preserve"> </v>
      </c>
      <c r="Q4340" s="79"/>
      <c r="R4340" s="21" t="str">
        <f t="shared" si="1624"/>
        <v xml:space="preserve"> </v>
      </c>
    </row>
    <row r="4341" spans="1:18" x14ac:dyDescent="0.2">
      <c r="A4341" s="9">
        <v>41650</v>
      </c>
      <c r="B4341" s="3" t="s">
        <v>2</v>
      </c>
      <c r="C4341" s="17">
        <v>0</v>
      </c>
      <c r="D4341" s="17">
        <v>0</v>
      </c>
      <c r="E4341" s="14">
        <f t="shared" si="1613"/>
        <v>0</v>
      </c>
      <c r="F4341" s="108" t="str">
        <f t="shared" si="1614"/>
        <v>00:00:00</v>
      </c>
      <c r="G4341" s="152">
        <f t="shared" si="1615"/>
        <v>0</v>
      </c>
      <c r="H4341" s="179">
        <v>0.39166666666666666</v>
      </c>
      <c r="I4341" s="163">
        <f t="shared" si="1616"/>
        <v>-0.39166699999999999</v>
      </c>
      <c r="J4341" s="79" t="str">
        <f t="shared" si="1618"/>
        <v xml:space="preserve"> </v>
      </c>
      <c r="K4341" s="79" t="str">
        <f t="shared" si="1619"/>
        <v xml:space="preserve"> </v>
      </c>
      <c r="L4341" s="79" t="str">
        <f t="shared" si="1620"/>
        <v xml:space="preserve"> </v>
      </c>
      <c r="M4341" s="79"/>
      <c r="N4341" s="79" t="str">
        <f t="shared" si="1621"/>
        <v xml:space="preserve"> </v>
      </c>
      <c r="O4341" s="79" t="str">
        <f t="shared" si="1622"/>
        <v xml:space="preserve"> </v>
      </c>
      <c r="P4341" s="79" t="str">
        <f t="shared" si="1623"/>
        <v xml:space="preserve"> </v>
      </c>
      <c r="Q4341" s="79"/>
      <c r="R4341" s="21" t="str">
        <f t="shared" si="1624"/>
        <v xml:space="preserve"> </v>
      </c>
    </row>
    <row r="4342" spans="1:18" x14ac:dyDescent="0.2">
      <c r="A4342" s="9">
        <v>41651</v>
      </c>
      <c r="B4342" s="5" t="s">
        <v>3</v>
      </c>
      <c r="C4342" s="18"/>
      <c r="D4342" s="18"/>
      <c r="E4342" s="15">
        <f t="shared" si="1613"/>
        <v>0</v>
      </c>
      <c r="F4342" s="24" t="str">
        <f t="shared" si="1614"/>
        <v>00:00:00</v>
      </c>
      <c r="G4342" s="154">
        <f t="shared" si="1615"/>
        <v>0</v>
      </c>
      <c r="H4342" s="181"/>
      <c r="I4342" s="150">
        <f t="shared" si="1616"/>
        <v>0</v>
      </c>
      <c r="J4342" s="6" t="str">
        <f t="shared" si="1618"/>
        <v xml:space="preserve"> </v>
      </c>
      <c r="K4342" s="6" t="str">
        <f t="shared" si="1619"/>
        <v xml:space="preserve"> </v>
      </c>
      <c r="L4342" s="6" t="str">
        <f t="shared" si="1620"/>
        <v xml:space="preserve"> </v>
      </c>
      <c r="M4342" s="6"/>
      <c r="N4342" s="6" t="str">
        <f t="shared" si="1621"/>
        <v xml:space="preserve"> </v>
      </c>
      <c r="O4342" s="6" t="str">
        <f t="shared" si="1622"/>
        <v xml:space="preserve"> </v>
      </c>
      <c r="P4342" s="6" t="str">
        <f t="shared" si="1623"/>
        <v xml:space="preserve"> </v>
      </c>
      <c r="Q4342" s="6"/>
      <c r="R4342" s="20" t="str">
        <f t="shared" si="1624"/>
        <v xml:space="preserve"> </v>
      </c>
    </row>
    <row r="4343" spans="1:18" x14ac:dyDescent="0.2">
      <c r="A4343" s="9">
        <v>41652</v>
      </c>
      <c r="B4343" s="5" t="s">
        <v>4</v>
      </c>
      <c r="C4343" s="18"/>
      <c r="D4343" s="18"/>
      <c r="E4343" s="15">
        <f t="shared" si="1613"/>
        <v>0</v>
      </c>
      <c r="F4343" s="24" t="str">
        <f t="shared" si="1614"/>
        <v>00:00:00</v>
      </c>
      <c r="G4343" s="154">
        <f t="shared" si="1615"/>
        <v>0</v>
      </c>
      <c r="H4343" s="181"/>
      <c r="I4343" s="150">
        <f t="shared" si="1616"/>
        <v>0</v>
      </c>
      <c r="J4343" s="6" t="str">
        <f t="shared" si="1618"/>
        <v xml:space="preserve"> </v>
      </c>
      <c r="K4343" s="6" t="str">
        <f t="shared" si="1619"/>
        <v xml:space="preserve"> </v>
      </c>
      <c r="L4343" s="6" t="str">
        <f t="shared" si="1620"/>
        <v xml:space="preserve"> </v>
      </c>
      <c r="M4343" s="6"/>
      <c r="N4343" s="6" t="str">
        <f t="shared" si="1621"/>
        <v xml:space="preserve"> </v>
      </c>
      <c r="O4343" s="6" t="str">
        <f t="shared" si="1622"/>
        <v xml:space="preserve"> </v>
      </c>
      <c r="P4343" s="6" t="str">
        <f t="shared" si="1623"/>
        <v xml:space="preserve"> </v>
      </c>
      <c r="Q4343" s="6"/>
      <c r="R4343" s="20" t="str">
        <f t="shared" si="1624"/>
        <v xml:space="preserve"> </v>
      </c>
    </row>
    <row r="4344" spans="1:18" x14ac:dyDescent="0.2">
      <c r="A4344" s="9">
        <v>41653</v>
      </c>
      <c r="B4344" s="3" t="s">
        <v>5</v>
      </c>
      <c r="C4344" s="17">
        <v>0</v>
      </c>
      <c r="D4344" s="17">
        <v>0</v>
      </c>
      <c r="E4344" s="14">
        <f t="shared" si="1613"/>
        <v>0</v>
      </c>
      <c r="F4344" s="108" t="str">
        <f t="shared" si="1614"/>
        <v>00:00:00</v>
      </c>
      <c r="G4344" s="152">
        <f t="shared" si="1615"/>
        <v>0</v>
      </c>
      <c r="H4344" s="179">
        <v>0.39166666666666666</v>
      </c>
      <c r="I4344" s="163">
        <f t="shared" si="1616"/>
        <v>-0.39166699999999999</v>
      </c>
      <c r="J4344" s="79" t="str">
        <f t="shared" si="1618"/>
        <v xml:space="preserve"> </v>
      </c>
      <c r="K4344" s="79" t="str">
        <f t="shared" si="1619"/>
        <v xml:space="preserve"> </v>
      </c>
      <c r="L4344" s="79" t="str">
        <f t="shared" si="1620"/>
        <v xml:space="preserve"> </v>
      </c>
      <c r="M4344" s="79"/>
      <c r="N4344" s="79" t="str">
        <f t="shared" si="1621"/>
        <v xml:space="preserve"> </v>
      </c>
      <c r="O4344" s="79" t="str">
        <f t="shared" si="1622"/>
        <v xml:space="preserve"> </v>
      </c>
      <c r="P4344" s="79" t="str">
        <f t="shared" si="1623"/>
        <v xml:space="preserve"> </v>
      </c>
      <c r="Q4344" s="79"/>
      <c r="R4344" s="21" t="str">
        <f t="shared" si="1624"/>
        <v xml:space="preserve"> </v>
      </c>
    </row>
    <row r="4345" spans="1:18" x14ac:dyDescent="0.2">
      <c r="A4345" s="9">
        <v>41654</v>
      </c>
      <c r="B4345" s="3" t="s">
        <v>6</v>
      </c>
      <c r="C4345" s="17">
        <v>0</v>
      </c>
      <c r="D4345" s="17">
        <v>0</v>
      </c>
      <c r="E4345" s="14">
        <f t="shared" si="1613"/>
        <v>0</v>
      </c>
      <c r="F4345" s="108" t="str">
        <f t="shared" si="1614"/>
        <v>00:00:00</v>
      </c>
      <c r="G4345" s="152">
        <f t="shared" si="1615"/>
        <v>0</v>
      </c>
      <c r="H4345" s="179">
        <v>0.39166666666666666</v>
      </c>
      <c r="I4345" s="163">
        <f t="shared" si="1616"/>
        <v>-0.39166699999999999</v>
      </c>
      <c r="J4345" s="79" t="str">
        <f t="shared" si="1618"/>
        <v xml:space="preserve"> </v>
      </c>
      <c r="K4345" s="79" t="str">
        <f t="shared" si="1619"/>
        <v xml:space="preserve"> </v>
      </c>
      <c r="L4345" s="79" t="str">
        <f t="shared" si="1620"/>
        <v xml:space="preserve"> </v>
      </c>
      <c r="M4345" s="79"/>
      <c r="N4345" s="79" t="str">
        <f t="shared" si="1621"/>
        <v xml:space="preserve"> </v>
      </c>
      <c r="O4345" s="79" t="str">
        <f t="shared" si="1622"/>
        <v xml:space="preserve"> </v>
      </c>
      <c r="P4345" s="79" t="str">
        <f t="shared" si="1623"/>
        <v xml:space="preserve"> </v>
      </c>
      <c r="Q4345" s="79"/>
      <c r="R4345" s="21" t="str">
        <f t="shared" si="1624"/>
        <v xml:space="preserve"> </v>
      </c>
    </row>
    <row r="4346" spans="1:18" x14ac:dyDescent="0.2">
      <c r="A4346" s="9">
        <v>41655</v>
      </c>
      <c r="B4346" s="3" t="s">
        <v>0</v>
      </c>
      <c r="C4346" s="17">
        <v>0</v>
      </c>
      <c r="D4346" s="17">
        <v>0</v>
      </c>
      <c r="E4346" s="14">
        <f t="shared" si="1613"/>
        <v>0</v>
      </c>
      <c r="F4346" s="108" t="str">
        <f t="shared" si="1614"/>
        <v>00:00:00</v>
      </c>
      <c r="G4346" s="152">
        <f t="shared" si="1615"/>
        <v>0</v>
      </c>
      <c r="H4346" s="179">
        <v>0.39166666666666666</v>
      </c>
      <c r="I4346" s="163">
        <f t="shared" si="1616"/>
        <v>-0.39166699999999999</v>
      </c>
      <c r="J4346" s="79" t="str">
        <f t="shared" si="1618"/>
        <v xml:space="preserve"> </v>
      </c>
      <c r="K4346" s="79" t="str">
        <f t="shared" si="1619"/>
        <v xml:space="preserve"> </v>
      </c>
      <c r="L4346" s="79" t="str">
        <f t="shared" si="1620"/>
        <v xml:space="preserve"> </v>
      </c>
      <c r="M4346" s="79"/>
      <c r="N4346" s="79" t="str">
        <f t="shared" si="1621"/>
        <v xml:space="preserve"> </v>
      </c>
      <c r="O4346" s="79" t="str">
        <f t="shared" si="1622"/>
        <v xml:space="preserve"> </v>
      </c>
      <c r="P4346" s="79" t="str">
        <f t="shared" si="1623"/>
        <v xml:space="preserve"> </v>
      </c>
      <c r="Q4346" s="79"/>
      <c r="R4346" s="21" t="str">
        <f t="shared" si="1624"/>
        <v xml:space="preserve"> </v>
      </c>
    </row>
    <row r="4347" spans="1:18" x14ac:dyDescent="0.2">
      <c r="A4347" s="9">
        <v>41656</v>
      </c>
      <c r="B4347" s="3" t="s">
        <v>1</v>
      </c>
      <c r="C4347" s="17">
        <v>0</v>
      </c>
      <c r="D4347" s="17">
        <v>0</v>
      </c>
      <c r="E4347" s="14">
        <f t="shared" si="1613"/>
        <v>0</v>
      </c>
      <c r="F4347" s="108" t="str">
        <f t="shared" si="1614"/>
        <v>00:00:00</v>
      </c>
      <c r="G4347" s="152">
        <f t="shared" si="1615"/>
        <v>0</v>
      </c>
      <c r="H4347" s="179">
        <v>0.39166666666666666</v>
      </c>
      <c r="I4347" s="163">
        <f t="shared" si="1616"/>
        <v>-0.39166699999999999</v>
      </c>
      <c r="J4347" s="79" t="str">
        <f t="shared" si="1618"/>
        <v xml:space="preserve"> </v>
      </c>
      <c r="K4347" s="79" t="str">
        <f t="shared" si="1619"/>
        <v xml:space="preserve"> </v>
      </c>
      <c r="L4347" s="79" t="str">
        <f t="shared" si="1620"/>
        <v xml:space="preserve"> </v>
      </c>
      <c r="M4347" s="79"/>
      <c r="N4347" s="79" t="str">
        <f t="shared" si="1621"/>
        <v xml:space="preserve"> </v>
      </c>
      <c r="O4347" s="79" t="str">
        <f t="shared" si="1622"/>
        <v xml:space="preserve"> </v>
      </c>
      <c r="P4347" s="79" t="str">
        <f t="shared" si="1623"/>
        <v xml:space="preserve"> </v>
      </c>
      <c r="Q4347" s="79"/>
      <c r="R4347" s="21" t="str">
        <f t="shared" si="1624"/>
        <v xml:space="preserve"> </v>
      </c>
    </row>
    <row r="4348" spans="1:18" x14ac:dyDescent="0.2">
      <c r="A4348" s="9">
        <v>41657</v>
      </c>
      <c r="B4348" s="3" t="s">
        <v>2</v>
      </c>
      <c r="C4348" s="17">
        <v>0</v>
      </c>
      <c r="D4348" s="17">
        <v>0</v>
      </c>
      <c r="E4348" s="14">
        <f t="shared" si="1613"/>
        <v>0</v>
      </c>
      <c r="F4348" s="108" t="str">
        <f t="shared" si="1614"/>
        <v>00:00:00</v>
      </c>
      <c r="G4348" s="152">
        <f t="shared" si="1615"/>
        <v>0</v>
      </c>
      <c r="H4348" s="179">
        <v>0.39166666666666666</v>
      </c>
      <c r="I4348" s="163">
        <f t="shared" si="1616"/>
        <v>-0.39166699999999999</v>
      </c>
      <c r="J4348" s="79" t="str">
        <f t="shared" si="1618"/>
        <v xml:space="preserve"> </v>
      </c>
      <c r="K4348" s="79" t="str">
        <f t="shared" si="1619"/>
        <v xml:space="preserve"> </v>
      </c>
      <c r="L4348" s="79" t="str">
        <f t="shared" si="1620"/>
        <v xml:space="preserve"> </v>
      </c>
      <c r="M4348" s="79"/>
      <c r="N4348" s="79" t="str">
        <f t="shared" si="1621"/>
        <v xml:space="preserve"> </v>
      </c>
      <c r="O4348" s="79" t="str">
        <f t="shared" si="1622"/>
        <v xml:space="preserve"> </v>
      </c>
      <c r="P4348" s="79" t="str">
        <f t="shared" si="1623"/>
        <v xml:space="preserve"> </v>
      </c>
      <c r="Q4348" s="79"/>
      <c r="R4348" s="21" t="str">
        <f t="shared" si="1624"/>
        <v xml:space="preserve"> </v>
      </c>
    </row>
    <row r="4349" spans="1:18" x14ac:dyDescent="0.2">
      <c r="A4349" s="9">
        <v>41658</v>
      </c>
      <c r="B4349" s="5" t="s">
        <v>3</v>
      </c>
      <c r="C4349" s="18"/>
      <c r="D4349" s="18"/>
      <c r="E4349" s="15">
        <f t="shared" si="1613"/>
        <v>0</v>
      </c>
      <c r="F4349" s="24" t="str">
        <f t="shared" si="1614"/>
        <v>00:00:00</v>
      </c>
      <c r="G4349" s="154">
        <f t="shared" si="1615"/>
        <v>0</v>
      </c>
      <c r="H4349" s="181"/>
      <c r="I4349" s="150">
        <f t="shared" si="1616"/>
        <v>0</v>
      </c>
      <c r="J4349" s="6" t="str">
        <f t="shared" si="1618"/>
        <v xml:space="preserve"> </v>
      </c>
      <c r="K4349" s="6" t="str">
        <f t="shared" si="1619"/>
        <v xml:space="preserve"> </v>
      </c>
      <c r="L4349" s="6" t="str">
        <f t="shared" si="1620"/>
        <v xml:space="preserve"> </v>
      </c>
      <c r="M4349" s="6"/>
      <c r="N4349" s="6" t="str">
        <f t="shared" si="1621"/>
        <v xml:space="preserve"> </v>
      </c>
      <c r="O4349" s="6" t="str">
        <f t="shared" si="1622"/>
        <v xml:space="preserve"> </v>
      </c>
      <c r="P4349" s="6" t="str">
        <f t="shared" si="1623"/>
        <v xml:space="preserve"> </v>
      </c>
      <c r="Q4349" s="6"/>
      <c r="R4349" s="20" t="str">
        <f t="shared" si="1624"/>
        <v xml:space="preserve"> </v>
      </c>
    </row>
    <row r="4350" spans="1:18" x14ac:dyDescent="0.2">
      <c r="A4350" s="9">
        <v>41659</v>
      </c>
      <c r="B4350" s="5" t="s">
        <v>4</v>
      </c>
      <c r="C4350" s="18"/>
      <c r="D4350" s="18"/>
      <c r="E4350" s="15">
        <f t="shared" si="1613"/>
        <v>0</v>
      </c>
      <c r="F4350" s="24" t="str">
        <f t="shared" si="1614"/>
        <v>00:00:00</v>
      </c>
      <c r="G4350" s="154">
        <f t="shared" si="1615"/>
        <v>0</v>
      </c>
      <c r="H4350" s="181"/>
      <c r="I4350" s="150">
        <f t="shared" si="1616"/>
        <v>0</v>
      </c>
      <c r="J4350" s="6" t="str">
        <f t="shared" si="1618"/>
        <v xml:space="preserve"> </v>
      </c>
      <c r="K4350" s="6" t="str">
        <f t="shared" si="1619"/>
        <v xml:space="preserve"> </v>
      </c>
      <c r="L4350" s="6" t="str">
        <f t="shared" si="1620"/>
        <v xml:space="preserve"> </v>
      </c>
      <c r="M4350" s="6"/>
      <c r="N4350" s="6" t="str">
        <f t="shared" si="1621"/>
        <v xml:space="preserve"> </v>
      </c>
      <c r="O4350" s="6" t="str">
        <f t="shared" si="1622"/>
        <v xml:space="preserve"> </v>
      </c>
      <c r="P4350" s="6" t="str">
        <f t="shared" si="1623"/>
        <v xml:space="preserve"> </v>
      </c>
      <c r="Q4350" s="6"/>
      <c r="R4350" s="20" t="str">
        <f t="shared" si="1624"/>
        <v xml:space="preserve"> </v>
      </c>
    </row>
    <row r="4351" spans="1:18" x14ac:dyDescent="0.2">
      <c r="A4351" s="9">
        <v>41660</v>
      </c>
      <c r="B4351" s="3" t="s">
        <v>5</v>
      </c>
      <c r="C4351" s="17">
        <v>0</v>
      </c>
      <c r="D4351" s="17">
        <v>0</v>
      </c>
      <c r="E4351" s="14">
        <f t="shared" si="1613"/>
        <v>0</v>
      </c>
      <c r="F4351" s="108" t="str">
        <f t="shared" si="1614"/>
        <v>00:00:00</v>
      </c>
      <c r="G4351" s="152">
        <f t="shared" si="1615"/>
        <v>0</v>
      </c>
      <c r="H4351" s="179">
        <v>0.39166666666666666</v>
      </c>
      <c r="I4351" s="163">
        <f t="shared" si="1616"/>
        <v>-0.39166699999999999</v>
      </c>
      <c r="J4351" s="79" t="str">
        <f t="shared" si="1618"/>
        <v xml:space="preserve"> </v>
      </c>
      <c r="K4351" s="79" t="str">
        <f t="shared" si="1619"/>
        <v xml:space="preserve"> </v>
      </c>
      <c r="L4351" s="79" t="str">
        <f t="shared" si="1620"/>
        <v xml:space="preserve"> </v>
      </c>
      <c r="M4351" s="79"/>
      <c r="N4351" s="79" t="str">
        <f t="shared" si="1621"/>
        <v xml:space="preserve"> </v>
      </c>
      <c r="O4351" s="79" t="str">
        <f t="shared" si="1622"/>
        <v xml:space="preserve"> </v>
      </c>
      <c r="P4351" s="79" t="str">
        <f t="shared" si="1623"/>
        <v xml:space="preserve"> </v>
      </c>
      <c r="Q4351" s="79"/>
      <c r="R4351" s="21" t="str">
        <f t="shared" si="1624"/>
        <v xml:space="preserve"> </v>
      </c>
    </row>
    <row r="4352" spans="1:18" x14ac:dyDescent="0.2">
      <c r="A4352" s="9">
        <v>41661</v>
      </c>
      <c r="B4352" s="3" t="s">
        <v>6</v>
      </c>
      <c r="C4352" s="17">
        <v>0</v>
      </c>
      <c r="D4352" s="17">
        <v>0</v>
      </c>
      <c r="E4352" s="14">
        <f t="shared" si="1613"/>
        <v>0</v>
      </c>
      <c r="F4352" s="108" t="str">
        <f t="shared" si="1614"/>
        <v>00:00:00</v>
      </c>
      <c r="G4352" s="152">
        <f t="shared" si="1615"/>
        <v>0</v>
      </c>
      <c r="H4352" s="179">
        <v>0.39166666666666666</v>
      </c>
      <c r="I4352" s="163">
        <f t="shared" si="1616"/>
        <v>-0.39166699999999999</v>
      </c>
      <c r="J4352" s="79" t="str">
        <f t="shared" si="1618"/>
        <v xml:space="preserve"> </v>
      </c>
      <c r="K4352" s="79" t="str">
        <f t="shared" si="1619"/>
        <v xml:space="preserve"> </v>
      </c>
      <c r="L4352" s="79" t="str">
        <f t="shared" si="1620"/>
        <v xml:space="preserve"> </v>
      </c>
      <c r="M4352" s="79"/>
      <c r="N4352" s="79" t="str">
        <f t="shared" si="1621"/>
        <v xml:space="preserve"> </v>
      </c>
      <c r="O4352" s="79" t="str">
        <f t="shared" si="1622"/>
        <v xml:space="preserve"> </v>
      </c>
      <c r="P4352" s="79" t="str">
        <f t="shared" si="1623"/>
        <v xml:space="preserve"> </v>
      </c>
      <c r="Q4352" s="79"/>
      <c r="R4352" s="21" t="str">
        <f t="shared" si="1624"/>
        <v xml:space="preserve"> </v>
      </c>
    </row>
    <row r="4353" spans="1:18" x14ac:dyDescent="0.2">
      <c r="A4353" s="9">
        <v>41662</v>
      </c>
      <c r="B4353" s="3" t="s">
        <v>0</v>
      </c>
      <c r="C4353" s="17">
        <v>0</v>
      </c>
      <c r="D4353" s="17">
        <v>0</v>
      </c>
      <c r="E4353" s="14">
        <f t="shared" si="1613"/>
        <v>0</v>
      </c>
      <c r="F4353" s="108" t="str">
        <f t="shared" si="1614"/>
        <v>00:00:00</v>
      </c>
      <c r="G4353" s="152">
        <f t="shared" si="1615"/>
        <v>0</v>
      </c>
      <c r="H4353" s="179">
        <v>0.39166666666666666</v>
      </c>
      <c r="I4353" s="163">
        <f t="shared" si="1616"/>
        <v>-0.39166699999999999</v>
      </c>
      <c r="J4353" s="79" t="str">
        <f t="shared" si="1618"/>
        <v xml:space="preserve"> </v>
      </c>
      <c r="K4353" s="79" t="str">
        <f t="shared" si="1619"/>
        <v xml:space="preserve"> </v>
      </c>
      <c r="L4353" s="79" t="str">
        <f t="shared" si="1620"/>
        <v xml:space="preserve"> </v>
      </c>
      <c r="M4353" s="79"/>
      <c r="N4353" s="79" t="str">
        <f t="shared" si="1621"/>
        <v xml:space="preserve"> </v>
      </c>
      <c r="O4353" s="79" t="str">
        <f t="shared" si="1622"/>
        <v xml:space="preserve"> </v>
      </c>
      <c r="P4353" s="79" t="str">
        <f t="shared" si="1623"/>
        <v xml:space="preserve"> </v>
      </c>
      <c r="Q4353" s="79"/>
      <c r="R4353" s="21" t="str">
        <f t="shared" si="1624"/>
        <v xml:space="preserve"> </v>
      </c>
    </row>
    <row r="4354" spans="1:18" x14ac:dyDescent="0.2">
      <c r="A4354" s="9">
        <v>41663</v>
      </c>
      <c r="B4354" s="3" t="s">
        <v>1</v>
      </c>
      <c r="C4354" s="17">
        <v>0</v>
      </c>
      <c r="D4354" s="17">
        <v>0</v>
      </c>
      <c r="E4354" s="14">
        <f t="shared" si="1613"/>
        <v>0</v>
      </c>
      <c r="F4354" s="108" t="str">
        <f t="shared" si="1614"/>
        <v>00:00:00</v>
      </c>
      <c r="G4354" s="152">
        <f t="shared" si="1615"/>
        <v>0</v>
      </c>
      <c r="H4354" s="179">
        <v>0.39166666666666666</v>
      </c>
      <c r="I4354" s="163">
        <f t="shared" si="1616"/>
        <v>-0.39166699999999999</v>
      </c>
      <c r="J4354" s="79" t="str">
        <f t="shared" si="1618"/>
        <v xml:space="preserve"> </v>
      </c>
      <c r="K4354" s="79" t="str">
        <f t="shared" si="1619"/>
        <v xml:space="preserve"> </v>
      </c>
      <c r="L4354" s="79" t="str">
        <f t="shared" si="1620"/>
        <v xml:space="preserve"> </v>
      </c>
      <c r="M4354" s="79"/>
      <c r="N4354" s="79" t="str">
        <f t="shared" si="1621"/>
        <v xml:space="preserve"> </v>
      </c>
      <c r="O4354" s="79" t="str">
        <f t="shared" si="1622"/>
        <v xml:space="preserve"> </v>
      </c>
      <c r="P4354" s="79" t="str">
        <f t="shared" si="1623"/>
        <v xml:space="preserve"> </v>
      </c>
      <c r="Q4354" s="79"/>
      <c r="R4354" s="21" t="str">
        <f t="shared" si="1624"/>
        <v xml:space="preserve"> </v>
      </c>
    </row>
    <row r="4355" spans="1:18" x14ac:dyDescent="0.2">
      <c r="A4355" s="9">
        <v>41664</v>
      </c>
      <c r="B4355" s="3" t="s">
        <v>2</v>
      </c>
      <c r="C4355" s="17">
        <v>0</v>
      </c>
      <c r="D4355" s="17">
        <v>0</v>
      </c>
      <c r="E4355" s="14">
        <f t="shared" si="1613"/>
        <v>0</v>
      </c>
      <c r="F4355" s="108" t="str">
        <f t="shared" si="1614"/>
        <v>00:00:00</v>
      </c>
      <c r="G4355" s="152">
        <f t="shared" si="1615"/>
        <v>0</v>
      </c>
      <c r="H4355" s="179">
        <v>0.39166666666666666</v>
      </c>
      <c r="I4355" s="163">
        <f t="shared" si="1616"/>
        <v>-0.39166699999999999</v>
      </c>
      <c r="J4355" s="79" t="str">
        <f t="shared" si="1618"/>
        <v xml:space="preserve"> </v>
      </c>
      <c r="K4355" s="79" t="str">
        <f t="shared" si="1619"/>
        <v xml:space="preserve"> </v>
      </c>
      <c r="L4355" s="79" t="str">
        <f t="shared" si="1620"/>
        <v xml:space="preserve"> </v>
      </c>
      <c r="M4355" s="79"/>
      <c r="N4355" s="79" t="str">
        <f t="shared" si="1621"/>
        <v xml:space="preserve"> </v>
      </c>
      <c r="O4355" s="79" t="str">
        <f t="shared" si="1622"/>
        <v xml:space="preserve"> </v>
      </c>
      <c r="P4355" s="79" t="str">
        <f t="shared" si="1623"/>
        <v xml:space="preserve"> </v>
      </c>
      <c r="Q4355" s="79"/>
      <c r="R4355" s="21" t="str">
        <f t="shared" si="1624"/>
        <v xml:space="preserve"> </v>
      </c>
    </row>
    <row r="4356" spans="1:18" x14ac:dyDescent="0.2">
      <c r="A4356" s="9">
        <v>41665</v>
      </c>
      <c r="B4356" s="5" t="s">
        <v>3</v>
      </c>
      <c r="C4356" s="18"/>
      <c r="D4356" s="18"/>
      <c r="E4356" s="15">
        <f t="shared" si="1613"/>
        <v>0</v>
      </c>
      <c r="F4356" s="24" t="str">
        <f t="shared" si="1614"/>
        <v>00:00:00</v>
      </c>
      <c r="G4356" s="154">
        <f t="shared" si="1615"/>
        <v>0</v>
      </c>
      <c r="H4356" s="181"/>
      <c r="I4356" s="150">
        <f t="shared" si="1616"/>
        <v>0</v>
      </c>
      <c r="J4356" s="6" t="str">
        <f t="shared" si="1618"/>
        <v xml:space="preserve"> </v>
      </c>
      <c r="K4356" s="6" t="str">
        <f t="shared" si="1619"/>
        <v xml:space="preserve"> </v>
      </c>
      <c r="L4356" s="6" t="str">
        <f t="shared" si="1620"/>
        <v xml:space="preserve"> </v>
      </c>
      <c r="M4356" s="6"/>
      <c r="N4356" s="6" t="str">
        <f t="shared" si="1621"/>
        <v xml:space="preserve"> </v>
      </c>
      <c r="O4356" s="6" t="str">
        <f t="shared" si="1622"/>
        <v xml:space="preserve"> </v>
      </c>
      <c r="P4356" s="6" t="str">
        <f t="shared" si="1623"/>
        <v xml:space="preserve"> </v>
      </c>
      <c r="Q4356" s="6"/>
      <c r="R4356" s="20" t="str">
        <f t="shared" si="1624"/>
        <v xml:space="preserve"> </v>
      </c>
    </row>
    <row r="4357" spans="1:18" x14ac:dyDescent="0.2">
      <c r="A4357" s="9">
        <v>41666</v>
      </c>
      <c r="B4357" s="5" t="s">
        <v>4</v>
      </c>
      <c r="C4357" s="18"/>
      <c r="D4357" s="18"/>
      <c r="E4357" s="15">
        <f t="shared" si="1613"/>
        <v>0</v>
      </c>
      <c r="F4357" s="24" t="str">
        <f t="shared" si="1614"/>
        <v>00:00:00</v>
      </c>
      <c r="G4357" s="154">
        <f t="shared" si="1615"/>
        <v>0</v>
      </c>
      <c r="H4357" s="181"/>
      <c r="I4357" s="150">
        <f t="shared" si="1616"/>
        <v>0</v>
      </c>
      <c r="J4357" s="6" t="str">
        <f t="shared" si="1618"/>
        <v xml:space="preserve"> </v>
      </c>
      <c r="K4357" s="6" t="str">
        <f t="shared" si="1619"/>
        <v xml:space="preserve"> </v>
      </c>
      <c r="L4357" s="6" t="str">
        <f t="shared" si="1620"/>
        <v xml:space="preserve"> </v>
      </c>
      <c r="M4357" s="6"/>
      <c r="N4357" s="6" t="str">
        <f t="shared" si="1621"/>
        <v xml:space="preserve"> </v>
      </c>
      <c r="O4357" s="6" t="str">
        <f t="shared" si="1622"/>
        <v xml:space="preserve"> </v>
      </c>
      <c r="P4357" s="6" t="str">
        <f t="shared" si="1623"/>
        <v xml:space="preserve"> </v>
      </c>
      <c r="Q4357" s="6"/>
      <c r="R4357" s="20" t="str">
        <f t="shared" si="1624"/>
        <v xml:space="preserve"> </v>
      </c>
    </row>
    <row r="4358" spans="1:18" x14ac:dyDescent="0.2">
      <c r="A4358" s="9">
        <v>41667</v>
      </c>
      <c r="B4358" s="3" t="s">
        <v>5</v>
      </c>
      <c r="C4358" s="17">
        <v>0</v>
      </c>
      <c r="D4358" s="17">
        <v>0</v>
      </c>
      <c r="E4358" s="14">
        <f t="shared" si="1613"/>
        <v>0</v>
      </c>
      <c r="F4358" s="108" t="str">
        <f t="shared" si="1614"/>
        <v>00:00:00</v>
      </c>
      <c r="G4358" s="152">
        <f t="shared" si="1615"/>
        <v>0</v>
      </c>
      <c r="H4358" s="179">
        <v>0.39166666666666666</v>
      </c>
      <c r="I4358" s="163">
        <f t="shared" si="1616"/>
        <v>-0.39166699999999999</v>
      </c>
      <c r="J4358" s="79" t="str">
        <f t="shared" si="1618"/>
        <v xml:space="preserve"> </v>
      </c>
      <c r="K4358" s="79" t="str">
        <f t="shared" si="1619"/>
        <v xml:space="preserve"> </v>
      </c>
      <c r="L4358" s="79" t="str">
        <f t="shared" si="1620"/>
        <v xml:space="preserve"> </v>
      </c>
      <c r="M4358" s="79"/>
      <c r="N4358" s="79" t="str">
        <f t="shared" si="1621"/>
        <v xml:space="preserve"> </v>
      </c>
      <c r="O4358" s="79" t="str">
        <f t="shared" si="1622"/>
        <v xml:space="preserve"> </v>
      </c>
      <c r="P4358" s="79" t="str">
        <f t="shared" si="1623"/>
        <v xml:space="preserve"> </v>
      </c>
      <c r="Q4358" s="79"/>
      <c r="R4358" s="21" t="str">
        <f t="shared" si="1624"/>
        <v xml:space="preserve"> </v>
      </c>
    </row>
    <row r="4359" spans="1:18" x14ac:dyDescent="0.2">
      <c r="A4359" s="9">
        <v>41668</v>
      </c>
      <c r="B4359" s="3" t="s">
        <v>6</v>
      </c>
      <c r="C4359" s="17">
        <v>0</v>
      </c>
      <c r="D4359" s="17">
        <v>0</v>
      </c>
      <c r="E4359" s="14">
        <f t="shared" si="1613"/>
        <v>0</v>
      </c>
      <c r="F4359" s="108" t="str">
        <f t="shared" si="1614"/>
        <v>00:00:00</v>
      </c>
      <c r="G4359" s="152">
        <f t="shared" si="1615"/>
        <v>0</v>
      </c>
      <c r="H4359" s="179">
        <v>0.39166666666666666</v>
      </c>
      <c r="I4359" s="163">
        <f t="shared" si="1616"/>
        <v>-0.39166699999999999</v>
      </c>
      <c r="J4359" s="79" t="str">
        <f t="shared" si="1618"/>
        <v xml:space="preserve"> </v>
      </c>
      <c r="K4359" s="79" t="str">
        <f t="shared" si="1619"/>
        <v xml:space="preserve"> </v>
      </c>
      <c r="L4359" s="79" t="str">
        <f t="shared" si="1620"/>
        <v xml:space="preserve"> </v>
      </c>
      <c r="M4359" s="79"/>
      <c r="N4359" s="79" t="str">
        <f t="shared" si="1621"/>
        <v xml:space="preserve"> </v>
      </c>
      <c r="O4359" s="79" t="str">
        <f t="shared" si="1622"/>
        <v xml:space="preserve"> </v>
      </c>
      <c r="P4359" s="79" t="str">
        <f t="shared" si="1623"/>
        <v xml:space="preserve"> </v>
      </c>
      <c r="Q4359" s="79"/>
      <c r="R4359" s="21" t="str">
        <f t="shared" si="1624"/>
        <v xml:space="preserve"> </v>
      </c>
    </row>
    <row r="4360" spans="1:18" x14ac:dyDescent="0.2">
      <c r="A4360" s="9">
        <v>41669</v>
      </c>
      <c r="B4360" s="3" t="s">
        <v>0</v>
      </c>
      <c r="C4360" s="17">
        <v>0</v>
      </c>
      <c r="D4360" s="17">
        <v>0</v>
      </c>
      <c r="E4360" s="14">
        <f t="shared" si="1613"/>
        <v>0</v>
      </c>
      <c r="F4360" s="108" t="str">
        <f t="shared" si="1614"/>
        <v>00:00:00</v>
      </c>
      <c r="G4360" s="152">
        <f t="shared" si="1615"/>
        <v>0</v>
      </c>
      <c r="H4360" s="179">
        <v>0.39166666666666666</v>
      </c>
      <c r="I4360" s="163">
        <f t="shared" si="1616"/>
        <v>-0.39166699999999999</v>
      </c>
      <c r="J4360" s="79" t="str">
        <f t="shared" si="1618"/>
        <v xml:space="preserve"> </v>
      </c>
      <c r="K4360" s="79" t="str">
        <f t="shared" si="1619"/>
        <v xml:space="preserve"> </v>
      </c>
      <c r="L4360" s="79" t="str">
        <f t="shared" si="1620"/>
        <v xml:space="preserve"> </v>
      </c>
      <c r="M4360" s="79"/>
      <c r="N4360" s="79" t="str">
        <f t="shared" si="1621"/>
        <v xml:space="preserve"> </v>
      </c>
      <c r="O4360" s="79" t="str">
        <f t="shared" si="1622"/>
        <v xml:space="preserve"> </v>
      </c>
      <c r="P4360" s="79" t="str">
        <f t="shared" si="1623"/>
        <v xml:space="preserve"> </v>
      </c>
      <c r="Q4360" s="79"/>
      <c r="R4360" s="21" t="str">
        <f t="shared" si="1624"/>
        <v xml:space="preserve"> </v>
      </c>
    </row>
    <row r="4361" spans="1:18" ht="16" x14ac:dyDescent="0.2">
      <c r="A4361" s="50" t="s">
        <v>24</v>
      </c>
      <c r="B4361" s="31"/>
      <c r="C4361" s="51"/>
      <c r="D4361" s="51"/>
      <c r="E4361" s="52"/>
      <c r="F4361" s="53"/>
      <c r="G4361" s="156"/>
      <c r="H4361" s="208">
        <f>I4361*24</f>
        <v>-206.80017599999999</v>
      </c>
      <c r="I4361" s="55">
        <f>SUM(I4330:I4360)</f>
        <v>-8.6166739999999997</v>
      </c>
      <c r="J4361" s="27">
        <f>SUM(J4330:J4360)</f>
        <v>0</v>
      </c>
      <c r="K4361" s="27">
        <f t="shared" ref="K4361:L4361" si="1625">SUM(K4330:K4360)</f>
        <v>0</v>
      </c>
      <c r="L4361" s="27">
        <f t="shared" si="1625"/>
        <v>0</v>
      </c>
      <c r="M4361" s="27"/>
      <c r="N4361" s="27">
        <f t="shared" ref="N4361:P4361" si="1626">SUM(N4330:N4360)</f>
        <v>0</v>
      </c>
      <c r="O4361" s="27">
        <f t="shared" si="1626"/>
        <v>0</v>
      </c>
      <c r="P4361" s="27">
        <f t="shared" si="1626"/>
        <v>0</v>
      </c>
      <c r="Q4361" s="27"/>
      <c r="R4361" s="28">
        <f t="shared" ref="R4361" si="1627">SUM(R4330:R4360)</f>
        <v>0</v>
      </c>
    </row>
    <row r="4362" spans="1:18" x14ac:dyDescent="0.2">
      <c r="A4362" s="35" t="s">
        <v>20</v>
      </c>
      <c r="B4362" s="31"/>
      <c r="C4362" s="32"/>
      <c r="D4362" s="32"/>
      <c r="E4362" s="33"/>
      <c r="F4362" s="34"/>
      <c r="G4362" s="157"/>
      <c r="H4362" s="157"/>
      <c r="I4362" s="41">
        <f>ROUND(B4328/168*1.3,2)</f>
        <v>0</v>
      </c>
      <c r="J4362" s="41">
        <v>21.8</v>
      </c>
      <c r="K4362" s="25">
        <v>33.020000000000003</v>
      </c>
      <c r="L4362" s="25">
        <v>41.16</v>
      </c>
      <c r="M4362" s="25"/>
      <c r="N4362" s="25">
        <v>29.94</v>
      </c>
      <c r="O4362" s="25">
        <v>43.05</v>
      </c>
      <c r="P4362" s="25">
        <v>60.49</v>
      </c>
      <c r="Q4362" s="25"/>
      <c r="R4362" s="36">
        <v>0.93</v>
      </c>
    </row>
    <row r="4363" spans="1:18" x14ac:dyDescent="0.2">
      <c r="A4363" s="35" t="s">
        <v>21</v>
      </c>
      <c r="B4363" s="37"/>
      <c r="C4363" s="38"/>
      <c r="D4363" s="38"/>
      <c r="E4363" s="39"/>
      <c r="F4363" s="40"/>
      <c r="G4363" s="158"/>
      <c r="H4363" s="158"/>
      <c r="I4363" s="26">
        <f>ROUND(H4361*I4362,2)</f>
        <v>0</v>
      </c>
      <c r="J4363" s="26">
        <f>ROUND(J4361*J4362,2)</f>
        <v>0</v>
      </c>
      <c r="K4363" s="26">
        <f t="shared" ref="K4363:L4363" si="1628">ROUND(K4361*K4362,2)</f>
        <v>0</v>
      </c>
      <c r="L4363" s="26">
        <f t="shared" si="1628"/>
        <v>0</v>
      </c>
      <c r="M4363" s="26"/>
      <c r="N4363" s="26">
        <f>ROUND(N4361*N4362,2)</f>
        <v>0</v>
      </c>
      <c r="O4363" s="26">
        <f t="shared" ref="O4363:P4363" si="1629">ROUND(O4361*O4362,2)</f>
        <v>0</v>
      </c>
      <c r="P4363" s="26">
        <f t="shared" si="1629"/>
        <v>0</v>
      </c>
      <c r="Q4363" s="26"/>
      <c r="R4363" s="26">
        <f t="shared" ref="R4363" si="1630">ROUND(R4361*R4362,2)</f>
        <v>0</v>
      </c>
    </row>
    <row r="4364" spans="1:18" ht="16" thickBot="1" x14ac:dyDescent="0.25">
      <c r="A4364" s="35" t="s">
        <v>22</v>
      </c>
      <c r="B4364" s="37"/>
      <c r="C4364" s="38"/>
      <c r="D4364" s="38"/>
      <c r="E4364" s="39"/>
      <c r="F4364" s="40"/>
      <c r="G4364" s="158"/>
      <c r="H4364" s="158"/>
      <c r="I4364" s="43">
        <v>0</v>
      </c>
      <c r="J4364" s="43">
        <v>0</v>
      </c>
      <c r="K4364" s="43">
        <v>0</v>
      </c>
      <c r="L4364" s="43">
        <v>0</v>
      </c>
      <c r="M4364" s="43"/>
      <c r="N4364" s="43">
        <v>0</v>
      </c>
      <c r="O4364" s="43">
        <v>0</v>
      </c>
      <c r="P4364" s="43">
        <v>0</v>
      </c>
      <c r="Q4364" s="43"/>
      <c r="R4364" s="43">
        <v>0</v>
      </c>
    </row>
    <row r="4365" spans="1:18" ht="16" thickBot="1" x14ac:dyDescent="0.25">
      <c r="A4365" s="42" t="s">
        <v>23</v>
      </c>
      <c r="B4365" s="46"/>
      <c r="C4365" s="47"/>
      <c r="D4365" s="47"/>
      <c r="E4365" s="48"/>
      <c r="F4365" s="49"/>
      <c r="G4365" s="159"/>
      <c r="H4365" s="159"/>
      <c r="I4365" s="44">
        <f>ROUND(I4363-I4364,2)</f>
        <v>0</v>
      </c>
      <c r="J4365" s="195">
        <f>ROUND(J4363+K4363+L4363+N4363+O4363+P4363-J4364-K4364-L4364-N4364-O4364-P4364,2)</f>
        <v>0</v>
      </c>
      <c r="K4365" s="196"/>
      <c r="L4365" s="196"/>
      <c r="M4365" s="196"/>
      <c r="N4365" s="196"/>
      <c r="O4365" s="196"/>
      <c r="P4365" s="197"/>
      <c r="Q4365" s="85"/>
      <c r="R4365" s="44">
        <f t="shared" ref="R4365" si="1631">ROUND(R4363-R4364,2)</f>
        <v>0</v>
      </c>
    </row>
    <row r="4366" spans="1:18" x14ac:dyDescent="0.2">
      <c r="A4366"/>
      <c r="B4366"/>
      <c r="C4366"/>
      <c r="D4366"/>
      <c r="E4366"/>
      <c r="F4366"/>
      <c r="G4366" s="162"/>
      <c r="H4366" s="162"/>
      <c r="I4366"/>
    </row>
    <row r="4367" spans="1:18" x14ac:dyDescent="0.2">
      <c r="A4367"/>
      <c r="B4367"/>
      <c r="C4367"/>
      <c r="D4367"/>
      <c r="E4367"/>
      <c r="F4367"/>
      <c r="G4367" s="162"/>
      <c r="H4367" s="162"/>
      <c r="I4367"/>
    </row>
    <row r="4368" spans="1:18" x14ac:dyDescent="0.2">
      <c r="A4368"/>
      <c r="B4368"/>
      <c r="C4368"/>
      <c r="D4368"/>
      <c r="E4368"/>
      <c r="F4368"/>
      <c r="G4368" s="162"/>
      <c r="H4368" s="162"/>
      <c r="I4368"/>
    </row>
    <row r="4369" spans="1:18" x14ac:dyDescent="0.2">
      <c r="A4369"/>
      <c r="B4369"/>
      <c r="C4369"/>
      <c r="D4369"/>
      <c r="E4369"/>
      <c r="F4369"/>
      <c r="G4369" s="162"/>
      <c r="H4369" s="162"/>
      <c r="I4369"/>
    </row>
    <row r="4370" spans="1:18" x14ac:dyDescent="0.2">
      <c r="A4370"/>
      <c r="B4370"/>
      <c r="C4370"/>
      <c r="D4370"/>
      <c r="E4370"/>
      <c r="F4370"/>
      <c r="G4370" s="162"/>
      <c r="H4370" s="162"/>
      <c r="I4370"/>
    </row>
    <row r="4371" spans="1:18" x14ac:dyDescent="0.2">
      <c r="A4371"/>
      <c r="B4371"/>
      <c r="C4371"/>
      <c r="D4371"/>
      <c r="E4371"/>
      <c r="F4371"/>
      <c r="G4371" s="162"/>
      <c r="H4371" s="162"/>
      <c r="I4371"/>
    </row>
    <row r="4372" spans="1:18" x14ac:dyDescent="0.2">
      <c r="A4372"/>
      <c r="B4372"/>
      <c r="C4372"/>
      <c r="D4372"/>
      <c r="E4372"/>
      <c r="F4372"/>
      <c r="G4372" s="162"/>
      <c r="H4372" s="162"/>
      <c r="I4372"/>
    </row>
    <row r="4373" spans="1:18" x14ac:dyDescent="0.2">
      <c r="A4373"/>
      <c r="B4373"/>
      <c r="C4373"/>
      <c r="D4373"/>
      <c r="E4373"/>
      <c r="F4373"/>
      <c r="G4373" s="162"/>
      <c r="H4373" s="162"/>
      <c r="I4373"/>
    </row>
    <row r="4374" spans="1:18" x14ac:dyDescent="0.2">
      <c r="A4374"/>
      <c r="B4374"/>
      <c r="C4374"/>
      <c r="D4374"/>
      <c r="E4374"/>
      <c r="F4374"/>
      <c r="G4374" s="162"/>
      <c r="H4374" s="162"/>
      <c r="I4374"/>
    </row>
    <row r="4375" spans="1:18" x14ac:dyDescent="0.2">
      <c r="A4375" s="45"/>
      <c r="C4375" s="198" t="s">
        <v>18</v>
      </c>
      <c r="D4375" s="199"/>
      <c r="E4375" s="199"/>
      <c r="F4375" s="199"/>
      <c r="G4375" s="199"/>
      <c r="H4375" s="199"/>
      <c r="I4375" s="199"/>
      <c r="J4375" s="200" t="s">
        <v>44</v>
      </c>
      <c r="K4375" s="201"/>
      <c r="L4375" s="201"/>
      <c r="M4375" s="201"/>
      <c r="N4375" s="198" t="s">
        <v>45</v>
      </c>
      <c r="O4375" s="199"/>
      <c r="P4375" s="199"/>
      <c r="Q4375" s="199"/>
      <c r="R4375" s="202" t="s">
        <v>19</v>
      </c>
    </row>
    <row r="4376" spans="1:18" ht="52" x14ac:dyDescent="0.2">
      <c r="A4376" s="64" t="s">
        <v>31</v>
      </c>
      <c r="B4376" s="84">
        <v>0</v>
      </c>
      <c r="C4376" s="56" t="s">
        <v>7</v>
      </c>
      <c r="D4376" s="57" t="s">
        <v>8</v>
      </c>
      <c r="E4376" s="58" t="s">
        <v>9</v>
      </c>
      <c r="F4376" s="58" t="s">
        <v>10</v>
      </c>
      <c r="G4376" s="151" t="s">
        <v>11</v>
      </c>
      <c r="H4376" s="151" t="s">
        <v>12</v>
      </c>
      <c r="I4376" s="59" t="s">
        <v>13</v>
      </c>
      <c r="J4376" s="60" t="s">
        <v>14</v>
      </c>
      <c r="K4376" s="58" t="s">
        <v>15</v>
      </c>
      <c r="L4376" s="58" t="s">
        <v>16</v>
      </c>
      <c r="M4376" s="59" t="s">
        <v>17</v>
      </c>
      <c r="N4376" s="60" t="s">
        <v>14</v>
      </c>
      <c r="O4376" s="58" t="s">
        <v>15</v>
      </c>
      <c r="P4376" s="58" t="s">
        <v>16</v>
      </c>
      <c r="Q4376" s="59" t="s">
        <v>17</v>
      </c>
      <c r="R4376" s="203"/>
    </row>
    <row r="4377" spans="1:18" x14ac:dyDescent="0.2">
      <c r="A4377" s="9"/>
      <c r="B4377" s="3"/>
      <c r="C4377" s="17"/>
      <c r="D4377" s="17"/>
      <c r="E4377" s="14"/>
      <c r="F4377" s="22"/>
      <c r="G4377" s="152"/>
      <c r="H4377" s="179"/>
      <c r="I4377" s="14"/>
      <c r="J4377" s="10"/>
      <c r="K4377" s="10"/>
      <c r="L4377" s="10"/>
      <c r="M4377" s="10"/>
      <c r="N4377" s="10"/>
      <c r="O4377" s="10"/>
      <c r="P4377" s="10"/>
      <c r="Q4377" s="10"/>
      <c r="R4377" s="21"/>
    </row>
    <row r="4378" spans="1:18" x14ac:dyDescent="0.2">
      <c r="A4378" s="9">
        <v>41670</v>
      </c>
      <c r="B4378" s="3" t="s">
        <v>1</v>
      </c>
      <c r="C4378" s="17">
        <v>0</v>
      </c>
      <c r="D4378" s="17">
        <v>0</v>
      </c>
      <c r="E4378" s="14">
        <f t="shared" ref="E4378:E4405" si="1632">ROUND(D4378-C4378,6)</f>
        <v>0</v>
      </c>
      <c r="F4378" s="108" t="str">
        <f t="shared" ref="F4378:F4405" si="1633">IF(E4378=0,"00:00:00",IF(E4378&lt;0.1875,"00:00:00",IF(E4378&lt;0.375,"00:45:00",IF(E4378&lt;0.5,"01:00:00",IF(E4378&lt;0.625,"02:00:00",IF(E4378&lt;0.7083333,"03:00:00",IF(E4378&lt;0.7916667,"04:00:00",IF(E4378&gt;0.7916667,"05:00:00","VERIF"))))))))</f>
        <v>00:00:00</v>
      </c>
      <c r="G4378" s="152">
        <f t="shared" ref="G4378:G4405" si="1634">ROUND(E4378-F4378,6)</f>
        <v>0</v>
      </c>
      <c r="H4378" s="179">
        <v>0.39166666666666666</v>
      </c>
      <c r="I4378" s="163">
        <f t="shared" ref="I4378:I4405" si="1635">ROUND(G4378-H4378,6)</f>
        <v>-0.39166699999999999</v>
      </c>
      <c r="J4378" s="79" t="str">
        <f>IF(ISTEXT(Q4378)," ",IF(ISTEXT(M4378),IF(ISTEXT(M4360),IF(AND(VALUE(D4378)&gt;=VALUE("06:00:00"),VALUE(D4378)&lt;VALUE("12:00:00")),1," "),IF(AND(VALUE("24:00:00")-VALUE(C4378)&gt;=VALUE("06:00:00"),VALUE("24:00:00")-VALUE(C4378)&lt;VALUE("12:00:00")),1," ")),IF(AND(VALUE(E4378)&gt;=VALUE("06:00:00"),VALUE(E4378)&lt;VALUE("12:00:00")),1," ")))</f>
        <v xml:space="preserve"> </v>
      </c>
      <c r="K4378" s="79" t="str">
        <f>IF(ISTEXT(Q4378)," ",IF(ISTEXT(M4378),IF(ISTEXT(M4360),IF(AND(VALUE(D4378)&gt;=VALUE("12:00:00"),VALUE(D4378)&lt;VALUE("18:00:00")),1," "),IF(AND(VALUE("24:00:00")-VALUE(C4378)&gt;=VALUE("12:00:00"),VALUE("24:00:00")-VALUE(C4378)&lt;VALUE("18:00:00")),1," ")),IF(AND(VALUE(E4378)&gt;=VALUE("12:00:00"),VALUE(E4378)&lt;VALUE("18:00:00")),1," ")))</f>
        <v xml:space="preserve"> </v>
      </c>
      <c r="L4378" s="79" t="str">
        <f>IF(ISTEXT(Q4378)," ",IF(ISTEXT(M4378),IF(ISTEXT(M4360),IF(VALUE(D4378)&gt;=VALUE("18:00:00"),1," "),IF(VALUE("24:00:00")-VALUE(C4378)&gt;=VALUE("18:00:00"),1," ")),IF(VALUE(E4378)&gt;VALUE("18:00:00"),1," ")))</f>
        <v xml:space="preserve"> </v>
      </c>
      <c r="M4378" s="79"/>
      <c r="N4378" s="79" t="str">
        <f>IF(ISTEXT(Q4378),IF(ISTEXT(Q4360),IF(AND(VALUE(D4378)&gt;=VALUE("06:00:00"),VALUE(D4378)&lt;VALUE("12:00:00")),1," "),IF(AND(VALUE("24:00:00")-VALUE(C4378)&gt;=VALUE("06:00:00"),VALUE("24:00:00")-VALUE(C4378)&lt;VALUE("12:00:00")),1," "))," ")</f>
        <v xml:space="preserve"> </v>
      </c>
      <c r="O4378" s="79" t="str">
        <f>IF(ISTEXT(Q4378),IF(ISTEXT(Q4360),IF(AND(VALUE(D4378)&gt;=VALUE("12:00:00"),VALUE(D4378)&lt;VALUE("18:00:00")),1," "),IF(AND(VALUE("24:00:00")-VALUE(C4378)&gt;=VALUE("12:00:00"),VALUE("24:00:00")-VALUE(C4378)&lt;VALUE("18:00:00")),1," "))," ")</f>
        <v xml:space="preserve"> </v>
      </c>
      <c r="P4378" s="79" t="str">
        <f>IF(ISTEXT(Q4378),IF(ISTEXT(Q4360),IF(VALUE(D4378)&gt;=VALUE("18:00:00"),1," "),IF(VALUE("24:00:00")-VALUE(C4378)&gt;=VALUE("18:00:00"),1," "))," ")</f>
        <v xml:space="preserve"> </v>
      </c>
      <c r="Q4378" s="79"/>
      <c r="R4378" s="21" t="str">
        <f t="shared" ref="R4378" si="1636">IF(OR(ISTEXT(M4378),ISTEXT(Q4378)),1,IF(VALUE(C4378)&gt;VALUE("00:00:00"),IF(OR(VALUE(C4378)&lt;VALUE("06:00:00"),VALUE(D4378)&gt;VALUE("22:00:00")),1," ")," "))</f>
        <v xml:space="preserve"> </v>
      </c>
    </row>
    <row r="4379" spans="1:18" x14ac:dyDescent="0.2">
      <c r="A4379" s="9">
        <v>41671</v>
      </c>
      <c r="B4379" s="3" t="s">
        <v>2</v>
      </c>
      <c r="C4379" s="17">
        <v>0</v>
      </c>
      <c r="D4379" s="17">
        <v>0</v>
      </c>
      <c r="E4379" s="14">
        <f t="shared" si="1632"/>
        <v>0</v>
      </c>
      <c r="F4379" s="108" t="str">
        <f t="shared" si="1633"/>
        <v>00:00:00</v>
      </c>
      <c r="G4379" s="152">
        <f t="shared" si="1634"/>
        <v>0</v>
      </c>
      <c r="H4379" s="179">
        <v>0.39166666666666666</v>
      </c>
      <c r="I4379" s="163">
        <f t="shared" si="1635"/>
        <v>-0.39166699999999999</v>
      </c>
      <c r="J4379" s="79" t="str">
        <f t="shared" ref="J4379:J4405" si="1637">IF(ISTEXT(Q4379)," ",IF(ISTEXT(M4379),IF(ISTEXT(M4378),IF(AND(VALUE(D4379)&gt;=VALUE("06:00:00"),VALUE(D4379)&lt;VALUE("12:00:00")),1," "),IF(AND(VALUE("24:00:00")-VALUE(C4379)&gt;=VALUE("06:00:00"),VALUE("24:00:00")-VALUE(C4379)&lt;VALUE("12:00:00")),1," ")),IF(AND(VALUE(E4379)&gt;=VALUE("06:00:00"),VALUE(E4379)&lt;VALUE("12:00:00")),1," ")))</f>
        <v xml:space="preserve"> </v>
      </c>
      <c r="K4379" s="79" t="str">
        <f t="shared" ref="K4379:K4405" si="1638">IF(ISTEXT(Q4379)," ",IF(ISTEXT(M4379),IF(ISTEXT(M4378),IF(AND(VALUE(D4379)&gt;=VALUE("12:00:00"),VALUE(D4379)&lt;VALUE("18:00:00")),1," "),IF(AND(VALUE("24:00:00")-VALUE(C4379)&gt;=VALUE("12:00:00"),VALUE("24:00:00")-VALUE(C4379)&lt;VALUE("18:00:00")),1," ")),IF(AND(VALUE(E4379)&gt;=VALUE("12:00:00"),VALUE(E4379)&lt;VALUE("18:00:00")),1," ")))</f>
        <v xml:space="preserve"> </v>
      </c>
      <c r="L4379" s="79" t="str">
        <f t="shared" ref="L4379:L4405" si="1639">IF(ISTEXT(Q4379)," ",IF(ISTEXT(M4379),IF(ISTEXT(M4378),IF(VALUE(D4379)&gt;=VALUE("18:00:00"),1," "),IF(VALUE("24:00:00")-VALUE(C4379)&gt;=VALUE("18:00:00"),1," ")),IF(VALUE(E4379)&gt;VALUE("18:00:00"),1," ")))</f>
        <v xml:space="preserve"> </v>
      </c>
      <c r="M4379" s="79"/>
      <c r="N4379" s="79" t="str">
        <f t="shared" ref="N4379:N4405" si="1640">IF(ISTEXT(Q4379),IF(ISTEXT(Q4378),IF(AND(VALUE(D4379)&gt;=VALUE("06:00:00"),VALUE(D4379)&lt;VALUE("12:00:00")),1," "),IF(AND(VALUE("24:00:00")-VALUE(C4379)&gt;=VALUE("06:00:00"),VALUE("24:00:00")-VALUE(C4379)&lt;VALUE("12:00:00")),1," "))," ")</f>
        <v xml:space="preserve"> </v>
      </c>
      <c r="O4379" s="79" t="str">
        <f t="shared" ref="O4379:O4405" si="1641">IF(ISTEXT(Q4379),IF(ISTEXT(Q4378),IF(AND(VALUE(D4379)&gt;=VALUE("12:00:00"),VALUE(D4379)&lt;VALUE("18:00:00")),1," "),IF(AND(VALUE("24:00:00")-VALUE(C4379)&gt;=VALUE("12:00:00"),VALUE("24:00:00")-VALUE(C4379)&lt;VALUE("18:00:00")),1," "))," ")</f>
        <v xml:space="preserve"> </v>
      </c>
      <c r="P4379" s="79" t="str">
        <f t="shared" ref="P4379:P4405" si="1642">IF(ISTEXT(Q4379),IF(ISTEXT(Q4378),IF(VALUE(D4379)&gt;=VALUE("18:00:00"),1," "),IF(VALUE("24:00:00")-VALUE(C4379)&gt;=VALUE("18:00:00"),1," "))," ")</f>
        <v xml:space="preserve"> </v>
      </c>
      <c r="Q4379" s="79"/>
      <c r="R4379" s="21" t="str">
        <f t="shared" ref="R4379:R4405" si="1643">IF(OR(ISTEXT(M4379),ISTEXT(Q4379)),1,IF(VALUE(C4379)&gt;VALUE("00:00:00"),IF(OR(VALUE(C4379)&lt;VALUE("06:00:00"),VALUE(D4379)&gt;VALUE("22:00:00")),1," ")," "))</f>
        <v xml:space="preserve"> </v>
      </c>
    </row>
    <row r="4380" spans="1:18" x14ac:dyDescent="0.2">
      <c r="A4380" s="9">
        <v>41672</v>
      </c>
      <c r="B4380" s="5" t="s">
        <v>3</v>
      </c>
      <c r="C4380" s="18"/>
      <c r="D4380" s="18"/>
      <c r="E4380" s="15">
        <f t="shared" si="1632"/>
        <v>0</v>
      </c>
      <c r="F4380" s="24" t="str">
        <f t="shared" si="1633"/>
        <v>00:00:00</v>
      </c>
      <c r="G4380" s="154">
        <f t="shared" si="1634"/>
        <v>0</v>
      </c>
      <c r="H4380" s="181"/>
      <c r="I4380" s="150">
        <f t="shared" si="1635"/>
        <v>0</v>
      </c>
      <c r="J4380" s="6" t="str">
        <f t="shared" si="1637"/>
        <v xml:space="preserve"> </v>
      </c>
      <c r="K4380" s="6" t="str">
        <f t="shared" si="1638"/>
        <v xml:space="preserve"> </v>
      </c>
      <c r="L4380" s="6" t="str">
        <f t="shared" si="1639"/>
        <v xml:space="preserve"> </v>
      </c>
      <c r="M4380" s="6"/>
      <c r="N4380" s="6" t="str">
        <f t="shared" si="1640"/>
        <v xml:space="preserve"> </v>
      </c>
      <c r="O4380" s="6" t="str">
        <f t="shared" si="1641"/>
        <v xml:space="preserve"> </v>
      </c>
      <c r="P4380" s="6" t="str">
        <f t="shared" si="1642"/>
        <v xml:space="preserve"> </v>
      </c>
      <c r="Q4380" s="6"/>
      <c r="R4380" s="20" t="str">
        <f t="shared" si="1643"/>
        <v xml:space="preserve"> </v>
      </c>
    </row>
    <row r="4381" spans="1:18" x14ac:dyDescent="0.2">
      <c r="A4381" s="9">
        <v>41673</v>
      </c>
      <c r="B4381" s="5" t="s">
        <v>4</v>
      </c>
      <c r="C4381" s="18"/>
      <c r="D4381" s="18"/>
      <c r="E4381" s="15">
        <f t="shared" si="1632"/>
        <v>0</v>
      </c>
      <c r="F4381" s="24" t="str">
        <f t="shared" si="1633"/>
        <v>00:00:00</v>
      </c>
      <c r="G4381" s="154">
        <f t="shared" si="1634"/>
        <v>0</v>
      </c>
      <c r="H4381" s="181"/>
      <c r="I4381" s="150">
        <f t="shared" si="1635"/>
        <v>0</v>
      </c>
      <c r="J4381" s="6" t="str">
        <f t="shared" si="1637"/>
        <v xml:space="preserve"> </v>
      </c>
      <c r="K4381" s="6" t="str">
        <f t="shared" si="1638"/>
        <v xml:space="preserve"> </v>
      </c>
      <c r="L4381" s="6" t="str">
        <f t="shared" si="1639"/>
        <v xml:space="preserve"> </v>
      </c>
      <c r="M4381" s="6"/>
      <c r="N4381" s="6" t="str">
        <f t="shared" si="1640"/>
        <v xml:space="preserve"> </v>
      </c>
      <c r="O4381" s="6" t="str">
        <f t="shared" si="1641"/>
        <v xml:space="preserve"> </v>
      </c>
      <c r="P4381" s="6" t="str">
        <f t="shared" si="1642"/>
        <v xml:space="preserve"> </v>
      </c>
      <c r="Q4381" s="6"/>
      <c r="R4381" s="20" t="str">
        <f t="shared" si="1643"/>
        <v xml:space="preserve"> </v>
      </c>
    </row>
    <row r="4382" spans="1:18" x14ac:dyDescent="0.2">
      <c r="A4382" s="9">
        <v>41674</v>
      </c>
      <c r="B4382" s="3" t="s">
        <v>5</v>
      </c>
      <c r="C4382" s="17">
        <v>0</v>
      </c>
      <c r="D4382" s="17">
        <v>0</v>
      </c>
      <c r="E4382" s="14">
        <f t="shared" si="1632"/>
        <v>0</v>
      </c>
      <c r="F4382" s="108" t="str">
        <f t="shared" si="1633"/>
        <v>00:00:00</v>
      </c>
      <c r="G4382" s="152">
        <f t="shared" si="1634"/>
        <v>0</v>
      </c>
      <c r="H4382" s="179">
        <v>0.39166666666666666</v>
      </c>
      <c r="I4382" s="163">
        <f t="shared" si="1635"/>
        <v>-0.39166699999999999</v>
      </c>
      <c r="J4382" s="79" t="str">
        <f t="shared" si="1637"/>
        <v xml:space="preserve"> </v>
      </c>
      <c r="K4382" s="79" t="str">
        <f t="shared" si="1638"/>
        <v xml:space="preserve"> </v>
      </c>
      <c r="L4382" s="79" t="str">
        <f t="shared" si="1639"/>
        <v xml:space="preserve"> </v>
      </c>
      <c r="M4382" s="79"/>
      <c r="N4382" s="79" t="str">
        <f t="shared" si="1640"/>
        <v xml:space="preserve"> </v>
      </c>
      <c r="O4382" s="79" t="str">
        <f t="shared" si="1641"/>
        <v xml:space="preserve"> </v>
      </c>
      <c r="P4382" s="79" t="str">
        <f t="shared" si="1642"/>
        <v xml:space="preserve"> </v>
      </c>
      <c r="Q4382" s="79"/>
      <c r="R4382" s="21" t="str">
        <f t="shared" si="1643"/>
        <v xml:space="preserve"> </v>
      </c>
    </row>
    <row r="4383" spans="1:18" x14ac:dyDescent="0.2">
      <c r="A4383" s="9">
        <v>41675</v>
      </c>
      <c r="B4383" s="3" t="s">
        <v>6</v>
      </c>
      <c r="C4383" s="17">
        <v>0</v>
      </c>
      <c r="D4383" s="17">
        <v>0</v>
      </c>
      <c r="E4383" s="14">
        <f t="shared" si="1632"/>
        <v>0</v>
      </c>
      <c r="F4383" s="108" t="str">
        <f t="shared" si="1633"/>
        <v>00:00:00</v>
      </c>
      <c r="G4383" s="152">
        <f t="shared" si="1634"/>
        <v>0</v>
      </c>
      <c r="H4383" s="179">
        <v>0.39166666666666666</v>
      </c>
      <c r="I4383" s="163">
        <f t="shared" si="1635"/>
        <v>-0.39166699999999999</v>
      </c>
      <c r="J4383" s="79" t="str">
        <f t="shared" si="1637"/>
        <v xml:space="preserve"> </v>
      </c>
      <c r="K4383" s="79" t="str">
        <f t="shared" si="1638"/>
        <v xml:space="preserve"> </v>
      </c>
      <c r="L4383" s="79" t="str">
        <f t="shared" si="1639"/>
        <v xml:space="preserve"> </v>
      </c>
      <c r="M4383" s="79"/>
      <c r="N4383" s="79" t="str">
        <f t="shared" si="1640"/>
        <v xml:space="preserve"> </v>
      </c>
      <c r="O4383" s="79" t="str">
        <f t="shared" si="1641"/>
        <v xml:space="preserve"> </v>
      </c>
      <c r="P4383" s="79" t="str">
        <f t="shared" si="1642"/>
        <v xml:space="preserve"> </v>
      </c>
      <c r="Q4383" s="79"/>
      <c r="R4383" s="21" t="str">
        <f t="shared" si="1643"/>
        <v xml:space="preserve"> </v>
      </c>
    </row>
    <row r="4384" spans="1:18" x14ac:dyDescent="0.2">
      <c r="A4384" s="9">
        <v>41676</v>
      </c>
      <c r="B4384" s="3" t="s">
        <v>0</v>
      </c>
      <c r="C4384" s="17">
        <v>0</v>
      </c>
      <c r="D4384" s="17">
        <v>0</v>
      </c>
      <c r="E4384" s="14">
        <f t="shared" si="1632"/>
        <v>0</v>
      </c>
      <c r="F4384" s="108" t="str">
        <f t="shared" si="1633"/>
        <v>00:00:00</v>
      </c>
      <c r="G4384" s="152">
        <f t="shared" si="1634"/>
        <v>0</v>
      </c>
      <c r="H4384" s="179">
        <v>0.39166666666666666</v>
      </c>
      <c r="I4384" s="163">
        <f t="shared" si="1635"/>
        <v>-0.39166699999999999</v>
      </c>
      <c r="J4384" s="79" t="str">
        <f t="shared" si="1637"/>
        <v xml:space="preserve"> </v>
      </c>
      <c r="K4384" s="79" t="str">
        <f t="shared" si="1638"/>
        <v xml:space="preserve"> </v>
      </c>
      <c r="L4384" s="79" t="str">
        <f t="shared" si="1639"/>
        <v xml:space="preserve"> </v>
      </c>
      <c r="M4384" s="79"/>
      <c r="N4384" s="79" t="str">
        <f t="shared" si="1640"/>
        <v xml:space="preserve"> </v>
      </c>
      <c r="O4384" s="79" t="str">
        <f t="shared" si="1641"/>
        <v xml:space="preserve"> </v>
      </c>
      <c r="P4384" s="79" t="str">
        <f t="shared" si="1642"/>
        <v xml:space="preserve"> </v>
      </c>
      <c r="Q4384" s="79"/>
      <c r="R4384" s="21" t="str">
        <f t="shared" si="1643"/>
        <v xml:space="preserve"> </v>
      </c>
    </row>
    <row r="4385" spans="1:18" x14ac:dyDescent="0.2">
      <c r="A4385" s="9">
        <v>41677</v>
      </c>
      <c r="B4385" s="3" t="s">
        <v>1</v>
      </c>
      <c r="C4385" s="17">
        <v>0</v>
      </c>
      <c r="D4385" s="17">
        <v>0</v>
      </c>
      <c r="E4385" s="14">
        <f t="shared" si="1632"/>
        <v>0</v>
      </c>
      <c r="F4385" s="108" t="str">
        <f t="shared" si="1633"/>
        <v>00:00:00</v>
      </c>
      <c r="G4385" s="152">
        <f t="shared" si="1634"/>
        <v>0</v>
      </c>
      <c r="H4385" s="179">
        <v>0.39166666666666666</v>
      </c>
      <c r="I4385" s="163">
        <f t="shared" si="1635"/>
        <v>-0.39166699999999999</v>
      </c>
      <c r="J4385" s="79" t="str">
        <f t="shared" si="1637"/>
        <v xml:space="preserve"> </v>
      </c>
      <c r="K4385" s="79" t="str">
        <f t="shared" si="1638"/>
        <v xml:space="preserve"> </v>
      </c>
      <c r="L4385" s="79" t="str">
        <f t="shared" si="1639"/>
        <v xml:space="preserve"> </v>
      </c>
      <c r="M4385" s="79"/>
      <c r="N4385" s="79" t="str">
        <f t="shared" si="1640"/>
        <v xml:space="preserve"> </v>
      </c>
      <c r="O4385" s="79" t="str">
        <f t="shared" si="1641"/>
        <v xml:space="preserve"> </v>
      </c>
      <c r="P4385" s="79" t="str">
        <f t="shared" si="1642"/>
        <v xml:space="preserve"> </v>
      </c>
      <c r="Q4385" s="79"/>
      <c r="R4385" s="21" t="str">
        <f t="shared" si="1643"/>
        <v xml:space="preserve"> </v>
      </c>
    </row>
    <row r="4386" spans="1:18" x14ac:dyDescent="0.2">
      <c r="A4386" s="9">
        <v>41678</v>
      </c>
      <c r="B4386" s="3" t="s">
        <v>2</v>
      </c>
      <c r="C4386" s="17">
        <v>0</v>
      </c>
      <c r="D4386" s="17">
        <v>0</v>
      </c>
      <c r="E4386" s="14">
        <f t="shared" si="1632"/>
        <v>0</v>
      </c>
      <c r="F4386" s="108" t="str">
        <f t="shared" si="1633"/>
        <v>00:00:00</v>
      </c>
      <c r="G4386" s="152">
        <f t="shared" si="1634"/>
        <v>0</v>
      </c>
      <c r="H4386" s="179">
        <v>0.39166666666666666</v>
      </c>
      <c r="I4386" s="163">
        <f t="shared" si="1635"/>
        <v>-0.39166699999999999</v>
      </c>
      <c r="J4386" s="79" t="str">
        <f t="shared" si="1637"/>
        <v xml:space="preserve"> </v>
      </c>
      <c r="K4386" s="79" t="str">
        <f t="shared" si="1638"/>
        <v xml:space="preserve"> </v>
      </c>
      <c r="L4386" s="79" t="str">
        <f t="shared" si="1639"/>
        <v xml:space="preserve"> </v>
      </c>
      <c r="M4386" s="79"/>
      <c r="N4386" s="79" t="str">
        <f t="shared" si="1640"/>
        <v xml:space="preserve"> </v>
      </c>
      <c r="O4386" s="79" t="str">
        <f t="shared" si="1641"/>
        <v xml:space="preserve"> </v>
      </c>
      <c r="P4386" s="79" t="str">
        <f t="shared" si="1642"/>
        <v xml:space="preserve"> </v>
      </c>
      <c r="Q4386" s="79"/>
      <c r="R4386" s="21" t="str">
        <f t="shared" si="1643"/>
        <v xml:space="preserve"> </v>
      </c>
    </row>
    <row r="4387" spans="1:18" x14ac:dyDescent="0.2">
      <c r="A4387" s="9">
        <v>41679</v>
      </c>
      <c r="B4387" s="5" t="s">
        <v>3</v>
      </c>
      <c r="C4387" s="18"/>
      <c r="D4387" s="18"/>
      <c r="E4387" s="15">
        <f t="shared" si="1632"/>
        <v>0</v>
      </c>
      <c r="F4387" s="24" t="str">
        <f t="shared" si="1633"/>
        <v>00:00:00</v>
      </c>
      <c r="G4387" s="154">
        <f t="shared" si="1634"/>
        <v>0</v>
      </c>
      <c r="H4387" s="181"/>
      <c r="I4387" s="150">
        <f t="shared" si="1635"/>
        <v>0</v>
      </c>
      <c r="J4387" s="6" t="str">
        <f t="shared" si="1637"/>
        <v xml:space="preserve"> </v>
      </c>
      <c r="K4387" s="6" t="str">
        <f t="shared" si="1638"/>
        <v xml:space="preserve"> </v>
      </c>
      <c r="L4387" s="6" t="str">
        <f t="shared" si="1639"/>
        <v xml:space="preserve"> </v>
      </c>
      <c r="M4387" s="6"/>
      <c r="N4387" s="6" t="str">
        <f t="shared" si="1640"/>
        <v xml:space="preserve"> </v>
      </c>
      <c r="O4387" s="6" t="str">
        <f t="shared" si="1641"/>
        <v xml:space="preserve"> </v>
      </c>
      <c r="P4387" s="6" t="str">
        <f t="shared" si="1642"/>
        <v xml:space="preserve"> </v>
      </c>
      <c r="Q4387" s="6"/>
      <c r="R4387" s="20" t="str">
        <f t="shared" si="1643"/>
        <v xml:space="preserve"> </v>
      </c>
    </row>
    <row r="4388" spans="1:18" x14ac:dyDescent="0.2">
      <c r="A4388" s="9">
        <v>41680</v>
      </c>
      <c r="B4388" s="5" t="s">
        <v>4</v>
      </c>
      <c r="C4388" s="18"/>
      <c r="D4388" s="18"/>
      <c r="E4388" s="15">
        <f t="shared" si="1632"/>
        <v>0</v>
      </c>
      <c r="F4388" s="24" t="str">
        <f t="shared" si="1633"/>
        <v>00:00:00</v>
      </c>
      <c r="G4388" s="154">
        <f t="shared" si="1634"/>
        <v>0</v>
      </c>
      <c r="H4388" s="181"/>
      <c r="I4388" s="150">
        <f t="shared" si="1635"/>
        <v>0</v>
      </c>
      <c r="J4388" s="6" t="str">
        <f t="shared" si="1637"/>
        <v xml:space="preserve"> </v>
      </c>
      <c r="K4388" s="6" t="str">
        <f t="shared" si="1638"/>
        <v xml:space="preserve"> </v>
      </c>
      <c r="L4388" s="6" t="str">
        <f t="shared" si="1639"/>
        <v xml:space="preserve"> </v>
      </c>
      <c r="M4388" s="6"/>
      <c r="N4388" s="6" t="str">
        <f t="shared" si="1640"/>
        <v xml:space="preserve"> </v>
      </c>
      <c r="O4388" s="6" t="str">
        <f t="shared" si="1641"/>
        <v xml:space="preserve"> </v>
      </c>
      <c r="P4388" s="6" t="str">
        <f t="shared" si="1642"/>
        <v xml:space="preserve"> </v>
      </c>
      <c r="Q4388" s="6"/>
      <c r="R4388" s="20" t="str">
        <f t="shared" si="1643"/>
        <v xml:space="preserve"> </v>
      </c>
    </row>
    <row r="4389" spans="1:18" x14ac:dyDescent="0.2">
      <c r="A4389" s="9">
        <v>41681</v>
      </c>
      <c r="B4389" s="3" t="s">
        <v>5</v>
      </c>
      <c r="C4389" s="17">
        <v>0</v>
      </c>
      <c r="D4389" s="17">
        <v>0</v>
      </c>
      <c r="E4389" s="14">
        <f t="shared" si="1632"/>
        <v>0</v>
      </c>
      <c r="F4389" s="108" t="str">
        <f t="shared" si="1633"/>
        <v>00:00:00</v>
      </c>
      <c r="G4389" s="152">
        <f t="shared" si="1634"/>
        <v>0</v>
      </c>
      <c r="H4389" s="179">
        <v>0.39166666666666666</v>
      </c>
      <c r="I4389" s="163">
        <f t="shared" si="1635"/>
        <v>-0.39166699999999999</v>
      </c>
      <c r="J4389" s="79" t="str">
        <f t="shared" si="1637"/>
        <v xml:space="preserve"> </v>
      </c>
      <c r="K4389" s="79" t="str">
        <f t="shared" si="1638"/>
        <v xml:space="preserve"> </v>
      </c>
      <c r="L4389" s="79" t="str">
        <f t="shared" si="1639"/>
        <v xml:space="preserve"> </v>
      </c>
      <c r="M4389" s="79"/>
      <c r="N4389" s="79" t="str">
        <f t="shared" si="1640"/>
        <v xml:space="preserve"> </v>
      </c>
      <c r="O4389" s="79" t="str">
        <f t="shared" si="1641"/>
        <v xml:space="preserve"> </v>
      </c>
      <c r="P4389" s="79" t="str">
        <f t="shared" si="1642"/>
        <v xml:space="preserve"> </v>
      </c>
      <c r="Q4389" s="79"/>
      <c r="R4389" s="21" t="str">
        <f t="shared" si="1643"/>
        <v xml:space="preserve"> </v>
      </c>
    </row>
    <row r="4390" spans="1:18" x14ac:dyDescent="0.2">
      <c r="A4390" s="9">
        <v>41682</v>
      </c>
      <c r="B4390" s="3" t="s">
        <v>6</v>
      </c>
      <c r="C4390" s="17">
        <v>0</v>
      </c>
      <c r="D4390" s="17">
        <v>0</v>
      </c>
      <c r="E4390" s="14">
        <f t="shared" si="1632"/>
        <v>0</v>
      </c>
      <c r="F4390" s="108" t="str">
        <f t="shared" si="1633"/>
        <v>00:00:00</v>
      </c>
      <c r="G4390" s="152">
        <f t="shared" si="1634"/>
        <v>0</v>
      </c>
      <c r="H4390" s="179">
        <v>0.39166666666666666</v>
      </c>
      <c r="I4390" s="163">
        <f t="shared" si="1635"/>
        <v>-0.39166699999999999</v>
      </c>
      <c r="J4390" s="79" t="str">
        <f t="shared" si="1637"/>
        <v xml:space="preserve"> </v>
      </c>
      <c r="K4390" s="79" t="str">
        <f t="shared" si="1638"/>
        <v xml:space="preserve"> </v>
      </c>
      <c r="L4390" s="79" t="str">
        <f t="shared" si="1639"/>
        <v xml:space="preserve"> </v>
      </c>
      <c r="M4390" s="79"/>
      <c r="N4390" s="79" t="str">
        <f t="shared" si="1640"/>
        <v xml:space="preserve"> </v>
      </c>
      <c r="O4390" s="79" t="str">
        <f t="shared" si="1641"/>
        <v xml:space="preserve"> </v>
      </c>
      <c r="P4390" s="79" t="str">
        <f t="shared" si="1642"/>
        <v xml:space="preserve"> </v>
      </c>
      <c r="Q4390" s="79"/>
      <c r="R4390" s="21" t="str">
        <f t="shared" si="1643"/>
        <v xml:space="preserve"> </v>
      </c>
    </row>
    <row r="4391" spans="1:18" x14ac:dyDescent="0.2">
      <c r="A4391" s="9">
        <v>41683</v>
      </c>
      <c r="B4391" s="3" t="s">
        <v>0</v>
      </c>
      <c r="C4391" s="17">
        <v>0</v>
      </c>
      <c r="D4391" s="17">
        <v>0</v>
      </c>
      <c r="E4391" s="14">
        <f t="shared" si="1632"/>
        <v>0</v>
      </c>
      <c r="F4391" s="108" t="str">
        <f t="shared" si="1633"/>
        <v>00:00:00</v>
      </c>
      <c r="G4391" s="152">
        <f t="shared" si="1634"/>
        <v>0</v>
      </c>
      <c r="H4391" s="179">
        <v>0.39166666666666666</v>
      </c>
      <c r="I4391" s="163">
        <f t="shared" si="1635"/>
        <v>-0.39166699999999999</v>
      </c>
      <c r="J4391" s="79" t="str">
        <f t="shared" si="1637"/>
        <v xml:space="preserve"> </v>
      </c>
      <c r="K4391" s="79" t="str">
        <f t="shared" si="1638"/>
        <v xml:space="preserve"> </v>
      </c>
      <c r="L4391" s="79" t="str">
        <f t="shared" si="1639"/>
        <v xml:space="preserve"> </v>
      </c>
      <c r="M4391" s="79"/>
      <c r="N4391" s="79" t="str">
        <f t="shared" si="1640"/>
        <v xml:space="preserve"> </v>
      </c>
      <c r="O4391" s="79" t="str">
        <f t="shared" si="1641"/>
        <v xml:space="preserve"> </v>
      </c>
      <c r="P4391" s="79" t="str">
        <f t="shared" si="1642"/>
        <v xml:space="preserve"> </v>
      </c>
      <c r="Q4391" s="79"/>
      <c r="R4391" s="21" t="str">
        <f t="shared" si="1643"/>
        <v xml:space="preserve"> </v>
      </c>
    </row>
    <row r="4392" spans="1:18" x14ac:dyDescent="0.2">
      <c r="A4392" s="9">
        <v>41684</v>
      </c>
      <c r="B4392" s="3" t="s">
        <v>1</v>
      </c>
      <c r="C4392" s="17">
        <v>0</v>
      </c>
      <c r="D4392" s="17">
        <v>0</v>
      </c>
      <c r="E4392" s="14">
        <f t="shared" si="1632"/>
        <v>0</v>
      </c>
      <c r="F4392" s="108" t="str">
        <f t="shared" si="1633"/>
        <v>00:00:00</v>
      </c>
      <c r="G4392" s="152">
        <f t="shared" si="1634"/>
        <v>0</v>
      </c>
      <c r="H4392" s="179">
        <v>0.39166666666666666</v>
      </c>
      <c r="I4392" s="163">
        <f t="shared" si="1635"/>
        <v>-0.39166699999999999</v>
      </c>
      <c r="J4392" s="79" t="str">
        <f t="shared" si="1637"/>
        <v xml:space="preserve"> </v>
      </c>
      <c r="K4392" s="79" t="str">
        <f t="shared" si="1638"/>
        <v xml:space="preserve"> </v>
      </c>
      <c r="L4392" s="79" t="str">
        <f t="shared" si="1639"/>
        <v xml:space="preserve"> </v>
      </c>
      <c r="M4392" s="79"/>
      <c r="N4392" s="79" t="str">
        <f t="shared" si="1640"/>
        <v xml:space="preserve"> </v>
      </c>
      <c r="O4392" s="79" t="str">
        <f t="shared" si="1641"/>
        <v xml:space="preserve"> </v>
      </c>
      <c r="P4392" s="79" t="str">
        <f t="shared" si="1642"/>
        <v xml:space="preserve"> </v>
      </c>
      <c r="Q4392" s="79"/>
      <c r="R4392" s="21" t="str">
        <f t="shared" si="1643"/>
        <v xml:space="preserve"> </v>
      </c>
    </row>
    <row r="4393" spans="1:18" x14ac:dyDescent="0.2">
      <c r="A4393" s="9">
        <v>41685</v>
      </c>
      <c r="B4393" s="3" t="s">
        <v>2</v>
      </c>
      <c r="C4393" s="17">
        <v>0</v>
      </c>
      <c r="D4393" s="17">
        <v>0</v>
      </c>
      <c r="E4393" s="14">
        <f t="shared" si="1632"/>
        <v>0</v>
      </c>
      <c r="F4393" s="108" t="str">
        <f t="shared" si="1633"/>
        <v>00:00:00</v>
      </c>
      <c r="G4393" s="152">
        <f t="shared" si="1634"/>
        <v>0</v>
      </c>
      <c r="H4393" s="179">
        <v>0.39166666666666666</v>
      </c>
      <c r="I4393" s="163">
        <f t="shared" si="1635"/>
        <v>-0.39166699999999999</v>
      </c>
      <c r="J4393" s="79" t="str">
        <f t="shared" si="1637"/>
        <v xml:space="preserve"> </v>
      </c>
      <c r="K4393" s="79" t="str">
        <f t="shared" si="1638"/>
        <v xml:space="preserve"> </v>
      </c>
      <c r="L4393" s="79" t="str">
        <f t="shared" si="1639"/>
        <v xml:space="preserve"> </v>
      </c>
      <c r="M4393" s="79"/>
      <c r="N4393" s="79" t="str">
        <f t="shared" si="1640"/>
        <v xml:space="preserve"> </v>
      </c>
      <c r="O4393" s="79" t="str">
        <f t="shared" si="1641"/>
        <v xml:space="preserve"> </v>
      </c>
      <c r="P4393" s="79" t="str">
        <f t="shared" si="1642"/>
        <v xml:space="preserve"> </v>
      </c>
      <c r="Q4393" s="79"/>
      <c r="R4393" s="21" t="str">
        <f t="shared" si="1643"/>
        <v xml:space="preserve"> </v>
      </c>
    </row>
    <row r="4394" spans="1:18" x14ac:dyDescent="0.2">
      <c r="A4394" s="9">
        <v>41686</v>
      </c>
      <c r="B4394" s="5" t="s">
        <v>3</v>
      </c>
      <c r="C4394" s="18"/>
      <c r="D4394" s="18"/>
      <c r="E4394" s="15">
        <f t="shared" si="1632"/>
        <v>0</v>
      </c>
      <c r="F4394" s="24" t="str">
        <f t="shared" si="1633"/>
        <v>00:00:00</v>
      </c>
      <c r="G4394" s="154">
        <f t="shared" si="1634"/>
        <v>0</v>
      </c>
      <c r="H4394" s="181"/>
      <c r="I4394" s="150">
        <f t="shared" si="1635"/>
        <v>0</v>
      </c>
      <c r="J4394" s="6" t="str">
        <f t="shared" si="1637"/>
        <v xml:space="preserve"> </v>
      </c>
      <c r="K4394" s="6" t="str">
        <f t="shared" si="1638"/>
        <v xml:space="preserve"> </v>
      </c>
      <c r="L4394" s="6" t="str">
        <f t="shared" si="1639"/>
        <v xml:space="preserve"> </v>
      </c>
      <c r="M4394" s="6"/>
      <c r="N4394" s="6" t="str">
        <f t="shared" si="1640"/>
        <v xml:space="preserve"> </v>
      </c>
      <c r="O4394" s="6" t="str">
        <f t="shared" si="1641"/>
        <v xml:space="preserve"> </v>
      </c>
      <c r="P4394" s="6" t="str">
        <f t="shared" si="1642"/>
        <v xml:space="preserve"> </v>
      </c>
      <c r="Q4394" s="6"/>
      <c r="R4394" s="20" t="str">
        <f t="shared" si="1643"/>
        <v xml:space="preserve"> </v>
      </c>
    </row>
    <row r="4395" spans="1:18" x14ac:dyDescent="0.2">
      <c r="A4395" s="9">
        <v>41687</v>
      </c>
      <c r="B4395" s="5" t="s">
        <v>4</v>
      </c>
      <c r="C4395" s="18"/>
      <c r="D4395" s="18"/>
      <c r="E4395" s="15">
        <f t="shared" si="1632"/>
        <v>0</v>
      </c>
      <c r="F4395" s="24" t="str">
        <f t="shared" si="1633"/>
        <v>00:00:00</v>
      </c>
      <c r="G4395" s="154">
        <f t="shared" si="1634"/>
        <v>0</v>
      </c>
      <c r="H4395" s="181"/>
      <c r="I4395" s="150">
        <f t="shared" si="1635"/>
        <v>0</v>
      </c>
      <c r="J4395" s="6" t="str">
        <f t="shared" si="1637"/>
        <v xml:space="preserve"> </v>
      </c>
      <c r="K4395" s="6" t="str">
        <f t="shared" si="1638"/>
        <v xml:space="preserve"> </v>
      </c>
      <c r="L4395" s="6" t="str">
        <f t="shared" si="1639"/>
        <v xml:space="preserve"> </v>
      </c>
      <c r="M4395" s="6"/>
      <c r="N4395" s="6" t="str">
        <f t="shared" si="1640"/>
        <v xml:space="preserve"> </v>
      </c>
      <c r="O4395" s="6" t="str">
        <f t="shared" si="1641"/>
        <v xml:space="preserve"> </v>
      </c>
      <c r="P4395" s="6" t="str">
        <f t="shared" si="1642"/>
        <v xml:space="preserve"> </v>
      </c>
      <c r="Q4395" s="6"/>
      <c r="R4395" s="20" t="str">
        <f t="shared" si="1643"/>
        <v xml:space="preserve"> </v>
      </c>
    </row>
    <row r="4396" spans="1:18" x14ac:dyDescent="0.2">
      <c r="A4396" s="9">
        <v>41688</v>
      </c>
      <c r="B4396" s="3" t="s">
        <v>5</v>
      </c>
      <c r="C4396" s="17">
        <v>0</v>
      </c>
      <c r="D4396" s="17">
        <v>0</v>
      </c>
      <c r="E4396" s="14">
        <f t="shared" si="1632"/>
        <v>0</v>
      </c>
      <c r="F4396" s="108" t="str">
        <f t="shared" si="1633"/>
        <v>00:00:00</v>
      </c>
      <c r="G4396" s="152">
        <f t="shared" si="1634"/>
        <v>0</v>
      </c>
      <c r="H4396" s="179">
        <v>0.39166666666666666</v>
      </c>
      <c r="I4396" s="163">
        <f t="shared" si="1635"/>
        <v>-0.39166699999999999</v>
      </c>
      <c r="J4396" s="79" t="str">
        <f t="shared" si="1637"/>
        <v xml:space="preserve"> </v>
      </c>
      <c r="K4396" s="79" t="str">
        <f t="shared" si="1638"/>
        <v xml:space="preserve"> </v>
      </c>
      <c r="L4396" s="79" t="str">
        <f t="shared" si="1639"/>
        <v xml:space="preserve"> </v>
      </c>
      <c r="M4396" s="79"/>
      <c r="N4396" s="79" t="str">
        <f t="shared" si="1640"/>
        <v xml:space="preserve"> </v>
      </c>
      <c r="O4396" s="79" t="str">
        <f t="shared" si="1641"/>
        <v xml:space="preserve"> </v>
      </c>
      <c r="P4396" s="79" t="str">
        <f t="shared" si="1642"/>
        <v xml:space="preserve"> </v>
      </c>
      <c r="Q4396" s="79"/>
      <c r="R4396" s="21" t="str">
        <f t="shared" si="1643"/>
        <v xml:space="preserve"> </v>
      </c>
    </row>
    <row r="4397" spans="1:18" x14ac:dyDescent="0.2">
      <c r="A4397" s="9">
        <v>41689</v>
      </c>
      <c r="B4397" s="3" t="s">
        <v>6</v>
      </c>
      <c r="C4397" s="17">
        <v>0</v>
      </c>
      <c r="D4397" s="17">
        <v>0</v>
      </c>
      <c r="E4397" s="14">
        <f t="shared" si="1632"/>
        <v>0</v>
      </c>
      <c r="F4397" s="108" t="str">
        <f t="shared" si="1633"/>
        <v>00:00:00</v>
      </c>
      <c r="G4397" s="152">
        <f t="shared" si="1634"/>
        <v>0</v>
      </c>
      <c r="H4397" s="179">
        <v>0.39166666666666666</v>
      </c>
      <c r="I4397" s="163">
        <f t="shared" si="1635"/>
        <v>-0.39166699999999999</v>
      </c>
      <c r="J4397" s="79" t="str">
        <f t="shared" si="1637"/>
        <v xml:space="preserve"> </v>
      </c>
      <c r="K4397" s="79" t="str">
        <f t="shared" si="1638"/>
        <v xml:space="preserve"> </v>
      </c>
      <c r="L4397" s="79" t="str">
        <f t="shared" si="1639"/>
        <v xml:space="preserve"> </v>
      </c>
      <c r="M4397" s="79"/>
      <c r="N4397" s="79" t="str">
        <f t="shared" si="1640"/>
        <v xml:space="preserve"> </v>
      </c>
      <c r="O4397" s="79" t="str">
        <f t="shared" si="1641"/>
        <v xml:space="preserve"> </v>
      </c>
      <c r="P4397" s="79" t="str">
        <f t="shared" si="1642"/>
        <v xml:space="preserve"> </v>
      </c>
      <c r="Q4397" s="79"/>
      <c r="R4397" s="21" t="str">
        <f t="shared" si="1643"/>
        <v xml:space="preserve"> </v>
      </c>
    </row>
    <row r="4398" spans="1:18" x14ac:dyDescent="0.2">
      <c r="A4398" s="9">
        <v>41690</v>
      </c>
      <c r="B4398" s="3" t="s">
        <v>0</v>
      </c>
      <c r="C4398" s="17">
        <v>0</v>
      </c>
      <c r="D4398" s="17">
        <v>0</v>
      </c>
      <c r="E4398" s="14">
        <f t="shared" si="1632"/>
        <v>0</v>
      </c>
      <c r="F4398" s="108" t="str">
        <f t="shared" si="1633"/>
        <v>00:00:00</v>
      </c>
      <c r="G4398" s="152">
        <f t="shared" si="1634"/>
        <v>0</v>
      </c>
      <c r="H4398" s="179">
        <v>0.39166666666666666</v>
      </c>
      <c r="I4398" s="163">
        <f t="shared" si="1635"/>
        <v>-0.39166699999999999</v>
      </c>
      <c r="J4398" s="79" t="str">
        <f t="shared" si="1637"/>
        <v xml:space="preserve"> </v>
      </c>
      <c r="K4398" s="79" t="str">
        <f t="shared" si="1638"/>
        <v xml:space="preserve"> </v>
      </c>
      <c r="L4398" s="79" t="str">
        <f t="shared" si="1639"/>
        <v xml:space="preserve"> </v>
      </c>
      <c r="M4398" s="79"/>
      <c r="N4398" s="79" t="str">
        <f t="shared" si="1640"/>
        <v xml:space="preserve"> </v>
      </c>
      <c r="O4398" s="79" t="str">
        <f t="shared" si="1641"/>
        <v xml:space="preserve"> </v>
      </c>
      <c r="P4398" s="79" t="str">
        <f t="shared" si="1642"/>
        <v xml:space="preserve"> </v>
      </c>
      <c r="Q4398" s="79"/>
      <c r="R4398" s="21" t="str">
        <f t="shared" si="1643"/>
        <v xml:space="preserve"> </v>
      </c>
    </row>
    <row r="4399" spans="1:18" x14ac:dyDescent="0.2">
      <c r="A4399" s="9">
        <v>41691</v>
      </c>
      <c r="B4399" s="3" t="s">
        <v>1</v>
      </c>
      <c r="C4399" s="17">
        <v>0</v>
      </c>
      <c r="D4399" s="17">
        <v>0</v>
      </c>
      <c r="E4399" s="14">
        <f t="shared" si="1632"/>
        <v>0</v>
      </c>
      <c r="F4399" s="108" t="str">
        <f t="shared" si="1633"/>
        <v>00:00:00</v>
      </c>
      <c r="G4399" s="152">
        <f t="shared" si="1634"/>
        <v>0</v>
      </c>
      <c r="H4399" s="179">
        <v>0.39166666666666666</v>
      </c>
      <c r="I4399" s="163">
        <f t="shared" si="1635"/>
        <v>-0.39166699999999999</v>
      </c>
      <c r="J4399" s="79" t="str">
        <f t="shared" si="1637"/>
        <v xml:space="preserve"> </v>
      </c>
      <c r="K4399" s="79" t="str">
        <f t="shared" si="1638"/>
        <v xml:space="preserve"> </v>
      </c>
      <c r="L4399" s="79" t="str">
        <f t="shared" si="1639"/>
        <v xml:space="preserve"> </v>
      </c>
      <c r="M4399" s="79"/>
      <c r="N4399" s="79" t="str">
        <f t="shared" si="1640"/>
        <v xml:space="preserve"> </v>
      </c>
      <c r="O4399" s="79" t="str">
        <f t="shared" si="1641"/>
        <v xml:space="preserve"> </v>
      </c>
      <c r="P4399" s="79" t="str">
        <f t="shared" si="1642"/>
        <v xml:space="preserve"> </v>
      </c>
      <c r="Q4399" s="79"/>
      <c r="R4399" s="21" t="str">
        <f t="shared" si="1643"/>
        <v xml:space="preserve"> </v>
      </c>
    </row>
    <row r="4400" spans="1:18" x14ac:dyDescent="0.2">
      <c r="A4400" s="9">
        <v>41692</v>
      </c>
      <c r="B4400" s="3" t="s">
        <v>2</v>
      </c>
      <c r="C4400" s="17">
        <v>0</v>
      </c>
      <c r="D4400" s="17">
        <v>0</v>
      </c>
      <c r="E4400" s="14">
        <f t="shared" si="1632"/>
        <v>0</v>
      </c>
      <c r="F4400" s="108" t="str">
        <f t="shared" si="1633"/>
        <v>00:00:00</v>
      </c>
      <c r="G4400" s="152">
        <f t="shared" si="1634"/>
        <v>0</v>
      </c>
      <c r="H4400" s="179">
        <v>0.39166666666666666</v>
      </c>
      <c r="I4400" s="163">
        <f t="shared" si="1635"/>
        <v>-0.39166699999999999</v>
      </c>
      <c r="J4400" s="79" t="str">
        <f t="shared" si="1637"/>
        <v xml:space="preserve"> </v>
      </c>
      <c r="K4400" s="79" t="str">
        <f t="shared" si="1638"/>
        <v xml:space="preserve"> </v>
      </c>
      <c r="L4400" s="79" t="str">
        <f t="shared" si="1639"/>
        <v xml:space="preserve"> </v>
      </c>
      <c r="M4400" s="79"/>
      <c r="N4400" s="79" t="str">
        <f t="shared" si="1640"/>
        <v xml:space="preserve"> </v>
      </c>
      <c r="O4400" s="79" t="str">
        <f t="shared" si="1641"/>
        <v xml:space="preserve"> </v>
      </c>
      <c r="P4400" s="79" t="str">
        <f t="shared" si="1642"/>
        <v xml:space="preserve"> </v>
      </c>
      <c r="Q4400" s="79"/>
      <c r="R4400" s="21" t="str">
        <f t="shared" si="1643"/>
        <v xml:space="preserve"> </v>
      </c>
    </row>
    <row r="4401" spans="1:18" x14ac:dyDescent="0.2">
      <c r="A4401" s="9">
        <v>41693</v>
      </c>
      <c r="B4401" s="5" t="s">
        <v>3</v>
      </c>
      <c r="C4401" s="18"/>
      <c r="D4401" s="18"/>
      <c r="E4401" s="15">
        <f t="shared" si="1632"/>
        <v>0</v>
      </c>
      <c r="F4401" s="24" t="str">
        <f t="shared" si="1633"/>
        <v>00:00:00</v>
      </c>
      <c r="G4401" s="154">
        <f t="shared" si="1634"/>
        <v>0</v>
      </c>
      <c r="H4401" s="181"/>
      <c r="I4401" s="150">
        <f t="shared" si="1635"/>
        <v>0</v>
      </c>
      <c r="J4401" s="6" t="str">
        <f t="shared" si="1637"/>
        <v xml:space="preserve"> </v>
      </c>
      <c r="K4401" s="6" t="str">
        <f t="shared" si="1638"/>
        <v xml:space="preserve"> </v>
      </c>
      <c r="L4401" s="6" t="str">
        <f t="shared" si="1639"/>
        <v xml:space="preserve"> </v>
      </c>
      <c r="M4401" s="6"/>
      <c r="N4401" s="6" t="str">
        <f t="shared" si="1640"/>
        <v xml:space="preserve"> </v>
      </c>
      <c r="O4401" s="6" t="str">
        <f t="shared" si="1641"/>
        <v xml:space="preserve"> </v>
      </c>
      <c r="P4401" s="6" t="str">
        <f t="shared" si="1642"/>
        <v xml:space="preserve"> </v>
      </c>
      <c r="Q4401" s="6"/>
      <c r="R4401" s="20" t="str">
        <f t="shared" si="1643"/>
        <v xml:space="preserve"> </v>
      </c>
    </row>
    <row r="4402" spans="1:18" x14ac:dyDescent="0.2">
      <c r="A4402" s="9">
        <v>41694</v>
      </c>
      <c r="B4402" s="5" t="s">
        <v>4</v>
      </c>
      <c r="C4402" s="18"/>
      <c r="D4402" s="18"/>
      <c r="E4402" s="15">
        <f t="shared" si="1632"/>
        <v>0</v>
      </c>
      <c r="F4402" s="24" t="str">
        <f t="shared" si="1633"/>
        <v>00:00:00</v>
      </c>
      <c r="G4402" s="154">
        <f t="shared" si="1634"/>
        <v>0</v>
      </c>
      <c r="H4402" s="181"/>
      <c r="I4402" s="150">
        <f t="shared" si="1635"/>
        <v>0</v>
      </c>
      <c r="J4402" s="6" t="str">
        <f t="shared" si="1637"/>
        <v xml:space="preserve"> </v>
      </c>
      <c r="K4402" s="6" t="str">
        <f t="shared" si="1638"/>
        <v xml:space="preserve"> </v>
      </c>
      <c r="L4402" s="6" t="str">
        <f t="shared" si="1639"/>
        <v xml:space="preserve"> </v>
      </c>
      <c r="M4402" s="6"/>
      <c r="N4402" s="6" t="str">
        <f t="shared" si="1640"/>
        <v xml:space="preserve"> </v>
      </c>
      <c r="O4402" s="6" t="str">
        <f t="shared" si="1641"/>
        <v xml:space="preserve"> </v>
      </c>
      <c r="P4402" s="6" t="str">
        <f t="shared" si="1642"/>
        <v xml:space="preserve"> </v>
      </c>
      <c r="Q4402" s="6"/>
      <c r="R4402" s="20" t="str">
        <f t="shared" si="1643"/>
        <v xml:space="preserve"> </v>
      </c>
    </row>
    <row r="4403" spans="1:18" x14ac:dyDescent="0.2">
      <c r="A4403" s="9">
        <v>41695</v>
      </c>
      <c r="B4403" s="3" t="s">
        <v>5</v>
      </c>
      <c r="C4403" s="17">
        <v>0</v>
      </c>
      <c r="D4403" s="17">
        <v>0</v>
      </c>
      <c r="E4403" s="14">
        <f t="shared" si="1632"/>
        <v>0</v>
      </c>
      <c r="F4403" s="108" t="str">
        <f t="shared" si="1633"/>
        <v>00:00:00</v>
      </c>
      <c r="G4403" s="152">
        <f t="shared" si="1634"/>
        <v>0</v>
      </c>
      <c r="H4403" s="179">
        <v>0.39166666666666666</v>
      </c>
      <c r="I4403" s="163">
        <f t="shared" si="1635"/>
        <v>-0.39166699999999999</v>
      </c>
      <c r="J4403" s="79" t="str">
        <f t="shared" si="1637"/>
        <v xml:space="preserve"> </v>
      </c>
      <c r="K4403" s="79" t="str">
        <f t="shared" si="1638"/>
        <v xml:space="preserve"> </v>
      </c>
      <c r="L4403" s="79" t="str">
        <f t="shared" si="1639"/>
        <v xml:space="preserve"> </v>
      </c>
      <c r="M4403" s="79"/>
      <c r="N4403" s="79" t="str">
        <f t="shared" si="1640"/>
        <v xml:space="preserve"> </v>
      </c>
      <c r="O4403" s="79" t="str">
        <f t="shared" si="1641"/>
        <v xml:space="preserve"> </v>
      </c>
      <c r="P4403" s="79" t="str">
        <f t="shared" si="1642"/>
        <v xml:space="preserve"> </v>
      </c>
      <c r="Q4403" s="79"/>
      <c r="R4403" s="21" t="str">
        <f t="shared" si="1643"/>
        <v xml:space="preserve"> </v>
      </c>
    </row>
    <row r="4404" spans="1:18" x14ac:dyDescent="0.2">
      <c r="A4404" s="9">
        <v>41696</v>
      </c>
      <c r="B4404" s="3" t="s">
        <v>6</v>
      </c>
      <c r="C4404" s="17">
        <v>0</v>
      </c>
      <c r="D4404" s="17">
        <v>0</v>
      </c>
      <c r="E4404" s="14">
        <f t="shared" si="1632"/>
        <v>0</v>
      </c>
      <c r="F4404" s="108" t="str">
        <f t="shared" si="1633"/>
        <v>00:00:00</v>
      </c>
      <c r="G4404" s="152">
        <f t="shared" si="1634"/>
        <v>0</v>
      </c>
      <c r="H4404" s="179">
        <v>0.39166666666666666</v>
      </c>
      <c r="I4404" s="163">
        <f t="shared" si="1635"/>
        <v>-0.39166699999999999</v>
      </c>
      <c r="J4404" s="79" t="str">
        <f t="shared" si="1637"/>
        <v xml:space="preserve"> </v>
      </c>
      <c r="K4404" s="79" t="str">
        <f t="shared" si="1638"/>
        <v xml:space="preserve"> </v>
      </c>
      <c r="L4404" s="79" t="str">
        <f t="shared" si="1639"/>
        <v xml:space="preserve"> </v>
      </c>
      <c r="M4404" s="79"/>
      <c r="N4404" s="79" t="str">
        <f t="shared" si="1640"/>
        <v xml:space="preserve"> </v>
      </c>
      <c r="O4404" s="79" t="str">
        <f t="shared" si="1641"/>
        <v xml:space="preserve"> </v>
      </c>
      <c r="P4404" s="79" t="str">
        <f t="shared" si="1642"/>
        <v xml:space="preserve"> </v>
      </c>
      <c r="Q4404" s="79"/>
      <c r="R4404" s="21" t="str">
        <f t="shared" si="1643"/>
        <v xml:space="preserve"> </v>
      </c>
    </row>
    <row r="4405" spans="1:18" x14ac:dyDescent="0.2">
      <c r="A4405" s="9">
        <v>41697</v>
      </c>
      <c r="B4405" s="3" t="s">
        <v>0</v>
      </c>
      <c r="C4405" s="17">
        <v>0</v>
      </c>
      <c r="D4405" s="17">
        <v>0</v>
      </c>
      <c r="E4405" s="14">
        <f t="shared" si="1632"/>
        <v>0</v>
      </c>
      <c r="F4405" s="108" t="str">
        <f t="shared" si="1633"/>
        <v>00:00:00</v>
      </c>
      <c r="G4405" s="152">
        <f t="shared" si="1634"/>
        <v>0</v>
      </c>
      <c r="H4405" s="179">
        <v>0.39166666666666666</v>
      </c>
      <c r="I4405" s="163">
        <f t="shared" si="1635"/>
        <v>-0.39166699999999999</v>
      </c>
      <c r="J4405" s="79" t="str">
        <f t="shared" si="1637"/>
        <v xml:space="preserve"> </v>
      </c>
      <c r="K4405" s="79" t="str">
        <f t="shared" si="1638"/>
        <v xml:space="preserve"> </v>
      </c>
      <c r="L4405" s="79" t="str">
        <f t="shared" si="1639"/>
        <v xml:space="preserve"> </v>
      </c>
      <c r="M4405" s="79"/>
      <c r="N4405" s="79" t="str">
        <f t="shared" si="1640"/>
        <v xml:space="preserve"> </v>
      </c>
      <c r="O4405" s="79" t="str">
        <f t="shared" si="1641"/>
        <v xml:space="preserve"> </v>
      </c>
      <c r="P4405" s="79" t="str">
        <f t="shared" si="1642"/>
        <v xml:space="preserve"> </v>
      </c>
      <c r="Q4405" s="79"/>
      <c r="R4405" s="21" t="str">
        <f t="shared" si="1643"/>
        <v xml:space="preserve"> </v>
      </c>
    </row>
    <row r="4406" spans="1:18" ht="16" x14ac:dyDescent="0.2">
      <c r="A4406" s="50" t="s">
        <v>24</v>
      </c>
      <c r="B4406" s="31"/>
      <c r="C4406" s="51"/>
      <c r="D4406" s="51"/>
      <c r="E4406" s="52"/>
      <c r="F4406" s="53"/>
      <c r="G4406" s="156"/>
      <c r="H4406" s="208">
        <f>I4406*24</f>
        <v>-188.00015999999999</v>
      </c>
      <c r="I4406" s="55">
        <f>SUM(I4378:I4405)</f>
        <v>-7.8333399999999997</v>
      </c>
      <c r="J4406" s="27">
        <f>SUM(J4378:J4405)</f>
        <v>0</v>
      </c>
      <c r="K4406" s="27">
        <f t="shared" ref="K4406:L4406" si="1644">SUM(K4378:K4405)</f>
        <v>0</v>
      </c>
      <c r="L4406" s="27">
        <f t="shared" si="1644"/>
        <v>0</v>
      </c>
      <c r="M4406" s="27"/>
      <c r="N4406" s="27">
        <f t="shared" ref="N4406:P4406" si="1645">SUM(N4378:N4405)</f>
        <v>0</v>
      </c>
      <c r="O4406" s="27">
        <f t="shared" si="1645"/>
        <v>0</v>
      </c>
      <c r="P4406" s="27">
        <f t="shared" si="1645"/>
        <v>0</v>
      </c>
      <c r="Q4406" s="27"/>
      <c r="R4406" s="28">
        <f>SUM(R4378:R4405)</f>
        <v>0</v>
      </c>
    </row>
    <row r="4407" spans="1:18" x14ac:dyDescent="0.2">
      <c r="A4407" s="35" t="s">
        <v>20</v>
      </c>
      <c r="B4407" s="31"/>
      <c r="C4407" s="32"/>
      <c r="D4407" s="32"/>
      <c r="E4407" s="33"/>
      <c r="F4407" s="34"/>
      <c r="G4407" s="157"/>
      <c r="H4407" s="157"/>
      <c r="I4407" s="41">
        <f>ROUND(B4376/168*1.3,2)</f>
        <v>0</v>
      </c>
      <c r="J4407" s="41">
        <v>21.8</v>
      </c>
      <c r="K4407" s="25">
        <v>33.020000000000003</v>
      </c>
      <c r="L4407" s="25">
        <v>41.16</v>
      </c>
      <c r="M4407" s="25"/>
      <c r="N4407" s="25">
        <v>29.94</v>
      </c>
      <c r="O4407" s="25">
        <v>43.05</v>
      </c>
      <c r="P4407" s="25">
        <v>60.49</v>
      </c>
      <c r="Q4407" s="25"/>
      <c r="R4407" s="36">
        <v>0.93</v>
      </c>
    </row>
    <row r="4408" spans="1:18" x14ac:dyDescent="0.2">
      <c r="A4408" s="35" t="s">
        <v>21</v>
      </c>
      <c r="B4408" s="37"/>
      <c r="C4408" s="38"/>
      <c r="D4408" s="38"/>
      <c r="E4408" s="39"/>
      <c r="F4408" s="40"/>
      <c r="G4408" s="158"/>
      <c r="H4408" s="158"/>
      <c r="I4408" s="26">
        <f>ROUND(H4406*I4407,2)</f>
        <v>0</v>
      </c>
      <c r="J4408" s="26">
        <f>ROUND(J4406*J4407,2)</f>
        <v>0</v>
      </c>
      <c r="K4408" s="26">
        <f t="shared" ref="K4408:L4408" si="1646">ROUND(K4406*K4407,2)</f>
        <v>0</v>
      </c>
      <c r="L4408" s="26">
        <f t="shared" si="1646"/>
        <v>0</v>
      </c>
      <c r="M4408" s="26"/>
      <c r="N4408" s="26">
        <f>ROUND(N4406*N4407,2)</f>
        <v>0</v>
      </c>
      <c r="O4408" s="26">
        <f t="shared" ref="O4408:P4408" si="1647">ROUND(O4406*O4407,2)</f>
        <v>0</v>
      </c>
      <c r="P4408" s="26">
        <f t="shared" si="1647"/>
        <v>0</v>
      </c>
      <c r="Q4408" s="26"/>
      <c r="R4408" s="26">
        <f t="shared" ref="R4408" si="1648">ROUND(R4406*R4407,2)</f>
        <v>0</v>
      </c>
    </row>
    <row r="4409" spans="1:18" ht="16" thickBot="1" x14ac:dyDescent="0.25">
      <c r="A4409" s="35" t="s">
        <v>22</v>
      </c>
      <c r="B4409" s="37"/>
      <c r="C4409" s="38"/>
      <c r="D4409" s="38"/>
      <c r="E4409" s="39"/>
      <c r="F4409" s="40"/>
      <c r="G4409" s="158"/>
      <c r="H4409" s="158"/>
      <c r="I4409" s="43">
        <v>0</v>
      </c>
      <c r="J4409" s="43">
        <v>0</v>
      </c>
      <c r="K4409" s="43">
        <v>0</v>
      </c>
      <c r="L4409" s="43">
        <v>0</v>
      </c>
      <c r="M4409" s="43"/>
      <c r="N4409" s="43">
        <v>0</v>
      </c>
      <c r="O4409" s="43">
        <v>0</v>
      </c>
      <c r="P4409" s="43">
        <v>0</v>
      </c>
      <c r="Q4409" s="43"/>
      <c r="R4409" s="43">
        <v>0</v>
      </c>
    </row>
    <row r="4410" spans="1:18" ht="16" thickBot="1" x14ac:dyDescent="0.25">
      <c r="A4410" s="42" t="s">
        <v>23</v>
      </c>
      <c r="B4410" s="46"/>
      <c r="C4410" s="47"/>
      <c r="D4410" s="47"/>
      <c r="E4410" s="48"/>
      <c r="F4410" s="49"/>
      <c r="G4410" s="159"/>
      <c r="H4410" s="159"/>
      <c r="I4410" s="44">
        <f>ROUND(I4408-I4409,2)</f>
        <v>0</v>
      </c>
      <c r="J4410" s="195">
        <f>ROUND(J4408+K4408+L4408+N4408+O4408+P4408-J4409-K4409-L4409-N4409-O4409-P4409,2)</f>
        <v>0</v>
      </c>
      <c r="K4410" s="196"/>
      <c r="L4410" s="196"/>
      <c r="M4410" s="196"/>
      <c r="N4410" s="196"/>
      <c r="O4410" s="196"/>
      <c r="P4410" s="197"/>
      <c r="Q4410" s="85"/>
      <c r="R4410" s="44">
        <f t="shared" ref="R4410" si="1649">ROUND(R4408-R4409,2)</f>
        <v>0</v>
      </c>
    </row>
    <row r="4411" spans="1:18" x14ac:dyDescent="0.2">
      <c r="A4411"/>
      <c r="B4411"/>
      <c r="C4411"/>
      <c r="D4411"/>
      <c r="E4411"/>
      <c r="F4411"/>
      <c r="G4411" s="162"/>
      <c r="H4411" s="162"/>
      <c r="I4411"/>
    </row>
    <row r="4412" spans="1:18" x14ac:dyDescent="0.2">
      <c r="A4412"/>
      <c r="B4412"/>
      <c r="C4412"/>
      <c r="D4412"/>
      <c r="E4412"/>
      <c r="F4412"/>
      <c r="G4412" s="162"/>
      <c r="H4412" s="162"/>
      <c r="I4412"/>
    </row>
    <row r="4413" spans="1:18" x14ac:dyDescent="0.2">
      <c r="A4413"/>
      <c r="B4413"/>
      <c r="C4413"/>
      <c r="D4413"/>
      <c r="E4413"/>
      <c r="F4413"/>
      <c r="G4413" s="162"/>
      <c r="H4413" s="162"/>
      <c r="I4413"/>
    </row>
    <row r="4414" spans="1:18" x14ac:dyDescent="0.2">
      <c r="A4414"/>
      <c r="B4414"/>
      <c r="C4414"/>
      <c r="D4414"/>
      <c r="E4414"/>
      <c r="F4414"/>
      <c r="G4414" s="162"/>
      <c r="H4414" s="162"/>
      <c r="I4414"/>
    </row>
    <row r="4415" spans="1:18" x14ac:dyDescent="0.2">
      <c r="A4415"/>
      <c r="B4415"/>
      <c r="C4415"/>
      <c r="D4415"/>
      <c r="E4415"/>
      <c r="F4415"/>
      <c r="G4415" s="162"/>
      <c r="H4415" s="162"/>
      <c r="I4415"/>
    </row>
    <row r="4416" spans="1:18" x14ac:dyDescent="0.2">
      <c r="A4416"/>
      <c r="B4416"/>
      <c r="C4416"/>
      <c r="D4416"/>
      <c r="E4416"/>
      <c r="F4416"/>
      <c r="G4416" s="162"/>
      <c r="H4416" s="162"/>
      <c r="I4416"/>
    </row>
    <row r="4417" spans="1:18" x14ac:dyDescent="0.2">
      <c r="A4417"/>
      <c r="B4417"/>
      <c r="C4417"/>
      <c r="D4417"/>
      <c r="E4417"/>
      <c r="F4417"/>
      <c r="G4417" s="162"/>
      <c r="H4417" s="162"/>
      <c r="I4417"/>
    </row>
    <row r="4418" spans="1:18" x14ac:dyDescent="0.2">
      <c r="A4418"/>
      <c r="B4418"/>
      <c r="C4418"/>
      <c r="D4418"/>
      <c r="E4418"/>
      <c r="F4418"/>
      <c r="G4418" s="162"/>
      <c r="H4418" s="162"/>
      <c r="I4418"/>
    </row>
    <row r="4419" spans="1:18" x14ac:dyDescent="0.2">
      <c r="A4419"/>
      <c r="B4419"/>
      <c r="C4419"/>
      <c r="D4419"/>
      <c r="E4419"/>
      <c r="F4419"/>
      <c r="G4419" s="162"/>
      <c r="H4419" s="162"/>
      <c r="I4419"/>
    </row>
    <row r="4420" spans="1:18" x14ac:dyDescent="0.2">
      <c r="A4420"/>
      <c r="B4420"/>
      <c r="C4420"/>
      <c r="D4420"/>
      <c r="E4420"/>
      <c r="F4420"/>
      <c r="G4420" s="162"/>
      <c r="H4420" s="162"/>
      <c r="I4420"/>
    </row>
    <row r="4421" spans="1:18" x14ac:dyDescent="0.2">
      <c r="A4421"/>
      <c r="B4421"/>
      <c r="C4421"/>
      <c r="D4421"/>
      <c r="E4421"/>
      <c r="F4421"/>
      <c r="G4421" s="162"/>
      <c r="H4421" s="162"/>
      <c r="I4421"/>
    </row>
    <row r="4422" spans="1:18" x14ac:dyDescent="0.2">
      <c r="A4422"/>
      <c r="B4422"/>
      <c r="C4422"/>
      <c r="D4422"/>
      <c r="E4422"/>
      <c r="F4422"/>
      <c r="G4422" s="162"/>
      <c r="H4422" s="162"/>
      <c r="I4422"/>
    </row>
    <row r="4423" spans="1:18" x14ac:dyDescent="0.2">
      <c r="A4423" s="45"/>
      <c r="C4423" s="198" t="s">
        <v>18</v>
      </c>
      <c r="D4423" s="199"/>
      <c r="E4423" s="199"/>
      <c r="F4423" s="199"/>
      <c r="G4423" s="199"/>
      <c r="H4423" s="199"/>
      <c r="I4423" s="199"/>
      <c r="J4423" s="200" t="s">
        <v>44</v>
      </c>
      <c r="K4423" s="201"/>
      <c r="L4423" s="201"/>
      <c r="M4423" s="201"/>
      <c r="N4423" s="198" t="s">
        <v>45</v>
      </c>
      <c r="O4423" s="199"/>
      <c r="P4423" s="199"/>
      <c r="Q4423" s="199"/>
      <c r="R4423" s="202" t="s">
        <v>19</v>
      </c>
    </row>
    <row r="4424" spans="1:18" ht="52" x14ac:dyDescent="0.2">
      <c r="A4424" s="64" t="s">
        <v>31</v>
      </c>
      <c r="B4424" s="84">
        <v>0</v>
      </c>
      <c r="C4424" s="56" t="s">
        <v>7</v>
      </c>
      <c r="D4424" s="57" t="s">
        <v>8</v>
      </c>
      <c r="E4424" s="58" t="s">
        <v>9</v>
      </c>
      <c r="F4424" s="58" t="s">
        <v>10</v>
      </c>
      <c r="G4424" s="151" t="s">
        <v>11</v>
      </c>
      <c r="H4424" s="151" t="s">
        <v>12</v>
      </c>
      <c r="I4424" s="59" t="s">
        <v>13</v>
      </c>
      <c r="J4424" s="60" t="s">
        <v>14</v>
      </c>
      <c r="K4424" s="58" t="s">
        <v>15</v>
      </c>
      <c r="L4424" s="58" t="s">
        <v>16</v>
      </c>
      <c r="M4424" s="59" t="s">
        <v>17</v>
      </c>
      <c r="N4424" s="60" t="s">
        <v>14</v>
      </c>
      <c r="O4424" s="58" t="s">
        <v>15</v>
      </c>
      <c r="P4424" s="58" t="s">
        <v>16</v>
      </c>
      <c r="Q4424" s="59" t="s">
        <v>17</v>
      </c>
      <c r="R4424" s="203"/>
    </row>
    <row r="4425" spans="1:18" x14ac:dyDescent="0.2">
      <c r="A4425" s="9"/>
      <c r="B4425" s="3"/>
      <c r="C4425" s="17"/>
      <c r="D4425" s="17"/>
      <c r="E4425" s="14"/>
      <c r="F4425" s="22"/>
      <c r="G4425" s="152"/>
      <c r="H4425" s="179"/>
      <c r="I4425" s="14"/>
      <c r="J4425" s="10"/>
      <c r="K4425" s="10"/>
      <c r="L4425" s="10"/>
      <c r="M4425" s="10"/>
      <c r="N4425" s="10"/>
      <c r="O4425" s="10"/>
      <c r="P4425" s="10"/>
      <c r="Q4425" s="10"/>
      <c r="R4425" s="21"/>
    </row>
    <row r="4426" spans="1:18" x14ac:dyDescent="0.2">
      <c r="A4426" s="9">
        <v>41698</v>
      </c>
      <c r="B4426" s="3" t="s">
        <v>1</v>
      </c>
      <c r="C4426" s="17">
        <v>0</v>
      </c>
      <c r="D4426" s="17">
        <v>0</v>
      </c>
      <c r="E4426" s="14">
        <f t="shared" ref="E4426:E4456" si="1650">ROUND(D4426-C4426,6)</f>
        <v>0</v>
      </c>
      <c r="F4426" s="108" t="str">
        <f t="shared" ref="F4426:F4456" si="1651">IF(E4426=0,"00:00:00",IF(E4426&lt;0.1875,"00:00:00",IF(E4426&lt;0.375,"00:45:00",IF(E4426&lt;0.5,"01:00:00",IF(E4426&lt;0.625,"02:00:00",IF(E4426&lt;0.7083333,"03:00:00",IF(E4426&lt;0.7916667,"04:00:00",IF(E4426&gt;0.7916667,"05:00:00","VERIF"))))))))</f>
        <v>00:00:00</v>
      </c>
      <c r="G4426" s="152">
        <f t="shared" ref="G4426:G4456" si="1652">ROUND(E4426-F4426,6)</f>
        <v>0</v>
      </c>
      <c r="H4426" s="179">
        <v>0.39166666666666666</v>
      </c>
      <c r="I4426" s="163">
        <f t="shared" ref="I4426:I4456" si="1653">ROUND(G4426-H4426,6)</f>
        <v>-0.39166699999999999</v>
      </c>
      <c r="J4426" s="79" t="str">
        <f>IF(ISTEXT(Q4426)," ",IF(ISTEXT(M4426),IF(ISTEXT(M4405),IF(AND(VALUE(D4426)&gt;=VALUE("06:00:00"),VALUE(D4426)&lt;VALUE("12:00:00")),1," "),IF(AND(VALUE("24:00:00")-VALUE(C4426)&gt;=VALUE("06:00:00"),VALUE("24:00:00")-VALUE(C4426)&lt;VALUE("12:00:00")),1," ")),IF(AND(VALUE(E4426)&gt;=VALUE("06:00:00"),VALUE(E4426)&lt;VALUE("12:00:00")),1," ")))</f>
        <v xml:space="preserve"> </v>
      </c>
      <c r="K4426" s="79" t="str">
        <f>IF(ISTEXT(Q4426)," ",IF(ISTEXT(M4426),IF(ISTEXT(M4405),IF(AND(VALUE(D4426)&gt;=VALUE("12:00:00"),VALUE(D4426)&lt;VALUE("18:00:00")),1," "),IF(AND(VALUE("24:00:00")-VALUE(C4426)&gt;=VALUE("12:00:00"),VALUE("24:00:00")-VALUE(C4426)&lt;VALUE("18:00:00")),1," ")),IF(AND(VALUE(E4426)&gt;=VALUE("12:00:00"),VALUE(E4426)&lt;VALUE("18:00:00")),1," ")))</f>
        <v xml:space="preserve"> </v>
      </c>
      <c r="L4426" s="79" t="str">
        <f>IF(ISTEXT(Q4426)," ",IF(ISTEXT(M4426),IF(ISTEXT(M4405),IF(VALUE(D4426)&gt;=VALUE("18:00:00"),1," "),IF(VALUE("24:00:00")-VALUE(C4426)&gt;=VALUE("18:00:00"),1," ")),IF(VALUE(E4426)&gt;VALUE("18:00:00"),1," ")))</f>
        <v xml:space="preserve"> </v>
      </c>
      <c r="M4426" s="79"/>
      <c r="N4426" s="79" t="str">
        <f>IF(ISTEXT(Q4426),IF(ISTEXT(Q4405),IF(AND(VALUE(D4426)&gt;=VALUE("06:00:00"),VALUE(D4426)&lt;VALUE("12:00:00")),1," "),IF(AND(VALUE("24:00:00")-VALUE(C4426)&gt;=VALUE("06:00:00"),VALUE("24:00:00")-VALUE(C4426)&lt;VALUE("12:00:00")),1," "))," ")</f>
        <v xml:space="preserve"> </v>
      </c>
      <c r="O4426" s="79" t="str">
        <f>IF(ISTEXT(Q4426),IF(ISTEXT(Q4405),IF(AND(VALUE(D4426)&gt;=VALUE("12:00:00"),VALUE(D4426)&lt;VALUE("18:00:00")),1," "),IF(AND(VALUE("24:00:00")-VALUE(C4426)&gt;=VALUE("12:00:00"),VALUE("24:00:00")-VALUE(C4426)&lt;VALUE("18:00:00")),1," "))," ")</f>
        <v xml:space="preserve"> </v>
      </c>
      <c r="P4426" s="79" t="str">
        <f>IF(ISTEXT(Q4426),IF(ISTEXT(Q4405),IF(VALUE(D4426)&gt;=VALUE("18:00:00"),1," "),IF(VALUE("24:00:00")-VALUE(C4426)&gt;=VALUE("18:00:00"),1," "))," ")</f>
        <v xml:space="preserve"> </v>
      </c>
      <c r="Q4426" s="79"/>
      <c r="R4426" s="21" t="str">
        <f t="shared" ref="R4426" si="1654">IF(OR(ISTEXT(M4426),ISTEXT(Q4426)),1,IF(VALUE(C4426)&gt;VALUE("00:00:00"),IF(OR(VALUE(C4426)&lt;VALUE("06:00:00"),VALUE(D4426)&gt;VALUE("22:00:00")),1," ")," "))</f>
        <v xml:space="preserve"> </v>
      </c>
    </row>
    <row r="4427" spans="1:18" x14ac:dyDescent="0.2">
      <c r="A4427" s="9">
        <v>41699</v>
      </c>
      <c r="B4427" s="3" t="s">
        <v>2</v>
      </c>
      <c r="C4427" s="17">
        <v>0</v>
      </c>
      <c r="D4427" s="17">
        <v>0</v>
      </c>
      <c r="E4427" s="14">
        <f t="shared" si="1650"/>
        <v>0</v>
      </c>
      <c r="F4427" s="108" t="str">
        <f t="shared" si="1651"/>
        <v>00:00:00</v>
      </c>
      <c r="G4427" s="152">
        <f t="shared" si="1652"/>
        <v>0</v>
      </c>
      <c r="H4427" s="179">
        <v>0.39166666666666666</v>
      </c>
      <c r="I4427" s="163">
        <f t="shared" si="1653"/>
        <v>-0.39166699999999999</v>
      </c>
      <c r="J4427" s="79" t="str">
        <f t="shared" ref="J4427:J4456" si="1655">IF(ISTEXT(Q4427)," ",IF(ISTEXT(M4427),IF(ISTEXT(M4426),IF(AND(VALUE(D4427)&gt;=VALUE("06:00:00"),VALUE(D4427)&lt;VALUE("12:00:00")),1," "),IF(AND(VALUE("24:00:00")-VALUE(C4427)&gt;=VALUE("06:00:00"),VALUE("24:00:00")-VALUE(C4427)&lt;VALUE("12:00:00")),1," ")),IF(AND(VALUE(E4427)&gt;=VALUE("06:00:00"),VALUE(E4427)&lt;VALUE("12:00:00")),1," ")))</f>
        <v xml:space="preserve"> </v>
      </c>
      <c r="K4427" s="79" t="str">
        <f t="shared" ref="K4427:K4456" si="1656">IF(ISTEXT(Q4427)," ",IF(ISTEXT(M4427),IF(ISTEXT(M4426),IF(AND(VALUE(D4427)&gt;=VALUE("12:00:00"),VALUE(D4427)&lt;VALUE("18:00:00")),1," "),IF(AND(VALUE("24:00:00")-VALUE(C4427)&gt;=VALUE("12:00:00"),VALUE("24:00:00")-VALUE(C4427)&lt;VALUE("18:00:00")),1," ")),IF(AND(VALUE(E4427)&gt;=VALUE("12:00:00"),VALUE(E4427)&lt;VALUE("18:00:00")),1," ")))</f>
        <v xml:space="preserve"> </v>
      </c>
      <c r="L4427" s="79" t="str">
        <f t="shared" ref="L4427:L4456" si="1657">IF(ISTEXT(Q4427)," ",IF(ISTEXT(M4427),IF(ISTEXT(M4426),IF(VALUE(D4427)&gt;=VALUE("18:00:00"),1," "),IF(VALUE("24:00:00")-VALUE(C4427)&gt;=VALUE("18:00:00"),1," ")),IF(VALUE(E4427)&gt;VALUE("18:00:00"),1," ")))</f>
        <v xml:space="preserve"> </v>
      </c>
      <c r="M4427" s="79"/>
      <c r="N4427" s="79" t="str">
        <f t="shared" ref="N4427:N4456" si="1658">IF(ISTEXT(Q4427),IF(ISTEXT(Q4426),IF(AND(VALUE(D4427)&gt;=VALUE("06:00:00"),VALUE(D4427)&lt;VALUE("12:00:00")),1," "),IF(AND(VALUE("24:00:00")-VALUE(C4427)&gt;=VALUE("06:00:00"),VALUE("24:00:00")-VALUE(C4427)&lt;VALUE("12:00:00")),1," "))," ")</f>
        <v xml:space="preserve"> </v>
      </c>
      <c r="O4427" s="79" t="str">
        <f t="shared" ref="O4427:O4456" si="1659">IF(ISTEXT(Q4427),IF(ISTEXT(Q4426),IF(AND(VALUE(D4427)&gt;=VALUE("12:00:00"),VALUE(D4427)&lt;VALUE("18:00:00")),1," "),IF(AND(VALUE("24:00:00")-VALUE(C4427)&gt;=VALUE("12:00:00"),VALUE("24:00:00")-VALUE(C4427)&lt;VALUE("18:00:00")),1," "))," ")</f>
        <v xml:space="preserve"> </v>
      </c>
      <c r="P4427" s="79" t="str">
        <f t="shared" ref="P4427:P4456" si="1660">IF(ISTEXT(Q4427),IF(ISTEXT(Q4426),IF(VALUE(D4427)&gt;=VALUE("18:00:00"),1," "),IF(VALUE("24:00:00")-VALUE(C4427)&gt;=VALUE("18:00:00"),1," "))," ")</f>
        <v xml:space="preserve"> </v>
      </c>
      <c r="Q4427" s="79"/>
      <c r="R4427" s="21" t="str">
        <f t="shared" ref="R4427:R4456" si="1661">IF(OR(ISTEXT(M4427),ISTEXT(Q4427)),1,IF(VALUE(C4427)&gt;VALUE("00:00:00"),IF(OR(VALUE(C4427)&lt;VALUE("06:00:00"),VALUE(D4427)&gt;VALUE("22:00:00")),1," ")," "))</f>
        <v xml:space="preserve"> </v>
      </c>
    </row>
    <row r="4428" spans="1:18" x14ac:dyDescent="0.2">
      <c r="A4428" s="9">
        <v>41700</v>
      </c>
      <c r="B4428" s="5" t="s">
        <v>3</v>
      </c>
      <c r="C4428" s="18"/>
      <c r="D4428" s="18"/>
      <c r="E4428" s="15">
        <f t="shared" si="1650"/>
        <v>0</v>
      </c>
      <c r="F4428" s="24" t="str">
        <f t="shared" si="1651"/>
        <v>00:00:00</v>
      </c>
      <c r="G4428" s="154">
        <f t="shared" si="1652"/>
        <v>0</v>
      </c>
      <c r="H4428" s="181"/>
      <c r="I4428" s="150">
        <f t="shared" si="1653"/>
        <v>0</v>
      </c>
      <c r="J4428" s="6" t="str">
        <f t="shared" si="1655"/>
        <v xml:space="preserve"> </v>
      </c>
      <c r="K4428" s="6" t="str">
        <f t="shared" si="1656"/>
        <v xml:space="preserve"> </v>
      </c>
      <c r="L4428" s="6" t="str">
        <f t="shared" si="1657"/>
        <v xml:space="preserve"> </v>
      </c>
      <c r="M4428" s="6"/>
      <c r="N4428" s="6" t="str">
        <f t="shared" si="1658"/>
        <v xml:space="preserve"> </v>
      </c>
      <c r="O4428" s="6" t="str">
        <f t="shared" si="1659"/>
        <v xml:space="preserve"> </v>
      </c>
      <c r="P4428" s="6" t="str">
        <f t="shared" si="1660"/>
        <v xml:space="preserve"> </v>
      </c>
      <c r="Q4428" s="6"/>
      <c r="R4428" s="20" t="str">
        <f t="shared" si="1661"/>
        <v xml:space="preserve"> </v>
      </c>
    </row>
    <row r="4429" spans="1:18" x14ac:dyDescent="0.2">
      <c r="A4429" s="9">
        <v>41701</v>
      </c>
      <c r="B4429" s="5" t="s">
        <v>4</v>
      </c>
      <c r="C4429" s="18"/>
      <c r="D4429" s="18"/>
      <c r="E4429" s="15">
        <f t="shared" si="1650"/>
        <v>0</v>
      </c>
      <c r="F4429" s="24" t="str">
        <f t="shared" si="1651"/>
        <v>00:00:00</v>
      </c>
      <c r="G4429" s="154">
        <f t="shared" si="1652"/>
        <v>0</v>
      </c>
      <c r="H4429" s="181"/>
      <c r="I4429" s="150">
        <f t="shared" si="1653"/>
        <v>0</v>
      </c>
      <c r="J4429" s="6" t="str">
        <f t="shared" si="1655"/>
        <v xml:space="preserve"> </v>
      </c>
      <c r="K4429" s="6" t="str">
        <f t="shared" si="1656"/>
        <v xml:space="preserve"> </v>
      </c>
      <c r="L4429" s="6" t="str">
        <f t="shared" si="1657"/>
        <v xml:space="preserve"> </v>
      </c>
      <c r="M4429" s="6"/>
      <c r="N4429" s="6" t="str">
        <f t="shared" si="1658"/>
        <v xml:space="preserve"> </v>
      </c>
      <c r="O4429" s="6" t="str">
        <f t="shared" si="1659"/>
        <v xml:space="preserve"> </v>
      </c>
      <c r="P4429" s="6" t="str">
        <f t="shared" si="1660"/>
        <v xml:space="preserve"> </v>
      </c>
      <c r="Q4429" s="6"/>
      <c r="R4429" s="20" t="str">
        <f t="shared" si="1661"/>
        <v xml:space="preserve"> </v>
      </c>
    </row>
    <row r="4430" spans="1:18" x14ac:dyDescent="0.2">
      <c r="A4430" s="9">
        <v>41702</v>
      </c>
      <c r="B4430" s="3" t="s">
        <v>5</v>
      </c>
      <c r="C4430" s="17">
        <v>0</v>
      </c>
      <c r="D4430" s="17">
        <v>0</v>
      </c>
      <c r="E4430" s="14">
        <f t="shared" si="1650"/>
        <v>0</v>
      </c>
      <c r="F4430" s="108" t="str">
        <f t="shared" si="1651"/>
        <v>00:00:00</v>
      </c>
      <c r="G4430" s="152">
        <f t="shared" si="1652"/>
        <v>0</v>
      </c>
      <c r="H4430" s="179">
        <v>0.39166666666666666</v>
      </c>
      <c r="I4430" s="163">
        <f t="shared" si="1653"/>
        <v>-0.39166699999999999</v>
      </c>
      <c r="J4430" s="79" t="str">
        <f t="shared" si="1655"/>
        <v xml:space="preserve"> </v>
      </c>
      <c r="K4430" s="79" t="str">
        <f t="shared" si="1656"/>
        <v xml:space="preserve"> </v>
      </c>
      <c r="L4430" s="79" t="str">
        <f t="shared" si="1657"/>
        <v xml:space="preserve"> </v>
      </c>
      <c r="M4430" s="79"/>
      <c r="N4430" s="79" t="str">
        <f t="shared" si="1658"/>
        <v xml:space="preserve"> </v>
      </c>
      <c r="O4430" s="79" t="str">
        <f t="shared" si="1659"/>
        <v xml:space="preserve"> </v>
      </c>
      <c r="P4430" s="79" t="str">
        <f t="shared" si="1660"/>
        <v xml:space="preserve"> </v>
      </c>
      <c r="Q4430" s="79"/>
      <c r="R4430" s="21" t="str">
        <f t="shared" si="1661"/>
        <v xml:space="preserve"> </v>
      </c>
    </row>
    <row r="4431" spans="1:18" x14ac:dyDescent="0.2">
      <c r="A4431" s="9">
        <v>41703</v>
      </c>
      <c r="B4431" s="3" t="s">
        <v>6</v>
      </c>
      <c r="C4431" s="17">
        <v>0</v>
      </c>
      <c r="D4431" s="17">
        <v>0</v>
      </c>
      <c r="E4431" s="14">
        <f t="shared" si="1650"/>
        <v>0</v>
      </c>
      <c r="F4431" s="108" t="str">
        <f t="shared" si="1651"/>
        <v>00:00:00</v>
      </c>
      <c r="G4431" s="152">
        <f t="shared" si="1652"/>
        <v>0</v>
      </c>
      <c r="H4431" s="179">
        <v>0.39166666666666666</v>
      </c>
      <c r="I4431" s="163">
        <f t="shared" si="1653"/>
        <v>-0.39166699999999999</v>
      </c>
      <c r="J4431" s="79" t="str">
        <f t="shared" si="1655"/>
        <v xml:space="preserve"> </v>
      </c>
      <c r="K4431" s="79" t="str">
        <f t="shared" si="1656"/>
        <v xml:space="preserve"> </v>
      </c>
      <c r="L4431" s="79" t="str">
        <f t="shared" si="1657"/>
        <v xml:space="preserve"> </v>
      </c>
      <c r="M4431" s="79"/>
      <c r="N4431" s="79" t="str">
        <f t="shared" si="1658"/>
        <v xml:space="preserve"> </v>
      </c>
      <c r="O4431" s="79" t="str">
        <f t="shared" si="1659"/>
        <v xml:space="preserve"> </v>
      </c>
      <c r="P4431" s="79" t="str">
        <f t="shared" si="1660"/>
        <v xml:space="preserve"> </v>
      </c>
      <c r="Q4431" s="79"/>
      <c r="R4431" s="21" t="str">
        <f t="shared" si="1661"/>
        <v xml:space="preserve"> </v>
      </c>
    </row>
    <row r="4432" spans="1:18" x14ac:dyDescent="0.2">
      <c r="A4432" s="9">
        <v>41704</v>
      </c>
      <c r="B4432" s="3" t="s">
        <v>0</v>
      </c>
      <c r="C4432" s="17">
        <v>0</v>
      </c>
      <c r="D4432" s="17">
        <v>0</v>
      </c>
      <c r="E4432" s="14">
        <f t="shared" si="1650"/>
        <v>0</v>
      </c>
      <c r="F4432" s="108" t="str">
        <f t="shared" si="1651"/>
        <v>00:00:00</v>
      </c>
      <c r="G4432" s="152">
        <f t="shared" si="1652"/>
        <v>0</v>
      </c>
      <c r="H4432" s="179">
        <v>0.39166666666666666</v>
      </c>
      <c r="I4432" s="163">
        <f t="shared" si="1653"/>
        <v>-0.39166699999999999</v>
      </c>
      <c r="J4432" s="79" t="str">
        <f t="shared" si="1655"/>
        <v xml:space="preserve"> </v>
      </c>
      <c r="K4432" s="79" t="str">
        <f t="shared" si="1656"/>
        <v xml:space="preserve"> </v>
      </c>
      <c r="L4432" s="79" t="str">
        <f t="shared" si="1657"/>
        <v xml:space="preserve"> </v>
      </c>
      <c r="M4432" s="79"/>
      <c r="N4432" s="79" t="str">
        <f t="shared" si="1658"/>
        <v xml:space="preserve"> </v>
      </c>
      <c r="O4432" s="79" t="str">
        <f t="shared" si="1659"/>
        <v xml:space="preserve"> </v>
      </c>
      <c r="P4432" s="79" t="str">
        <f t="shared" si="1660"/>
        <v xml:space="preserve"> </v>
      </c>
      <c r="Q4432" s="79"/>
      <c r="R4432" s="21" t="str">
        <f t="shared" si="1661"/>
        <v xml:space="preserve"> </v>
      </c>
    </row>
    <row r="4433" spans="1:18" x14ac:dyDescent="0.2">
      <c r="A4433" s="9">
        <v>41705</v>
      </c>
      <c r="B4433" s="3" t="s">
        <v>1</v>
      </c>
      <c r="C4433" s="17">
        <v>0</v>
      </c>
      <c r="D4433" s="17">
        <v>0</v>
      </c>
      <c r="E4433" s="14">
        <f t="shared" si="1650"/>
        <v>0</v>
      </c>
      <c r="F4433" s="108" t="str">
        <f t="shared" si="1651"/>
        <v>00:00:00</v>
      </c>
      <c r="G4433" s="152">
        <f t="shared" si="1652"/>
        <v>0</v>
      </c>
      <c r="H4433" s="179">
        <v>0.39166666666666666</v>
      </c>
      <c r="I4433" s="163">
        <f t="shared" si="1653"/>
        <v>-0.39166699999999999</v>
      </c>
      <c r="J4433" s="79" t="str">
        <f t="shared" si="1655"/>
        <v xml:space="preserve"> </v>
      </c>
      <c r="K4433" s="79" t="str">
        <f t="shared" si="1656"/>
        <v xml:space="preserve"> </v>
      </c>
      <c r="L4433" s="79" t="str">
        <f t="shared" si="1657"/>
        <v xml:space="preserve"> </v>
      </c>
      <c r="M4433" s="79"/>
      <c r="N4433" s="79" t="str">
        <f t="shared" si="1658"/>
        <v xml:space="preserve"> </v>
      </c>
      <c r="O4433" s="79" t="str">
        <f t="shared" si="1659"/>
        <v xml:space="preserve"> </v>
      </c>
      <c r="P4433" s="79" t="str">
        <f t="shared" si="1660"/>
        <v xml:space="preserve"> </v>
      </c>
      <c r="Q4433" s="79"/>
      <c r="R4433" s="21" t="str">
        <f t="shared" si="1661"/>
        <v xml:space="preserve"> </v>
      </c>
    </row>
    <row r="4434" spans="1:18" x14ac:dyDescent="0.2">
      <c r="A4434" s="9">
        <v>41706</v>
      </c>
      <c r="B4434" s="3" t="s">
        <v>2</v>
      </c>
      <c r="C4434" s="17">
        <v>0</v>
      </c>
      <c r="D4434" s="17">
        <v>0</v>
      </c>
      <c r="E4434" s="14">
        <f t="shared" si="1650"/>
        <v>0</v>
      </c>
      <c r="F4434" s="108" t="str">
        <f t="shared" si="1651"/>
        <v>00:00:00</v>
      </c>
      <c r="G4434" s="152">
        <f t="shared" si="1652"/>
        <v>0</v>
      </c>
      <c r="H4434" s="179">
        <v>0.39166666666666666</v>
      </c>
      <c r="I4434" s="163">
        <f t="shared" si="1653"/>
        <v>-0.39166699999999999</v>
      </c>
      <c r="J4434" s="79" t="str">
        <f t="shared" si="1655"/>
        <v xml:space="preserve"> </v>
      </c>
      <c r="K4434" s="79" t="str">
        <f t="shared" si="1656"/>
        <v xml:space="preserve"> </v>
      </c>
      <c r="L4434" s="79" t="str">
        <f t="shared" si="1657"/>
        <v xml:space="preserve"> </v>
      </c>
      <c r="M4434" s="79"/>
      <c r="N4434" s="79" t="str">
        <f t="shared" si="1658"/>
        <v xml:space="preserve"> </v>
      </c>
      <c r="O4434" s="79" t="str">
        <f t="shared" si="1659"/>
        <v xml:space="preserve"> </v>
      </c>
      <c r="P4434" s="79" t="str">
        <f t="shared" si="1660"/>
        <v xml:space="preserve"> </v>
      </c>
      <c r="Q4434" s="79"/>
      <c r="R4434" s="21" t="str">
        <f t="shared" si="1661"/>
        <v xml:space="preserve"> </v>
      </c>
    </row>
    <row r="4435" spans="1:18" x14ac:dyDescent="0.2">
      <c r="A4435" s="9">
        <v>41707</v>
      </c>
      <c r="B4435" s="5" t="s">
        <v>3</v>
      </c>
      <c r="C4435" s="18"/>
      <c r="D4435" s="18"/>
      <c r="E4435" s="15">
        <f t="shared" si="1650"/>
        <v>0</v>
      </c>
      <c r="F4435" s="24" t="str">
        <f t="shared" si="1651"/>
        <v>00:00:00</v>
      </c>
      <c r="G4435" s="154">
        <f t="shared" si="1652"/>
        <v>0</v>
      </c>
      <c r="H4435" s="181"/>
      <c r="I4435" s="150">
        <f t="shared" si="1653"/>
        <v>0</v>
      </c>
      <c r="J4435" s="6" t="str">
        <f t="shared" si="1655"/>
        <v xml:space="preserve"> </v>
      </c>
      <c r="K4435" s="6" t="str">
        <f t="shared" si="1656"/>
        <v xml:space="preserve"> </v>
      </c>
      <c r="L4435" s="6" t="str">
        <f t="shared" si="1657"/>
        <v xml:space="preserve"> </v>
      </c>
      <c r="M4435" s="6"/>
      <c r="N4435" s="6" t="str">
        <f t="shared" si="1658"/>
        <v xml:space="preserve"> </v>
      </c>
      <c r="O4435" s="6" t="str">
        <f t="shared" si="1659"/>
        <v xml:space="preserve"> </v>
      </c>
      <c r="P4435" s="6" t="str">
        <f t="shared" si="1660"/>
        <v xml:space="preserve"> </v>
      </c>
      <c r="Q4435" s="6"/>
      <c r="R4435" s="20" t="str">
        <f t="shared" si="1661"/>
        <v xml:space="preserve"> </v>
      </c>
    </row>
    <row r="4436" spans="1:18" x14ac:dyDescent="0.2">
      <c r="A4436" s="9">
        <v>41708</v>
      </c>
      <c r="B4436" s="5" t="s">
        <v>4</v>
      </c>
      <c r="C4436" s="18"/>
      <c r="D4436" s="18"/>
      <c r="E4436" s="15">
        <f t="shared" si="1650"/>
        <v>0</v>
      </c>
      <c r="F4436" s="24" t="str">
        <f t="shared" si="1651"/>
        <v>00:00:00</v>
      </c>
      <c r="G4436" s="154">
        <f t="shared" si="1652"/>
        <v>0</v>
      </c>
      <c r="H4436" s="181"/>
      <c r="I4436" s="150">
        <f t="shared" si="1653"/>
        <v>0</v>
      </c>
      <c r="J4436" s="6" t="str">
        <f t="shared" si="1655"/>
        <v xml:space="preserve"> </v>
      </c>
      <c r="K4436" s="6" t="str">
        <f t="shared" si="1656"/>
        <v xml:space="preserve"> </v>
      </c>
      <c r="L4436" s="6" t="str">
        <f t="shared" si="1657"/>
        <v xml:space="preserve"> </v>
      </c>
      <c r="M4436" s="6"/>
      <c r="N4436" s="6" t="str">
        <f t="shared" si="1658"/>
        <v xml:space="preserve"> </v>
      </c>
      <c r="O4436" s="6" t="str">
        <f t="shared" si="1659"/>
        <v xml:space="preserve"> </v>
      </c>
      <c r="P4436" s="6" t="str">
        <f t="shared" si="1660"/>
        <v xml:space="preserve"> </v>
      </c>
      <c r="Q4436" s="6"/>
      <c r="R4436" s="20" t="str">
        <f t="shared" si="1661"/>
        <v xml:space="preserve"> </v>
      </c>
    </row>
    <row r="4437" spans="1:18" x14ac:dyDescent="0.2">
      <c r="A4437" s="9">
        <v>41709</v>
      </c>
      <c r="B4437" s="3" t="s">
        <v>5</v>
      </c>
      <c r="C4437" s="17">
        <v>0</v>
      </c>
      <c r="D4437" s="17">
        <v>0</v>
      </c>
      <c r="E4437" s="14">
        <f t="shared" si="1650"/>
        <v>0</v>
      </c>
      <c r="F4437" s="108" t="str">
        <f t="shared" si="1651"/>
        <v>00:00:00</v>
      </c>
      <c r="G4437" s="152">
        <f t="shared" si="1652"/>
        <v>0</v>
      </c>
      <c r="H4437" s="179">
        <v>0.39166666666666666</v>
      </c>
      <c r="I4437" s="163">
        <f t="shared" si="1653"/>
        <v>-0.39166699999999999</v>
      </c>
      <c r="J4437" s="79" t="str">
        <f t="shared" si="1655"/>
        <v xml:space="preserve"> </v>
      </c>
      <c r="K4437" s="79" t="str">
        <f t="shared" si="1656"/>
        <v xml:space="preserve"> </v>
      </c>
      <c r="L4437" s="79" t="str">
        <f t="shared" si="1657"/>
        <v xml:space="preserve"> </v>
      </c>
      <c r="M4437" s="79"/>
      <c r="N4437" s="79" t="str">
        <f t="shared" si="1658"/>
        <v xml:space="preserve"> </v>
      </c>
      <c r="O4437" s="79" t="str">
        <f t="shared" si="1659"/>
        <v xml:space="preserve"> </v>
      </c>
      <c r="P4437" s="79" t="str">
        <f t="shared" si="1660"/>
        <v xml:space="preserve"> </v>
      </c>
      <c r="Q4437" s="79"/>
      <c r="R4437" s="21" t="str">
        <f t="shared" si="1661"/>
        <v xml:space="preserve"> </v>
      </c>
    </row>
    <row r="4438" spans="1:18" x14ac:dyDescent="0.2">
      <c r="A4438" s="9">
        <v>41710</v>
      </c>
      <c r="B4438" s="3" t="s">
        <v>6</v>
      </c>
      <c r="C4438" s="17">
        <v>0</v>
      </c>
      <c r="D4438" s="17">
        <v>0</v>
      </c>
      <c r="E4438" s="14">
        <f t="shared" si="1650"/>
        <v>0</v>
      </c>
      <c r="F4438" s="108" t="str">
        <f t="shared" si="1651"/>
        <v>00:00:00</v>
      </c>
      <c r="G4438" s="152">
        <f t="shared" si="1652"/>
        <v>0</v>
      </c>
      <c r="H4438" s="179">
        <v>0.39166666666666666</v>
      </c>
      <c r="I4438" s="163">
        <f t="shared" si="1653"/>
        <v>-0.39166699999999999</v>
      </c>
      <c r="J4438" s="79" t="str">
        <f t="shared" si="1655"/>
        <v xml:space="preserve"> </v>
      </c>
      <c r="K4438" s="79" t="str">
        <f t="shared" si="1656"/>
        <v xml:space="preserve"> </v>
      </c>
      <c r="L4438" s="79" t="str">
        <f t="shared" si="1657"/>
        <v xml:space="preserve"> </v>
      </c>
      <c r="M4438" s="79"/>
      <c r="N4438" s="79" t="str">
        <f t="shared" si="1658"/>
        <v xml:space="preserve"> </v>
      </c>
      <c r="O4438" s="79" t="str">
        <f t="shared" si="1659"/>
        <v xml:space="preserve"> </v>
      </c>
      <c r="P4438" s="79" t="str">
        <f t="shared" si="1660"/>
        <v xml:space="preserve"> </v>
      </c>
      <c r="Q4438" s="79"/>
      <c r="R4438" s="21" t="str">
        <f t="shared" si="1661"/>
        <v xml:space="preserve"> </v>
      </c>
    </row>
    <row r="4439" spans="1:18" x14ac:dyDescent="0.2">
      <c r="A4439" s="9">
        <v>41711</v>
      </c>
      <c r="B4439" s="3" t="s">
        <v>0</v>
      </c>
      <c r="C4439" s="17">
        <v>0</v>
      </c>
      <c r="D4439" s="17">
        <v>0</v>
      </c>
      <c r="E4439" s="14">
        <f t="shared" si="1650"/>
        <v>0</v>
      </c>
      <c r="F4439" s="108" t="str">
        <f t="shared" si="1651"/>
        <v>00:00:00</v>
      </c>
      <c r="G4439" s="152">
        <f t="shared" si="1652"/>
        <v>0</v>
      </c>
      <c r="H4439" s="179">
        <v>0.39166666666666666</v>
      </c>
      <c r="I4439" s="163">
        <f t="shared" si="1653"/>
        <v>-0.39166699999999999</v>
      </c>
      <c r="J4439" s="79" t="str">
        <f t="shared" si="1655"/>
        <v xml:space="preserve"> </v>
      </c>
      <c r="K4439" s="79" t="str">
        <f t="shared" si="1656"/>
        <v xml:space="preserve"> </v>
      </c>
      <c r="L4439" s="79" t="str">
        <f t="shared" si="1657"/>
        <v xml:space="preserve"> </v>
      </c>
      <c r="M4439" s="79"/>
      <c r="N4439" s="79" t="str">
        <f t="shared" si="1658"/>
        <v xml:space="preserve"> </v>
      </c>
      <c r="O4439" s="79" t="str">
        <f t="shared" si="1659"/>
        <v xml:space="preserve"> </v>
      </c>
      <c r="P4439" s="79" t="str">
        <f t="shared" si="1660"/>
        <v xml:space="preserve"> </v>
      </c>
      <c r="Q4439" s="79"/>
      <c r="R4439" s="21" t="str">
        <f t="shared" si="1661"/>
        <v xml:space="preserve"> </v>
      </c>
    </row>
    <row r="4440" spans="1:18" x14ac:dyDescent="0.2">
      <c r="A4440" s="9">
        <v>41712</v>
      </c>
      <c r="B4440" s="3" t="s">
        <v>1</v>
      </c>
      <c r="C4440" s="17">
        <v>0</v>
      </c>
      <c r="D4440" s="17">
        <v>0</v>
      </c>
      <c r="E4440" s="14">
        <f t="shared" si="1650"/>
        <v>0</v>
      </c>
      <c r="F4440" s="108" t="str">
        <f t="shared" si="1651"/>
        <v>00:00:00</v>
      </c>
      <c r="G4440" s="152">
        <f t="shared" si="1652"/>
        <v>0</v>
      </c>
      <c r="H4440" s="179">
        <v>0.39166666666666666</v>
      </c>
      <c r="I4440" s="163">
        <f t="shared" si="1653"/>
        <v>-0.39166699999999999</v>
      </c>
      <c r="J4440" s="79" t="str">
        <f t="shared" si="1655"/>
        <v xml:space="preserve"> </v>
      </c>
      <c r="K4440" s="79" t="str">
        <f t="shared" si="1656"/>
        <v xml:space="preserve"> </v>
      </c>
      <c r="L4440" s="79" t="str">
        <f t="shared" si="1657"/>
        <v xml:space="preserve"> </v>
      </c>
      <c r="M4440" s="79"/>
      <c r="N4440" s="79" t="str">
        <f t="shared" si="1658"/>
        <v xml:space="preserve"> </v>
      </c>
      <c r="O4440" s="79" t="str">
        <f t="shared" si="1659"/>
        <v xml:space="preserve"> </v>
      </c>
      <c r="P4440" s="79" t="str">
        <f t="shared" si="1660"/>
        <v xml:space="preserve"> </v>
      </c>
      <c r="Q4440" s="79"/>
      <c r="R4440" s="21" t="str">
        <f t="shared" si="1661"/>
        <v xml:space="preserve"> </v>
      </c>
    </row>
    <row r="4441" spans="1:18" x14ac:dyDescent="0.2">
      <c r="A4441" s="9">
        <v>41713</v>
      </c>
      <c r="B4441" s="3" t="s">
        <v>2</v>
      </c>
      <c r="C4441" s="17">
        <v>0</v>
      </c>
      <c r="D4441" s="17">
        <v>0</v>
      </c>
      <c r="E4441" s="14">
        <f t="shared" si="1650"/>
        <v>0</v>
      </c>
      <c r="F4441" s="108" t="str">
        <f t="shared" si="1651"/>
        <v>00:00:00</v>
      </c>
      <c r="G4441" s="152">
        <f t="shared" si="1652"/>
        <v>0</v>
      </c>
      <c r="H4441" s="179">
        <v>0.39166666666666666</v>
      </c>
      <c r="I4441" s="163">
        <f t="shared" si="1653"/>
        <v>-0.39166699999999999</v>
      </c>
      <c r="J4441" s="79" t="str">
        <f t="shared" si="1655"/>
        <v xml:space="preserve"> </v>
      </c>
      <c r="K4441" s="79" t="str">
        <f t="shared" si="1656"/>
        <v xml:space="preserve"> </v>
      </c>
      <c r="L4441" s="79" t="str">
        <f t="shared" si="1657"/>
        <v xml:space="preserve"> </v>
      </c>
      <c r="M4441" s="79"/>
      <c r="N4441" s="79" t="str">
        <f t="shared" si="1658"/>
        <v xml:space="preserve"> </v>
      </c>
      <c r="O4441" s="79" t="str">
        <f t="shared" si="1659"/>
        <v xml:space="preserve"> </v>
      </c>
      <c r="P4441" s="79" t="str">
        <f t="shared" si="1660"/>
        <v xml:space="preserve"> </v>
      </c>
      <c r="Q4441" s="79"/>
      <c r="R4441" s="21" t="str">
        <f t="shared" si="1661"/>
        <v xml:space="preserve"> </v>
      </c>
    </row>
    <row r="4442" spans="1:18" x14ac:dyDescent="0.2">
      <c r="A4442" s="9">
        <v>41714</v>
      </c>
      <c r="B4442" s="5" t="s">
        <v>3</v>
      </c>
      <c r="C4442" s="18"/>
      <c r="D4442" s="18"/>
      <c r="E4442" s="15">
        <f t="shared" si="1650"/>
        <v>0</v>
      </c>
      <c r="F4442" s="24" t="str">
        <f t="shared" si="1651"/>
        <v>00:00:00</v>
      </c>
      <c r="G4442" s="154">
        <f t="shared" si="1652"/>
        <v>0</v>
      </c>
      <c r="H4442" s="181"/>
      <c r="I4442" s="150">
        <f t="shared" si="1653"/>
        <v>0</v>
      </c>
      <c r="J4442" s="6" t="str">
        <f t="shared" si="1655"/>
        <v xml:space="preserve"> </v>
      </c>
      <c r="K4442" s="6" t="str">
        <f t="shared" si="1656"/>
        <v xml:space="preserve"> </v>
      </c>
      <c r="L4442" s="6" t="str">
        <f t="shared" si="1657"/>
        <v xml:space="preserve"> </v>
      </c>
      <c r="M4442" s="6"/>
      <c r="N4442" s="6" t="str">
        <f t="shared" si="1658"/>
        <v xml:space="preserve"> </v>
      </c>
      <c r="O4442" s="6" t="str">
        <f t="shared" si="1659"/>
        <v xml:space="preserve"> </v>
      </c>
      <c r="P4442" s="6" t="str">
        <f t="shared" si="1660"/>
        <v xml:space="preserve"> </v>
      </c>
      <c r="Q4442" s="6"/>
      <c r="R4442" s="20" t="str">
        <f t="shared" si="1661"/>
        <v xml:space="preserve"> </v>
      </c>
    </row>
    <row r="4443" spans="1:18" x14ac:dyDescent="0.2">
      <c r="A4443" s="9">
        <v>41715</v>
      </c>
      <c r="B4443" s="5" t="s">
        <v>4</v>
      </c>
      <c r="C4443" s="18"/>
      <c r="D4443" s="18"/>
      <c r="E4443" s="15">
        <f t="shared" si="1650"/>
        <v>0</v>
      </c>
      <c r="F4443" s="24" t="str">
        <f t="shared" si="1651"/>
        <v>00:00:00</v>
      </c>
      <c r="G4443" s="154">
        <f t="shared" si="1652"/>
        <v>0</v>
      </c>
      <c r="H4443" s="181"/>
      <c r="I4443" s="150">
        <f t="shared" si="1653"/>
        <v>0</v>
      </c>
      <c r="J4443" s="6" t="str">
        <f t="shared" si="1655"/>
        <v xml:space="preserve"> </v>
      </c>
      <c r="K4443" s="6" t="str">
        <f t="shared" si="1656"/>
        <v xml:space="preserve"> </v>
      </c>
      <c r="L4443" s="6" t="str">
        <f t="shared" si="1657"/>
        <v xml:space="preserve"> </v>
      </c>
      <c r="M4443" s="6"/>
      <c r="N4443" s="6" t="str">
        <f t="shared" si="1658"/>
        <v xml:space="preserve"> </v>
      </c>
      <c r="O4443" s="6" t="str">
        <f t="shared" si="1659"/>
        <v xml:space="preserve"> </v>
      </c>
      <c r="P4443" s="6" t="str">
        <f t="shared" si="1660"/>
        <v xml:space="preserve"> </v>
      </c>
      <c r="Q4443" s="6"/>
      <c r="R4443" s="20" t="str">
        <f t="shared" si="1661"/>
        <v xml:space="preserve"> </v>
      </c>
    </row>
    <row r="4444" spans="1:18" x14ac:dyDescent="0.2">
      <c r="A4444" s="9">
        <v>41716</v>
      </c>
      <c r="B4444" s="3" t="s">
        <v>5</v>
      </c>
      <c r="C4444" s="17">
        <v>0</v>
      </c>
      <c r="D4444" s="17">
        <v>0</v>
      </c>
      <c r="E4444" s="14">
        <f t="shared" si="1650"/>
        <v>0</v>
      </c>
      <c r="F4444" s="108" t="str">
        <f t="shared" si="1651"/>
        <v>00:00:00</v>
      </c>
      <c r="G4444" s="152">
        <f t="shared" si="1652"/>
        <v>0</v>
      </c>
      <c r="H4444" s="179">
        <v>0.39166666666666666</v>
      </c>
      <c r="I4444" s="163">
        <f t="shared" si="1653"/>
        <v>-0.39166699999999999</v>
      </c>
      <c r="J4444" s="79" t="str">
        <f t="shared" si="1655"/>
        <v xml:space="preserve"> </v>
      </c>
      <c r="K4444" s="79" t="str">
        <f t="shared" si="1656"/>
        <v xml:space="preserve"> </v>
      </c>
      <c r="L4444" s="79" t="str">
        <f t="shared" si="1657"/>
        <v xml:space="preserve"> </v>
      </c>
      <c r="M4444" s="79"/>
      <c r="N4444" s="79" t="str">
        <f t="shared" si="1658"/>
        <v xml:space="preserve"> </v>
      </c>
      <c r="O4444" s="79" t="str">
        <f t="shared" si="1659"/>
        <v xml:space="preserve"> </v>
      </c>
      <c r="P4444" s="79" t="str">
        <f t="shared" si="1660"/>
        <v xml:space="preserve"> </v>
      </c>
      <c r="Q4444" s="79"/>
      <c r="R4444" s="21" t="str">
        <f t="shared" si="1661"/>
        <v xml:space="preserve"> </v>
      </c>
    </row>
    <row r="4445" spans="1:18" x14ac:dyDescent="0.2">
      <c r="A4445" s="9">
        <v>41717</v>
      </c>
      <c r="B4445" s="3" t="s">
        <v>6</v>
      </c>
      <c r="C4445" s="17">
        <v>0</v>
      </c>
      <c r="D4445" s="17">
        <v>0</v>
      </c>
      <c r="E4445" s="14">
        <f t="shared" si="1650"/>
        <v>0</v>
      </c>
      <c r="F4445" s="108" t="str">
        <f t="shared" si="1651"/>
        <v>00:00:00</v>
      </c>
      <c r="G4445" s="152">
        <f t="shared" si="1652"/>
        <v>0</v>
      </c>
      <c r="H4445" s="179">
        <v>0.39166666666666666</v>
      </c>
      <c r="I4445" s="163">
        <f t="shared" si="1653"/>
        <v>-0.39166699999999999</v>
      </c>
      <c r="J4445" s="79" t="str">
        <f t="shared" si="1655"/>
        <v xml:space="preserve"> </v>
      </c>
      <c r="K4445" s="79" t="str">
        <f t="shared" si="1656"/>
        <v xml:space="preserve"> </v>
      </c>
      <c r="L4445" s="79" t="str">
        <f t="shared" si="1657"/>
        <v xml:space="preserve"> </v>
      </c>
      <c r="M4445" s="79"/>
      <c r="N4445" s="79" t="str">
        <f t="shared" si="1658"/>
        <v xml:space="preserve"> </v>
      </c>
      <c r="O4445" s="79" t="str">
        <f t="shared" si="1659"/>
        <v xml:space="preserve"> </v>
      </c>
      <c r="P4445" s="79" t="str">
        <f t="shared" si="1660"/>
        <v xml:space="preserve"> </v>
      </c>
      <c r="Q4445" s="79"/>
      <c r="R4445" s="21" t="str">
        <f t="shared" si="1661"/>
        <v xml:space="preserve"> </v>
      </c>
    </row>
    <row r="4446" spans="1:18" x14ac:dyDescent="0.2">
      <c r="A4446" s="9">
        <v>41718</v>
      </c>
      <c r="B4446" s="3" t="s">
        <v>0</v>
      </c>
      <c r="C4446" s="17">
        <v>0</v>
      </c>
      <c r="D4446" s="17">
        <v>0</v>
      </c>
      <c r="E4446" s="14">
        <f t="shared" si="1650"/>
        <v>0</v>
      </c>
      <c r="F4446" s="108" t="str">
        <f t="shared" si="1651"/>
        <v>00:00:00</v>
      </c>
      <c r="G4446" s="152">
        <f t="shared" si="1652"/>
        <v>0</v>
      </c>
      <c r="H4446" s="179">
        <v>0.39166666666666666</v>
      </c>
      <c r="I4446" s="163">
        <f t="shared" si="1653"/>
        <v>-0.39166699999999999</v>
      </c>
      <c r="J4446" s="79" t="str">
        <f t="shared" si="1655"/>
        <v xml:space="preserve"> </v>
      </c>
      <c r="K4446" s="79" t="str">
        <f t="shared" si="1656"/>
        <v xml:space="preserve"> </v>
      </c>
      <c r="L4446" s="79" t="str">
        <f t="shared" si="1657"/>
        <v xml:space="preserve"> </v>
      </c>
      <c r="M4446" s="79"/>
      <c r="N4446" s="79" t="str">
        <f t="shared" si="1658"/>
        <v xml:space="preserve"> </v>
      </c>
      <c r="O4446" s="79" t="str">
        <f t="shared" si="1659"/>
        <v xml:space="preserve"> </v>
      </c>
      <c r="P4446" s="79" t="str">
        <f t="shared" si="1660"/>
        <v xml:space="preserve"> </v>
      </c>
      <c r="Q4446" s="79"/>
      <c r="R4446" s="21" t="str">
        <f t="shared" si="1661"/>
        <v xml:space="preserve"> </v>
      </c>
    </row>
    <row r="4447" spans="1:18" x14ac:dyDescent="0.2">
      <c r="A4447" s="9">
        <v>41719</v>
      </c>
      <c r="B4447" s="3" t="s">
        <v>1</v>
      </c>
      <c r="C4447" s="17">
        <v>0</v>
      </c>
      <c r="D4447" s="17">
        <v>0</v>
      </c>
      <c r="E4447" s="14">
        <f t="shared" si="1650"/>
        <v>0</v>
      </c>
      <c r="F4447" s="108" t="str">
        <f t="shared" si="1651"/>
        <v>00:00:00</v>
      </c>
      <c r="G4447" s="152">
        <f t="shared" si="1652"/>
        <v>0</v>
      </c>
      <c r="H4447" s="179">
        <v>0.39166666666666666</v>
      </c>
      <c r="I4447" s="163">
        <f t="shared" si="1653"/>
        <v>-0.39166699999999999</v>
      </c>
      <c r="J4447" s="79" t="str">
        <f t="shared" si="1655"/>
        <v xml:space="preserve"> </v>
      </c>
      <c r="K4447" s="79" t="str">
        <f t="shared" si="1656"/>
        <v xml:space="preserve"> </v>
      </c>
      <c r="L4447" s="79" t="str">
        <f t="shared" si="1657"/>
        <v xml:space="preserve"> </v>
      </c>
      <c r="M4447" s="79"/>
      <c r="N4447" s="79" t="str">
        <f t="shared" si="1658"/>
        <v xml:space="preserve"> </v>
      </c>
      <c r="O4447" s="79" t="str">
        <f t="shared" si="1659"/>
        <v xml:space="preserve"> </v>
      </c>
      <c r="P4447" s="79" t="str">
        <f t="shared" si="1660"/>
        <v xml:space="preserve"> </v>
      </c>
      <c r="Q4447" s="79"/>
      <c r="R4447" s="21" t="str">
        <f t="shared" si="1661"/>
        <v xml:space="preserve"> </v>
      </c>
    </row>
    <row r="4448" spans="1:18" x14ac:dyDescent="0.2">
      <c r="A4448" s="9">
        <v>41720</v>
      </c>
      <c r="B4448" s="3" t="s">
        <v>2</v>
      </c>
      <c r="C4448" s="17">
        <v>0</v>
      </c>
      <c r="D4448" s="17">
        <v>0</v>
      </c>
      <c r="E4448" s="14">
        <f t="shared" si="1650"/>
        <v>0</v>
      </c>
      <c r="F4448" s="108" t="str">
        <f t="shared" si="1651"/>
        <v>00:00:00</v>
      </c>
      <c r="G4448" s="152">
        <f t="shared" si="1652"/>
        <v>0</v>
      </c>
      <c r="H4448" s="179">
        <v>0.39166666666666666</v>
      </c>
      <c r="I4448" s="163">
        <f t="shared" si="1653"/>
        <v>-0.39166699999999999</v>
      </c>
      <c r="J4448" s="79" t="str">
        <f t="shared" si="1655"/>
        <v xml:space="preserve"> </v>
      </c>
      <c r="K4448" s="79" t="str">
        <f t="shared" si="1656"/>
        <v xml:space="preserve"> </v>
      </c>
      <c r="L4448" s="79" t="str">
        <f t="shared" si="1657"/>
        <v xml:space="preserve"> </v>
      </c>
      <c r="M4448" s="79"/>
      <c r="N4448" s="79" t="str">
        <f t="shared" si="1658"/>
        <v xml:space="preserve"> </v>
      </c>
      <c r="O4448" s="79" t="str">
        <f t="shared" si="1659"/>
        <v xml:space="preserve"> </v>
      </c>
      <c r="P4448" s="79" t="str">
        <f t="shared" si="1660"/>
        <v xml:space="preserve"> </v>
      </c>
      <c r="Q4448" s="79"/>
      <c r="R4448" s="21" t="str">
        <f t="shared" si="1661"/>
        <v xml:space="preserve"> </v>
      </c>
    </row>
    <row r="4449" spans="1:18" x14ac:dyDescent="0.2">
      <c r="A4449" s="9">
        <v>41721</v>
      </c>
      <c r="B4449" s="5" t="s">
        <v>3</v>
      </c>
      <c r="C4449" s="18"/>
      <c r="D4449" s="18"/>
      <c r="E4449" s="15">
        <f t="shared" si="1650"/>
        <v>0</v>
      </c>
      <c r="F4449" s="24" t="str">
        <f t="shared" si="1651"/>
        <v>00:00:00</v>
      </c>
      <c r="G4449" s="154">
        <f t="shared" si="1652"/>
        <v>0</v>
      </c>
      <c r="H4449" s="181"/>
      <c r="I4449" s="150">
        <f t="shared" si="1653"/>
        <v>0</v>
      </c>
      <c r="J4449" s="6" t="str">
        <f t="shared" si="1655"/>
        <v xml:space="preserve"> </v>
      </c>
      <c r="K4449" s="6" t="str">
        <f t="shared" si="1656"/>
        <v xml:space="preserve"> </v>
      </c>
      <c r="L4449" s="6" t="str">
        <f t="shared" si="1657"/>
        <v xml:space="preserve"> </v>
      </c>
      <c r="M4449" s="6"/>
      <c r="N4449" s="6" t="str">
        <f t="shared" si="1658"/>
        <v xml:space="preserve"> </v>
      </c>
      <c r="O4449" s="6" t="str">
        <f t="shared" si="1659"/>
        <v xml:space="preserve"> </v>
      </c>
      <c r="P4449" s="6" t="str">
        <f t="shared" si="1660"/>
        <v xml:space="preserve"> </v>
      </c>
      <c r="Q4449" s="6"/>
      <c r="R4449" s="20" t="str">
        <f t="shared" si="1661"/>
        <v xml:space="preserve"> </v>
      </c>
    </row>
    <row r="4450" spans="1:18" x14ac:dyDescent="0.2">
      <c r="A4450" s="9">
        <v>41722</v>
      </c>
      <c r="B4450" s="5" t="s">
        <v>4</v>
      </c>
      <c r="C4450" s="18"/>
      <c r="D4450" s="18"/>
      <c r="E4450" s="15">
        <f t="shared" si="1650"/>
        <v>0</v>
      </c>
      <c r="F4450" s="24" t="str">
        <f t="shared" si="1651"/>
        <v>00:00:00</v>
      </c>
      <c r="G4450" s="154">
        <f t="shared" si="1652"/>
        <v>0</v>
      </c>
      <c r="H4450" s="181"/>
      <c r="I4450" s="150">
        <f t="shared" si="1653"/>
        <v>0</v>
      </c>
      <c r="J4450" s="6" t="str">
        <f t="shared" si="1655"/>
        <v xml:space="preserve"> </v>
      </c>
      <c r="K4450" s="6" t="str">
        <f t="shared" si="1656"/>
        <v xml:space="preserve"> </v>
      </c>
      <c r="L4450" s="6" t="str">
        <f t="shared" si="1657"/>
        <v xml:space="preserve"> </v>
      </c>
      <c r="M4450" s="6"/>
      <c r="N4450" s="6" t="str">
        <f t="shared" si="1658"/>
        <v xml:space="preserve"> </v>
      </c>
      <c r="O4450" s="6" t="str">
        <f t="shared" si="1659"/>
        <v xml:space="preserve"> </v>
      </c>
      <c r="P4450" s="6" t="str">
        <f t="shared" si="1660"/>
        <v xml:space="preserve"> </v>
      </c>
      <c r="Q4450" s="6"/>
      <c r="R4450" s="20" t="str">
        <f t="shared" si="1661"/>
        <v xml:space="preserve"> </v>
      </c>
    </row>
    <row r="4451" spans="1:18" x14ac:dyDescent="0.2">
      <c r="A4451" s="9">
        <v>41723</v>
      </c>
      <c r="B4451" s="3" t="s">
        <v>5</v>
      </c>
      <c r="C4451" s="17">
        <v>0</v>
      </c>
      <c r="D4451" s="17">
        <v>0</v>
      </c>
      <c r="E4451" s="14">
        <f t="shared" si="1650"/>
        <v>0</v>
      </c>
      <c r="F4451" s="108" t="str">
        <f t="shared" si="1651"/>
        <v>00:00:00</v>
      </c>
      <c r="G4451" s="152">
        <f t="shared" si="1652"/>
        <v>0</v>
      </c>
      <c r="H4451" s="179">
        <v>0.39166666666666666</v>
      </c>
      <c r="I4451" s="163">
        <f t="shared" si="1653"/>
        <v>-0.39166699999999999</v>
      </c>
      <c r="J4451" s="79" t="str">
        <f t="shared" si="1655"/>
        <v xml:space="preserve"> </v>
      </c>
      <c r="K4451" s="79" t="str">
        <f t="shared" si="1656"/>
        <v xml:space="preserve"> </v>
      </c>
      <c r="L4451" s="79" t="str">
        <f t="shared" si="1657"/>
        <v xml:space="preserve"> </v>
      </c>
      <c r="M4451" s="79"/>
      <c r="N4451" s="79" t="str">
        <f t="shared" si="1658"/>
        <v xml:space="preserve"> </v>
      </c>
      <c r="O4451" s="79" t="str">
        <f t="shared" si="1659"/>
        <v xml:space="preserve"> </v>
      </c>
      <c r="P4451" s="79" t="str">
        <f t="shared" si="1660"/>
        <v xml:space="preserve"> </v>
      </c>
      <c r="Q4451" s="79"/>
      <c r="R4451" s="21" t="str">
        <f t="shared" si="1661"/>
        <v xml:space="preserve"> </v>
      </c>
    </row>
    <row r="4452" spans="1:18" x14ac:dyDescent="0.2">
      <c r="A4452" s="9">
        <v>41724</v>
      </c>
      <c r="B4452" s="3" t="s">
        <v>6</v>
      </c>
      <c r="C4452" s="17">
        <v>0</v>
      </c>
      <c r="D4452" s="17">
        <v>0</v>
      </c>
      <c r="E4452" s="14">
        <f t="shared" si="1650"/>
        <v>0</v>
      </c>
      <c r="F4452" s="108" t="str">
        <f t="shared" si="1651"/>
        <v>00:00:00</v>
      </c>
      <c r="G4452" s="152">
        <f t="shared" si="1652"/>
        <v>0</v>
      </c>
      <c r="H4452" s="179">
        <v>0.39166666666666666</v>
      </c>
      <c r="I4452" s="163">
        <f t="shared" si="1653"/>
        <v>-0.39166699999999999</v>
      </c>
      <c r="J4452" s="79" t="str">
        <f t="shared" si="1655"/>
        <v xml:space="preserve"> </v>
      </c>
      <c r="K4452" s="79" t="str">
        <f t="shared" si="1656"/>
        <v xml:space="preserve"> </v>
      </c>
      <c r="L4452" s="79" t="str">
        <f t="shared" si="1657"/>
        <v xml:space="preserve"> </v>
      </c>
      <c r="M4452" s="79"/>
      <c r="N4452" s="79" t="str">
        <f t="shared" si="1658"/>
        <v xml:space="preserve"> </v>
      </c>
      <c r="O4452" s="79" t="str">
        <f t="shared" si="1659"/>
        <v xml:space="preserve"> </v>
      </c>
      <c r="P4452" s="79" t="str">
        <f t="shared" si="1660"/>
        <v xml:space="preserve"> </v>
      </c>
      <c r="Q4452" s="79"/>
      <c r="R4452" s="21" t="str">
        <f t="shared" si="1661"/>
        <v xml:space="preserve"> </v>
      </c>
    </row>
    <row r="4453" spans="1:18" x14ac:dyDescent="0.2">
      <c r="A4453" s="9">
        <v>41725</v>
      </c>
      <c r="B4453" s="3" t="s">
        <v>0</v>
      </c>
      <c r="C4453" s="17">
        <v>0</v>
      </c>
      <c r="D4453" s="17">
        <v>0</v>
      </c>
      <c r="E4453" s="14">
        <f t="shared" si="1650"/>
        <v>0</v>
      </c>
      <c r="F4453" s="108" t="str">
        <f t="shared" si="1651"/>
        <v>00:00:00</v>
      </c>
      <c r="G4453" s="152">
        <f t="shared" si="1652"/>
        <v>0</v>
      </c>
      <c r="H4453" s="179">
        <v>0.39166666666666666</v>
      </c>
      <c r="I4453" s="163">
        <f t="shared" si="1653"/>
        <v>-0.39166699999999999</v>
      </c>
      <c r="J4453" s="79" t="str">
        <f t="shared" si="1655"/>
        <v xml:space="preserve"> </v>
      </c>
      <c r="K4453" s="79" t="str">
        <f t="shared" si="1656"/>
        <v xml:space="preserve"> </v>
      </c>
      <c r="L4453" s="79" t="str">
        <f t="shared" si="1657"/>
        <v xml:space="preserve"> </v>
      </c>
      <c r="M4453" s="79"/>
      <c r="N4453" s="79" t="str">
        <f t="shared" si="1658"/>
        <v xml:space="preserve"> </v>
      </c>
      <c r="O4453" s="79" t="str">
        <f t="shared" si="1659"/>
        <v xml:space="preserve"> </v>
      </c>
      <c r="P4453" s="79" t="str">
        <f t="shared" si="1660"/>
        <v xml:space="preserve"> </v>
      </c>
      <c r="Q4453" s="79"/>
      <c r="R4453" s="21" t="str">
        <f t="shared" si="1661"/>
        <v xml:space="preserve"> </v>
      </c>
    </row>
    <row r="4454" spans="1:18" x14ac:dyDescent="0.2">
      <c r="A4454" s="9">
        <v>41726</v>
      </c>
      <c r="B4454" s="3" t="s">
        <v>1</v>
      </c>
      <c r="C4454" s="17">
        <v>0</v>
      </c>
      <c r="D4454" s="17">
        <v>0</v>
      </c>
      <c r="E4454" s="14">
        <f t="shared" si="1650"/>
        <v>0</v>
      </c>
      <c r="F4454" s="108" t="str">
        <f t="shared" si="1651"/>
        <v>00:00:00</v>
      </c>
      <c r="G4454" s="152">
        <f t="shared" si="1652"/>
        <v>0</v>
      </c>
      <c r="H4454" s="179">
        <v>0.39166666666666666</v>
      </c>
      <c r="I4454" s="163">
        <f t="shared" si="1653"/>
        <v>-0.39166699999999999</v>
      </c>
      <c r="J4454" s="79" t="str">
        <f t="shared" si="1655"/>
        <v xml:space="preserve"> </v>
      </c>
      <c r="K4454" s="79" t="str">
        <f t="shared" si="1656"/>
        <v xml:space="preserve"> </v>
      </c>
      <c r="L4454" s="79" t="str">
        <f t="shared" si="1657"/>
        <v xml:space="preserve"> </v>
      </c>
      <c r="M4454" s="79"/>
      <c r="N4454" s="79" t="str">
        <f t="shared" si="1658"/>
        <v xml:space="preserve"> </v>
      </c>
      <c r="O4454" s="79" t="str">
        <f t="shared" si="1659"/>
        <v xml:space="preserve"> </v>
      </c>
      <c r="P4454" s="79" t="str">
        <f t="shared" si="1660"/>
        <v xml:space="preserve"> </v>
      </c>
      <c r="Q4454" s="79"/>
      <c r="R4454" s="21" t="str">
        <f t="shared" si="1661"/>
        <v xml:space="preserve"> </v>
      </c>
    </row>
    <row r="4455" spans="1:18" x14ac:dyDescent="0.2">
      <c r="A4455" s="9">
        <v>41727</v>
      </c>
      <c r="B4455" s="3" t="s">
        <v>2</v>
      </c>
      <c r="C4455" s="17">
        <v>0</v>
      </c>
      <c r="D4455" s="17">
        <v>0</v>
      </c>
      <c r="E4455" s="14">
        <f t="shared" si="1650"/>
        <v>0</v>
      </c>
      <c r="F4455" s="108" t="str">
        <f t="shared" si="1651"/>
        <v>00:00:00</v>
      </c>
      <c r="G4455" s="152">
        <f t="shared" si="1652"/>
        <v>0</v>
      </c>
      <c r="H4455" s="179">
        <v>0.39166666666666666</v>
      </c>
      <c r="I4455" s="163">
        <f t="shared" si="1653"/>
        <v>-0.39166699999999999</v>
      </c>
      <c r="J4455" s="79" t="str">
        <f t="shared" si="1655"/>
        <v xml:space="preserve"> </v>
      </c>
      <c r="K4455" s="79" t="str">
        <f t="shared" si="1656"/>
        <v xml:space="preserve"> </v>
      </c>
      <c r="L4455" s="79" t="str">
        <f t="shared" si="1657"/>
        <v xml:space="preserve"> </v>
      </c>
      <c r="M4455" s="79"/>
      <c r="N4455" s="79" t="str">
        <f t="shared" si="1658"/>
        <v xml:space="preserve"> </v>
      </c>
      <c r="O4455" s="79" t="str">
        <f t="shared" si="1659"/>
        <v xml:space="preserve"> </v>
      </c>
      <c r="P4455" s="79" t="str">
        <f t="shared" si="1660"/>
        <v xml:space="preserve"> </v>
      </c>
      <c r="Q4455" s="79"/>
      <c r="R4455" s="21" t="str">
        <f t="shared" si="1661"/>
        <v xml:space="preserve"> </v>
      </c>
    </row>
    <row r="4456" spans="1:18" x14ac:dyDescent="0.2">
      <c r="A4456" s="9">
        <v>41728</v>
      </c>
      <c r="B4456" s="5" t="s">
        <v>3</v>
      </c>
      <c r="C4456" s="18"/>
      <c r="D4456" s="18"/>
      <c r="E4456" s="15">
        <f t="shared" si="1650"/>
        <v>0</v>
      </c>
      <c r="F4456" s="24" t="str">
        <f t="shared" si="1651"/>
        <v>00:00:00</v>
      </c>
      <c r="G4456" s="154">
        <f t="shared" si="1652"/>
        <v>0</v>
      </c>
      <c r="H4456" s="181"/>
      <c r="I4456" s="150">
        <f t="shared" si="1653"/>
        <v>0</v>
      </c>
      <c r="J4456" s="6" t="str">
        <f t="shared" si="1655"/>
        <v xml:space="preserve"> </v>
      </c>
      <c r="K4456" s="6" t="str">
        <f t="shared" si="1656"/>
        <v xml:space="preserve"> </v>
      </c>
      <c r="L4456" s="6" t="str">
        <f t="shared" si="1657"/>
        <v xml:space="preserve"> </v>
      </c>
      <c r="M4456" s="6"/>
      <c r="N4456" s="6" t="str">
        <f t="shared" si="1658"/>
        <v xml:space="preserve"> </v>
      </c>
      <c r="O4456" s="6" t="str">
        <f t="shared" si="1659"/>
        <v xml:space="preserve"> </v>
      </c>
      <c r="P4456" s="6" t="str">
        <f t="shared" si="1660"/>
        <v xml:space="preserve"> </v>
      </c>
      <c r="Q4456" s="6"/>
      <c r="R4456" s="20" t="str">
        <f t="shared" si="1661"/>
        <v xml:space="preserve"> </v>
      </c>
    </row>
    <row r="4457" spans="1:18" ht="16" x14ac:dyDescent="0.2">
      <c r="A4457" s="50" t="s">
        <v>24</v>
      </c>
      <c r="B4457" s="31"/>
      <c r="C4457" s="51"/>
      <c r="D4457" s="51"/>
      <c r="E4457" s="52"/>
      <c r="F4457" s="53"/>
      <c r="G4457" s="156"/>
      <c r="H4457" s="208">
        <f>I4457*24</f>
        <v>-206.80017599999999</v>
      </c>
      <c r="I4457" s="55">
        <f>SUM(I4426:I4456)</f>
        <v>-8.6166739999999997</v>
      </c>
      <c r="J4457" s="27">
        <f>SUM(J4426:J4456)</f>
        <v>0</v>
      </c>
      <c r="K4457" s="27">
        <f t="shared" ref="K4457:L4457" si="1662">SUM(K4426:K4456)</f>
        <v>0</v>
      </c>
      <c r="L4457" s="27">
        <f t="shared" si="1662"/>
        <v>0</v>
      </c>
      <c r="M4457" s="27"/>
      <c r="N4457" s="27">
        <f t="shared" ref="N4457:P4457" si="1663">SUM(N4426:N4456)</f>
        <v>0</v>
      </c>
      <c r="O4457" s="27">
        <f t="shared" si="1663"/>
        <v>0</v>
      </c>
      <c r="P4457" s="27">
        <f t="shared" si="1663"/>
        <v>0</v>
      </c>
      <c r="Q4457" s="27"/>
      <c r="R4457" s="28">
        <f t="shared" ref="R4457" si="1664">SUM(R4426:R4456)</f>
        <v>0</v>
      </c>
    </row>
    <row r="4458" spans="1:18" x14ac:dyDescent="0.2">
      <c r="A4458" s="35" t="s">
        <v>20</v>
      </c>
      <c r="B4458" s="31"/>
      <c r="C4458" s="32"/>
      <c r="D4458" s="32"/>
      <c r="E4458" s="33"/>
      <c r="F4458" s="34"/>
      <c r="G4458" s="157"/>
      <c r="H4458" s="157"/>
      <c r="I4458" s="41">
        <f>ROUND(B4424/168*1.3,2)</f>
        <v>0</v>
      </c>
      <c r="J4458" s="41">
        <v>21.8</v>
      </c>
      <c r="K4458" s="25">
        <v>33.020000000000003</v>
      </c>
      <c r="L4458" s="25">
        <v>41.16</v>
      </c>
      <c r="M4458" s="25"/>
      <c r="N4458" s="25">
        <v>29.94</v>
      </c>
      <c r="O4458" s="25">
        <v>43.05</v>
      </c>
      <c r="P4458" s="25">
        <v>60.49</v>
      </c>
      <c r="Q4458" s="25"/>
      <c r="R4458" s="36">
        <v>0.93</v>
      </c>
    </row>
    <row r="4459" spans="1:18" x14ac:dyDescent="0.2">
      <c r="A4459" s="35" t="s">
        <v>21</v>
      </c>
      <c r="B4459" s="37"/>
      <c r="C4459" s="38"/>
      <c r="D4459" s="38"/>
      <c r="E4459" s="39"/>
      <c r="F4459" s="40"/>
      <c r="G4459" s="158"/>
      <c r="H4459" s="158"/>
      <c r="I4459" s="26">
        <f>ROUND(H4457*I4458,2)</f>
        <v>0</v>
      </c>
      <c r="J4459" s="26">
        <f>ROUND(J4457*J4458,2)</f>
        <v>0</v>
      </c>
      <c r="K4459" s="26">
        <f t="shared" ref="K4459:L4459" si="1665">ROUND(K4457*K4458,2)</f>
        <v>0</v>
      </c>
      <c r="L4459" s="26">
        <f t="shared" si="1665"/>
        <v>0</v>
      </c>
      <c r="M4459" s="26"/>
      <c r="N4459" s="26">
        <f>ROUND(N4457*N4458,2)</f>
        <v>0</v>
      </c>
      <c r="O4459" s="26">
        <f t="shared" ref="O4459:P4459" si="1666">ROUND(O4457*O4458,2)</f>
        <v>0</v>
      </c>
      <c r="P4459" s="26">
        <f t="shared" si="1666"/>
        <v>0</v>
      </c>
      <c r="Q4459" s="26"/>
      <c r="R4459" s="26">
        <f t="shared" ref="R4459" si="1667">ROUND(R4457*R4458,2)</f>
        <v>0</v>
      </c>
    </row>
    <row r="4460" spans="1:18" ht="16" thickBot="1" x14ac:dyDescent="0.25">
      <c r="A4460" s="35" t="s">
        <v>22</v>
      </c>
      <c r="B4460" s="37"/>
      <c r="C4460" s="38"/>
      <c r="D4460" s="38"/>
      <c r="E4460" s="39"/>
      <c r="F4460" s="40"/>
      <c r="G4460" s="158"/>
      <c r="H4460" s="158"/>
      <c r="I4460" s="43">
        <v>0</v>
      </c>
      <c r="J4460" s="43">
        <v>0</v>
      </c>
      <c r="K4460" s="43">
        <v>0</v>
      </c>
      <c r="L4460" s="43">
        <v>0</v>
      </c>
      <c r="M4460" s="43"/>
      <c r="N4460" s="43">
        <v>0</v>
      </c>
      <c r="O4460" s="43">
        <v>0</v>
      </c>
      <c r="P4460" s="43">
        <v>0</v>
      </c>
      <c r="Q4460" s="43"/>
      <c r="R4460" s="43">
        <v>0</v>
      </c>
    </row>
    <row r="4461" spans="1:18" ht="16" thickBot="1" x14ac:dyDescent="0.25">
      <c r="A4461" s="42" t="s">
        <v>23</v>
      </c>
      <c r="B4461" s="46"/>
      <c r="C4461" s="47"/>
      <c r="D4461" s="47"/>
      <c r="E4461" s="48"/>
      <c r="F4461" s="49"/>
      <c r="G4461" s="159"/>
      <c r="H4461" s="159"/>
      <c r="I4461" s="44">
        <f>ROUND(I4459-I4460,2)</f>
        <v>0</v>
      </c>
      <c r="J4461" s="195">
        <f>ROUND(J4459+K4459+L4459+N4459+O4459+P4459-J4460-K4460-L4460-N4460-O4460-P4460,2)</f>
        <v>0</v>
      </c>
      <c r="K4461" s="196"/>
      <c r="L4461" s="196"/>
      <c r="M4461" s="196"/>
      <c r="N4461" s="196"/>
      <c r="O4461" s="196"/>
      <c r="P4461" s="197"/>
      <c r="Q4461" s="85"/>
      <c r="R4461" s="44">
        <f t="shared" ref="R4461" si="1668">ROUND(R4459-R4460,2)</f>
        <v>0</v>
      </c>
    </row>
    <row r="4462" spans="1:18" x14ac:dyDescent="0.2">
      <c r="A4462"/>
      <c r="B4462"/>
      <c r="C4462"/>
      <c r="D4462"/>
      <c r="E4462"/>
      <c r="F4462"/>
      <c r="G4462" s="162"/>
      <c r="H4462" s="162"/>
      <c r="I4462"/>
    </row>
    <row r="4463" spans="1:18" x14ac:dyDescent="0.2">
      <c r="A4463"/>
      <c r="B4463"/>
      <c r="C4463"/>
      <c r="D4463"/>
      <c r="E4463"/>
      <c r="F4463"/>
      <c r="G4463" s="162"/>
      <c r="H4463" s="162"/>
      <c r="I4463"/>
    </row>
    <row r="4464" spans="1:18" x14ac:dyDescent="0.2">
      <c r="A4464"/>
      <c r="B4464"/>
      <c r="C4464"/>
      <c r="D4464"/>
      <c r="E4464"/>
      <c r="F4464"/>
      <c r="G4464" s="162"/>
      <c r="H4464" s="162"/>
      <c r="I4464"/>
    </row>
    <row r="4465" spans="1:18" x14ac:dyDescent="0.2">
      <c r="A4465"/>
      <c r="B4465"/>
      <c r="C4465"/>
      <c r="D4465"/>
      <c r="E4465"/>
      <c r="F4465"/>
      <c r="G4465" s="162"/>
      <c r="H4465" s="162"/>
      <c r="I4465"/>
    </row>
    <row r="4466" spans="1:18" x14ac:dyDescent="0.2">
      <c r="A4466"/>
      <c r="B4466"/>
      <c r="C4466"/>
      <c r="D4466"/>
      <c r="E4466"/>
      <c r="F4466"/>
      <c r="G4466" s="162"/>
      <c r="H4466" s="162"/>
      <c r="I4466"/>
    </row>
    <row r="4467" spans="1:18" x14ac:dyDescent="0.2">
      <c r="A4467"/>
      <c r="B4467"/>
      <c r="C4467"/>
      <c r="D4467"/>
      <c r="E4467"/>
      <c r="F4467"/>
      <c r="G4467" s="162"/>
      <c r="H4467" s="162"/>
      <c r="I4467"/>
    </row>
    <row r="4468" spans="1:18" x14ac:dyDescent="0.2">
      <c r="A4468"/>
      <c r="B4468"/>
      <c r="C4468"/>
      <c r="D4468"/>
      <c r="E4468"/>
      <c r="F4468"/>
      <c r="G4468" s="162"/>
      <c r="H4468" s="162"/>
      <c r="I4468"/>
    </row>
    <row r="4469" spans="1:18" x14ac:dyDescent="0.2">
      <c r="A4469"/>
      <c r="B4469"/>
      <c r="C4469"/>
      <c r="D4469"/>
      <c r="E4469"/>
      <c r="F4469"/>
      <c r="G4469" s="162"/>
      <c r="H4469" s="162"/>
      <c r="I4469"/>
    </row>
    <row r="4470" spans="1:18" x14ac:dyDescent="0.2">
      <c r="A4470"/>
      <c r="B4470"/>
      <c r="C4470"/>
      <c r="D4470"/>
      <c r="E4470"/>
      <c r="F4470"/>
      <c r="G4470" s="162"/>
      <c r="H4470" s="162"/>
      <c r="I4470"/>
    </row>
    <row r="4471" spans="1:18" x14ac:dyDescent="0.2">
      <c r="A4471" s="45"/>
      <c r="C4471" s="198" t="s">
        <v>18</v>
      </c>
      <c r="D4471" s="199"/>
      <c r="E4471" s="199"/>
      <c r="F4471" s="199"/>
      <c r="G4471" s="199"/>
      <c r="H4471" s="199"/>
      <c r="I4471" s="199"/>
      <c r="J4471" s="200" t="s">
        <v>44</v>
      </c>
      <c r="K4471" s="201"/>
      <c r="L4471" s="201"/>
      <c r="M4471" s="201"/>
      <c r="N4471" s="198" t="s">
        <v>45</v>
      </c>
      <c r="O4471" s="199"/>
      <c r="P4471" s="199"/>
      <c r="Q4471" s="199"/>
      <c r="R4471" s="202" t="s">
        <v>19</v>
      </c>
    </row>
    <row r="4472" spans="1:18" ht="52" x14ac:dyDescent="0.2">
      <c r="A4472" s="64" t="s">
        <v>31</v>
      </c>
      <c r="B4472" s="84">
        <v>0</v>
      </c>
      <c r="C4472" s="56" t="s">
        <v>7</v>
      </c>
      <c r="D4472" s="57" t="s">
        <v>8</v>
      </c>
      <c r="E4472" s="58" t="s">
        <v>9</v>
      </c>
      <c r="F4472" s="58" t="s">
        <v>10</v>
      </c>
      <c r="G4472" s="151" t="s">
        <v>11</v>
      </c>
      <c r="H4472" s="151" t="s">
        <v>12</v>
      </c>
      <c r="I4472" s="59" t="s">
        <v>13</v>
      </c>
      <c r="J4472" s="60" t="s">
        <v>14</v>
      </c>
      <c r="K4472" s="58" t="s">
        <v>15</v>
      </c>
      <c r="L4472" s="58" t="s">
        <v>16</v>
      </c>
      <c r="M4472" s="59" t="s">
        <v>17</v>
      </c>
      <c r="N4472" s="60" t="s">
        <v>14</v>
      </c>
      <c r="O4472" s="58" t="s">
        <v>15</v>
      </c>
      <c r="P4472" s="58" t="s">
        <v>16</v>
      </c>
      <c r="Q4472" s="59" t="s">
        <v>17</v>
      </c>
      <c r="R4472" s="203"/>
    </row>
    <row r="4473" spans="1:18" x14ac:dyDescent="0.2">
      <c r="A4473" s="9"/>
      <c r="B4473" s="3"/>
      <c r="C4473" s="17"/>
      <c r="D4473" s="17"/>
      <c r="E4473" s="14"/>
      <c r="F4473" s="22"/>
      <c r="G4473" s="152"/>
      <c r="H4473" s="179"/>
      <c r="I4473" s="14"/>
      <c r="J4473" s="10"/>
      <c r="K4473" s="10"/>
      <c r="L4473" s="10"/>
      <c r="M4473" s="10"/>
      <c r="N4473" s="10"/>
      <c r="O4473" s="10"/>
      <c r="P4473" s="10"/>
      <c r="Q4473" s="10"/>
      <c r="R4473" s="21"/>
    </row>
    <row r="4474" spans="1:18" x14ac:dyDescent="0.2">
      <c r="A4474" s="9">
        <v>41729</v>
      </c>
      <c r="B4474" s="5" t="s">
        <v>4</v>
      </c>
      <c r="C4474" s="18"/>
      <c r="D4474" s="18"/>
      <c r="E4474" s="15">
        <f t="shared" ref="E4474:E4503" si="1669">ROUND(D4474-C4474,6)</f>
        <v>0</v>
      </c>
      <c r="F4474" s="24" t="str">
        <f t="shared" ref="F4474:F4503" si="1670">IF(E4474=0,"00:00:00",IF(E4474&lt;0.1875,"00:00:00",IF(E4474&lt;0.375,"00:45:00",IF(E4474&lt;0.5,"01:00:00",IF(E4474&lt;0.625,"02:00:00",IF(E4474&lt;0.7083333,"03:00:00",IF(E4474&lt;0.7916667,"04:00:00",IF(E4474&gt;0.7916667,"05:00:00","VERIF"))))))))</f>
        <v>00:00:00</v>
      </c>
      <c r="G4474" s="154">
        <f t="shared" ref="G4474:G4503" si="1671">ROUND(E4474-F4474,6)</f>
        <v>0</v>
      </c>
      <c r="H4474" s="181"/>
      <c r="I4474" s="150">
        <f t="shared" ref="I4474:I4503" si="1672">ROUND(G4474-H4474,6)</f>
        <v>0</v>
      </c>
      <c r="J4474" s="6" t="str">
        <f>IF(ISTEXT(Q4474)," ",IF(ISTEXT(M4474),IF(ISTEXT(M4456),IF(AND(VALUE(D4474)&gt;=VALUE("06:00:00"),VALUE(D4474)&lt;VALUE("12:00:00")),1," "),IF(AND(VALUE("24:00:00")-VALUE(C4474)&gt;=VALUE("06:00:00"),VALUE("24:00:00")-VALUE(C4474)&lt;VALUE("12:00:00")),1," ")),IF(AND(VALUE(E4474)&gt;=VALUE("06:00:00"),VALUE(E4474)&lt;VALUE("12:00:00")),1," ")))</f>
        <v xml:space="preserve"> </v>
      </c>
      <c r="K4474" s="6" t="str">
        <f>IF(ISTEXT(Q4474)," ",IF(ISTEXT(M4474),IF(ISTEXT(M4456),IF(AND(VALUE(D4474)&gt;=VALUE("12:00:00"),VALUE(D4474)&lt;VALUE("18:00:00")),1," "),IF(AND(VALUE("24:00:00")-VALUE(C4474)&gt;=VALUE("12:00:00"),VALUE("24:00:00")-VALUE(C4474)&lt;VALUE("18:00:00")),1," ")),IF(AND(VALUE(E4474)&gt;=VALUE("12:00:00"),VALUE(E4474)&lt;VALUE("18:00:00")),1," ")))</f>
        <v xml:space="preserve"> </v>
      </c>
      <c r="L4474" s="6" t="str">
        <f>IF(ISTEXT(Q4474)," ",IF(ISTEXT(M4474),IF(ISTEXT(M4456),IF(VALUE(D4474)&gt;=VALUE("18:00:00"),1," "),IF(VALUE("24:00:00")-VALUE(C4474)&gt;=VALUE("18:00:00"),1," ")),IF(VALUE(E4474)&gt;VALUE("18:00:00"),1," ")))</f>
        <v xml:space="preserve"> </v>
      </c>
      <c r="M4474" s="6"/>
      <c r="N4474" s="6" t="str">
        <f>IF(ISTEXT(Q4474),IF(ISTEXT(Q4456),IF(AND(VALUE(D4474)&gt;=VALUE("06:00:00"),VALUE(D4474)&lt;VALUE("12:00:00")),1," "),IF(AND(VALUE("24:00:00")-VALUE(C4474)&gt;=VALUE("06:00:00"),VALUE("24:00:00")-VALUE(C4474)&lt;VALUE("12:00:00")),1," "))," ")</f>
        <v xml:space="preserve"> </v>
      </c>
      <c r="O4474" s="6" t="str">
        <f>IF(ISTEXT(Q4474),IF(ISTEXT(Q4456),IF(AND(VALUE(D4474)&gt;=VALUE("12:00:00"),VALUE(D4474)&lt;VALUE("18:00:00")),1," "),IF(AND(VALUE("24:00:00")-VALUE(C4474)&gt;=VALUE("12:00:00"),VALUE("24:00:00")-VALUE(C4474)&lt;VALUE("18:00:00")),1," "))," ")</f>
        <v xml:space="preserve"> </v>
      </c>
      <c r="P4474" s="6" t="str">
        <f>IF(ISTEXT(Q4474),IF(ISTEXT(Q4456),IF(VALUE(D4474)&gt;=VALUE("18:00:00"),1," "),IF(VALUE("24:00:00")-VALUE(C4474)&gt;=VALUE("18:00:00"),1," "))," ")</f>
        <v xml:space="preserve"> </v>
      </c>
      <c r="Q4474" s="6"/>
      <c r="R4474" s="20" t="str">
        <f t="shared" ref="R4474" si="1673">IF(OR(ISTEXT(M4474),ISTEXT(Q4474)),1,IF(VALUE(C4474)&gt;VALUE("00:00:00"),IF(OR(VALUE(C4474)&lt;VALUE("06:00:00"),VALUE(D4474)&gt;VALUE("22:00:00")),1," ")," "))</f>
        <v xml:space="preserve"> </v>
      </c>
    </row>
    <row r="4475" spans="1:18" x14ac:dyDescent="0.2">
      <c r="A4475" s="9">
        <v>41730</v>
      </c>
      <c r="B4475" s="7" t="s">
        <v>5</v>
      </c>
      <c r="C4475" s="16"/>
      <c r="D4475" s="16"/>
      <c r="E4475" s="13">
        <f t="shared" si="1669"/>
        <v>0</v>
      </c>
      <c r="F4475" s="23" t="str">
        <f t="shared" si="1670"/>
        <v>00:00:00</v>
      </c>
      <c r="G4475" s="155">
        <f t="shared" si="1671"/>
        <v>0</v>
      </c>
      <c r="H4475" s="180"/>
      <c r="I4475" s="164">
        <f t="shared" si="1672"/>
        <v>0</v>
      </c>
      <c r="J4475" s="8" t="str">
        <f t="shared" ref="J4475:J4503" si="1674">IF(ISTEXT(Q4475)," ",IF(ISTEXT(M4475),IF(ISTEXT(M4474),IF(AND(VALUE(D4475)&gt;=VALUE("06:00:00"),VALUE(D4475)&lt;VALUE("12:00:00")),1," "),IF(AND(VALUE("24:00:00")-VALUE(C4475)&gt;=VALUE("06:00:00"),VALUE("24:00:00")-VALUE(C4475)&lt;VALUE("12:00:00")),1," ")),IF(AND(VALUE(E4475)&gt;=VALUE("06:00:00"),VALUE(E4475)&lt;VALUE("12:00:00")),1," ")))</f>
        <v xml:space="preserve"> </v>
      </c>
      <c r="K4475" s="8" t="str">
        <f t="shared" ref="K4475:K4503" si="1675">IF(ISTEXT(Q4475)," ",IF(ISTEXT(M4475),IF(ISTEXT(M4474),IF(AND(VALUE(D4475)&gt;=VALUE("12:00:00"),VALUE(D4475)&lt;VALUE("18:00:00")),1," "),IF(AND(VALUE("24:00:00")-VALUE(C4475)&gt;=VALUE("12:00:00"),VALUE("24:00:00")-VALUE(C4475)&lt;VALUE("18:00:00")),1," ")),IF(AND(VALUE(E4475)&gt;=VALUE("12:00:00"),VALUE(E4475)&lt;VALUE("18:00:00")),1," ")))</f>
        <v xml:space="preserve"> </v>
      </c>
      <c r="L4475" s="8" t="str">
        <f t="shared" ref="L4475:L4503" si="1676">IF(ISTEXT(Q4475)," ",IF(ISTEXT(M4475),IF(ISTEXT(M4474),IF(VALUE(D4475)&gt;=VALUE("18:00:00"),1," "),IF(VALUE("24:00:00")-VALUE(C4475)&gt;=VALUE("18:00:00"),1," ")),IF(VALUE(E4475)&gt;VALUE("18:00:00"),1," ")))</f>
        <v xml:space="preserve"> </v>
      </c>
      <c r="M4475" s="8"/>
      <c r="N4475" s="8" t="str">
        <f t="shared" ref="N4475:N4503" si="1677">IF(ISTEXT(Q4475),IF(ISTEXT(Q4474),IF(AND(VALUE(D4475)&gt;=VALUE("06:00:00"),VALUE(D4475)&lt;VALUE("12:00:00")),1," "),IF(AND(VALUE("24:00:00")-VALUE(C4475)&gt;=VALUE("06:00:00"),VALUE("24:00:00")-VALUE(C4475)&lt;VALUE("12:00:00")),1," "))," ")</f>
        <v xml:space="preserve"> </v>
      </c>
      <c r="O4475" s="8" t="str">
        <f t="shared" ref="O4475:O4503" si="1678">IF(ISTEXT(Q4475),IF(ISTEXT(Q4474),IF(AND(VALUE(D4475)&gt;=VALUE("12:00:00"),VALUE(D4475)&lt;VALUE("18:00:00")),1," "),IF(AND(VALUE("24:00:00")-VALUE(C4475)&gt;=VALUE("12:00:00"),VALUE("24:00:00")-VALUE(C4475)&lt;VALUE("18:00:00")),1," "))," ")</f>
        <v xml:space="preserve"> </v>
      </c>
      <c r="P4475" s="8" t="str">
        <f t="shared" ref="P4475:P4503" si="1679">IF(ISTEXT(Q4475),IF(ISTEXT(Q4474),IF(VALUE(D4475)&gt;=VALUE("18:00:00"),1," "),IF(VALUE("24:00:00")-VALUE(C4475)&gt;=VALUE("18:00:00"),1," "))," ")</f>
        <v xml:space="preserve"> </v>
      </c>
      <c r="Q4475" s="8"/>
      <c r="R4475" s="19" t="str">
        <f t="shared" ref="R4475:R4503" si="1680">IF(OR(ISTEXT(M4475),ISTEXT(Q4475)),1,IF(VALUE(C4475)&gt;VALUE("00:00:00"),IF(OR(VALUE(C4475)&lt;VALUE("06:00:00"),VALUE(D4475)&gt;VALUE("22:00:00")),1," ")," "))</f>
        <v xml:space="preserve"> </v>
      </c>
    </row>
    <row r="4476" spans="1:18" x14ac:dyDescent="0.2">
      <c r="A4476" s="9">
        <v>41731</v>
      </c>
      <c r="B4476" s="3" t="s">
        <v>6</v>
      </c>
      <c r="C4476" s="17">
        <v>0</v>
      </c>
      <c r="D4476" s="17">
        <v>0</v>
      </c>
      <c r="E4476" s="14">
        <f t="shared" si="1669"/>
        <v>0</v>
      </c>
      <c r="F4476" s="108" t="str">
        <f t="shared" si="1670"/>
        <v>00:00:00</v>
      </c>
      <c r="G4476" s="152">
        <f t="shared" si="1671"/>
        <v>0</v>
      </c>
      <c r="H4476" s="179">
        <v>0.39166666666666666</v>
      </c>
      <c r="I4476" s="163">
        <f t="shared" si="1672"/>
        <v>-0.39166699999999999</v>
      </c>
      <c r="J4476" s="79" t="str">
        <f t="shared" si="1674"/>
        <v xml:space="preserve"> </v>
      </c>
      <c r="K4476" s="79" t="str">
        <f t="shared" si="1675"/>
        <v xml:space="preserve"> </v>
      </c>
      <c r="L4476" s="79" t="str">
        <f t="shared" si="1676"/>
        <v xml:space="preserve"> </v>
      </c>
      <c r="M4476" s="79"/>
      <c r="N4476" s="79" t="str">
        <f t="shared" si="1677"/>
        <v xml:space="preserve"> </v>
      </c>
      <c r="O4476" s="79" t="str">
        <f t="shared" si="1678"/>
        <v xml:space="preserve"> </v>
      </c>
      <c r="P4476" s="79" t="str">
        <f t="shared" si="1679"/>
        <v xml:space="preserve"> </v>
      </c>
      <c r="Q4476" s="79"/>
      <c r="R4476" s="21" t="str">
        <f t="shared" si="1680"/>
        <v xml:space="preserve"> </v>
      </c>
    </row>
    <row r="4477" spans="1:18" x14ac:dyDescent="0.2">
      <c r="A4477" s="9">
        <v>41732</v>
      </c>
      <c r="B4477" s="3" t="s">
        <v>0</v>
      </c>
      <c r="C4477" s="17">
        <v>0</v>
      </c>
      <c r="D4477" s="17">
        <v>0</v>
      </c>
      <c r="E4477" s="14">
        <f t="shared" si="1669"/>
        <v>0</v>
      </c>
      <c r="F4477" s="108" t="str">
        <f t="shared" si="1670"/>
        <v>00:00:00</v>
      </c>
      <c r="G4477" s="152">
        <f t="shared" si="1671"/>
        <v>0</v>
      </c>
      <c r="H4477" s="179">
        <v>0.39166666666666666</v>
      </c>
      <c r="I4477" s="163">
        <f t="shared" si="1672"/>
        <v>-0.39166699999999999</v>
      </c>
      <c r="J4477" s="79" t="str">
        <f t="shared" si="1674"/>
        <v xml:space="preserve"> </v>
      </c>
      <c r="K4477" s="79" t="str">
        <f t="shared" si="1675"/>
        <v xml:space="preserve"> </v>
      </c>
      <c r="L4477" s="79" t="str">
        <f t="shared" si="1676"/>
        <v xml:space="preserve"> </v>
      </c>
      <c r="M4477" s="79"/>
      <c r="N4477" s="79" t="str">
        <f t="shared" si="1677"/>
        <v xml:space="preserve"> </v>
      </c>
      <c r="O4477" s="79" t="str">
        <f t="shared" si="1678"/>
        <v xml:space="preserve"> </v>
      </c>
      <c r="P4477" s="79" t="str">
        <f t="shared" si="1679"/>
        <v xml:space="preserve"> </v>
      </c>
      <c r="Q4477" s="79"/>
      <c r="R4477" s="21" t="str">
        <f t="shared" si="1680"/>
        <v xml:space="preserve"> </v>
      </c>
    </row>
    <row r="4478" spans="1:18" x14ac:dyDescent="0.2">
      <c r="A4478" s="9">
        <v>41733</v>
      </c>
      <c r="B4478" s="3" t="s">
        <v>1</v>
      </c>
      <c r="C4478" s="17">
        <v>0</v>
      </c>
      <c r="D4478" s="17">
        <v>0</v>
      </c>
      <c r="E4478" s="14">
        <f t="shared" si="1669"/>
        <v>0</v>
      </c>
      <c r="F4478" s="108" t="str">
        <f t="shared" si="1670"/>
        <v>00:00:00</v>
      </c>
      <c r="G4478" s="152">
        <f t="shared" si="1671"/>
        <v>0</v>
      </c>
      <c r="H4478" s="179">
        <v>0.39166666666666666</v>
      </c>
      <c r="I4478" s="163">
        <f t="shared" si="1672"/>
        <v>-0.39166699999999999</v>
      </c>
      <c r="J4478" s="79" t="str">
        <f t="shared" si="1674"/>
        <v xml:space="preserve"> </v>
      </c>
      <c r="K4478" s="79" t="str">
        <f t="shared" si="1675"/>
        <v xml:space="preserve"> </v>
      </c>
      <c r="L4478" s="79" t="str">
        <f t="shared" si="1676"/>
        <v xml:space="preserve"> </v>
      </c>
      <c r="M4478" s="79"/>
      <c r="N4478" s="79" t="str">
        <f t="shared" si="1677"/>
        <v xml:space="preserve"> </v>
      </c>
      <c r="O4478" s="79" t="str">
        <f t="shared" si="1678"/>
        <v xml:space="preserve"> </v>
      </c>
      <c r="P4478" s="79" t="str">
        <f t="shared" si="1679"/>
        <v xml:space="preserve"> </v>
      </c>
      <c r="Q4478" s="79"/>
      <c r="R4478" s="21" t="str">
        <f t="shared" si="1680"/>
        <v xml:space="preserve"> </v>
      </c>
    </row>
    <row r="4479" spans="1:18" x14ac:dyDescent="0.2">
      <c r="A4479" s="9">
        <v>41734</v>
      </c>
      <c r="B4479" s="3" t="s">
        <v>2</v>
      </c>
      <c r="C4479" s="17">
        <v>0</v>
      </c>
      <c r="D4479" s="17">
        <v>0</v>
      </c>
      <c r="E4479" s="14">
        <f t="shared" si="1669"/>
        <v>0</v>
      </c>
      <c r="F4479" s="108" t="str">
        <f t="shared" si="1670"/>
        <v>00:00:00</v>
      </c>
      <c r="G4479" s="152">
        <f t="shared" si="1671"/>
        <v>0</v>
      </c>
      <c r="H4479" s="179">
        <v>0.39166666666666666</v>
      </c>
      <c r="I4479" s="163">
        <f t="shared" si="1672"/>
        <v>-0.39166699999999999</v>
      </c>
      <c r="J4479" s="79" t="str">
        <f t="shared" si="1674"/>
        <v xml:space="preserve"> </v>
      </c>
      <c r="K4479" s="79" t="str">
        <f t="shared" si="1675"/>
        <v xml:space="preserve"> </v>
      </c>
      <c r="L4479" s="79" t="str">
        <f t="shared" si="1676"/>
        <v xml:space="preserve"> </v>
      </c>
      <c r="M4479" s="79"/>
      <c r="N4479" s="79" t="str">
        <f t="shared" si="1677"/>
        <v xml:space="preserve"> </v>
      </c>
      <c r="O4479" s="79" t="str">
        <f t="shared" si="1678"/>
        <v xml:space="preserve"> </v>
      </c>
      <c r="P4479" s="79" t="str">
        <f t="shared" si="1679"/>
        <v xml:space="preserve"> </v>
      </c>
      <c r="Q4479" s="79"/>
      <c r="R4479" s="21" t="str">
        <f t="shared" si="1680"/>
        <v xml:space="preserve"> </v>
      </c>
    </row>
    <row r="4480" spans="1:18" x14ac:dyDescent="0.2">
      <c r="A4480" s="9">
        <v>41735</v>
      </c>
      <c r="B4480" s="5" t="s">
        <v>3</v>
      </c>
      <c r="C4480" s="18"/>
      <c r="D4480" s="18"/>
      <c r="E4480" s="15">
        <f t="shared" si="1669"/>
        <v>0</v>
      </c>
      <c r="F4480" s="24" t="str">
        <f t="shared" si="1670"/>
        <v>00:00:00</v>
      </c>
      <c r="G4480" s="154">
        <f t="shared" si="1671"/>
        <v>0</v>
      </c>
      <c r="H4480" s="181"/>
      <c r="I4480" s="150">
        <f t="shared" si="1672"/>
        <v>0</v>
      </c>
      <c r="J4480" s="6" t="str">
        <f t="shared" si="1674"/>
        <v xml:space="preserve"> </v>
      </c>
      <c r="K4480" s="6" t="str">
        <f t="shared" si="1675"/>
        <v xml:space="preserve"> </v>
      </c>
      <c r="L4480" s="6" t="str">
        <f t="shared" si="1676"/>
        <v xml:space="preserve"> </v>
      </c>
      <c r="M4480" s="6"/>
      <c r="N4480" s="6" t="str">
        <f t="shared" si="1677"/>
        <v xml:space="preserve"> </v>
      </c>
      <c r="O4480" s="6" t="str">
        <f t="shared" si="1678"/>
        <v xml:space="preserve"> </v>
      </c>
      <c r="P4480" s="6" t="str">
        <f t="shared" si="1679"/>
        <v xml:space="preserve"> </v>
      </c>
      <c r="Q4480" s="6"/>
      <c r="R4480" s="20" t="str">
        <f t="shared" si="1680"/>
        <v xml:space="preserve"> </v>
      </c>
    </row>
    <row r="4481" spans="1:18" x14ac:dyDescent="0.2">
      <c r="A4481" s="9">
        <v>41736</v>
      </c>
      <c r="B4481" s="5" t="s">
        <v>4</v>
      </c>
      <c r="C4481" s="18"/>
      <c r="D4481" s="18"/>
      <c r="E4481" s="15">
        <f t="shared" si="1669"/>
        <v>0</v>
      </c>
      <c r="F4481" s="24" t="str">
        <f t="shared" si="1670"/>
        <v>00:00:00</v>
      </c>
      <c r="G4481" s="154">
        <f t="shared" si="1671"/>
        <v>0</v>
      </c>
      <c r="H4481" s="181"/>
      <c r="I4481" s="150">
        <f t="shared" si="1672"/>
        <v>0</v>
      </c>
      <c r="J4481" s="6" t="str">
        <f t="shared" si="1674"/>
        <v xml:space="preserve"> </v>
      </c>
      <c r="K4481" s="6" t="str">
        <f t="shared" si="1675"/>
        <v xml:space="preserve"> </v>
      </c>
      <c r="L4481" s="6" t="str">
        <f t="shared" si="1676"/>
        <v xml:space="preserve"> </v>
      </c>
      <c r="M4481" s="6"/>
      <c r="N4481" s="6" t="str">
        <f t="shared" si="1677"/>
        <v xml:space="preserve"> </v>
      </c>
      <c r="O4481" s="6" t="str">
        <f t="shared" si="1678"/>
        <v xml:space="preserve"> </v>
      </c>
      <c r="P4481" s="6" t="str">
        <f t="shared" si="1679"/>
        <v xml:space="preserve"> </v>
      </c>
      <c r="Q4481" s="6"/>
      <c r="R4481" s="20" t="str">
        <f t="shared" si="1680"/>
        <v xml:space="preserve"> </v>
      </c>
    </row>
    <row r="4482" spans="1:18" x14ac:dyDescent="0.2">
      <c r="A4482" s="9">
        <v>41737</v>
      </c>
      <c r="B4482" s="3" t="s">
        <v>5</v>
      </c>
      <c r="C4482" s="17">
        <v>0</v>
      </c>
      <c r="D4482" s="17">
        <v>0</v>
      </c>
      <c r="E4482" s="14">
        <f t="shared" si="1669"/>
        <v>0</v>
      </c>
      <c r="F4482" s="108" t="str">
        <f t="shared" si="1670"/>
        <v>00:00:00</v>
      </c>
      <c r="G4482" s="152">
        <f t="shared" si="1671"/>
        <v>0</v>
      </c>
      <c r="H4482" s="179">
        <v>0.39166666666666666</v>
      </c>
      <c r="I4482" s="163">
        <f t="shared" si="1672"/>
        <v>-0.39166699999999999</v>
      </c>
      <c r="J4482" s="79" t="str">
        <f t="shared" si="1674"/>
        <v xml:space="preserve"> </v>
      </c>
      <c r="K4482" s="79" t="str">
        <f t="shared" si="1675"/>
        <v xml:space="preserve"> </v>
      </c>
      <c r="L4482" s="79" t="str">
        <f t="shared" si="1676"/>
        <v xml:space="preserve"> </v>
      </c>
      <c r="M4482" s="79"/>
      <c r="N4482" s="79" t="str">
        <f t="shared" si="1677"/>
        <v xml:space="preserve"> </v>
      </c>
      <c r="O4482" s="79" t="str">
        <f t="shared" si="1678"/>
        <v xml:space="preserve"> </v>
      </c>
      <c r="P4482" s="79" t="str">
        <f t="shared" si="1679"/>
        <v xml:space="preserve"> </v>
      </c>
      <c r="Q4482" s="79"/>
      <c r="R4482" s="21" t="str">
        <f t="shared" si="1680"/>
        <v xml:space="preserve"> </v>
      </c>
    </row>
    <row r="4483" spans="1:18" x14ac:dyDescent="0.2">
      <c r="A4483" s="9">
        <v>41738</v>
      </c>
      <c r="B4483" s="3" t="s">
        <v>6</v>
      </c>
      <c r="C4483" s="17">
        <v>0</v>
      </c>
      <c r="D4483" s="17">
        <v>0</v>
      </c>
      <c r="E4483" s="14">
        <f t="shared" si="1669"/>
        <v>0</v>
      </c>
      <c r="F4483" s="108" t="str">
        <f t="shared" si="1670"/>
        <v>00:00:00</v>
      </c>
      <c r="G4483" s="152">
        <f t="shared" si="1671"/>
        <v>0</v>
      </c>
      <c r="H4483" s="179">
        <v>0.39166666666666666</v>
      </c>
      <c r="I4483" s="163">
        <f t="shared" si="1672"/>
        <v>-0.39166699999999999</v>
      </c>
      <c r="J4483" s="79" t="str">
        <f t="shared" si="1674"/>
        <v xml:space="preserve"> </v>
      </c>
      <c r="K4483" s="79" t="str">
        <f t="shared" si="1675"/>
        <v xml:space="preserve"> </v>
      </c>
      <c r="L4483" s="79" t="str">
        <f t="shared" si="1676"/>
        <v xml:space="preserve"> </v>
      </c>
      <c r="M4483" s="79"/>
      <c r="N4483" s="79" t="str">
        <f t="shared" si="1677"/>
        <v xml:space="preserve"> </v>
      </c>
      <c r="O4483" s="79" t="str">
        <f t="shared" si="1678"/>
        <v xml:space="preserve"> </v>
      </c>
      <c r="P4483" s="79" t="str">
        <f t="shared" si="1679"/>
        <v xml:space="preserve"> </v>
      </c>
      <c r="Q4483" s="79"/>
      <c r="R4483" s="21" t="str">
        <f t="shared" si="1680"/>
        <v xml:space="preserve"> </v>
      </c>
    </row>
    <row r="4484" spans="1:18" x14ac:dyDescent="0.2">
      <c r="A4484" s="9">
        <v>41739</v>
      </c>
      <c r="B4484" s="3" t="s">
        <v>0</v>
      </c>
      <c r="C4484" s="17">
        <v>0</v>
      </c>
      <c r="D4484" s="17">
        <v>0</v>
      </c>
      <c r="E4484" s="14">
        <f t="shared" si="1669"/>
        <v>0</v>
      </c>
      <c r="F4484" s="108" t="str">
        <f t="shared" si="1670"/>
        <v>00:00:00</v>
      </c>
      <c r="G4484" s="152">
        <f t="shared" si="1671"/>
        <v>0</v>
      </c>
      <c r="H4484" s="179">
        <v>0.39166666666666666</v>
      </c>
      <c r="I4484" s="163">
        <f t="shared" si="1672"/>
        <v>-0.39166699999999999</v>
      </c>
      <c r="J4484" s="79" t="str">
        <f t="shared" si="1674"/>
        <v xml:space="preserve"> </v>
      </c>
      <c r="K4484" s="79" t="str">
        <f t="shared" si="1675"/>
        <v xml:space="preserve"> </v>
      </c>
      <c r="L4484" s="79" t="str">
        <f t="shared" si="1676"/>
        <v xml:space="preserve"> </v>
      </c>
      <c r="M4484" s="79"/>
      <c r="N4484" s="79" t="str">
        <f t="shared" si="1677"/>
        <v xml:space="preserve"> </v>
      </c>
      <c r="O4484" s="79" t="str">
        <f t="shared" si="1678"/>
        <v xml:space="preserve"> </v>
      </c>
      <c r="P4484" s="79" t="str">
        <f t="shared" si="1679"/>
        <v xml:space="preserve"> </v>
      </c>
      <c r="Q4484" s="79"/>
      <c r="R4484" s="21" t="str">
        <f t="shared" si="1680"/>
        <v xml:space="preserve"> </v>
      </c>
    </row>
    <row r="4485" spans="1:18" x14ac:dyDescent="0.2">
      <c r="A4485" s="9">
        <v>41740</v>
      </c>
      <c r="B4485" s="3" t="s">
        <v>1</v>
      </c>
      <c r="C4485" s="17">
        <v>0</v>
      </c>
      <c r="D4485" s="17">
        <v>0</v>
      </c>
      <c r="E4485" s="14">
        <f t="shared" si="1669"/>
        <v>0</v>
      </c>
      <c r="F4485" s="108" t="str">
        <f t="shared" si="1670"/>
        <v>00:00:00</v>
      </c>
      <c r="G4485" s="152">
        <f t="shared" si="1671"/>
        <v>0</v>
      </c>
      <c r="H4485" s="179">
        <v>0.39166666666666666</v>
      </c>
      <c r="I4485" s="163">
        <f t="shared" si="1672"/>
        <v>-0.39166699999999999</v>
      </c>
      <c r="J4485" s="79" t="str">
        <f t="shared" si="1674"/>
        <v xml:space="preserve"> </v>
      </c>
      <c r="K4485" s="79" t="str">
        <f t="shared" si="1675"/>
        <v xml:space="preserve"> </v>
      </c>
      <c r="L4485" s="79" t="str">
        <f t="shared" si="1676"/>
        <v xml:space="preserve"> </v>
      </c>
      <c r="M4485" s="79"/>
      <c r="N4485" s="79" t="str">
        <f t="shared" si="1677"/>
        <v xml:space="preserve"> </v>
      </c>
      <c r="O4485" s="79" t="str">
        <f t="shared" si="1678"/>
        <v xml:space="preserve"> </v>
      </c>
      <c r="P4485" s="79" t="str">
        <f t="shared" si="1679"/>
        <v xml:space="preserve"> </v>
      </c>
      <c r="Q4485" s="79"/>
      <c r="R4485" s="21" t="str">
        <f t="shared" si="1680"/>
        <v xml:space="preserve"> </v>
      </c>
    </row>
    <row r="4486" spans="1:18" x14ac:dyDescent="0.2">
      <c r="A4486" s="9">
        <v>41741</v>
      </c>
      <c r="B4486" s="3" t="s">
        <v>2</v>
      </c>
      <c r="C4486" s="17">
        <v>0</v>
      </c>
      <c r="D4486" s="17">
        <v>0</v>
      </c>
      <c r="E4486" s="14">
        <f t="shared" si="1669"/>
        <v>0</v>
      </c>
      <c r="F4486" s="108" t="str">
        <f t="shared" si="1670"/>
        <v>00:00:00</v>
      </c>
      <c r="G4486" s="152">
        <f t="shared" si="1671"/>
        <v>0</v>
      </c>
      <c r="H4486" s="179">
        <v>0.39166666666666666</v>
      </c>
      <c r="I4486" s="163">
        <f t="shared" si="1672"/>
        <v>-0.39166699999999999</v>
      </c>
      <c r="J4486" s="79" t="str">
        <f t="shared" si="1674"/>
        <v xml:space="preserve"> </v>
      </c>
      <c r="K4486" s="79" t="str">
        <f t="shared" si="1675"/>
        <v xml:space="preserve"> </v>
      </c>
      <c r="L4486" s="79" t="str">
        <f t="shared" si="1676"/>
        <v xml:space="preserve"> </v>
      </c>
      <c r="M4486" s="79"/>
      <c r="N4486" s="79" t="str">
        <f t="shared" si="1677"/>
        <v xml:space="preserve"> </v>
      </c>
      <c r="O4486" s="79" t="str">
        <f t="shared" si="1678"/>
        <v xml:space="preserve"> </v>
      </c>
      <c r="P4486" s="79" t="str">
        <f t="shared" si="1679"/>
        <v xml:space="preserve"> </v>
      </c>
      <c r="Q4486" s="79"/>
      <c r="R4486" s="21" t="str">
        <f t="shared" si="1680"/>
        <v xml:space="preserve"> </v>
      </c>
    </row>
    <row r="4487" spans="1:18" x14ac:dyDescent="0.2">
      <c r="A4487" s="9">
        <v>41742</v>
      </c>
      <c r="B4487" s="5" t="s">
        <v>3</v>
      </c>
      <c r="C4487" s="18"/>
      <c r="D4487" s="18"/>
      <c r="E4487" s="15">
        <f t="shared" si="1669"/>
        <v>0</v>
      </c>
      <c r="F4487" s="24" t="str">
        <f t="shared" si="1670"/>
        <v>00:00:00</v>
      </c>
      <c r="G4487" s="154">
        <f t="shared" si="1671"/>
        <v>0</v>
      </c>
      <c r="H4487" s="181"/>
      <c r="I4487" s="150">
        <f t="shared" si="1672"/>
        <v>0</v>
      </c>
      <c r="J4487" s="6" t="str">
        <f t="shared" si="1674"/>
        <v xml:space="preserve"> </v>
      </c>
      <c r="K4487" s="6" t="str">
        <f t="shared" si="1675"/>
        <v xml:space="preserve"> </v>
      </c>
      <c r="L4487" s="6" t="str">
        <f t="shared" si="1676"/>
        <v xml:space="preserve"> </v>
      </c>
      <c r="M4487" s="6"/>
      <c r="N4487" s="6" t="str">
        <f t="shared" si="1677"/>
        <v xml:space="preserve"> </v>
      </c>
      <c r="O4487" s="6" t="str">
        <f t="shared" si="1678"/>
        <v xml:space="preserve"> </v>
      </c>
      <c r="P4487" s="6" t="str">
        <f t="shared" si="1679"/>
        <v xml:space="preserve"> </v>
      </c>
      <c r="Q4487" s="6"/>
      <c r="R4487" s="20" t="str">
        <f t="shared" si="1680"/>
        <v xml:space="preserve"> </v>
      </c>
    </row>
    <row r="4488" spans="1:18" x14ac:dyDescent="0.2">
      <c r="A4488" s="9">
        <v>41743</v>
      </c>
      <c r="B4488" s="5" t="s">
        <v>4</v>
      </c>
      <c r="C4488" s="18"/>
      <c r="D4488" s="18"/>
      <c r="E4488" s="15">
        <f t="shared" si="1669"/>
        <v>0</v>
      </c>
      <c r="F4488" s="24" t="str">
        <f t="shared" si="1670"/>
        <v>00:00:00</v>
      </c>
      <c r="G4488" s="154">
        <f t="shared" si="1671"/>
        <v>0</v>
      </c>
      <c r="H4488" s="181"/>
      <c r="I4488" s="150">
        <f t="shared" si="1672"/>
        <v>0</v>
      </c>
      <c r="J4488" s="6" t="str">
        <f t="shared" si="1674"/>
        <v xml:space="preserve"> </v>
      </c>
      <c r="K4488" s="6" t="str">
        <f t="shared" si="1675"/>
        <v xml:space="preserve"> </v>
      </c>
      <c r="L4488" s="6" t="str">
        <f t="shared" si="1676"/>
        <v xml:space="preserve"> </v>
      </c>
      <c r="M4488" s="6"/>
      <c r="N4488" s="6" t="str">
        <f t="shared" si="1677"/>
        <v xml:space="preserve"> </v>
      </c>
      <c r="O4488" s="6" t="str">
        <f t="shared" si="1678"/>
        <v xml:space="preserve"> </v>
      </c>
      <c r="P4488" s="6" t="str">
        <f t="shared" si="1679"/>
        <v xml:space="preserve"> </v>
      </c>
      <c r="Q4488" s="6"/>
      <c r="R4488" s="20" t="str">
        <f t="shared" si="1680"/>
        <v xml:space="preserve"> </v>
      </c>
    </row>
    <row r="4489" spans="1:18" x14ac:dyDescent="0.2">
      <c r="A4489" s="9">
        <v>41744</v>
      </c>
      <c r="B4489" s="3" t="s">
        <v>5</v>
      </c>
      <c r="C4489" s="17">
        <v>0</v>
      </c>
      <c r="D4489" s="17">
        <v>0</v>
      </c>
      <c r="E4489" s="14">
        <f t="shared" si="1669"/>
        <v>0</v>
      </c>
      <c r="F4489" s="108" t="str">
        <f t="shared" si="1670"/>
        <v>00:00:00</v>
      </c>
      <c r="G4489" s="152">
        <f t="shared" si="1671"/>
        <v>0</v>
      </c>
      <c r="H4489" s="179">
        <v>0.39166666666666666</v>
      </c>
      <c r="I4489" s="163">
        <f t="shared" si="1672"/>
        <v>-0.39166699999999999</v>
      </c>
      <c r="J4489" s="79" t="str">
        <f t="shared" si="1674"/>
        <v xml:space="preserve"> </v>
      </c>
      <c r="K4489" s="79" t="str">
        <f t="shared" si="1675"/>
        <v xml:space="preserve"> </v>
      </c>
      <c r="L4489" s="79" t="str">
        <f t="shared" si="1676"/>
        <v xml:space="preserve"> </v>
      </c>
      <c r="M4489" s="79"/>
      <c r="N4489" s="79" t="str">
        <f t="shared" si="1677"/>
        <v xml:space="preserve"> </v>
      </c>
      <c r="O4489" s="79" t="str">
        <f t="shared" si="1678"/>
        <v xml:space="preserve"> </v>
      </c>
      <c r="P4489" s="79" t="str">
        <f t="shared" si="1679"/>
        <v xml:space="preserve"> </v>
      </c>
      <c r="Q4489" s="79"/>
      <c r="R4489" s="21" t="str">
        <f t="shared" si="1680"/>
        <v xml:space="preserve"> </v>
      </c>
    </row>
    <row r="4490" spans="1:18" x14ac:dyDescent="0.2">
      <c r="A4490" s="9">
        <v>41745</v>
      </c>
      <c r="B4490" s="3" t="s">
        <v>6</v>
      </c>
      <c r="C4490" s="17">
        <v>0</v>
      </c>
      <c r="D4490" s="17">
        <v>0</v>
      </c>
      <c r="E4490" s="14">
        <f t="shared" si="1669"/>
        <v>0</v>
      </c>
      <c r="F4490" s="108" t="str">
        <f t="shared" si="1670"/>
        <v>00:00:00</v>
      </c>
      <c r="G4490" s="152">
        <f t="shared" si="1671"/>
        <v>0</v>
      </c>
      <c r="H4490" s="179">
        <v>0.39166666666666666</v>
      </c>
      <c r="I4490" s="163">
        <f t="shared" si="1672"/>
        <v>-0.39166699999999999</v>
      </c>
      <c r="J4490" s="79" t="str">
        <f t="shared" si="1674"/>
        <v xml:space="preserve"> </v>
      </c>
      <c r="K4490" s="79" t="str">
        <f t="shared" si="1675"/>
        <v xml:space="preserve"> </v>
      </c>
      <c r="L4490" s="79" t="str">
        <f t="shared" si="1676"/>
        <v xml:space="preserve"> </v>
      </c>
      <c r="M4490" s="79"/>
      <c r="N4490" s="79" t="str">
        <f t="shared" si="1677"/>
        <v xml:space="preserve"> </v>
      </c>
      <c r="O4490" s="79" t="str">
        <f t="shared" si="1678"/>
        <v xml:space="preserve"> </v>
      </c>
      <c r="P4490" s="79" t="str">
        <f t="shared" si="1679"/>
        <v xml:space="preserve"> </v>
      </c>
      <c r="Q4490" s="79"/>
      <c r="R4490" s="21" t="str">
        <f t="shared" si="1680"/>
        <v xml:space="preserve"> </v>
      </c>
    </row>
    <row r="4491" spans="1:18" x14ac:dyDescent="0.2">
      <c r="A4491" s="9">
        <v>41746</v>
      </c>
      <c r="B4491" s="3" t="s">
        <v>0</v>
      </c>
      <c r="C4491" s="17">
        <v>0</v>
      </c>
      <c r="D4491" s="17">
        <v>0</v>
      </c>
      <c r="E4491" s="14">
        <f t="shared" si="1669"/>
        <v>0</v>
      </c>
      <c r="F4491" s="108" t="str">
        <f t="shared" si="1670"/>
        <v>00:00:00</v>
      </c>
      <c r="G4491" s="152">
        <f t="shared" si="1671"/>
        <v>0</v>
      </c>
      <c r="H4491" s="179">
        <v>0.39166666666666666</v>
      </c>
      <c r="I4491" s="163">
        <f t="shared" si="1672"/>
        <v>-0.39166699999999999</v>
      </c>
      <c r="J4491" s="79" t="str">
        <f t="shared" si="1674"/>
        <v xml:space="preserve"> </v>
      </c>
      <c r="K4491" s="79" t="str">
        <f t="shared" si="1675"/>
        <v xml:space="preserve"> </v>
      </c>
      <c r="L4491" s="79" t="str">
        <f t="shared" si="1676"/>
        <v xml:space="preserve"> </v>
      </c>
      <c r="M4491" s="79"/>
      <c r="N4491" s="79" t="str">
        <f t="shared" si="1677"/>
        <v xml:space="preserve"> </v>
      </c>
      <c r="O4491" s="79" t="str">
        <f t="shared" si="1678"/>
        <v xml:space="preserve"> </v>
      </c>
      <c r="P4491" s="79" t="str">
        <f t="shared" si="1679"/>
        <v xml:space="preserve"> </v>
      </c>
      <c r="Q4491" s="79"/>
      <c r="R4491" s="21" t="str">
        <f t="shared" si="1680"/>
        <v xml:space="preserve"> </v>
      </c>
    </row>
    <row r="4492" spans="1:18" x14ac:dyDescent="0.2">
      <c r="A4492" s="9">
        <v>41747</v>
      </c>
      <c r="B4492" s="3" t="s">
        <v>1</v>
      </c>
      <c r="C4492" s="17">
        <v>0</v>
      </c>
      <c r="D4492" s="17">
        <v>0</v>
      </c>
      <c r="E4492" s="14">
        <f t="shared" si="1669"/>
        <v>0</v>
      </c>
      <c r="F4492" s="108" t="str">
        <f t="shared" si="1670"/>
        <v>00:00:00</v>
      </c>
      <c r="G4492" s="152">
        <f t="shared" si="1671"/>
        <v>0</v>
      </c>
      <c r="H4492" s="179">
        <v>0.39166666666666666</v>
      </c>
      <c r="I4492" s="163">
        <f t="shared" si="1672"/>
        <v>-0.39166699999999999</v>
      </c>
      <c r="J4492" s="79" t="str">
        <f t="shared" si="1674"/>
        <v xml:space="preserve"> </v>
      </c>
      <c r="K4492" s="79" t="str">
        <f t="shared" si="1675"/>
        <v xml:space="preserve"> </v>
      </c>
      <c r="L4492" s="79" t="str">
        <f t="shared" si="1676"/>
        <v xml:space="preserve"> </v>
      </c>
      <c r="M4492" s="79"/>
      <c r="N4492" s="79" t="str">
        <f t="shared" si="1677"/>
        <v xml:space="preserve"> </v>
      </c>
      <c r="O4492" s="79" t="str">
        <f t="shared" si="1678"/>
        <v xml:space="preserve"> </v>
      </c>
      <c r="P4492" s="79" t="str">
        <f t="shared" si="1679"/>
        <v xml:space="preserve"> </v>
      </c>
      <c r="Q4492" s="79"/>
      <c r="R4492" s="21" t="str">
        <f t="shared" si="1680"/>
        <v xml:space="preserve"> </v>
      </c>
    </row>
    <row r="4493" spans="1:18" x14ac:dyDescent="0.2">
      <c r="A4493" s="9">
        <v>41748</v>
      </c>
      <c r="B4493" s="3" t="s">
        <v>2</v>
      </c>
      <c r="C4493" s="17">
        <v>0</v>
      </c>
      <c r="D4493" s="17">
        <v>0</v>
      </c>
      <c r="E4493" s="14">
        <f t="shared" si="1669"/>
        <v>0</v>
      </c>
      <c r="F4493" s="108" t="str">
        <f t="shared" si="1670"/>
        <v>00:00:00</v>
      </c>
      <c r="G4493" s="152">
        <f t="shared" si="1671"/>
        <v>0</v>
      </c>
      <c r="H4493" s="179">
        <v>0.39166666666666666</v>
      </c>
      <c r="I4493" s="163">
        <f t="shared" si="1672"/>
        <v>-0.39166699999999999</v>
      </c>
      <c r="J4493" s="79" t="str">
        <f t="shared" si="1674"/>
        <v xml:space="preserve"> </v>
      </c>
      <c r="K4493" s="79" t="str">
        <f t="shared" si="1675"/>
        <v xml:space="preserve"> </v>
      </c>
      <c r="L4493" s="79" t="str">
        <f t="shared" si="1676"/>
        <v xml:space="preserve"> </v>
      </c>
      <c r="M4493" s="79"/>
      <c r="N4493" s="79" t="str">
        <f t="shared" si="1677"/>
        <v xml:space="preserve"> </v>
      </c>
      <c r="O4493" s="79" t="str">
        <f t="shared" si="1678"/>
        <v xml:space="preserve"> </v>
      </c>
      <c r="P4493" s="79" t="str">
        <f t="shared" si="1679"/>
        <v xml:space="preserve"> </v>
      </c>
      <c r="Q4493" s="79"/>
      <c r="R4493" s="21" t="str">
        <f t="shared" si="1680"/>
        <v xml:space="preserve"> </v>
      </c>
    </row>
    <row r="4494" spans="1:18" x14ac:dyDescent="0.2">
      <c r="A4494" s="9">
        <v>41749</v>
      </c>
      <c r="B4494" s="5" t="s">
        <v>3</v>
      </c>
      <c r="C4494" s="18"/>
      <c r="D4494" s="18"/>
      <c r="E4494" s="15">
        <f t="shared" si="1669"/>
        <v>0</v>
      </c>
      <c r="F4494" s="24" t="str">
        <f t="shared" si="1670"/>
        <v>00:00:00</v>
      </c>
      <c r="G4494" s="154">
        <f t="shared" si="1671"/>
        <v>0</v>
      </c>
      <c r="H4494" s="181"/>
      <c r="I4494" s="150">
        <f t="shared" si="1672"/>
        <v>0</v>
      </c>
      <c r="J4494" s="6" t="str">
        <f t="shared" si="1674"/>
        <v xml:space="preserve"> </v>
      </c>
      <c r="K4494" s="6" t="str">
        <f t="shared" si="1675"/>
        <v xml:space="preserve"> </v>
      </c>
      <c r="L4494" s="6" t="str">
        <f t="shared" si="1676"/>
        <v xml:space="preserve"> </v>
      </c>
      <c r="M4494" s="6"/>
      <c r="N4494" s="6" t="str">
        <f t="shared" si="1677"/>
        <v xml:space="preserve"> </v>
      </c>
      <c r="O4494" s="6" t="str">
        <f t="shared" si="1678"/>
        <v xml:space="preserve"> </v>
      </c>
      <c r="P4494" s="6" t="str">
        <f t="shared" si="1679"/>
        <v xml:space="preserve"> </v>
      </c>
      <c r="Q4494" s="6"/>
      <c r="R4494" s="20" t="str">
        <f t="shared" si="1680"/>
        <v xml:space="preserve"> </v>
      </c>
    </row>
    <row r="4495" spans="1:18" x14ac:dyDescent="0.2">
      <c r="A4495" s="9">
        <v>41750</v>
      </c>
      <c r="B4495" s="5" t="s">
        <v>4</v>
      </c>
      <c r="C4495" s="18"/>
      <c r="D4495" s="18"/>
      <c r="E4495" s="15">
        <f t="shared" si="1669"/>
        <v>0</v>
      </c>
      <c r="F4495" s="24" t="str">
        <f t="shared" si="1670"/>
        <v>00:00:00</v>
      </c>
      <c r="G4495" s="154">
        <f t="shared" si="1671"/>
        <v>0</v>
      </c>
      <c r="H4495" s="181"/>
      <c r="I4495" s="150">
        <f t="shared" si="1672"/>
        <v>0</v>
      </c>
      <c r="J4495" s="6" t="str">
        <f t="shared" si="1674"/>
        <v xml:space="preserve"> </v>
      </c>
      <c r="K4495" s="6" t="str">
        <f t="shared" si="1675"/>
        <v xml:space="preserve"> </v>
      </c>
      <c r="L4495" s="6" t="str">
        <f t="shared" si="1676"/>
        <v xml:space="preserve"> </v>
      </c>
      <c r="M4495" s="6"/>
      <c r="N4495" s="6" t="str">
        <f t="shared" si="1677"/>
        <v xml:space="preserve"> </v>
      </c>
      <c r="O4495" s="6" t="str">
        <f t="shared" si="1678"/>
        <v xml:space="preserve"> </v>
      </c>
      <c r="P4495" s="6" t="str">
        <f t="shared" si="1679"/>
        <v xml:space="preserve"> </v>
      </c>
      <c r="Q4495" s="6"/>
      <c r="R4495" s="20" t="str">
        <f t="shared" si="1680"/>
        <v xml:space="preserve"> </v>
      </c>
    </row>
    <row r="4496" spans="1:18" x14ac:dyDescent="0.2">
      <c r="A4496" s="9">
        <v>41751</v>
      </c>
      <c r="B4496" s="3" t="s">
        <v>5</v>
      </c>
      <c r="C4496" s="17">
        <v>0</v>
      </c>
      <c r="D4496" s="17">
        <v>0</v>
      </c>
      <c r="E4496" s="14">
        <f t="shared" si="1669"/>
        <v>0</v>
      </c>
      <c r="F4496" s="108" t="str">
        <f t="shared" si="1670"/>
        <v>00:00:00</v>
      </c>
      <c r="G4496" s="152">
        <f t="shared" si="1671"/>
        <v>0</v>
      </c>
      <c r="H4496" s="179">
        <v>0.39166666666666666</v>
      </c>
      <c r="I4496" s="163">
        <f t="shared" si="1672"/>
        <v>-0.39166699999999999</v>
      </c>
      <c r="J4496" s="79" t="str">
        <f t="shared" si="1674"/>
        <v xml:space="preserve"> </v>
      </c>
      <c r="K4496" s="79" t="str">
        <f t="shared" si="1675"/>
        <v xml:space="preserve"> </v>
      </c>
      <c r="L4496" s="79" t="str">
        <f t="shared" si="1676"/>
        <v xml:space="preserve"> </v>
      </c>
      <c r="M4496" s="79"/>
      <c r="N4496" s="79" t="str">
        <f t="shared" si="1677"/>
        <v xml:space="preserve"> </v>
      </c>
      <c r="O4496" s="79" t="str">
        <f t="shared" si="1678"/>
        <v xml:space="preserve"> </v>
      </c>
      <c r="P4496" s="79" t="str">
        <f t="shared" si="1679"/>
        <v xml:space="preserve"> </v>
      </c>
      <c r="Q4496" s="79"/>
      <c r="R4496" s="21" t="str">
        <f t="shared" si="1680"/>
        <v xml:space="preserve"> </v>
      </c>
    </row>
    <row r="4497" spans="1:18" x14ac:dyDescent="0.2">
      <c r="A4497" s="9">
        <v>41752</v>
      </c>
      <c r="B4497" s="3" t="s">
        <v>6</v>
      </c>
      <c r="C4497" s="17">
        <v>0</v>
      </c>
      <c r="D4497" s="17">
        <v>0</v>
      </c>
      <c r="E4497" s="14">
        <f t="shared" si="1669"/>
        <v>0</v>
      </c>
      <c r="F4497" s="108" t="str">
        <f t="shared" si="1670"/>
        <v>00:00:00</v>
      </c>
      <c r="G4497" s="152">
        <f t="shared" si="1671"/>
        <v>0</v>
      </c>
      <c r="H4497" s="179">
        <v>0.39166666666666666</v>
      </c>
      <c r="I4497" s="163">
        <f t="shared" si="1672"/>
        <v>-0.39166699999999999</v>
      </c>
      <c r="J4497" s="79" t="str">
        <f t="shared" si="1674"/>
        <v xml:space="preserve"> </v>
      </c>
      <c r="K4497" s="79" t="str">
        <f t="shared" si="1675"/>
        <v xml:space="preserve"> </v>
      </c>
      <c r="L4497" s="79" t="str">
        <f t="shared" si="1676"/>
        <v xml:space="preserve"> </v>
      </c>
      <c r="M4497" s="79"/>
      <c r="N4497" s="79" t="str">
        <f t="shared" si="1677"/>
        <v xml:space="preserve"> </v>
      </c>
      <c r="O4497" s="79" t="str">
        <f t="shared" si="1678"/>
        <v xml:space="preserve"> </v>
      </c>
      <c r="P4497" s="79" t="str">
        <f t="shared" si="1679"/>
        <v xml:space="preserve"> </v>
      </c>
      <c r="Q4497" s="79"/>
      <c r="R4497" s="21" t="str">
        <f t="shared" si="1680"/>
        <v xml:space="preserve"> </v>
      </c>
    </row>
    <row r="4498" spans="1:18" x14ac:dyDescent="0.2">
      <c r="A4498" s="9">
        <v>41753</v>
      </c>
      <c r="B4498" s="7" t="s">
        <v>0</v>
      </c>
      <c r="C4498" s="16"/>
      <c r="D4498" s="16"/>
      <c r="E4498" s="13">
        <f t="shared" si="1669"/>
        <v>0</v>
      </c>
      <c r="F4498" s="23" t="str">
        <f t="shared" si="1670"/>
        <v>00:00:00</v>
      </c>
      <c r="G4498" s="155">
        <f t="shared" si="1671"/>
        <v>0</v>
      </c>
      <c r="H4498" s="180"/>
      <c r="I4498" s="164">
        <f t="shared" si="1672"/>
        <v>0</v>
      </c>
      <c r="J4498" s="8" t="str">
        <f t="shared" si="1674"/>
        <v xml:space="preserve"> </v>
      </c>
      <c r="K4498" s="8" t="str">
        <f t="shared" si="1675"/>
        <v xml:space="preserve"> </v>
      </c>
      <c r="L4498" s="8" t="str">
        <f t="shared" si="1676"/>
        <v xml:space="preserve"> </v>
      </c>
      <c r="M4498" s="8"/>
      <c r="N4498" s="8" t="str">
        <f t="shared" si="1677"/>
        <v xml:space="preserve"> </v>
      </c>
      <c r="O4498" s="8" t="str">
        <f t="shared" si="1678"/>
        <v xml:space="preserve"> </v>
      </c>
      <c r="P4498" s="8" t="str">
        <f t="shared" si="1679"/>
        <v xml:space="preserve"> </v>
      </c>
      <c r="Q4498" s="8"/>
      <c r="R4498" s="19" t="str">
        <f t="shared" si="1680"/>
        <v xml:space="preserve"> </v>
      </c>
    </row>
    <row r="4499" spans="1:18" x14ac:dyDescent="0.2">
      <c r="A4499" s="9">
        <v>41754</v>
      </c>
      <c r="B4499" s="3" t="s">
        <v>1</v>
      </c>
      <c r="C4499" s="17">
        <v>0</v>
      </c>
      <c r="D4499" s="17">
        <v>0</v>
      </c>
      <c r="E4499" s="14">
        <f t="shared" si="1669"/>
        <v>0</v>
      </c>
      <c r="F4499" s="108" t="str">
        <f t="shared" si="1670"/>
        <v>00:00:00</v>
      </c>
      <c r="G4499" s="152">
        <f t="shared" si="1671"/>
        <v>0</v>
      </c>
      <c r="H4499" s="179">
        <v>0.39166666666666666</v>
      </c>
      <c r="I4499" s="163">
        <f t="shared" si="1672"/>
        <v>-0.39166699999999999</v>
      </c>
      <c r="J4499" s="79" t="str">
        <f t="shared" si="1674"/>
        <v xml:space="preserve"> </v>
      </c>
      <c r="K4499" s="79" t="str">
        <f t="shared" si="1675"/>
        <v xml:space="preserve"> </v>
      </c>
      <c r="L4499" s="79" t="str">
        <f t="shared" si="1676"/>
        <v xml:space="preserve"> </v>
      </c>
      <c r="M4499" s="79"/>
      <c r="N4499" s="79" t="str">
        <f t="shared" si="1677"/>
        <v xml:space="preserve"> </v>
      </c>
      <c r="O4499" s="79" t="str">
        <f t="shared" si="1678"/>
        <v xml:space="preserve"> </v>
      </c>
      <c r="P4499" s="79" t="str">
        <f t="shared" si="1679"/>
        <v xml:space="preserve"> </v>
      </c>
      <c r="Q4499" s="79"/>
      <c r="R4499" s="21" t="str">
        <f t="shared" si="1680"/>
        <v xml:space="preserve"> </v>
      </c>
    </row>
    <row r="4500" spans="1:18" x14ac:dyDescent="0.2">
      <c r="A4500" s="9">
        <v>41755</v>
      </c>
      <c r="B4500" s="3" t="s">
        <v>2</v>
      </c>
      <c r="C4500" s="17">
        <v>0</v>
      </c>
      <c r="D4500" s="17">
        <v>0</v>
      </c>
      <c r="E4500" s="14">
        <f t="shared" si="1669"/>
        <v>0</v>
      </c>
      <c r="F4500" s="108" t="str">
        <f t="shared" si="1670"/>
        <v>00:00:00</v>
      </c>
      <c r="G4500" s="152">
        <f t="shared" si="1671"/>
        <v>0</v>
      </c>
      <c r="H4500" s="179">
        <v>0.39166666666666666</v>
      </c>
      <c r="I4500" s="163">
        <f t="shared" si="1672"/>
        <v>-0.39166699999999999</v>
      </c>
      <c r="J4500" s="79" t="str">
        <f t="shared" si="1674"/>
        <v xml:space="preserve"> </v>
      </c>
      <c r="K4500" s="79" t="str">
        <f t="shared" si="1675"/>
        <v xml:space="preserve"> </v>
      </c>
      <c r="L4500" s="79" t="str">
        <f t="shared" si="1676"/>
        <v xml:space="preserve"> </v>
      </c>
      <c r="M4500" s="79"/>
      <c r="N4500" s="79" t="str">
        <f t="shared" si="1677"/>
        <v xml:space="preserve"> </v>
      </c>
      <c r="O4500" s="79" t="str">
        <f t="shared" si="1678"/>
        <v xml:space="preserve"> </v>
      </c>
      <c r="P4500" s="79" t="str">
        <f t="shared" si="1679"/>
        <v xml:space="preserve"> </v>
      </c>
      <c r="Q4500" s="79"/>
      <c r="R4500" s="21" t="str">
        <f t="shared" si="1680"/>
        <v xml:space="preserve"> </v>
      </c>
    </row>
    <row r="4501" spans="1:18" x14ac:dyDescent="0.2">
      <c r="A4501" s="9">
        <v>41756</v>
      </c>
      <c r="B4501" s="5" t="s">
        <v>3</v>
      </c>
      <c r="C4501" s="18"/>
      <c r="D4501" s="18"/>
      <c r="E4501" s="15">
        <f t="shared" si="1669"/>
        <v>0</v>
      </c>
      <c r="F4501" s="24" t="str">
        <f t="shared" si="1670"/>
        <v>00:00:00</v>
      </c>
      <c r="G4501" s="154">
        <f t="shared" si="1671"/>
        <v>0</v>
      </c>
      <c r="H4501" s="181"/>
      <c r="I4501" s="150">
        <f t="shared" si="1672"/>
        <v>0</v>
      </c>
      <c r="J4501" s="6" t="str">
        <f t="shared" si="1674"/>
        <v xml:space="preserve"> </v>
      </c>
      <c r="K4501" s="6" t="str">
        <f t="shared" si="1675"/>
        <v xml:space="preserve"> </v>
      </c>
      <c r="L4501" s="6" t="str">
        <f t="shared" si="1676"/>
        <v xml:space="preserve"> </v>
      </c>
      <c r="M4501" s="6"/>
      <c r="N4501" s="6" t="str">
        <f t="shared" si="1677"/>
        <v xml:space="preserve"> </v>
      </c>
      <c r="O4501" s="6" t="str">
        <f t="shared" si="1678"/>
        <v xml:space="preserve"> </v>
      </c>
      <c r="P4501" s="6" t="str">
        <f t="shared" si="1679"/>
        <v xml:space="preserve"> </v>
      </c>
      <c r="Q4501" s="6"/>
      <c r="R4501" s="20" t="str">
        <f t="shared" si="1680"/>
        <v xml:space="preserve"> </v>
      </c>
    </row>
    <row r="4502" spans="1:18" x14ac:dyDescent="0.2">
      <c r="A4502" s="9">
        <v>41757</v>
      </c>
      <c r="B4502" s="5" t="s">
        <v>4</v>
      </c>
      <c r="C4502" s="18"/>
      <c r="D4502" s="18"/>
      <c r="E4502" s="15">
        <f t="shared" si="1669"/>
        <v>0</v>
      </c>
      <c r="F4502" s="24" t="str">
        <f t="shared" si="1670"/>
        <v>00:00:00</v>
      </c>
      <c r="G4502" s="154">
        <f t="shared" si="1671"/>
        <v>0</v>
      </c>
      <c r="H4502" s="181"/>
      <c r="I4502" s="150">
        <f t="shared" si="1672"/>
        <v>0</v>
      </c>
      <c r="J4502" s="6" t="str">
        <f t="shared" si="1674"/>
        <v xml:space="preserve"> </v>
      </c>
      <c r="K4502" s="6" t="str">
        <f t="shared" si="1675"/>
        <v xml:space="preserve"> </v>
      </c>
      <c r="L4502" s="6" t="str">
        <f t="shared" si="1676"/>
        <v xml:space="preserve"> </v>
      </c>
      <c r="M4502" s="6"/>
      <c r="N4502" s="6" t="str">
        <f t="shared" si="1677"/>
        <v xml:space="preserve"> </v>
      </c>
      <c r="O4502" s="6" t="str">
        <f t="shared" si="1678"/>
        <v xml:space="preserve"> </v>
      </c>
      <c r="P4502" s="6" t="str">
        <f t="shared" si="1679"/>
        <v xml:space="preserve"> </v>
      </c>
      <c r="Q4502" s="6"/>
      <c r="R4502" s="20" t="str">
        <f t="shared" si="1680"/>
        <v xml:space="preserve"> </v>
      </c>
    </row>
    <row r="4503" spans="1:18" x14ac:dyDescent="0.2">
      <c r="A4503" s="9">
        <v>41758</v>
      </c>
      <c r="B4503" s="3" t="s">
        <v>5</v>
      </c>
      <c r="C4503" s="17">
        <v>0</v>
      </c>
      <c r="D4503" s="17">
        <v>0</v>
      </c>
      <c r="E4503" s="14">
        <f t="shared" si="1669"/>
        <v>0</v>
      </c>
      <c r="F4503" s="108" t="str">
        <f t="shared" si="1670"/>
        <v>00:00:00</v>
      </c>
      <c r="G4503" s="152">
        <f t="shared" si="1671"/>
        <v>0</v>
      </c>
      <c r="H4503" s="179">
        <v>0.39166666666666666</v>
      </c>
      <c r="I4503" s="163">
        <f t="shared" si="1672"/>
        <v>-0.39166699999999999</v>
      </c>
      <c r="J4503" s="79" t="str">
        <f t="shared" si="1674"/>
        <v xml:space="preserve"> </v>
      </c>
      <c r="K4503" s="79" t="str">
        <f t="shared" si="1675"/>
        <v xml:space="preserve"> </v>
      </c>
      <c r="L4503" s="79" t="str">
        <f t="shared" si="1676"/>
        <v xml:space="preserve"> </v>
      </c>
      <c r="M4503" s="79"/>
      <c r="N4503" s="79" t="str">
        <f t="shared" si="1677"/>
        <v xml:space="preserve"> </v>
      </c>
      <c r="O4503" s="79" t="str">
        <f t="shared" si="1678"/>
        <v xml:space="preserve"> </v>
      </c>
      <c r="P4503" s="79" t="str">
        <f t="shared" si="1679"/>
        <v xml:space="preserve"> </v>
      </c>
      <c r="Q4503" s="79"/>
      <c r="R4503" s="21" t="str">
        <f t="shared" si="1680"/>
        <v xml:space="preserve"> </v>
      </c>
    </row>
    <row r="4504" spans="1:18" ht="16" x14ac:dyDescent="0.2">
      <c r="A4504" s="50" t="s">
        <v>24</v>
      </c>
      <c r="B4504" s="31"/>
      <c r="C4504" s="51"/>
      <c r="D4504" s="51"/>
      <c r="E4504" s="52"/>
      <c r="F4504" s="53"/>
      <c r="G4504" s="156"/>
      <c r="H4504" s="208">
        <f>I4504*24</f>
        <v>-178.60015199999998</v>
      </c>
      <c r="I4504" s="55">
        <f>SUM(I4474:I4503)</f>
        <v>-7.4416729999999998</v>
      </c>
      <c r="J4504" s="27">
        <f>SUM(J4474:J4503)</f>
        <v>0</v>
      </c>
      <c r="K4504" s="27">
        <f t="shared" ref="K4504:L4504" si="1681">SUM(K4474:K4503)</f>
        <v>0</v>
      </c>
      <c r="L4504" s="27">
        <f t="shared" si="1681"/>
        <v>0</v>
      </c>
      <c r="M4504" s="27"/>
      <c r="N4504" s="27">
        <f t="shared" ref="N4504:P4504" si="1682">SUM(N4474:N4503)</f>
        <v>0</v>
      </c>
      <c r="O4504" s="27">
        <f t="shared" si="1682"/>
        <v>0</v>
      </c>
      <c r="P4504" s="27">
        <f t="shared" si="1682"/>
        <v>0</v>
      </c>
      <c r="Q4504" s="27"/>
      <c r="R4504" s="28">
        <f>SUM(R4474:R4503)</f>
        <v>0</v>
      </c>
    </row>
    <row r="4505" spans="1:18" x14ac:dyDescent="0.2">
      <c r="A4505" s="35" t="s">
        <v>20</v>
      </c>
      <c r="B4505" s="31"/>
      <c r="C4505" s="32"/>
      <c r="D4505" s="32"/>
      <c r="E4505" s="33"/>
      <c r="F4505" s="34"/>
      <c r="G4505" s="157"/>
      <c r="H4505" s="157"/>
      <c r="I4505" s="41">
        <f>ROUND(B4472/168*1.3,2)</f>
        <v>0</v>
      </c>
      <c r="J4505" s="41">
        <v>21.8</v>
      </c>
      <c r="K4505" s="25">
        <v>33.020000000000003</v>
      </c>
      <c r="L4505" s="25">
        <v>41.16</v>
      </c>
      <c r="M4505" s="25"/>
      <c r="N4505" s="25">
        <v>29.94</v>
      </c>
      <c r="O4505" s="25">
        <v>43.05</v>
      </c>
      <c r="P4505" s="25">
        <v>60.49</v>
      </c>
      <c r="Q4505" s="25"/>
      <c r="R4505" s="36">
        <v>0.93</v>
      </c>
    </row>
    <row r="4506" spans="1:18" x14ac:dyDescent="0.2">
      <c r="A4506" s="35" t="s">
        <v>21</v>
      </c>
      <c r="B4506" s="37"/>
      <c r="C4506" s="38"/>
      <c r="D4506" s="38"/>
      <c r="E4506" s="39"/>
      <c r="F4506" s="40"/>
      <c r="G4506" s="158"/>
      <c r="H4506" s="158"/>
      <c r="I4506" s="26">
        <f>ROUND(H4504*I4505,2)</f>
        <v>0</v>
      </c>
      <c r="J4506" s="26">
        <f>ROUND(J4504*J4505,2)</f>
        <v>0</v>
      </c>
      <c r="K4506" s="26">
        <f t="shared" ref="K4506:L4506" si="1683">ROUND(K4504*K4505,2)</f>
        <v>0</v>
      </c>
      <c r="L4506" s="26">
        <f t="shared" si="1683"/>
        <v>0</v>
      </c>
      <c r="M4506" s="26"/>
      <c r="N4506" s="26">
        <f>ROUND(N4504*N4505,2)</f>
        <v>0</v>
      </c>
      <c r="O4506" s="26">
        <f t="shared" ref="O4506:P4506" si="1684">ROUND(O4504*O4505,2)</f>
        <v>0</v>
      </c>
      <c r="P4506" s="26">
        <f t="shared" si="1684"/>
        <v>0</v>
      </c>
      <c r="Q4506" s="26"/>
      <c r="R4506" s="26">
        <f t="shared" ref="R4506" si="1685">ROUND(R4504*R4505,2)</f>
        <v>0</v>
      </c>
    </row>
    <row r="4507" spans="1:18" ht="16" thickBot="1" x14ac:dyDescent="0.25">
      <c r="A4507" s="35" t="s">
        <v>22</v>
      </c>
      <c r="B4507" s="37"/>
      <c r="C4507" s="38"/>
      <c r="D4507" s="38"/>
      <c r="E4507" s="39"/>
      <c r="F4507" s="40"/>
      <c r="G4507" s="158"/>
      <c r="H4507" s="158"/>
      <c r="I4507" s="43">
        <v>0</v>
      </c>
      <c r="J4507" s="43">
        <v>0</v>
      </c>
      <c r="K4507" s="43">
        <v>0</v>
      </c>
      <c r="L4507" s="43">
        <v>0</v>
      </c>
      <c r="M4507" s="43"/>
      <c r="N4507" s="43">
        <v>0</v>
      </c>
      <c r="O4507" s="43">
        <v>0</v>
      </c>
      <c r="P4507" s="43">
        <v>0</v>
      </c>
      <c r="Q4507" s="43"/>
      <c r="R4507" s="43">
        <v>0</v>
      </c>
    </row>
    <row r="4508" spans="1:18" ht="16" thickBot="1" x14ac:dyDescent="0.25">
      <c r="A4508" s="42" t="s">
        <v>23</v>
      </c>
      <c r="B4508" s="46"/>
      <c r="C4508" s="47"/>
      <c r="D4508" s="47"/>
      <c r="E4508" s="48"/>
      <c r="F4508" s="49"/>
      <c r="G4508" s="159"/>
      <c r="H4508" s="159"/>
      <c r="I4508" s="44">
        <f>ROUND(I4506-I4507,2)</f>
        <v>0</v>
      </c>
      <c r="J4508" s="195">
        <f>ROUND(J4506+K4506+L4506+N4506+O4506+P4506-J4507-K4507-L4507-N4507-O4507-P4507,2)</f>
        <v>0</v>
      </c>
      <c r="K4508" s="196"/>
      <c r="L4508" s="196"/>
      <c r="M4508" s="196"/>
      <c r="N4508" s="196"/>
      <c r="O4508" s="196"/>
      <c r="P4508" s="197"/>
      <c r="Q4508" s="85"/>
      <c r="R4508" s="44">
        <f t="shared" ref="R4508" si="1686">ROUND(R4506-R4507,2)</f>
        <v>0</v>
      </c>
    </row>
    <row r="4509" spans="1:18" x14ac:dyDescent="0.2">
      <c r="A4509"/>
      <c r="B4509"/>
      <c r="C4509"/>
      <c r="D4509"/>
      <c r="E4509"/>
      <c r="F4509"/>
      <c r="G4509" s="162"/>
      <c r="H4509" s="162"/>
      <c r="I4509"/>
    </row>
    <row r="4510" spans="1:18" x14ac:dyDescent="0.2">
      <c r="A4510"/>
      <c r="B4510"/>
      <c r="C4510"/>
      <c r="D4510"/>
      <c r="E4510"/>
      <c r="F4510"/>
      <c r="G4510" s="162"/>
      <c r="H4510" s="162"/>
      <c r="I4510"/>
    </row>
    <row r="4511" spans="1:18" x14ac:dyDescent="0.2">
      <c r="A4511"/>
      <c r="B4511"/>
      <c r="C4511"/>
      <c r="D4511"/>
      <c r="E4511"/>
      <c r="F4511"/>
      <c r="G4511" s="162"/>
      <c r="H4511" s="162"/>
      <c r="I4511"/>
    </row>
    <row r="4512" spans="1:18" x14ac:dyDescent="0.2">
      <c r="A4512"/>
      <c r="B4512"/>
      <c r="C4512"/>
      <c r="D4512"/>
      <c r="E4512"/>
      <c r="F4512"/>
      <c r="G4512" s="162"/>
      <c r="H4512" s="162"/>
      <c r="I4512"/>
    </row>
    <row r="4513" spans="1:18" x14ac:dyDescent="0.2">
      <c r="A4513"/>
      <c r="B4513"/>
      <c r="C4513"/>
      <c r="D4513"/>
      <c r="E4513"/>
      <c r="F4513"/>
      <c r="G4513" s="162"/>
      <c r="H4513" s="162"/>
      <c r="I4513"/>
    </row>
    <row r="4514" spans="1:18" x14ac:dyDescent="0.2">
      <c r="A4514"/>
      <c r="B4514"/>
      <c r="C4514"/>
      <c r="D4514"/>
      <c r="E4514"/>
      <c r="F4514"/>
      <c r="G4514" s="162"/>
      <c r="H4514" s="162"/>
      <c r="I4514"/>
    </row>
    <row r="4515" spans="1:18" x14ac:dyDescent="0.2">
      <c r="A4515"/>
      <c r="B4515"/>
      <c r="C4515"/>
      <c r="D4515"/>
      <c r="E4515"/>
      <c r="F4515"/>
      <c r="G4515" s="162"/>
      <c r="H4515" s="162"/>
      <c r="I4515"/>
    </row>
    <row r="4516" spans="1:18" x14ac:dyDescent="0.2">
      <c r="A4516"/>
      <c r="B4516"/>
      <c r="C4516"/>
      <c r="D4516"/>
      <c r="E4516"/>
      <c r="F4516"/>
      <c r="G4516" s="162"/>
      <c r="H4516" s="162"/>
      <c r="I4516"/>
    </row>
    <row r="4517" spans="1:18" x14ac:dyDescent="0.2">
      <c r="A4517"/>
      <c r="B4517"/>
      <c r="C4517"/>
      <c r="D4517"/>
      <c r="E4517"/>
      <c r="F4517"/>
      <c r="G4517" s="162"/>
      <c r="H4517" s="162"/>
      <c r="I4517"/>
    </row>
    <row r="4518" spans="1:18" x14ac:dyDescent="0.2">
      <c r="A4518"/>
      <c r="B4518"/>
      <c r="C4518"/>
      <c r="D4518"/>
      <c r="E4518"/>
      <c r="F4518"/>
      <c r="G4518" s="162"/>
      <c r="H4518" s="162"/>
      <c r="I4518"/>
    </row>
    <row r="4519" spans="1:18" x14ac:dyDescent="0.2">
      <c r="A4519" s="45"/>
      <c r="C4519" s="198" t="s">
        <v>18</v>
      </c>
      <c r="D4519" s="199"/>
      <c r="E4519" s="199"/>
      <c r="F4519" s="199"/>
      <c r="G4519" s="199"/>
      <c r="H4519" s="199"/>
      <c r="I4519" s="199"/>
      <c r="J4519" s="200" t="s">
        <v>44</v>
      </c>
      <c r="K4519" s="201"/>
      <c r="L4519" s="201"/>
      <c r="M4519" s="201"/>
      <c r="N4519" s="198" t="s">
        <v>45</v>
      </c>
      <c r="O4519" s="199"/>
      <c r="P4519" s="199"/>
      <c r="Q4519" s="199"/>
      <c r="R4519" s="202" t="s">
        <v>19</v>
      </c>
    </row>
    <row r="4520" spans="1:18" ht="52" x14ac:dyDescent="0.2">
      <c r="A4520" s="64" t="s">
        <v>31</v>
      </c>
      <c r="B4520" s="84">
        <v>0</v>
      </c>
      <c r="C4520" s="56" t="s">
        <v>7</v>
      </c>
      <c r="D4520" s="57" t="s">
        <v>8</v>
      </c>
      <c r="E4520" s="58" t="s">
        <v>9</v>
      </c>
      <c r="F4520" s="58" t="s">
        <v>10</v>
      </c>
      <c r="G4520" s="151" t="s">
        <v>11</v>
      </c>
      <c r="H4520" s="151" t="s">
        <v>12</v>
      </c>
      <c r="I4520" s="59" t="s">
        <v>13</v>
      </c>
      <c r="J4520" s="60" t="s">
        <v>14</v>
      </c>
      <c r="K4520" s="58" t="s">
        <v>15</v>
      </c>
      <c r="L4520" s="58" t="s">
        <v>16</v>
      </c>
      <c r="M4520" s="59" t="s">
        <v>17</v>
      </c>
      <c r="N4520" s="60" t="s">
        <v>14</v>
      </c>
      <c r="O4520" s="58" t="s">
        <v>15</v>
      </c>
      <c r="P4520" s="58" t="s">
        <v>16</v>
      </c>
      <c r="Q4520" s="59" t="s">
        <v>17</v>
      </c>
      <c r="R4520" s="203"/>
    </row>
    <row r="4521" spans="1:18" x14ac:dyDescent="0.2">
      <c r="A4521" s="9"/>
      <c r="B4521" s="3"/>
      <c r="C4521" s="17"/>
      <c r="D4521" s="17"/>
      <c r="E4521" s="14"/>
      <c r="F4521" s="22"/>
      <c r="G4521" s="152"/>
      <c r="H4521" s="179"/>
      <c r="I4521" s="14"/>
      <c r="J4521" s="10"/>
      <c r="K4521" s="10"/>
      <c r="L4521" s="10"/>
      <c r="M4521" s="10"/>
      <c r="N4521" s="10"/>
      <c r="O4521" s="10"/>
      <c r="P4521" s="10"/>
      <c r="Q4521" s="10"/>
      <c r="R4521" s="21"/>
    </row>
    <row r="4522" spans="1:18" x14ac:dyDescent="0.2">
      <c r="A4522" s="9">
        <v>41759</v>
      </c>
      <c r="B4522" s="7" t="s">
        <v>6</v>
      </c>
      <c r="C4522" s="16"/>
      <c r="D4522" s="16"/>
      <c r="E4522" s="13">
        <f t="shared" ref="E4522:E4552" si="1687">ROUND(D4522-C4522,6)</f>
        <v>0</v>
      </c>
      <c r="F4522" s="23" t="str">
        <f t="shared" ref="F4522:F4552" si="1688">IF(E4522=0,"00:00:00",IF(E4522&lt;0.1875,"00:00:00",IF(E4522&lt;0.375,"00:45:00",IF(E4522&lt;0.5,"01:00:00",IF(E4522&lt;0.625,"02:00:00",IF(E4522&lt;0.7083333,"03:00:00",IF(E4522&lt;0.7916667,"04:00:00",IF(E4522&gt;0.7916667,"05:00:00","VERIF"))))))))</f>
        <v>00:00:00</v>
      </c>
      <c r="G4522" s="155">
        <f t="shared" ref="G4522:G4552" si="1689">ROUND(E4522-F4522,6)</f>
        <v>0</v>
      </c>
      <c r="H4522" s="180"/>
      <c r="I4522" s="164">
        <f t="shared" ref="I4522:I4552" si="1690">ROUND(G4522-H4522,6)</f>
        <v>0</v>
      </c>
      <c r="J4522" s="8" t="str">
        <f>IF(ISTEXT(Q4522)," ",IF(ISTEXT(M4522),IF(ISTEXT(M4503),IF(AND(VALUE(D4522)&gt;=VALUE("06:00:00"),VALUE(D4522)&lt;VALUE("12:00:00")),1," "),IF(AND(VALUE("24:00:00")-VALUE(C4522)&gt;=VALUE("06:00:00"),VALUE("24:00:00")-VALUE(C4522)&lt;VALUE("12:00:00")),1," ")),IF(AND(VALUE(E4522)&gt;=VALUE("06:00:00"),VALUE(E4522)&lt;VALUE("12:00:00")),1," ")))</f>
        <v xml:space="preserve"> </v>
      </c>
      <c r="K4522" s="8" t="str">
        <f>IF(ISTEXT(Q4522)," ",IF(ISTEXT(M4522),IF(ISTEXT(M4503),IF(AND(VALUE(D4522)&gt;=VALUE("12:00:00"),VALUE(D4522)&lt;VALUE("18:00:00")),1," "),IF(AND(VALUE("24:00:00")-VALUE(C4522)&gt;=VALUE("12:00:00"),VALUE("24:00:00")-VALUE(C4522)&lt;VALUE("18:00:00")),1," ")),IF(AND(VALUE(E4522)&gt;=VALUE("12:00:00"),VALUE(E4522)&lt;VALUE("18:00:00")),1," ")))</f>
        <v xml:space="preserve"> </v>
      </c>
      <c r="L4522" s="8" t="str">
        <f>IF(ISTEXT(Q4522)," ",IF(ISTEXT(M4522),IF(ISTEXT(M4503),IF(VALUE(D4522)&gt;=VALUE("18:00:00"),1," "),IF(VALUE("24:00:00")-VALUE(C4522)&gt;=VALUE("18:00:00"),1," ")),IF(VALUE(E4522)&gt;VALUE("18:00:00"),1," ")))</f>
        <v xml:space="preserve"> </v>
      </c>
      <c r="M4522" s="8"/>
      <c r="N4522" s="8" t="str">
        <f>IF(ISTEXT(Q4522),IF(ISTEXT(Q4503),IF(AND(VALUE(D4522)&gt;=VALUE("06:00:00"),VALUE(D4522)&lt;VALUE("12:00:00")),1," "),IF(AND(VALUE("24:00:00")-VALUE(C4522)&gt;=VALUE("06:00:00"),VALUE("24:00:00")-VALUE(C4522)&lt;VALUE("12:00:00")),1," "))," ")</f>
        <v xml:space="preserve"> </v>
      </c>
      <c r="O4522" s="8" t="str">
        <f>IF(ISTEXT(Q4522),IF(ISTEXT(Q4503),IF(AND(VALUE(D4522)&gt;=VALUE("12:00:00"),VALUE(D4522)&lt;VALUE("18:00:00")),1," "),IF(AND(VALUE("24:00:00")-VALUE(C4522)&gt;=VALUE("12:00:00"),VALUE("24:00:00")-VALUE(C4522)&lt;VALUE("18:00:00")),1," "))," ")</f>
        <v xml:space="preserve"> </v>
      </c>
      <c r="P4522" s="8" t="str">
        <f>IF(ISTEXT(Q4522),IF(ISTEXT(Q4503),IF(VALUE(D4522)&gt;=VALUE("18:00:00"),1," "),IF(VALUE("24:00:00")-VALUE(C4522)&gt;=VALUE("18:00:00"),1," "))," ")</f>
        <v xml:space="preserve"> </v>
      </c>
      <c r="Q4522" s="8"/>
      <c r="R4522" s="19" t="str">
        <f t="shared" ref="R4522" si="1691">IF(OR(ISTEXT(M4522),ISTEXT(Q4522)),1,IF(VALUE(C4522)&gt;VALUE("00:00:00"),IF(OR(VALUE(C4522)&lt;VALUE("06:00:00"),VALUE(D4522)&gt;VALUE("22:00:00")),1," ")," "))</f>
        <v xml:space="preserve"> </v>
      </c>
    </row>
    <row r="4523" spans="1:18" x14ac:dyDescent="0.2">
      <c r="A4523" s="9">
        <v>41760</v>
      </c>
      <c r="B4523" s="3" t="s">
        <v>0</v>
      </c>
      <c r="C4523" s="17">
        <v>0</v>
      </c>
      <c r="D4523" s="17">
        <v>0</v>
      </c>
      <c r="E4523" s="14">
        <f t="shared" si="1687"/>
        <v>0</v>
      </c>
      <c r="F4523" s="108" t="str">
        <f t="shared" si="1688"/>
        <v>00:00:00</v>
      </c>
      <c r="G4523" s="152">
        <f t="shared" si="1689"/>
        <v>0</v>
      </c>
      <c r="H4523" s="179">
        <v>0.39166666666666666</v>
      </c>
      <c r="I4523" s="163">
        <f t="shared" si="1690"/>
        <v>-0.39166699999999999</v>
      </c>
      <c r="J4523" s="79" t="str">
        <f t="shared" ref="J4523:J4552" si="1692">IF(ISTEXT(Q4523)," ",IF(ISTEXT(M4523),IF(ISTEXT(M4522),IF(AND(VALUE(D4523)&gt;=VALUE("06:00:00"),VALUE(D4523)&lt;VALUE("12:00:00")),1," "),IF(AND(VALUE("24:00:00")-VALUE(C4523)&gt;=VALUE("06:00:00"),VALUE("24:00:00")-VALUE(C4523)&lt;VALUE("12:00:00")),1," ")),IF(AND(VALUE(E4523)&gt;=VALUE("06:00:00"),VALUE(E4523)&lt;VALUE("12:00:00")),1," ")))</f>
        <v xml:space="preserve"> </v>
      </c>
      <c r="K4523" s="79" t="str">
        <f t="shared" ref="K4523:K4552" si="1693">IF(ISTEXT(Q4523)," ",IF(ISTEXT(M4523),IF(ISTEXT(M4522),IF(AND(VALUE(D4523)&gt;=VALUE("12:00:00"),VALUE(D4523)&lt;VALUE("18:00:00")),1," "),IF(AND(VALUE("24:00:00")-VALUE(C4523)&gt;=VALUE("12:00:00"),VALUE("24:00:00")-VALUE(C4523)&lt;VALUE("18:00:00")),1," ")),IF(AND(VALUE(E4523)&gt;=VALUE("12:00:00"),VALUE(E4523)&lt;VALUE("18:00:00")),1," ")))</f>
        <v xml:space="preserve"> </v>
      </c>
      <c r="L4523" s="79" t="str">
        <f t="shared" ref="L4523:L4552" si="1694">IF(ISTEXT(Q4523)," ",IF(ISTEXT(M4523),IF(ISTEXT(M4522),IF(VALUE(D4523)&gt;=VALUE("18:00:00"),1," "),IF(VALUE("24:00:00")-VALUE(C4523)&gt;=VALUE("18:00:00"),1," ")),IF(VALUE(E4523)&gt;VALUE("18:00:00"),1," ")))</f>
        <v xml:space="preserve"> </v>
      </c>
      <c r="M4523" s="79"/>
      <c r="N4523" s="79" t="str">
        <f t="shared" ref="N4523:N4552" si="1695">IF(ISTEXT(Q4523),IF(ISTEXT(Q4522),IF(AND(VALUE(D4523)&gt;=VALUE("06:00:00"),VALUE(D4523)&lt;VALUE("12:00:00")),1," "),IF(AND(VALUE("24:00:00")-VALUE(C4523)&gt;=VALUE("06:00:00"),VALUE("24:00:00")-VALUE(C4523)&lt;VALUE("12:00:00")),1," "))," ")</f>
        <v xml:space="preserve"> </v>
      </c>
      <c r="O4523" s="79" t="str">
        <f t="shared" ref="O4523:O4552" si="1696">IF(ISTEXT(Q4523),IF(ISTEXT(Q4522),IF(AND(VALUE(D4523)&gt;=VALUE("12:00:00"),VALUE(D4523)&lt;VALUE("18:00:00")),1," "),IF(AND(VALUE("24:00:00")-VALUE(C4523)&gt;=VALUE("12:00:00"),VALUE("24:00:00")-VALUE(C4523)&lt;VALUE("18:00:00")),1," "))," ")</f>
        <v xml:space="preserve"> </v>
      </c>
      <c r="P4523" s="79" t="str">
        <f t="shared" ref="P4523:P4552" si="1697">IF(ISTEXT(Q4523),IF(ISTEXT(Q4522),IF(VALUE(D4523)&gt;=VALUE("18:00:00"),1," "),IF(VALUE("24:00:00")-VALUE(C4523)&gt;=VALUE("18:00:00"),1," "))," ")</f>
        <v xml:space="preserve"> </v>
      </c>
      <c r="Q4523" s="79"/>
      <c r="R4523" s="21" t="str">
        <f t="shared" ref="R4523:R4552" si="1698">IF(OR(ISTEXT(M4523),ISTEXT(Q4523)),1,IF(VALUE(C4523)&gt;VALUE("00:00:00"),IF(OR(VALUE(C4523)&lt;VALUE("06:00:00"),VALUE(D4523)&gt;VALUE("22:00:00")),1," ")," "))</f>
        <v xml:space="preserve"> </v>
      </c>
    </row>
    <row r="4524" spans="1:18" x14ac:dyDescent="0.2">
      <c r="A4524" s="9">
        <v>41761</v>
      </c>
      <c r="B4524" s="3" t="s">
        <v>1</v>
      </c>
      <c r="C4524" s="17">
        <v>0</v>
      </c>
      <c r="D4524" s="17">
        <v>0</v>
      </c>
      <c r="E4524" s="14">
        <f t="shared" si="1687"/>
        <v>0</v>
      </c>
      <c r="F4524" s="108" t="str">
        <f t="shared" si="1688"/>
        <v>00:00:00</v>
      </c>
      <c r="G4524" s="152">
        <f t="shared" si="1689"/>
        <v>0</v>
      </c>
      <c r="H4524" s="179">
        <v>0.39166666666666666</v>
      </c>
      <c r="I4524" s="163">
        <f t="shared" si="1690"/>
        <v>-0.39166699999999999</v>
      </c>
      <c r="J4524" s="79" t="str">
        <f t="shared" si="1692"/>
        <v xml:space="preserve"> </v>
      </c>
      <c r="K4524" s="79" t="str">
        <f t="shared" si="1693"/>
        <v xml:space="preserve"> </v>
      </c>
      <c r="L4524" s="79" t="str">
        <f t="shared" si="1694"/>
        <v xml:space="preserve"> </v>
      </c>
      <c r="M4524" s="79"/>
      <c r="N4524" s="79" t="str">
        <f t="shared" si="1695"/>
        <v xml:space="preserve"> </v>
      </c>
      <c r="O4524" s="79" t="str">
        <f t="shared" si="1696"/>
        <v xml:space="preserve"> </v>
      </c>
      <c r="P4524" s="79" t="str">
        <f t="shared" si="1697"/>
        <v xml:space="preserve"> </v>
      </c>
      <c r="Q4524" s="79"/>
      <c r="R4524" s="21" t="str">
        <f t="shared" si="1698"/>
        <v xml:space="preserve"> </v>
      </c>
    </row>
    <row r="4525" spans="1:18" x14ac:dyDescent="0.2">
      <c r="A4525" s="9">
        <v>41762</v>
      </c>
      <c r="B4525" s="3" t="s">
        <v>2</v>
      </c>
      <c r="C4525" s="17">
        <v>0</v>
      </c>
      <c r="D4525" s="17">
        <v>0</v>
      </c>
      <c r="E4525" s="14">
        <f t="shared" si="1687"/>
        <v>0</v>
      </c>
      <c r="F4525" s="108" t="str">
        <f t="shared" si="1688"/>
        <v>00:00:00</v>
      </c>
      <c r="G4525" s="152">
        <f t="shared" si="1689"/>
        <v>0</v>
      </c>
      <c r="H4525" s="179">
        <v>0.39166666666666666</v>
      </c>
      <c r="I4525" s="163">
        <f t="shared" si="1690"/>
        <v>-0.39166699999999999</v>
      </c>
      <c r="J4525" s="79" t="str">
        <f t="shared" si="1692"/>
        <v xml:space="preserve"> </v>
      </c>
      <c r="K4525" s="79" t="str">
        <f t="shared" si="1693"/>
        <v xml:space="preserve"> </v>
      </c>
      <c r="L4525" s="79" t="str">
        <f t="shared" si="1694"/>
        <v xml:space="preserve"> </v>
      </c>
      <c r="M4525" s="79"/>
      <c r="N4525" s="79" t="str">
        <f t="shared" si="1695"/>
        <v xml:space="preserve"> </v>
      </c>
      <c r="O4525" s="79" t="str">
        <f t="shared" si="1696"/>
        <v xml:space="preserve"> </v>
      </c>
      <c r="P4525" s="79" t="str">
        <f t="shared" si="1697"/>
        <v xml:space="preserve"> </v>
      </c>
      <c r="Q4525" s="79"/>
      <c r="R4525" s="21" t="str">
        <f t="shared" si="1698"/>
        <v xml:space="preserve"> </v>
      </c>
    </row>
    <row r="4526" spans="1:18" x14ac:dyDescent="0.2">
      <c r="A4526" s="9">
        <v>41763</v>
      </c>
      <c r="B4526" s="5" t="s">
        <v>3</v>
      </c>
      <c r="C4526" s="18"/>
      <c r="D4526" s="18"/>
      <c r="E4526" s="15">
        <f t="shared" si="1687"/>
        <v>0</v>
      </c>
      <c r="F4526" s="24" t="str">
        <f t="shared" si="1688"/>
        <v>00:00:00</v>
      </c>
      <c r="G4526" s="154">
        <f t="shared" si="1689"/>
        <v>0</v>
      </c>
      <c r="H4526" s="181"/>
      <c r="I4526" s="150">
        <f t="shared" si="1690"/>
        <v>0</v>
      </c>
      <c r="J4526" s="6" t="str">
        <f t="shared" si="1692"/>
        <v xml:space="preserve"> </v>
      </c>
      <c r="K4526" s="6" t="str">
        <f t="shared" si="1693"/>
        <v xml:space="preserve"> </v>
      </c>
      <c r="L4526" s="6" t="str">
        <f t="shared" si="1694"/>
        <v xml:space="preserve"> </v>
      </c>
      <c r="M4526" s="6"/>
      <c r="N4526" s="6" t="str">
        <f t="shared" si="1695"/>
        <v xml:space="preserve"> </v>
      </c>
      <c r="O4526" s="6" t="str">
        <f t="shared" si="1696"/>
        <v xml:space="preserve"> </v>
      </c>
      <c r="P4526" s="6" t="str">
        <f t="shared" si="1697"/>
        <v xml:space="preserve"> </v>
      </c>
      <c r="Q4526" s="6"/>
      <c r="R4526" s="20" t="str">
        <f t="shared" si="1698"/>
        <v xml:space="preserve"> </v>
      </c>
    </row>
    <row r="4527" spans="1:18" x14ac:dyDescent="0.2">
      <c r="A4527" s="9">
        <v>41764</v>
      </c>
      <c r="B4527" s="5" t="s">
        <v>4</v>
      </c>
      <c r="C4527" s="18"/>
      <c r="D4527" s="18"/>
      <c r="E4527" s="15">
        <f t="shared" si="1687"/>
        <v>0</v>
      </c>
      <c r="F4527" s="24" t="str">
        <f t="shared" si="1688"/>
        <v>00:00:00</v>
      </c>
      <c r="G4527" s="154">
        <f t="shared" si="1689"/>
        <v>0</v>
      </c>
      <c r="H4527" s="181"/>
      <c r="I4527" s="150">
        <f t="shared" si="1690"/>
        <v>0</v>
      </c>
      <c r="J4527" s="6" t="str">
        <f t="shared" si="1692"/>
        <v xml:space="preserve"> </v>
      </c>
      <c r="K4527" s="6" t="str">
        <f t="shared" si="1693"/>
        <v xml:space="preserve"> </v>
      </c>
      <c r="L4527" s="6" t="str">
        <f t="shared" si="1694"/>
        <v xml:space="preserve"> </v>
      </c>
      <c r="M4527" s="6"/>
      <c r="N4527" s="6" t="str">
        <f t="shared" si="1695"/>
        <v xml:space="preserve"> </v>
      </c>
      <c r="O4527" s="6" t="str">
        <f t="shared" si="1696"/>
        <v xml:space="preserve"> </v>
      </c>
      <c r="P4527" s="6" t="str">
        <f t="shared" si="1697"/>
        <v xml:space="preserve"> </v>
      </c>
      <c r="Q4527" s="6"/>
      <c r="R4527" s="20" t="str">
        <f t="shared" si="1698"/>
        <v xml:space="preserve"> </v>
      </c>
    </row>
    <row r="4528" spans="1:18" x14ac:dyDescent="0.2">
      <c r="A4528" s="9">
        <v>41765</v>
      </c>
      <c r="B4528" s="3" t="s">
        <v>5</v>
      </c>
      <c r="C4528" s="17">
        <v>0</v>
      </c>
      <c r="D4528" s="17">
        <v>0</v>
      </c>
      <c r="E4528" s="14">
        <f t="shared" si="1687"/>
        <v>0</v>
      </c>
      <c r="F4528" s="108" t="str">
        <f t="shared" si="1688"/>
        <v>00:00:00</v>
      </c>
      <c r="G4528" s="152">
        <f t="shared" si="1689"/>
        <v>0</v>
      </c>
      <c r="H4528" s="179">
        <v>0.39166666666666666</v>
      </c>
      <c r="I4528" s="163">
        <f t="shared" si="1690"/>
        <v>-0.39166699999999999</v>
      </c>
      <c r="J4528" s="79" t="str">
        <f t="shared" si="1692"/>
        <v xml:space="preserve"> </v>
      </c>
      <c r="K4528" s="79" t="str">
        <f t="shared" si="1693"/>
        <v xml:space="preserve"> </v>
      </c>
      <c r="L4528" s="79" t="str">
        <f t="shared" si="1694"/>
        <v xml:space="preserve"> </v>
      </c>
      <c r="M4528" s="79"/>
      <c r="N4528" s="79" t="str">
        <f t="shared" si="1695"/>
        <v xml:space="preserve"> </v>
      </c>
      <c r="O4528" s="79" t="str">
        <f t="shared" si="1696"/>
        <v xml:space="preserve"> </v>
      </c>
      <c r="P4528" s="79" t="str">
        <f t="shared" si="1697"/>
        <v xml:space="preserve"> </v>
      </c>
      <c r="Q4528" s="79"/>
      <c r="R4528" s="21" t="str">
        <f t="shared" si="1698"/>
        <v xml:space="preserve"> </v>
      </c>
    </row>
    <row r="4529" spans="1:18" x14ac:dyDescent="0.2">
      <c r="A4529" s="9">
        <v>41766</v>
      </c>
      <c r="B4529" s="3" t="s">
        <v>6</v>
      </c>
      <c r="C4529" s="17">
        <v>0</v>
      </c>
      <c r="D4529" s="17">
        <v>0</v>
      </c>
      <c r="E4529" s="14">
        <f t="shared" si="1687"/>
        <v>0</v>
      </c>
      <c r="F4529" s="108" t="str">
        <f t="shared" si="1688"/>
        <v>00:00:00</v>
      </c>
      <c r="G4529" s="152">
        <f t="shared" si="1689"/>
        <v>0</v>
      </c>
      <c r="H4529" s="179">
        <v>0.39166666666666666</v>
      </c>
      <c r="I4529" s="163">
        <f t="shared" si="1690"/>
        <v>-0.39166699999999999</v>
      </c>
      <c r="J4529" s="79" t="str">
        <f t="shared" si="1692"/>
        <v xml:space="preserve"> </v>
      </c>
      <c r="K4529" s="79" t="str">
        <f t="shared" si="1693"/>
        <v xml:space="preserve"> </v>
      </c>
      <c r="L4529" s="79" t="str">
        <f t="shared" si="1694"/>
        <v xml:space="preserve"> </v>
      </c>
      <c r="M4529" s="79"/>
      <c r="N4529" s="79" t="str">
        <f t="shared" si="1695"/>
        <v xml:space="preserve"> </v>
      </c>
      <c r="O4529" s="79" t="str">
        <f t="shared" si="1696"/>
        <v xml:space="preserve"> </v>
      </c>
      <c r="P4529" s="79" t="str">
        <f t="shared" si="1697"/>
        <v xml:space="preserve"> </v>
      </c>
      <c r="Q4529" s="79"/>
      <c r="R4529" s="21" t="str">
        <f t="shared" si="1698"/>
        <v xml:space="preserve"> </v>
      </c>
    </row>
    <row r="4530" spans="1:18" x14ac:dyDescent="0.2">
      <c r="A4530" s="9">
        <v>41767</v>
      </c>
      <c r="B4530" s="3" t="s">
        <v>0</v>
      </c>
      <c r="C4530" s="17">
        <v>0</v>
      </c>
      <c r="D4530" s="17">
        <v>0</v>
      </c>
      <c r="E4530" s="14">
        <f t="shared" si="1687"/>
        <v>0</v>
      </c>
      <c r="F4530" s="108" t="str">
        <f t="shared" si="1688"/>
        <v>00:00:00</v>
      </c>
      <c r="G4530" s="152">
        <f t="shared" si="1689"/>
        <v>0</v>
      </c>
      <c r="H4530" s="179">
        <v>0.39166666666666666</v>
      </c>
      <c r="I4530" s="163">
        <f t="shared" si="1690"/>
        <v>-0.39166699999999999</v>
      </c>
      <c r="J4530" s="79" t="str">
        <f t="shared" si="1692"/>
        <v xml:space="preserve"> </v>
      </c>
      <c r="K4530" s="79" t="str">
        <f t="shared" si="1693"/>
        <v xml:space="preserve"> </v>
      </c>
      <c r="L4530" s="79" t="str">
        <f t="shared" si="1694"/>
        <v xml:space="preserve"> </v>
      </c>
      <c r="M4530" s="79"/>
      <c r="N4530" s="79" t="str">
        <f t="shared" si="1695"/>
        <v xml:space="preserve"> </v>
      </c>
      <c r="O4530" s="79" t="str">
        <f t="shared" si="1696"/>
        <v xml:space="preserve"> </v>
      </c>
      <c r="P4530" s="79" t="str">
        <f t="shared" si="1697"/>
        <v xml:space="preserve"> </v>
      </c>
      <c r="Q4530" s="79"/>
      <c r="R4530" s="21" t="str">
        <f t="shared" si="1698"/>
        <v xml:space="preserve"> </v>
      </c>
    </row>
    <row r="4531" spans="1:18" x14ac:dyDescent="0.2">
      <c r="A4531" s="9">
        <v>41768</v>
      </c>
      <c r="B4531" s="3" t="s">
        <v>1</v>
      </c>
      <c r="C4531" s="17">
        <v>0</v>
      </c>
      <c r="D4531" s="17">
        <v>0</v>
      </c>
      <c r="E4531" s="14">
        <f t="shared" si="1687"/>
        <v>0</v>
      </c>
      <c r="F4531" s="108" t="str">
        <f t="shared" si="1688"/>
        <v>00:00:00</v>
      </c>
      <c r="G4531" s="152">
        <f t="shared" si="1689"/>
        <v>0</v>
      </c>
      <c r="H4531" s="179">
        <v>0.39166666666666666</v>
      </c>
      <c r="I4531" s="163">
        <f t="shared" si="1690"/>
        <v>-0.39166699999999999</v>
      </c>
      <c r="J4531" s="79" t="str">
        <f t="shared" si="1692"/>
        <v xml:space="preserve"> </v>
      </c>
      <c r="K4531" s="79" t="str">
        <f t="shared" si="1693"/>
        <v xml:space="preserve"> </v>
      </c>
      <c r="L4531" s="79" t="str">
        <f t="shared" si="1694"/>
        <v xml:space="preserve"> </v>
      </c>
      <c r="M4531" s="79"/>
      <c r="N4531" s="79" t="str">
        <f t="shared" si="1695"/>
        <v xml:space="preserve"> </v>
      </c>
      <c r="O4531" s="79" t="str">
        <f t="shared" si="1696"/>
        <v xml:space="preserve"> </v>
      </c>
      <c r="P4531" s="79" t="str">
        <f t="shared" si="1697"/>
        <v xml:space="preserve"> </v>
      </c>
      <c r="Q4531" s="79"/>
      <c r="R4531" s="21" t="str">
        <f t="shared" si="1698"/>
        <v xml:space="preserve"> </v>
      </c>
    </row>
    <row r="4532" spans="1:18" x14ac:dyDescent="0.2">
      <c r="A4532" s="9">
        <v>41769</v>
      </c>
      <c r="B4532" s="3" t="s">
        <v>2</v>
      </c>
      <c r="C4532" s="17">
        <v>0</v>
      </c>
      <c r="D4532" s="17">
        <v>0</v>
      </c>
      <c r="E4532" s="14">
        <f t="shared" si="1687"/>
        <v>0</v>
      </c>
      <c r="F4532" s="108" t="str">
        <f t="shared" si="1688"/>
        <v>00:00:00</v>
      </c>
      <c r="G4532" s="152">
        <f t="shared" si="1689"/>
        <v>0</v>
      </c>
      <c r="H4532" s="179">
        <v>0.39166666666666666</v>
      </c>
      <c r="I4532" s="163">
        <f t="shared" si="1690"/>
        <v>-0.39166699999999999</v>
      </c>
      <c r="J4532" s="79" t="str">
        <f t="shared" si="1692"/>
        <v xml:space="preserve"> </v>
      </c>
      <c r="K4532" s="79" t="str">
        <f t="shared" si="1693"/>
        <v xml:space="preserve"> </v>
      </c>
      <c r="L4532" s="79" t="str">
        <f t="shared" si="1694"/>
        <v xml:space="preserve"> </v>
      </c>
      <c r="M4532" s="79"/>
      <c r="N4532" s="79" t="str">
        <f t="shared" si="1695"/>
        <v xml:space="preserve"> </v>
      </c>
      <c r="O4532" s="79" t="str">
        <f t="shared" si="1696"/>
        <v xml:space="preserve"> </v>
      </c>
      <c r="P4532" s="79" t="str">
        <f t="shared" si="1697"/>
        <v xml:space="preserve"> </v>
      </c>
      <c r="Q4532" s="79"/>
      <c r="R4532" s="21" t="str">
        <f t="shared" si="1698"/>
        <v xml:space="preserve"> </v>
      </c>
    </row>
    <row r="4533" spans="1:18" x14ac:dyDescent="0.2">
      <c r="A4533" s="9">
        <v>41770</v>
      </c>
      <c r="B4533" s="5" t="s">
        <v>3</v>
      </c>
      <c r="C4533" s="18"/>
      <c r="D4533" s="18"/>
      <c r="E4533" s="15">
        <f t="shared" si="1687"/>
        <v>0</v>
      </c>
      <c r="F4533" s="24" t="str">
        <f t="shared" si="1688"/>
        <v>00:00:00</v>
      </c>
      <c r="G4533" s="154">
        <f t="shared" si="1689"/>
        <v>0</v>
      </c>
      <c r="H4533" s="181"/>
      <c r="I4533" s="150">
        <f t="shared" si="1690"/>
        <v>0</v>
      </c>
      <c r="J4533" s="6" t="str">
        <f t="shared" si="1692"/>
        <v xml:space="preserve"> </v>
      </c>
      <c r="K4533" s="6" t="str">
        <f t="shared" si="1693"/>
        <v xml:space="preserve"> </v>
      </c>
      <c r="L4533" s="6" t="str">
        <f t="shared" si="1694"/>
        <v xml:space="preserve"> </v>
      </c>
      <c r="M4533" s="6"/>
      <c r="N4533" s="6" t="str">
        <f t="shared" si="1695"/>
        <v xml:space="preserve"> </v>
      </c>
      <c r="O4533" s="6" t="str">
        <f t="shared" si="1696"/>
        <v xml:space="preserve"> </v>
      </c>
      <c r="P4533" s="6" t="str">
        <f t="shared" si="1697"/>
        <v xml:space="preserve"> </v>
      </c>
      <c r="Q4533" s="6"/>
      <c r="R4533" s="20" t="str">
        <f t="shared" si="1698"/>
        <v xml:space="preserve"> </v>
      </c>
    </row>
    <row r="4534" spans="1:18" x14ac:dyDescent="0.2">
      <c r="A4534" s="9">
        <v>41771</v>
      </c>
      <c r="B4534" s="5" t="s">
        <v>4</v>
      </c>
      <c r="C4534" s="18"/>
      <c r="D4534" s="18"/>
      <c r="E4534" s="15">
        <f t="shared" si="1687"/>
        <v>0</v>
      </c>
      <c r="F4534" s="24" t="str">
        <f t="shared" si="1688"/>
        <v>00:00:00</v>
      </c>
      <c r="G4534" s="154">
        <f t="shared" si="1689"/>
        <v>0</v>
      </c>
      <c r="H4534" s="181"/>
      <c r="I4534" s="150">
        <f t="shared" si="1690"/>
        <v>0</v>
      </c>
      <c r="J4534" s="6" t="str">
        <f t="shared" si="1692"/>
        <v xml:space="preserve"> </v>
      </c>
      <c r="K4534" s="6" t="str">
        <f t="shared" si="1693"/>
        <v xml:space="preserve"> </v>
      </c>
      <c r="L4534" s="6" t="str">
        <f t="shared" si="1694"/>
        <v xml:space="preserve"> </v>
      </c>
      <c r="M4534" s="6"/>
      <c r="N4534" s="6" t="str">
        <f t="shared" si="1695"/>
        <v xml:space="preserve"> </v>
      </c>
      <c r="O4534" s="6" t="str">
        <f t="shared" si="1696"/>
        <v xml:space="preserve"> </v>
      </c>
      <c r="P4534" s="6" t="str">
        <f t="shared" si="1697"/>
        <v xml:space="preserve"> </v>
      </c>
      <c r="Q4534" s="6"/>
      <c r="R4534" s="20" t="str">
        <f t="shared" si="1698"/>
        <v xml:space="preserve"> </v>
      </c>
    </row>
    <row r="4535" spans="1:18" x14ac:dyDescent="0.2">
      <c r="A4535" s="9">
        <v>41772</v>
      </c>
      <c r="B4535" s="3" t="s">
        <v>5</v>
      </c>
      <c r="C4535" s="17">
        <v>0</v>
      </c>
      <c r="D4535" s="17">
        <v>0</v>
      </c>
      <c r="E4535" s="14">
        <f t="shared" si="1687"/>
        <v>0</v>
      </c>
      <c r="F4535" s="108" t="str">
        <f t="shared" si="1688"/>
        <v>00:00:00</v>
      </c>
      <c r="G4535" s="152">
        <f t="shared" si="1689"/>
        <v>0</v>
      </c>
      <c r="H4535" s="179">
        <v>0.39166666666666666</v>
      </c>
      <c r="I4535" s="163">
        <f t="shared" si="1690"/>
        <v>-0.39166699999999999</v>
      </c>
      <c r="J4535" s="79" t="str">
        <f t="shared" si="1692"/>
        <v xml:space="preserve"> </v>
      </c>
      <c r="K4535" s="79" t="str">
        <f t="shared" si="1693"/>
        <v xml:space="preserve"> </v>
      </c>
      <c r="L4535" s="79" t="str">
        <f t="shared" si="1694"/>
        <v xml:space="preserve"> </v>
      </c>
      <c r="M4535" s="79"/>
      <c r="N4535" s="79" t="str">
        <f t="shared" si="1695"/>
        <v xml:space="preserve"> </v>
      </c>
      <c r="O4535" s="79" t="str">
        <f t="shared" si="1696"/>
        <v xml:space="preserve"> </v>
      </c>
      <c r="P4535" s="79" t="str">
        <f t="shared" si="1697"/>
        <v xml:space="preserve"> </v>
      </c>
      <c r="Q4535" s="79"/>
      <c r="R4535" s="21" t="str">
        <f t="shared" si="1698"/>
        <v xml:space="preserve"> </v>
      </c>
    </row>
    <row r="4536" spans="1:18" x14ac:dyDescent="0.2">
      <c r="A4536" s="9">
        <v>41773</v>
      </c>
      <c r="B4536" s="3" t="s">
        <v>6</v>
      </c>
      <c r="C4536" s="17">
        <v>0</v>
      </c>
      <c r="D4536" s="17">
        <v>0</v>
      </c>
      <c r="E4536" s="14">
        <f t="shared" si="1687"/>
        <v>0</v>
      </c>
      <c r="F4536" s="108" t="str">
        <f t="shared" si="1688"/>
        <v>00:00:00</v>
      </c>
      <c r="G4536" s="152">
        <f t="shared" si="1689"/>
        <v>0</v>
      </c>
      <c r="H4536" s="179">
        <v>0.39166666666666666</v>
      </c>
      <c r="I4536" s="163">
        <f t="shared" si="1690"/>
        <v>-0.39166699999999999</v>
      </c>
      <c r="J4536" s="79" t="str">
        <f t="shared" si="1692"/>
        <v xml:space="preserve"> </v>
      </c>
      <c r="K4536" s="79" t="str">
        <f t="shared" si="1693"/>
        <v xml:space="preserve"> </v>
      </c>
      <c r="L4536" s="79" t="str">
        <f t="shared" si="1694"/>
        <v xml:space="preserve"> </v>
      </c>
      <c r="M4536" s="79"/>
      <c r="N4536" s="79" t="str">
        <f t="shared" si="1695"/>
        <v xml:space="preserve"> </v>
      </c>
      <c r="O4536" s="79" t="str">
        <f t="shared" si="1696"/>
        <v xml:space="preserve"> </v>
      </c>
      <c r="P4536" s="79" t="str">
        <f t="shared" si="1697"/>
        <v xml:space="preserve"> </v>
      </c>
      <c r="Q4536" s="79"/>
      <c r="R4536" s="21" t="str">
        <f t="shared" si="1698"/>
        <v xml:space="preserve"> </v>
      </c>
    </row>
    <row r="4537" spans="1:18" x14ac:dyDescent="0.2">
      <c r="A4537" s="9">
        <v>41774</v>
      </c>
      <c r="B4537" s="3" t="s">
        <v>0</v>
      </c>
      <c r="C4537" s="17">
        <v>0</v>
      </c>
      <c r="D4537" s="17">
        <v>0</v>
      </c>
      <c r="E4537" s="14">
        <f t="shared" si="1687"/>
        <v>0</v>
      </c>
      <c r="F4537" s="108" t="str">
        <f t="shared" si="1688"/>
        <v>00:00:00</v>
      </c>
      <c r="G4537" s="152">
        <f t="shared" si="1689"/>
        <v>0</v>
      </c>
      <c r="H4537" s="179">
        <v>0.39166666666666666</v>
      </c>
      <c r="I4537" s="163">
        <f t="shared" si="1690"/>
        <v>-0.39166699999999999</v>
      </c>
      <c r="J4537" s="79" t="str">
        <f t="shared" si="1692"/>
        <v xml:space="preserve"> </v>
      </c>
      <c r="K4537" s="79" t="str">
        <f t="shared" si="1693"/>
        <v xml:space="preserve"> </v>
      </c>
      <c r="L4537" s="79" t="str">
        <f t="shared" si="1694"/>
        <v xml:space="preserve"> </v>
      </c>
      <c r="M4537" s="79"/>
      <c r="N4537" s="79" t="str">
        <f t="shared" si="1695"/>
        <v xml:space="preserve"> </v>
      </c>
      <c r="O4537" s="79" t="str">
        <f t="shared" si="1696"/>
        <v xml:space="preserve"> </v>
      </c>
      <c r="P4537" s="79" t="str">
        <f t="shared" si="1697"/>
        <v xml:space="preserve"> </v>
      </c>
      <c r="Q4537" s="79"/>
      <c r="R4537" s="21" t="str">
        <f t="shared" si="1698"/>
        <v xml:space="preserve"> </v>
      </c>
    </row>
    <row r="4538" spans="1:18" x14ac:dyDescent="0.2">
      <c r="A4538" s="9">
        <v>41775</v>
      </c>
      <c r="B4538" s="3" t="s">
        <v>1</v>
      </c>
      <c r="C4538" s="17">
        <v>0</v>
      </c>
      <c r="D4538" s="17">
        <v>0</v>
      </c>
      <c r="E4538" s="14">
        <f t="shared" si="1687"/>
        <v>0</v>
      </c>
      <c r="F4538" s="108" t="str">
        <f t="shared" si="1688"/>
        <v>00:00:00</v>
      </c>
      <c r="G4538" s="152">
        <f t="shared" si="1689"/>
        <v>0</v>
      </c>
      <c r="H4538" s="179">
        <v>0.39166666666666666</v>
      </c>
      <c r="I4538" s="163">
        <f t="shared" si="1690"/>
        <v>-0.39166699999999999</v>
      </c>
      <c r="J4538" s="79" t="str">
        <f t="shared" si="1692"/>
        <v xml:space="preserve"> </v>
      </c>
      <c r="K4538" s="79" t="str">
        <f t="shared" si="1693"/>
        <v xml:space="preserve"> </v>
      </c>
      <c r="L4538" s="79" t="str">
        <f t="shared" si="1694"/>
        <v xml:space="preserve"> </v>
      </c>
      <c r="M4538" s="79"/>
      <c r="N4538" s="79" t="str">
        <f t="shared" si="1695"/>
        <v xml:space="preserve"> </v>
      </c>
      <c r="O4538" s="79" t="str">
        <f t="shared" si="1696"/>
        <v xml:space="preserve"> </v>
      </c>
      <c r="P4538" s="79" t="str">
        <f t="shared" si="1697"/>
        <v xml:space="preserve"> </v>
      </c>
      <c r="Q4538" s="79"/>
      <c r="R4538" s="21" t="str">
        <f t="shared" si="1698"/>
        <v xml:space="preserve"> </v>
      </c>
    </row>
    <row r="4539" spans="1:18" x14ac:dyDescent="0.2">
      <c r="A4539" s="9">
        <v>41776</v>
      </c>
      <c r="B4539" s="3" t="s">
        <v>2</v>
      </c>
      <c r="C4539" s="17">
        <v>0</v>
      </c>
      <c r="D4539" s="17">
        <v>0</v>
      </c>
      <c r="E4539" s="14">
        <f t="shared" si="1687"/>
        <v>0</v>
      </c>
      <c r="F4539" s="108" t="str">
        <f t="shared" si="1688"/>
        <v>00:00:00</v>
      </c>
      <c r="G4539" s="152">
        <f t="shared" si="1689"/>
        <v>0</v>
      </c>
      <c r="H4539" s="179">
        <v>0.39166666666666666</v>
      </c>
      <c r="I4539" s="163">
        <f t="shared" si="1690"/>
        <v>-0.39166699999999999</v>
      </c>
      <c r="J4539" s="79" t="str">
        <f t="shared" si="1692"/>
        <v xml:space="preserve"> </v>
      </c>
      <c r="K4539" s="79" t="str">
        <f t="shared" si="1693"/>
        <v xml:space="preserve"> </v>
      </c>
      <c r="L4539" s="79" t="str">
        <f t="shared" si="1694"/>
        <v xml:space="preserve"> </v>
      </c>
      <c r="M4539" s="79"/>
      <c r="N4539" s="79" t="str">
        <f t="shared" si="1695"/>
        <v xml:space="preserve"> </v>
      </c>
      <c r="O4539" s="79" t="str">
        <f t="shared" si="1696"/>
        <v xml:space="preserve"> </v>
      </c>
      <c r="P4539" s="79" t="str">
        <f t="shared" si="1697"/>
        <v xml:space="preserve"> </v>
      </c>
      <c r="Q4539" s="79"/>
      <c r="R4539" s="21" t="str">
        <f t="shared" si="1698"/>
        <v xml:space="preserve"> </v>
      </c>
    </row>
    <row r="4540" spans="1:18" x14ac:dyDescent="0.2">
      <c r="A4540" s="9">
        <v>41777</v>
      </c>
      <c r="B4540" s="5" t="s">
        <v>3</v>
      </c>
      <c r="C4540" s="18"/>
      <c r="D4540" s="18"/>
      <c r="E4540" s="15">
        <f t="shared" si="1687"/>
        <v>0</v>
      </c>
      <c r="F4540" s="24" t="str">
        <f t="shared" si="1688"/>
        <v>00:00:00</v>
      </c>
      <c r="G4540" s="154">
        <f t="shared" si="1689"/>
        <v>0</v>
      </c>
      <c r="H4540" s="181"/>
      <c r="I4540" s="150">
        <f t="shared" si="1690"/>
        <v>0</v>
      </c>
      <c r="J4540" s="6" t="str">
        <f t="shared" si="1692"/>
        <v xml:space="preserve"> </v>
      </c>
      <c r="K4540" s="6" t="str">
        <f t="shared" si="1693"/>
        <v xml:space="preserve"> </v>
      </c>
      <c r="L4540" s="6" t="str">
        <f t="shared" si="1694"/>
        <v xml:space="preserve"> </v>
      </c>
      <c r="M4540" s="6"/>
      <c r="N4540" s="6" t="str">
        <f t="shared" si="1695"/>
        <v xml:space="preserve"> </v>
      </c>
      <c r="O4540" s="6" t="str">
        <f t="shared" si="1696"/>
        <v xml:space="preserve"> </v>
      </c>
      <c r="P4540" s="6" t="str">
        <f t="shared" si="1697"/>
        <v xml:space="preserve"> </v>
      </c>
      <c r="Q4540" s="6"/>
      <c r="R4540" s="20" t="str">
        <f t="shared" si="1698"/>
        <v xml:space="preserve"> </v>
      </c>
    </row>
    <row r="4541" spans="1:18" x14ac:dyDescent="0.2">
      <c r="A4541" s="9">
        <v>41778</v>
      </c>
      <c r="B4541" s="5" t="s">
        <v>4</v>
      </c>
      <c r="C4541" s="18"/>
      <c r="D4541" s="18"/>
      <c r="E4541" s="15">
        <f t="shared" si="1687"/>
        <v>0</v>
      </c>
      <c r="F4541" s="24" t="str">
        <f t="shared" si="1688"/>
        <v>00:00:00</v>
      </c>
      <c r="G4541" s="154">
        <f t="shared" si="1689"/>
        <v>0</v>
      </c>
      <c r="H4541" s="181"/>
      <c r="I4541" s="150">
        <f t="shared" si="1690"/>
        <v>0</v>
      </c>
      <c r="J4541" s="6" t="str">
        <f t="shared" si="1692"/>
        <v xml:space="preserve"> </v>
      </c>
      <c r="K4541" s="6" t="str">
        <f t="shared" si="1693"/>
        <v xml:space="preserve"> </v>
      </c>
      <c r="L4541" s="6" t="str">
        <f t="shared" si="1694"/>
        <v xml:space="preserve"> </v>
      </c>
      <c r="M4541" s="6"/>
      <c r="N4541" s="6" t="str">
        <f t="shared" si="1695"/>
        <v xml:space="preserve"> </v>
      </c>
      <c r="O4541" s="6" t="str">
        <f t="shared" si="1696"/>
        <v xml:space="preserve"> </v>
      </c>
      <c r="P4541" s="6" t="str">
        <f t="shared" si="1697"/>
        <v xml:space="preserve"> </v>
      </c>
      <c r="Q4541" s="6"/>
      <c r="R4541" s="20" t="str">
        <f t="shared" si="1698"/>
        <v xml:space="preserve"> </v>
      </c>
    </row>
    <row r="4542" spans="1:18" x14ac:dyDescent="0.2">
      <c r="A4542" s="9">
        <v>41779</v>
      </c>
      <c r="B4542" s="3" t="s">
        <v>5</v>
      </c>
      <c r="C4542" s="17">
        <v>0</v>
      </c>
      <c r="D4542" s="17">
        <v>0</v>
      </c>
      <c r="E4542" s="14">
        <f t="shared" si="1687"/>
        <v>0</v>
      </c>
      <c r="F4542" s="108" t="str">
        <f t="shared" si="1688"/>
        <v>00:00:00</v>
      </c>
      <c r="G4542" s="152">
        <f t="shared" si="1689"/>
        <v>0</v>
      </c>
      <c r="H4542" s="179">
        <v>0.39166666666666666</v>
      </c>
      <c r="I4542" s="163">
        <f t="shared" si="1690"/>
        <v>-0.39166699999999999</v>
      </c>
      <c r="J4542" s="79" t="str">
        <f t="shared" si="1692"/>
        <v xml:space="preserve"> </v>
      </c>
      <c r="K4542" s="79" t="str">
        <f t="shared" si="1693"/>
        <v xml:space="preserve"> </v>
      </c>
      <c r="L4542" s="79" t="str">
        <f t="shared" si="1694"/>
        <v xml:space="preserve"> </v>
      </c>
      <c r="M4542" s="79"/>
      <c r="N4542" s="79" t="str">
        <f t="shared" si="1695"/>
        <v xml:space="preserve"> </v>
      </c>
      <c r="O4542" s="79" t="str">
        <f t="shared" si="1696"/>
        <v xml:space="preserve"> </v>
      </c>
      <c r="P4542" s="79" t="str">
        <f t="shared" si="1697"/>
        <v xml:space="preserve"> </v>
      </c>
      <c r="Q4542" s="79"/>
      <c r="R4542" s="21" t="str">
        <f t="shared" si="1698"/>
        <v xml:space="preserve"> </v>
      </c>
    </row>
    <row r="4543" spans="1:18" x14ac:dyDescent="0.2">
      <c r="A4543" s="9">
        <v>41780</v>
      </c>
      <c r="B4543" s="3" t="s">
        <v>6</v>
      </c>
      <c r="C4543" s="17">
        <v>0</v>
      </c>
      <c r="D4543" s="17">
        <v>0</v>
      </c>
      <c r="E4543" s="14">
        <f t="shared" si="1687"/>
        <v>0</v>
      </c>
      <c r="F4543" s="108" t="str">
        <f t="shared" si="1688"/>
        <v>00:00:00</v>
      </c>
      <c r="G4543" s="152">
        <f t="shared" si="1689"/>
        <v>0</v>
      </c>
      <c r="H4543" s="179">
        <v>0.39166666666666666</v>
      </c>
      <c r="I4543" s="163">
        <f t="shared" si="1690"/>
        <v>-0.39166699999999999</v>
      </c>
      <c r="J4543" s="79" t="str">
        <f t="shared" si="1692"/>
        <v xml:space="preserve"> </v>
      </c>
      <c r="K4543" s="79" t="str">
        <f t="shared" si="1693"/>
        <v xml:space="preserve"> </v>
      </c>
      <c r="L4543" s="79" t="str">
        <f t="shared" si="1694"/>
        <v xml:space="preserve"> </v>
      </c>
      <c r="M4543" s="79"/>
      <c r="N4543" s="79" t="str">
        <f t="shared" si="1695"/>
        <v xml:space="preserve"> </v>
      </c>
      <c r="O4543" s="79" t="str">
        <f t="shared" si="1696"/>
        <v xml:space="preserve"> </v>
      </c>
      <c r="P4543" s="79" t="str">
        <f t="shared" si="1697"/>
        <v xml:space="preserve"> </v>
      </c>
      <c r="Q4543" s="79"/>
      <c r="R4543" s="21" t="str">
        <f t="shared" si="1698"/>
        <v xml:space="preserve"> </v>
      </c>
    </row>
    <row r="4544" spans="1:18" x14ac:dyDescent="0.2">
      <c r="A4544" s="9">
        <v>41781</v>
      </c>
      <c r="B4544" s="3" t="s">
        <v>0</v>
      </c>
      <c r="C4544" s="17">
        <v>0</v>
      </c>
      <c r="D4544" s="17">
        <v>0</v>
      </c>
      <c r="E4544" s="14">
        <f t="shared" si="1687"/>
        <v>0</v>
      </c>
      <c r="F4544" s="108" t="str">
        <f t="shared" si="1688"/>
        <v>00:00:00</v>
      </c>
      <c r="G4544" s="152">
        <f t="shared" si="1689"/>
        <v>0</v>
      </c>
      <c r="H4544" s="179">
        <v>0.39166666666666666</v>
      </c>
      <c r="I4544" s="163">
        <f t="shared" si="1690"/>
        <v>-0.39166699999999999</v>
      </c>
      <c r="J4544" s="79" t="str">
        <f t="shared" si="1692"/>
        <v xml:space="preserve"> </v>
      </c>
      <c r="K4544" s="79" t="str">
        <f t="shared" si="1693"/>
        <v xml:space="preserve"> </v>
      </c>
      <c r="L4544" s="79" t="str">
        <f t="shared" si="1694"/>
        <v xml:space="preserve"> </v>
      </c>
      <c r="M4544" s="79"/>
      <c r="N4544" s="79" t="str">
        <f t="shared" si="1695"/>
        <v xml:space="preserve"> </v>
      </c>
      <c r="O4544" s="79" t="str">
        <f t="shared" si="1696"/>
        <v xml:space="preserve"> </v>
      </c>
      <c r="P4544" s="79" t="str">
        <f t="shared" si="1697"/>
        <v xml:space="preserve"> </v>
      </c>
      <c r="Q4544" s="79"/>
      <c r="R4544" s="21" t="str">
        <f t="shared" si="1698"/>
        <v xml:space="preserve"> </v>
      </c>
    </row>
    <row r="4545" spans="1:18" x14ac:dyDescent="0.2">
      <c r="A4545" s="9">
        <v>41782</v>
      </c>
      <c r="B4545" s="3" t="s">
        <v>1</v>
      </c>
      <c r="C4545" s="17">
        <v>0</v>
      </c>
      <c r="D4545" s="17">
        <v>0</v>
      </c>
      <c r="E4545" s="14">
        <f t="shared" si="1687"/>
        <v>0</v>
      </c>
      <c r="F4545" s="108" t="str">
        <f t="shared" si="1688"/>
        <v>00:00:00</v>
      </c>
      <c r="G4545" s="152">
        <f t="shared" si="1689"/>
        <v>0</v>
      </c>
      <c r="H4545" s="179">
        <v>0.39166666666666666</v>
      </c>
      <c r="I4545" s="163">
        <f t="shared" si="1690"/>
        <v>-0.39166699999999999</v>
      </c>
      <c r="J4545" s="79" t="str">
        <f t="shared" si="1692"/>
        <v xml:space="preserve"> </v>
      </c>
      <c r="K4545" s="79" t="str">
        <f t="shared" si="1693"/>
        <v xml:space="preserve"> </v>
      </c>
      <c r="L4545" s="79" t="str">
        <f t="shared" si="1694"/>
        <v xml:space="preserve"> </v>
      </c>
      <c r="M4545" s="79"/>
      <c r="N4545" s="79" t="str">
        <f t="shared" si="1695"/>
        <v xml:space="preserve"> </v>
      </c>
      <c r="O4545" s="79" t="str">
        <f t="shared" si="1696"/>
        <v xml:space="preserve"> </v>
      </c>
      <c r="P4545" s="79" t="str">
        <f t="shared" si="1697"/>
        <v xml:space="preserve"> </v>
      </c>
      <c r="Q4545" s="79"/>
      <c r="R4545" s="21" t="str">
        <f t="shared" si="1698"/>
        <v xml:space="preserve"> </v>
      </c>
    </row>
    <row r="4546" spans="1:18" x14ac:dyDescent="0.2">
      <c r="A4546" s="9">
        <v>41783</v>
      </c>
      <c r="B4546" s="3" t="s">
        <v>2</v>
      </c>
      <c r="C4546" s="17">
        <v>0</v>
      </c>
      <c r="D4546" s="17">
        <v>0</v>
      </c>
      <c r="E4546" s="14">
        <f t="shared" si="1687"/>
        <v>0</v>
      </c>
      <c r="F4546" s="108" t="str">
        <f t="shared" si="1688"/>
        <v>00:00:00</v>
      </c>
      <c r="G4546" s="152">
        <f t="shared" si="1689"/>
        <v>0</v>
      </c>
      <c r="H4546" s="179">
        <v>0.39166666666666666</v>
      </c>
      <c r="I4546" s="163">
        <f t="shared" si="1690"/>
        <v>-0.39166699999999999</v>
      </c>
      <c r="J4546" s="79" t="str">
        <f t="shared" si="1692"/>
        <v xml:space="preserve"> </v>
      </c>
      <c r="K4546" s="79" t="str">
        <f t="shared" si="1693"/>
        <v xml:space="preserve"> </v>
      </c>
      <c r="L4546" s="79" t="str">
        <f t="shared" si="1694"/>
        <v xml:space="preserve"> </v>
      </c>
      <c r="M4546" s="79"/>
      <c r="N4546" s="79" t="str">
        <f t="shared" si="1695"/>
        <v xml:space="preserve"> </v>
      </c>
      <c r="O4546" s="79" t="str">
        <f t="shared" si="1696"/>
        <v xml:space="preserve"> </v>
      </c>
      <c r="P4546" s="79" t="str">
        <f t="shared" si="1697"/>
        <v xml:space="preserve"> </v>
      </c>
      <c r="Q4546" s="79"/>
      <c r="R4546" s="21" t="str">
        <f t="shared" si="1698"/>
        <v xml:space="preserve"> </v>
      </c>
    </row>
    <row r="4547" spans="1:18" x14ac:dyDescent="0.2">
      <c r="A4547" s="9">
        <v>41784</v>
      </c>
      <c r="B4547" s="5" t="s">
        <v>3</v>
      </c>
      <c r="C4547" s="18"/>
      <c r="D4547" s="18"/>
      <c r="E4547" s="15">
        <f t="shared" si="1687"/>
        <v>0</v>
      </c>
      <c r="F4547" s="24" t="str">
        <f t="shared" si="1688"/>
        <v>00:00:00</v>
      </c>
      <c r="G4547" s="154">
        <f t="shared" si="1689"/>
        <v>0</v>
      </c>
      <c r="H4547" s="181"/>
      <c r="I4547" s="150">
        <f t="shared" si="1690"/>
        <v>0</v>
      </c>
      <c r="J4547" s="6" t="str">
        <f t="shared" si="1692"/>
        <v xml:space="preserve"> </v>
      </c>
      <c r="K4547" s="6" t="str">
        <f t="shared" si="1693"/>
        <v xml:space="preserve"> </v>
      </c>
      <c r="L4547" s="6" t="str">
        <f t="shared" si="1694"/>
        <v xml:space="preserve"> </v>
      </c>
      <c r="M4547" s="6"/>
      <c r="N4547" s="6" t="str">
        <f t="shared" si="1695"/>
        <v xml:space="preserve"> </v>
      </c>
      <c r="O4547" s="6" t="str">
        <f t="shared" si="1696"/>
        <v xml:space="preserve"> </v>
      </c>
      <c r="P4547" s="6" t="str">
        <f t="shared" si="1697"/>
        <v xml:space="preserve"> </v>
      </c>
      <c r="Q4547" s="6"/>
      <c r="R4547" s="20" t="str">
        <f t="shared" si="1698"/>
        <v xml:space="preserve"> </v>
      </c>
    </row>
    <row r="4548" spans="1:18" x14ac:dyDescent="0.2">
      <c r="A4548" s="9">
        <v>41785</v>
      </c>
      <c r="B4548" s="5" t="s">
        <v>4</v>
      </c>
      <c r="C4548" s="18"/>
      <c r="D4548" s="18"/>
      <c r="E4548" s="15">
        <f t="shared" si="1687"/>
        <v>0</v>
      </c>
      <c r="F4548" s="24" t="str">
        <f t="shared" si="1688"/>
        <v>00:00:00</v>
      </c>
      <c r="G4548" s="154">
        <f t="shared" si="1689"/>
        <v>0</v>
      </c>
      <c r="H4548" s="181"/>
      <c r="I4548" s="150">
        <f t="shared" si="1690"/>
        <v>0</v>
      </c>
      <c r="J4548" s="6" t="str">
        <f t="shared" si="1692"/>
        <v xml:space="preserve"> </v>
      </c>
      <c r="K4548" s="6" t="str">
        <f t="shared" si="1693"/>
        <v xml:space="preserve"> </v>
      </c>
      <c r="L4548" s="6" t="str">
        <f t="shared" si="1694"/>
        <v xml:space="preserve"> </v>
      </c>
      <c r="M4548" s="6"/>
      <c r="N4548" s="6" t="str">
        <f t="shared" si="1695"/>
        <v xml:space="preserve"> </v>
      </c>
      <c r="O4548" s="6" t="str">
        <f t="shared" si="1696"/>
        <v xml:space="preserve"> </v>
      </c>
      <c r="P4548" s="6" t="str">
        <f t="shared" si="1697"/>
        <v xml:space="preserve"> </v>
      </c>
      <c r="Q4548" s="6"/>
      <c r="R4548" s="20" t="str">
        <f t="shared" si="1698"/>
        <v xml:space="preserve"> </v>
      </c>
    </row>
    <row r="4549" spans="1:18" x14ac:dyDescent="0.2">
      <c r="A4549" s="9">
        <v>41786</v>
      </c>
      <c r="B4549" s="3" t="s">
        <v>5</v>
      </c>
      <c r="C4549" s="17">
        <v>0</v>
      </c>
      <c r="D4549" s="17">
        <v>0</v>
      </c>
      <c r="E4549" s="14">
        <f t="shared" si="1687"/>
        <v>0</v>
      </c>
      <c r="F4549" s="108" t="str">
        <f t="shared" si="1688"/>
        <v>00:00:00</v>
      </c>
      <c r="G4549" s="152">
        <f t="shared" si="1689"/>
        <v>0</v>
      </c>
      <c r="H4549" s="179">
        <v>0.39166666666666666</v>
      </c>
      <c r="I4549" s="163">
        <f t="shared" si="1690"/>
        <v>-0.39166699999999999</v>
      </c>
      <c r="J4549" s="79" t="str">
        <f t="shared" si="1692"/>
        <v xml:space="preserve"> </v>
      </c>
      <c r="K4549" s="79" t="str">
        <f t="shared" si="1693"/>
        <v xml:space="preserve"> </v>
      </c>
      <c r="L4549" s="79" t="str">
        <f t="shared" si="1694"/>
        <v xml:space="preserve"> </v>
      </c>
      <c r="M4549" s="79"/>
      <c r="N4549" s="79" t="str">
        <f t="shared" si="1695"/>
        <v xml:space="preserve"> </v>
      </c>
      <c r="O4549" s="79" t="str">
        <f t="shared" si="1696"/>
        <v xml:space="preserve"> </v>
      </c>
      <c r="P4549" s="79" t="str">
        <f t="shared" si="1697"/>
        <v xml:space="preserve"> </v>
      </c>
      <c r="Q4549" s="79"/>
      <c r="R4549" s="21" t="str">
        <f t="shared" si="1698"/>
        <v xml:space="preserve"> </v>
      </c>
    </row>
    <row r="4550" spans="1:18" x14ac:dyDescent="0.2">
      <c r="A4550" s="9">
        <v>41787</v>
      </c>
      <c r="B4550" s="3" t="s">
        <v>6</v>
      </c>
      <c r="C4550" s="17">
        <v>0</v>
      </c>
      <c r="D4550" s="17">
        <v>0</v>
      </c>
      <c r="E4550" s="14">
        <f t="shared" si="1687"/>
        <v>0</v>
      </c>
      <c r="F4550" s="108" t="str">
        <f t="shared" si="1688"/>
        <v>00:00:00</v>
      </c>
      <c r="G4550" s="152">
        <f t="shared" si="1689"/>
        <v>0</v>
      </c>
      <c r="H4550" s="179">
        <v>0.39166666666666666</v>
      </c>
      <c r="I4550" s="163">
        <f t="shared" si="1690"/>
        <v>-0.39166699999999999</v>
      </c>
      <c r="J4550" s="79" t="str">
        <f t="shared" si="1692"/>
        <v xml:space="preserve"> </v>
      </c>
      <c r="K4550" s="79" t="str">
        <f t="shared" si="1693"/>
        <v xml:space="preserve"> </v>
      </c>
      <c r="L4550" s="79" t="str">
        <f t="shared" si="1694"/>
        <v xml:space="preserve"> </v>
      </c>
      <c r="M4550" s="79"/>
      <c r="N4550" s="79" t="str">
        <f t="shared" si="1695"/>
        <v xml:space="preserve"> </v>
      </c>
      <c r="O4550" s="79" t="str">
        <f t="shared" si="1696"/>
        <v xml:space="preserve"> </v>
      </c>
      <c r="P4550" s="79" t="str">
        <f t="shared" si="1697"/>
        <v xml:space="preserve"> </v>
      </c>
      <c r="Q4550" s="79"/>
      <c r="R4550" s="21" t="str">
        <f t="shared" si="1698"/>
        <v xml:space="preserve"> </v>
      </c>
    </row>
    <row r="4551" spans="1:18" x14ac:dyDescent="0.2">
      <c r="A4551" s="9">
        <v>41788</v>
      </c>
      <c r="B4551" s="3" t="s">
        <v>0</v>
      </c>
      <c r="C4551" s="17">
        <v>0</v>
      </c>
      <c r="D4551" s="17">
        <v>0</v>
      </c>
      <c r="E4551" s="14">
        <f t="shared" si="1687"/>
        <v>0</v>
      </c>
      <c r="F4551" s="108" t="str">
        <f t="shared" si="1688"/>
        <v>00:00:00</v>
      </c>
      <c r="G4551" s="152">
        <f t="shared" si="1689"/>
        <v>0</v>
      </c>
      <c r="H4551" s="179">
        <v>0.39166666666666666</v>
      </c>
      <c r="I4551" s="163">
        <f t="shared" si="1690"/>
        <v>-0.39166699999999999</v>
      </c>
      <c r="J4551" s="79" t="str">
        <f t="shared" si="1692"/>
        <v xml:space="preserve"> </v>
      </c>
      <c r="K4551" s="79" t="str">
        <f t="shared" si="1693"/>
        <v xml:space="preserve"> </v>
      </c>
      <c r="L4551" s="79" t="str">
        <f t="shared" si="1694"/>
        <v xml:space="preserve"> </v>
      </c>
      <c r="M4551" s="79"/>
      <c r="N4551" s="79" t="str">
        <f t="shared" si="1695"/>
        <v xml:space="preserve"> </v>
      </c>
      <c r="O4551" s="79" t="str">
        <f t="shared" si="1696"/>
        <v xml:space="preserve"> </v>
      </c>
      <c r="P4551" s="79" t="str">
        <f t="shared" si="1697"/>
        <v xml:space="preserve"> </v>
      </c>
      <c r="Q4551" s="79"/>
      <c r="R4551" s="21" t="str">
        <f t="shared" si="1698"/>
        <v xml:space="preserve"> </v>
      </c>
    </row>
    <row r="4552" spans="1:18" x14ac:dyDescent="0.2">
      <c r="A4552" s="9">
        <v>41789</v>
      </c>
      <c r="B4552" s="3" t="s">
        <v>1</v>
      </c>
      <c r="C4552" s="17">
        <v>0</v>
      </c>
      <c r="D4552" s="17">
        <v>0</v>
      </c>
      <c r="E4552" s="14">
        <f t="shared" si="1687"/>
        <v>0</v>
      </c>
      <c r="F4552" s="108" t="str">
        <f t="shared" si="1688"/>
        <v>00:00:00</v>
      </c>
      <c r="G4552" s="152">
        <f t="shared" si="1689"/>
        <v>0</v>
      </c>
      <c r="H4552" s="179">
        <v>0.39166666666666666</v>
      </c>
      <c r="I4552" s="163">
        <f t="shared" si="1690"/>
        <v>-0.39166699999999999</v>
      </c>
      <c r="J4552" s="79" t="str">
        <f t="shared" si="1692"/>
        <v xml:space="preserve"> </v>
      </c>
      <c r="K4552" s="79" t="str">
        <f t="shared" si="1693"/>
        <v xml:space="preserve"> </v>
      </c>
      <c r="L4552" s="79" t="str">
        <f t="shared" si="1694"/>
        <v xml:space="preserve"> </v>
      </c>
      <c r="M4552" s="79"/>
      <c r="N4552" s="79" t="str">
        <f t="shared" si="1695"/>
        <v xml:space="preserve"> </v>
      </c>
      <c r="O4552" s="79" t="str">
        <f t="shared" si="1696"/>
        <v xml:space="preserve"> </v>
      </c>
      <c r="P4552" s="79" t="str">
        <f t="shared" si="1697"/>
        <v xml:space="preserve"> </v>
      </c>
      <c r="Q4552" s="79"/>
      <c r="R4552" s="21" t="str">
        <f t="shared" si="1698"/>
        <v xml:space="preserve"> </v>
      </c>
    </row>
    <row r="4553" spans="1:18" ht="16" x14ac:dyDescent="0.2">
      <c r="A4553" s="50" t="s">
        <v>24</v>
      </c>
      <c r="B4553" s="31"/>
      <c r="C4553" s="51"/>
      <c r="D4553" s="51"/>
      <c r="E4553" s="52"/>
      <c r="F4553" s="53"/>
      <c r="G4553" s="156"/>
      <c r="H4553" s="208">
        <f>I4553*24</f>
        <v>-206.80017599999999</v>
      </c>
      <c r="I4553" s="55">
        <f>SUM(I4522:I4552)</f>
        <v>-8.6166739999999997</v>
      </c>
      <c r="J4553" s="27">
        <f>SUM(J4522:J4552)</f>
        <v>0</v>
      </c>
      <c r="K4553" s="27">
        <f t="shared" ref="K4553:L4553" si="1699">SUM(K4522:K4552)</f>
        <v>0</v>
      </c>
      <c r="L4553" s="27">
        <f t="shared" si="1699"/>
        <v>0</v>
      </c>
      <c r="M4553" s="27"/>
      <c r="N4553" s="27">
        <f t="shared" ref="N4553:P4553" si="1700">SUM(N4522:N4552)</f>
        <v>0</v>
      </c>
      <c r="O4553" s="27">
        <f t="shared" si="1700"/>
        <v>0</v>
      </c>
      <c r="P4553" s="27">
        <f t="shared" si="1700"/>
        <v>0</v>
      </c>
      <c r="Q4553" s="27"/>
      <c r="R4553" s="28">
        <f t="shared" ref="R4553" si="1701">SUM(R4522:R4552)</f>
        <v>0</v>
      </c>
    </row>
    <row r="4554" spans="1:18" x14ac:dyDescent="0.2">
      <c r="A4554" s="35" t="s">
        <v>20</v>
      </c>
      <c r="B4554" s="31"/>
      <c r="C4554" s="32"/>
      <c r="D4554" s="32"/>
      <c r="E4554" s="33"/>
      <c r="F4554" s="34"/>
      <c r="G4554" s="157"/>
      <c r="H4554" s="157"/>
      <c r="I4554" s="41">
        <f>ROUND(B4520/168*1.3,2)</f>
        <v>0</v>
      </c>
      <c r="J4554" s="41">
        <v>21.8</v>
      </c>
      <c r="K4554" s="25">
        <v>33.020000000000003</v>
      </c>
      <c r="L4554" s="25">
        <v>41.16</v>
      </c>
      <c r="M4554" s="25"/>
      <c r="N4554" s="25">
        <v>29.94</v>
      </c>
      <c r="O4554" s="25">
        <v>43.05</v>
      </c>
      <c r="P4554" s="25">
        <v>60.49</v>
      </c>
      <c r="Q4554" s="25"/>
      <c r="R4554" s="36">
        <v>0.93</v>
      </c>
    </row>
    <row r="4555" spans="1:18" x14ac:dyDescent="0.2">
      <c r="A4555" s="35" t="s">
        <v>21</v>
      </c>
      <c r="B4555" s="37"/>
      <c r="C4555" s="38"/>
      <c r="D4555" s="38"/>
      <c r="E4555" s="39"/>
      <c r="F4555" s="40"/>
      <c r="G4555" s="158"/>
      <c r="H4555" s="158"/>
      <c r="I4555" s="26">
        <f>ROUND(H4553*I4554,2)</f>
        <v>0</v>
      </c>
      <c r="J4555" s="26">
        <f>ROUND(J4553*J4554,2)</f>
        <v>0</v>
      </c>
      <c r="K4555" s="26">
        <f t="shared" ref="K4555:L4555" si="1702">ROUND(K4553*K4554,2)</f>
        <v>0</v>
      </c>
      <c r="L4555" s="26">
        <f t="shared" si="1702"/>
        <v>0</v>
      </c>
      <c r="M4555" s="26"/>
      <c r="N4555" s="26">
        <f>ROUND(N4553*N4554,2)</f>
        <v>0</v>
      </c>
      <c r="O4555" s="26">
        <f t="shared" ref="O4555:P4555" si="1703">ROUND(O4553*O4554,2)</f>
        <v>0</v>
      </c>
      <c r="P4555" s="26">
        <f t="shared" si="1703"/>
        <v>0</v>
      </c>
      <c r="Q4555" s="26"/>
      <c r="R4555" s="26">
        <f t="shared" ref="R4555" si="1704">ROUND(R4553*R4554,2)</f>
        <v>0</v>
      </c>
    </row>
    <row r="4556" spans="1:18" ht="16" thickBot="1" x14ac:dyDescent="0.25">
      <c r="A4556" s="35" t="s">
        <v>22</v>
      </c>
      <c r="B4556" s="37"/>
      <c r="C4556" s="38"/>
      <c r="D4556" s="38"/>
      <c r="E4556" s="39"/>
      <c r="F4556" s="40"/>
      <c r="G4556" s="158"/>
      <c r="H4556" s="158"/>
      <c r="I4556" s="43">
        <v>0</v>
      </c>
      <c r="J4556" s="43">
        <v>0</v>
      </c>
      <c r="K4556" s="43">
        <v>0</v>
      </c>
      <c r="L4556" s="43">
        <v>0</v>
      </c>
      <c r="M4556" s="43"/>
      <c r="N4556" s="43">
        <v>0</v>
      </c>
      <c r="O4556" s="43">
        <v>0</v>
      </c>
      <c r="P4556" s="43">
        <v>0</v>
      </c>
      <c r="Q4556" s="43"/>
      <c r="R4556" s="43">
        <v>0</v>
      </c>
    </row>
    <row r="4557" spans="1:18" ht="16" thickBot="1" x14ac:dyDescent="0.25">
      <c r="A4557" s="42" t="s">
        <v>23</v>
      </c>
      <c r="B4557" s="46"/>
      <c r="C4557" s="47"/>
      <c r="D4557" s="47"/>
      <c r="E4557" s="48"/>
      <c r="F4557" s="49"/>
      <c r="G4557" s="159"/>
      <c r="H4557" s="159"/>
      <c r="I4557" s="44">
        <f>ROUND(I4555-I4556,2)</f>
        <v>0</v>
      </c>
      <c r="J4557" s="195">
        <f>ROUND(J4555+K4555+L4555+N4555+O4555+P4555-J4556-K4556-L4556-N4556-O4556-P4556,2)</f>
        <v>0</v>
      </c>
      <c r="K4557" s="196"/>
      <c r="L4557" s="196"/>
      <c r="M4557" s="196"/>
      <c r="N4557" s="196"/>
      <c r="O4557" s="196"/>
      <c r="P4557" s="197"/>
      <c r="Q4557" s="85"/>
      <c r="R4557" s="44">
        <f t="shared" ref="R4557" si="1705">ROUND(R4555-R4556,2)</f>
        <v>0</v>
      </c>
    </row>
    <row r="4558" spans="1:18" x14ac:dyDescent="0.2">
      <c r="A4558"/>
      <c r="B4558"/>
      <c r="C4558"/>
      <c r="D4558"/>
      <c r="E4558"/>
      <c r="F4558"/>
      <c r="G4558" s="162"/>
      <c r="H4558" s="162"/>
      <c r="I4558"/>
    </row>
    <row r="4559" spans="1:18" x14ac:dyDescent="0.2">
      <c r="A4559"/>
      <c r="B4559"/>
      <c r="C4559"/>
      <c r="D4559"/>
      <c r="E4559"/>
      <c r="F4559"/>
      <c r="G4559" s="162"/>
      <c r="H4559" s="162"/>
      <c r="I4559"/>
    </row>
    <row r="4560" spans="1:18" x14ac:dyDescent="0.2">
      <c r="A4560"/>
      <c r="B4560"/>
      <c r="C4560"/>
      <c r="D4560"/>
      <c r="E4560"/>
      <c r="F4560"/>
      <c r="G4560" s="162"/>
      <c r="H4560" s="162"/>
      <c r="I4560"/>
    </row>
    <row r="4561" spans="1:18" x14ac:dyDescent="0.2">
      <c r="A4561"/>
      <c r="B4561"/>
      <c r="C4561"/>
      <c r="D4561"/>
      <c r="E4561"/>
      <c r="F4561"/>
      <c r="G4561" s="162"/>
      <c r="H4561" s="162"/>
      <c r="I4561"/>
    </row>
    <row r="4562" spans="1:18" x14ac:dyDescent="0.2">
      <c r="A4562"/>
      <c r="B4562"/>
      <c r="C4562"/>
      <c r="D4562"/>
      <c r="E4562"/>
      <c r="F4562"/>
      <c r="G4562" s="162"/>
      <c r="H4562" s="162"/>
      <c r="I4562"/>
    </row>
    <row r="4563" spans="1:18" x14ac:dyDescent="0.2">
      <c r="A4563"/>
      <c r="B4563"/>
      <c r="C4563"/>
      <c r="D4563"/>
      <c r="E4563"/>
      <c r="F4563"/>
      <c r="G4563" s="162"/>
      <c r="H4563" s="162"/>
      <c r="I4563"/>
    </row>
    <row r="4564" spans="1:18" x14ac:dyDescent="0.2">
      <c r="A4564"/>
      <c r="B4564"/>
      <c r="C4564"/>
      <c r="D4564"/>
      <c r="E4564"/>
      <c r="F4564"/>
      <c r="G4564" s="162"/>
      <c r="H4564" s="162"/>
      <c r="I4564"/>
    </row>
    <row r="4565" spans="1:18" x14ac:dyDescent="0.2">
      <c r="A4565"/>
      <c r="B4565"/>
      <c r="C4565"/>
      <c r="D4565"/>
      <c r="E4565"/>
      <c r="F4565"/>
      <c r="G4565" s="162"/>
      <c r="H4565" s="162"/>
      <c r="I4565"/>
    </row>
    <row r="4566" spans="1:18" x14ac:dyDescent="0.2">
      <c r="A4566"/>
      <c r="B4566"/>
      <c r="C4566"/>
      <c r="D4566"/>
      <c r="E4566"/>
      <c r="F4566"/>
      <c r="G4566" s="162"/>
      <c r="H4566" s="162"/>
      <c r="I4566"/>
    </row>
    <row r="4567" spans="1:18" x14ac:dyDescent="0.2">
      <c r="A4567" s="45"/>
      <c r="C4567" s="198" t="s">
        <v>18</v>
      </c>
      <c r="D4567" s="199"/>
      <c r="E4567" s="199"/>
      <c r="F4567" s="199"/>
      <c r="G4567" s="199"/>
      <c r="H4567" s="199"/>
      <c r="I4567" s="199"/>
      <c r="J4567" s="200" t="s">
        <v>44</v>
      </c>
      <c r="K4567" s="201"/>
      <c r="L4567" s="201"/>
      <c r="M4567" s="201"/>
      <c r="N4567" s="198" t="s">
        <v>45</v>
      </c>
      <c r="O4567" s="199"/>
      <c r="P4567" s="199"/>
      <c r="Q4567" s="199"/>
      <c r="R4567" s="202" t="s">
        <v>19</v>
      </c>
    </row>
    <row r="4568" spans="1:18" ht="52" x14ac:dyDescent="0.2">
      <c r="A4568" s="64" t="s">
        <v>31</v>
      </c>
      <c r="B4568" s="84">
        <v>0</v>
      </c>
      <c r="C4568" s="56" t="s">
        <v>7</v>
      </c>
      <c r="D4568" s="57" t="s">
        <v>8</v>
      </c>
      <c r="E4568" s="58" t="s">
        <v>9</v>
      </c>
      <c r="F4568" s="58" t="s">
        <v>10</v>
      </c>
      <c r="G4568" s="151" t="s">
        <v>11</v>
      </c>
      <c r="H4568" s="151" t="s">
        <v>12</v>
      </c>
      <c r="I4568" s="59" t="s">
        <v>13</v>
      </c>
      <c r="J4568" s="60" t="s">
        <v>14</v>
      </c>
      <c r="K4568" s="58" t="s">
        <v>15</v>
      </c>
      <c r="L4568" s="58" t="s">
        <v>16</v>
      </c>
      <c r="M4568" s="59" t="s">
        <v>17</v>
      </c>
      <c r="N4568" s="60" t="s">
        <v>14</v>
      </c>
      <c r="O4568" s="58" t="s">
        <v>15</v>
      </c>
      <c r="P4568" s="58" t="s">
        <v>16</v>
      </c>
      <c r="Q4568" s="59" t="s">
        <v>17</v>
      </c>
      <c r="R4568" s="203"/>
    </row>
    <row r="4569" spans="1:18" x14ac:dyDescent="0.2">
      <c r="A4569" s="9"/>
      <c r="B4569" s="3"/>
      <c r="C4569" s="17"/>
      <c r="D4569" s="17"/>
      <c r="E4569" s="14"/>
      <c r="F4569" s="22"/>
      <c r="G4569" s="152"/>
      <c r="H4569" s="179"/>
      <c r="I4569" s="14"/>
      <c r="J4569" s="10"/>
      <c r="K4569" s="10"/>
      <c r="L4569" s="10"/>
      <c r="M4569" s="10"/>
      <c r="N4569" s="10"/>
      <c r="O4569" s="10"/>
      <c r="P4569" s="10"/>
      <c r="Q4569" s="10"/>
      <c r="R4569" s="21"/>
    </row>
    <row r="4570" spans="1:18" x14ac:dyDescent="0.2">
      <c r="A4570" s="9">
        <v>41790</v>
      </c>
      <c r="B4570" s="3" t="s">
        <v>2</v>
      </c>
      <c r="C4570" s="17">
        <v>0</v>
      </c>
      <c r="D4570" s="17">
        <v>0</v>
      </c>
      <c r="E4570" s="14">
        <f t="shared" ref="E4570:E4599" si="1706">ROUND(D4570-C4570,6)</f>
        <v>0</v>
      </c>
      <c r="F4570" s="108" t="str">
        <f t="shared" ref="F4570:F4599" si="1707">IF(E4570=0,"00:00:00",IF(E4570&lt;0.1875,"00:00:00",IF(E4570&lt;0.375,"00:45:00",IF(E4570&lt;0.5,"01:00:00",IF(E4570&lt;0.625,"02:00:00",IF(E4570&lt;0.7083333,"03:00:00",IF(E4570&lt;0.7916667,"04:00:00",IF(E4570&gt;0.7916667,"05:00:00","VERIF"))))))))</f>
        <v>00:00:00</v>
      </c>
      <c r="G4570" s="152">
        <f t="shared" ref="G4570:G4599" si="1708">ROUND(E4570-F4570,6)</f>
        <v>0</v>
      </c>
      <c r="H4570" s="179">
        <v>0.39166666666666666</v>
      </c>
      <c r="I4570" s="163">
        <f t="shared" ref="I4570:I4599" si="1709">ROUND(G4570-H4570,6)</f>
        <v>-0.39166699999999999</v>
      </c>
      <c r="J4570" s="79" t="str">
        <f>IF(ISTEXT(Q4570)," ",IF(ISTEXT(M4570),IF(ISTEXT(M4552),IF(AND(VALUE(D4570)&gt;=VALUE("06:00:00"),VALUE(D4570)&lt;VALUE("12:00:00")),1," "),IF(AND(VALUE("24:00:00")-VALUE(C4570)&gt;=VALUE("06:00:00"),VALUE("24:00:00")-VALUE(C4570)&lt;VALUE("12:00:00")),1," ")),IF(AND(VALUE(E4570)&gt;=VALUE("06:00:00"),VALUE(E4570)&lt;VALUE("12:00:00")),1," ")))</f>
        <v xml:space="preserve"> </v>
      </c>
      <c r="K4570" s="79" t="str">
        <f>IF(ISTEXT(Q4570)," ",IF(ISTEXT(M4570),IF(ISTEXT(M4552),IF(AND(VALUE(D4570)&gt;=VALUE("12:00:00"),VALUE(D4570)&lt;VALUE("18:00:00")),1," "),IF(AND(VALUE("24:00:00")-VALUE(C4570)&gt;=VALUE("12:00:00"),VALUE("24:00:00")-VALUE(C4570)&lt;VALUE("18:00:00")),1," ")),IF(AND(VALUE(E4570)&gt;=VALUE("12:00:00"),VALUE(E4570)&lt;VALUE("18:00:00")),1," ")))</f>
        <v xml:space="preserve"> </v>
      </c>
      <c r="L4570" s="79" t="str">
        <f>IF(ISTEXT(Q4570)," ",IF(ISTEXT(M4570),IF(ISTEXT(M4552),IF(VALUE(D4570)&gt;=VALUE("18:00:00"),1," "),IF(VALUE("24:00:00")-VALUE(C4570)&gt;=VALUE("18:00:00"),1," ")),IF(VALUE(E4570)&gt;VALUE("18:00:00"),1," ")))</f>
        <v xml:space="preserve"> </v>
      </c>
      <c r="M4570" s="79"/>
      <c r="N4570" s="79" t="str">
        <f>IF(ISTEXT(Q4570),IF(ISTEXT(Q4552),IF(AND(VALUE(D4570)&gt;=VALUE("06:00:00"),VALUE(D4570)&lt;VALUE("12:00:00")),1," "),IF(AND(VALUE("24:00:00")-VALUE(C4570)&gt;=VALUE("06:00:00"),VALUE("24:00:00")-VALUE(C4570)&lt;VALUE("12:00:00")),1," "))," ")</f>
        <v xml:space="preserve"> </v>
      </c>
      <c r="O4570" s="79" t="str">
        <f>IF(ISTEXT(Q4570),IF(ISTEXT(Q4552),IF(AND(VALUE(D4570)&gt;=VALUE("12:00:00"),VALUE(D4570)&lt;VALUE("18:00:00")),1," "),IF(AND(VALUE("24:00:00")-VALUE(C4570)&gt;=VALUE("12:00:00"),VALUE("24:00:00")-VALUE(C4570)&lt;VALUE("18:00:00")),1," "))," ")</f>
        <v xml:space="preserve"> </v>
      </c>
      <c r="P4570" s="79" t="str">
        <f>IF(ISTEXT(Q4570),IF(ISTEXT(Q4552),IF(VALUE(D4570)&gt;=VALUE("18:00:00"),1," "),IF(VALUE("24:00:00")-VALUE(C4570)&gt;=VALUE("18:00:00"),1," "))," ")</f>
        <v xml:space="preserve"> </v>
      </c>
      <c r="Q4570" s="79"/>
      <c r="R4570" s="21" t="str">
        <f t="shared" ref="R4570" si="1710">IF(OR(ISTEXT(M4570),ISTEXT(Q4570)),1,IF(VALUE(C4570)&gt;VALUE("00:00:00"),IF(OR(VALUE(C4570)&lt;VALUE("06:00:00"),VALUE(D4570)&gt;VALUE("22:00:00")),1," ")," "))</f>
        <v xml:space="preserve"> </v>
      </c>
    </row>
    <row r="4571" spans="1:18" x14ac:dyDescent="0.2">
      <c r="A4571" s="9">
        <v>41791</v>
      </c>
      <c r="B4571" s="16" t="s">
        <v>3</v>
      </c>
      <c r="C4571" s="16"/>
      <c r="D4571" s="16"/>
      <c r="E4571" s="13">
        <f t="shared" si="1706"/>
        <v>0</v>
      </c>
      <c r="F4571" s="23" t="str">
        <f t="shared" si="1707"/>
        <v>00:00:00</v>
      </c>
      <c r="G4571" s="155">
        <f t="shared" si="1708"/>
        <v>0</v>
      </c>
      <c r="H4571" s="180"/>
      <c r="I4571" s="164">
        <f t="shared" si="1709"/>
        <v>0</v>
      </c>
      <c r="J4571" s="8" t="str">
        <f t="shared" ref="J4571:J4599" si="1711">IF(ISTEXT(Q4571)," ",IF(ISTEXT(M4571),IF(ISTEXT(M4570),IF(AND(VALUE(D4571)&gt;=VALUE("06:00:00"),VALUE(D4571)&lt;VALUE("12:00:00")),1," "),IF(AND(VALUE("24:00:00")-VALUE(C4571)&gt;=VALUE("06:00:00"),VALUE("24:00:00")-VALUE(C4571)&lt;VALUE("12:00:00")),1," ")),IF(AND(VALUE(E4571)&gt;=VALUE("06:00:00"),VALUE(E4571)&lt;VALUE("12:00:00")),1," ")))</f>
        <v xml:space="preserve"> </v>
      </c>
      <c r="K4571" s="8" t="str">
        <f t="shared" ref="K4571:K4599" si="1712">IF(ISTEXT(Q4571)," ",IF(ISTEXT(M4571),IF(ISTEXT(M4570),IF(AND(VALUE(D4571)&gt;=VALUE("12:00:00"),VALUE(D4571)&lt;VALUE("18:00:00")),1," "),IF(AND(VALUE("24:00:00")-VALUE(C4571)&gt;=VALUE("12:00:00"),VALUE("24:00:00")-VALUE(C4571)&lt;VALUE("18:00:00")),1," ")),IF(AND(VALUE(E4571)&gt;=VALUE("12:00:00"),VALUE(E4571)&lt;VALUE("18:00:00")),1," ")))</f>
        <v xml:space="preserve"> </v>
      </c>
      <c r="L4571" s="8" t="str">
        <f t="shared" ref="L4571:L4599" si="1713">IF(ISTEXT(Q4571)," ",IF(ISTEXT(M4571),IF(ISTEXT(M4570),IF(VALUE(D4571)&gt;=VALUE("18:00:00"),1," "),IF(VALUE("24:00:00")-VALUE(C4571)&gt;=VALUE("18:00:00"),1," ")),IF(VALUE(E4571)&gt;VALUE("18:00:00"),1," ")))</f>
        <v xml:space="preserve"> </v>
      </c>
      <c r="M4571" s="8"/>
      <c r="N4571" s="8" t="str">
        <f t="shared" ref="N4571:N4599" si="1714">IF(ISTEXT(Q4571),IF(ISTEXT(Q4570),IF(AND(VALUE(D4571)&gt;=VALUE("06:00:00"),VALUE(D4571)&lt;VALUE("12:00:00")),1," "),IF(AND(VALUE("24:00:00")-VALUE(C4571)&gt;=VALUE("06:00:00"),VALUE("24:00:00")-VALUE(C4571)&lt;VALUE("12:00:00")),1," "))," ")</f>
        <v xml:space="preserve"> </v>
      </c>
      <c r="O4571" s="8" t="str">
        <f t="shared" ref="O4571:O4599" si="1715">IF(ISTEXT(Q4571),IF(ISTEXT(Q4570),IF(AND(VALUE(D4571)&gt;=VALUE("12:00:00"),VALUE(D4571)&lt;VALUE("18:00:00")),1," "),IF(AND(VALUE("24:00:00")-VALUE(C4571)&gt;=VALUE("12:00:00"),VALUE("24:00:00")-VALUE(C4571)&lt;VALUE("18:00:00")),1," "))," ")</f>
        <v xml:space="preserve"> </v>
      </c>
      <c r="P4571" s="8" t="str">
        <f t="shared" ref="P4571:P4599" si="1716">IF(ISTEXT(Q4571),IF(ISTEXT(Q4570),IF(VALUE(D4571)&gt;=VALUE("18:00:00"),1," "),IF(VALUE("24:00:00")-VALUE(C4571)&gt;=VALUE("18:00:00"),1," "))," ")</f>
        <v xml:space="preserve"> </v>
      </c>
      <c r="Q4571" s="8"/>
      <c r="R4571" s="19" t="str">
        <f t="shared" ref="R4571:R4599" si="1717">IF(OR(ISTEXT(M4571),ISTEXT(Q4571)),1,IF(VALUE(C4571)&gt;VALUE("00:00:00"),IF(OR(VALUE(C4571)&lt;VALUE("06:00:00"),VALUE(D4571)&gt;VALUE("22:00:00")),1," ")," "))</f>
        <v xml:space="preserve"> </v>
      </c>
    </row>
    <row r="4572" spans="1:18" x14ac:dyDescent="0.2">
      <c r="A4572" s="9">
        <v>41792</v>
      </c>
      <c r="B4572" s="5" t="s">
        <v>4</v>
      </c>
      <c r="C4572" s="18"/>
      <c r="D4572" s="18"/>
      <c r="E4572" s="15">
        <f t="shared" si="1706"/>
        <v>0</v>
      </c>
      <c r="F4572" s="24" t="str">
        <f t="shared" si="1707"/>
        <v>00:00:00</v>
      </c>
      <c r="G4572" s="154">
        <f t="shared" si="1708"/>
        <v>0</v>
      </c>
      <c r="H4572" s="181"/>
      <c r="I4572" s="150">
        <f t="shared" si="1709"/>
        <v>0</v>
      </c>
      <c r="J4572" s="6" t="str">
        <f t="shared" si="1711"/>
        <v xml:space="preserve"> </v>
      </c>
      <c r="K4572" s="6" t="str">
        <f t="shared" si="1712"/>
        <v xml:space="preserve"> </v>
      </c>
      <c r="L4572" s="6" t="str">
        <f t="shared" si="1713"/>
        <v xml:space="preserve"> </v>
      </c>
      <c r="M4572" s="6"/>
      <c r="N4572" s="6" t="str">
        <f t="shared" si="1714"/>
        <v xml:space="preserve"> </v>
      </c>
      <c r="O4572" s="6" t="str">
        <f t="shared" si="1715"/>
        <v xml:space="preserve"> </v>
      </c>
      <c r="P4572" s="6" t="str">
        <f t="shared" si="1716"/>
        <v xml:space="preserve"> </v>
      </c>
      <c r="Q4572" s="6"/>
      <c r="R4572" s="20" t="str">
        <f t="shared" si="1717"/>
        <v xml:space="preserve"> </v>
      </c>
    </row>
    <row r="4573" spans="1:18" x14ac:dyDescent="0.2">
      <c r="A4573" s="9">
        <v>41793</v>
      </c>
      <c r="B4573" s="3" t="s">
        <v>5</v>
      </c>
      <c r="C4573" s="17">
        <v>0</v>
      </c>
      <c r="D4573" s="17">
        <v>0</v>
      </c>
      <c r="E4573" s="14">
        <f t="shared" si="1706"/>
        <v>0</v>
      </c>
      <c r="F4573" s="108" t="str">
        <f t="shared" si="1707"/>
        <v>00:00:00</v>
      </c>
      <c r="G4573" s="152">
        <f t="shared" si="1708"/>
        <v>0</v>
      </c>
      <c r="H4573" s="179">
        <v>0.39166666666666666</v>
      </c>
      <c r="I4573" s="163">
        <f t="shared" si="1709"/>
        <v>-0.39166699999999999</v>
      </c>
      <c r="J4573" s="79" t="str">
        <f t="shared" si="1711"/>
        <v xml:space="preserve"> </v>
      </c>
      <c r="K4573" s="79" t="str">
        <f t="shared" si="1712"/>
        <v xml:space="preserve"> </v>
      </c>
      <c r="L4573" s="79" t="str">
        <f t="shared" si="1713"/>
        <v xml:space="preserve"> </v>
      </c>
      <c r="M4573" s="79"/>
      <c r="N4573" s="79" t="str">
        <f t="shared" si="1714"/>
        <v xml:space="preserve"> </v>
      </c>
      <c r="O4573" s="79" t="str">
        <f t="shared" si="1715"/>
        <v xml:space="preserve"> </v>
      </c>
      <c r="P4573" s="79" t="str">
        <f t="shared" si="1716"/>
        <v xml:space="preserve"> </v>
      </c>
      <c r="Q4573" s="79"/>
      <c r="R4573" s="21" t="str">
        <f t="shared" si="1717"/>
        <v xml:space="preserve"> </v>
      </c>
    </row>
    <row r="4574" spans="1:18" x14ac:dyDescent="0.2">
      <c r="A4574" s="9">
        <v>41794</v>
      </c>
      <c r="B4574" s="3" t="s">
        <v>6</v>
      </c>
      <c r="C4574" s="17">
        <v>0</v>
      </c>
      <c r="D4574" s="17">
        <v>0</v>
      </c>
      <c r="E4574" s="14">
        <f t="shared" si="1706"/>
        <v>0</v>
      </c>
      <c r="F4574" s="108" t="str">
        <f t="shared" si="1707"/>
        <v>00:00:00</v>
      </c>
      <c r="G4574" s="152">
        <f t="shared" si="1708"/>
        <v>0</v>
      </c>
      <c r="H4574" s="179">
        <v>0.39166666666666666</v>
      </c>
      <c r="I4574" s="163">
        <f t="shared" si="1709"/>
        <v>-0.39166699999999999</v>
      </c>
      <c r="J4574" s="79" t="str">
        <f t="shared" si="1711"/>
        <v xml:space="preserve"> </v>
      </c>
      <c r="K4574" s="79" t="str">
        <f t="shared" si="1712"/>
        <v xml:space="preserve"> </v>
      </c>
      <c r="L4574" s="79" t="str">
        <f t="shared" si="1713"/>
        <v xml:space="preserve"> </v>
      </c>
      <c r="M4574" s="79"/>
      <c r="N4574" s="79" t="str">
        <f t="shared" si="1714"/>
        <v xml:space="preserve"> </v>
      </c>
      <c r="O4574" s="79" t="str">
        <f t="shared" si="1715"/>
        <v xml:space="preserve"> </v>
      </c>
      <c r="P4574" s="79" t="str">
        <f t="shared" si="1716"/>
        <v xml:space="preserve"> </v>
      </c>
      <c r="Q4574" s="79"/>
      <c r="R4574" s="21" t="str">
        <f t="shared" si="1717"/>
        <v xml:space="preserve"> </v>
      </c>
    </row>
    <row r="4575" spans="1:18" x14ac:dyDescent="0.2">
      <c r="A4575" s="9">
        <v>41795</v>
      </c>
      <c r="B4575" s="3" t="s">
        <v>0</v>
      </c>
      <c r="C4575" s="17">
        <v>0</v>
      </c>
      <c r="D4575" s="17">
        <v>0</v>
      </c>
      <c r="E4575" s="14">
        <f t="shared" si="1706"/>
        <v>0</v>
      </c>
      <c r="F4575" s="108" t="str">
        <f t="shared" si="1707"/>
        <v>00:00:00</v>
      </c>
      <c r="G4575" s="152">
        <f t="shared" si="1708"/>
        <v>0</v>
      </c>
      <c r="H4575" s="179">
        <v>0.39166666666666666</v>
      </c>
      <c r="I4575" s="163">
        <f t="shared" si="1709"/>
        <v>-0.39166699999999999</v>
      </c>
      <c r="J4575" s="79" t="str">
        <f t="shared" si="1711"/>
        <v xml:space="preserve"> </v>
      </c>
      <c r="K4575" s="79" t="str">
        <f t="shared" si="1712"/>
        <v xml:space="preserve"> </v>
      </c>
      <c r="L4575" s="79" t="str">
        <f t="shared" si="1713"/>
        <v xml:space="preserve"> </v>
      </c>
      <c r="M4575" s="79"/>
      <c r="N4575" s="79" t="str">
        <f t="shared" si="1714"/>
        <v xml:space="preserve"> </v>
      </c>
      <c r="O4575" s="79" t="str">
        <f t="shared" si="1715"/>
        <v xml:space="preserve"> </v>
      </c>
      <c r="P4575" s="79" t="str">
        <f t="shared" si="1716"/>
        <v xml:space="preserve"> </v>
      </c>
      <c r="Q4575" s="79"/>
      <c r="R4575" s="21" t="str">
        <f t="shared" si="1717"/>
        <v xml:space="preserve"> </v>
      </c>
    </row>
    <row r="4576" spans="1:18" x14ac:dyDescent="0.2">
      <c r="A4576" s="9">
        <v>41796</v>
      </c>
      <c r="B4576" s="3" t="s">
        <v>1</v>
      </c>
      <c r="C4576" s="17">
        <v>0</v>
      </c>
      <c r="D4576" s="17">
        <v>0</v>
      </c>
      <c r="E4576" s="14">
        <f t="shared" si="1706"/>
        <v>0</v>
      </c>
      <c r="F4576" s="108" t="str">
        <f t="shared" si="1707"/>
        <v>00:00:00</v>
      </c>
      <c r="G4576" s="152">
        <f t="shared" si="1708"/>
        <v>0</v>
      </c>
      <c r="H4576" s="179">
        <v>0.39166666666666666</v>
      </c>
      <c r="I4576" s="163">
        <f t="shared" si="1709"/>
        <v>-0.39166699999999999</v>
      </c>
      <c r="J4576" s="79" t="str">
        <f t="shared" si="1711"/>
        <v xml:space="preserve"> </v>
      </c>
      <c r="K4576" s="79" t="str">
        <f t="shared" si="1712"/>
        <v xml:space="preserve"> </v>
      </c>
      <c r="L4576" s="79" t="str">
        <f t="shared" si="1713"/>
        <v xml:space="preserve"> </v>
      </c>
      <c r="M4576" s="79"/>
      <c r="N4576" s="79" t="str">
        <f t="shared" si="1714"/>
        <v xml:space="preserve"> </v>
      </c>
      <c r="O4576" s="79" t="str">
        <f t="shared" si="1715"/>
        <v xml:space="preserve"> </v>
      </c>
      <c r="P4576" s="79" t="str">
        <f t="shared" si="1716"/>
        <v xml:space="preserve"> </v>
      </c>
      <c r="Q4576" s="79"/>
      <c r="R4576" s="21" t="str">
        <f t="shared" si="1717"/>
        <v xml:space="preserve"> </v>
      </c>
    </row>
    <row r="4577" spans="1:18" x14ac:dyDescent="0.2">
      <c r="A4577" s="9">
        <v>41797</v>
      </c>
      <c r="B4577" s="3" t="s">
        <v>2</v>
      </c>
      <c r="C4577" s="17">
        <v>0</v>
      </c>
      <c r="D4577" s="17">
        <v>0</v>
      </c>
      <c r="E4577" s="14">
        <f t="shared" si="1706"/>
        <v>0</v>
      </c>
      <c r="F4577" s="108" t="str">
        <f t="shared" si="1707"/>
        <v>00:00:00</v>
      </c>
      <c r="G4577" s="152">
        <f t="shared" si="1708"/>
        <v>0</v>
      </c>
      <c r="H4577" s="179">
        <v>0.39166666666666666</v>
      </c>
      <c r="I4577" s="163">
        <f t="shared" si="1709"/>
        <v>-0.39166699999999999</v>
      </c>
      <c r="J4577" s="79" t="str">
        <f t="shared" si="1711"/>
        <v xml:space="preserve"> </v>
      </c>
      <c r="K4577" s="79" t="str">
        <f t="shared" si="1712"/>
        <v xml:space="preserve"> </v>
      </c>
      <c r="L4577" s="79" t="str">
        <f t="shared" si="1713"/>
        <v xml:space="preserve"> </v>
      </c>
      <c r="M4577" s="79"/>
      <c r="N4577" s="79" t="str">
        <f t="shared" si="1714"/>
        <v xml:space="preserve"> </v>
      </c>
      <c r="O4577" s="79" t="str">
        <f t="shared" si="1715"/>
        <v xml:space="preserve"> </v>
      </c>
      <c r="P4577" s="79" t="str">
        <f t="shared" si="1716"/>
        <v xml:space="preserve"> </v>
      </c>
      <c r="Q4577" s="79"/>
      <c r="R4577" s="21" t="str">
        <f t="shared" si="1717"/>
        <v xml:space="preserve"> </v>
      </c>
    </row>
    <row r="4578" spans="1:18" x14ac:dyDescent="0.2">
      <c r="A4578" s="9">
        <v>41798</v>
      </c>
      <c r="B4578" s="5" t="s">
        <v>3</v>
      </c>
      <c r="C4578" s="18"/>
      <c r="D4578" s="18"/>
      <c r="E4578" s="15">
        <f t="shared" si="1706"/>
        <v>0</v>
      </c>
      <c r="F4578" s="24" t="str">
        <f t="shared" si="1707"/>
        <v>00:00:00</v>
      </c>
      <c r="G4578" s="154">
        <f t="shared" si="1708"/>
        <v>0</v>
      </c>
      <c r="H4578" s="181"/>
      <c r="I4578" s="150">
        <f t="shared" si="1709"/>
        <v>0</v>
      </c>
      <c r="J4578" s="6" t="str">
        <f t="shared" si="1711"/>
        <v xml:space="preserve"> </v>
      </c>
      <c r="K4578" s="6" t="str">
        <f t="shared" si="1712"/>
        <v xml:space="preserve"> </v>
      </c>
      <c r="L4578" s="6" t="str">
        <f t="shared" si="1713"/>
        <v xml:space="preserve"> </v>
      </c>
      <c r="M4578" s="6"/>
      <c r="N4578" s="6" t="str">
        <f t="shared" si="1714"/>
        <v xml:space="preserve"> </v>
      </c>
      <c r="O4578" s="6" t="str">
        <f t="shared" si="1715"/>
        <v xml:space="preserve"> </v>
      </c>
      <c r="P4578" s="6" t="str">
        <f t="shared" si="1716"/>
        <v xml:space="preserve"> </v>
      </c>
      <c r="Q4578" s="6"/>
      <c r="R4578" s="20" t="str">
        <f t="shared" si="1717"/>
        <v xml:space="preserve"> </v>
      </c>
    </row>
    <row r="4579" spans="1:18" x14ac:dyDescent="0.2">
      <c r="A4579" s="9">
        <v>41799</v>
      </c>
      <c r="B4579" s="5" t="s">
        <v>4</v>
      </c>
      <c r="C4579" s="18"/>
      <c r="D4579" s="18"/>
      <c r="E4579" s="15">
        <f t="shared" si="1706"/>
        <v>0</v>
      </c>
      <c r="F4579" s="24" t="str">
        <f t="shared" si="1707"/>
        <v>00:00:00</v>
      </c>
      <c r="G4579" s="154">
        <f t="shared" si="1708"/>
        <v>0</v>
      </c>
      <c r="H4579" s="181"/>
      <c r="I4579" s="150">
        <f t="shared" si="1709"/>
        <v>0</v>
      </c>
      <c r="J4579" s="6" t="str">
        <f t="shared" si="1711"/>
        <v xml:space="preserve"> </v>
      </c>
      <c r="K4579" s="6" t="str">
        <f t="shared" si="1712"/>
        <v xml:space="preserve"> </v>
      </c>
      <c r="L4579" s="6" t="str">
        <f t="shared" si="1713"/>
        <v xml:space="preserve"> </v>
      </c>
      <c r="M4579" s="6"/>
      <c r="N4579" s="6" t="str">
        <f t="shared" si="1714"/>
        <v xml:space="preserve"> </v>
      </c>
      <c r="O4579" s="6" t="str">
        <f t="shared" si="1715"/>
        <v xml:space="preserve"> </v>
      </c>
      <c r="P4579" s="6" t="str">
        <f t="shared" si="1716"/>
        <v xml:space="preserve"> </v>
      </c>
      <c r="Q4579" s="6"/>
      <c r="R4579" s="20" t="str">
        <f t="shared" si="1717"/>
        <v xml:space="preserve"> </v>
      </c>
    </row>
    <row r="4580" spans="1:18" x14ac:dyDescent="0.2">
      <c r="A4580" s="9">
        <v>41800</v>
      </c>
      <c r="B4580" s="3" t="s">
        <v>5</v>
      </c>
      <c r="C4580" s="17">
        <v>0</v>
      </c>
      <c r="D4580" s="17">
        <v>0</v>
      </c>
      <c r="E4580" s="14">
        <f t="shared" si="1706"/>
        <v>0</v>
      </c>
      <c r="F4580" s="108" t="str">
        <f t="shared" si="1707"/>
        <v>00:00:00</v>
      </c>
      <c r="G4580" s="152">
        <f t="shared" si="1708"/>
        <v>0</v>
      </c>
      <c r="H4580" s="179">
        <v>0.39166666666666666</v>
      </c>
      <c r="I4580" s="163">
        <f t="shared" si="1709"/>
        <v>-0.39166699999999999</v>
      </c>
      <c r="J4580" s="79" t="str">
        <f t="shared" si="1711"/>
        <v xml:space="preserve"> </v>
      </c>
      <c r="K4580" s="79" t="str">
        <f t="shared" si="1712"/>
        <v xml:space="preserve"> </v>
      </c>
      <c r="L4580" s="79" t="str">
        <f t="shared" si="1713"/>
        <v xml:space="preserve"> </v>
      </c>
      <c r="M4580" s="79"/>
      <c r="N4580" s="79" t="str">
        <f t="shared" si="1714"/>
        <v xml:space="preserve"> </v>
      </c>
      <c r="O4580" s="79" t="str">
        <f t="shared" si="1715"/>
        <v xml:space="preserve"> </v>
      </c>
      <c r="P4580" s="79" t="str">
        <f t="shared" si="1716"/>
        <v xml:space="preserve"> </v>
      </c>
      <c r="Q4580" s="79"/>
      <c r="R4580" s="21" t="str">
        <f t="shared" si="1717"/>
        <v xml:space="preserve"> </v>
      </c>
    </row>
    <row r="4581" spans="1:18" x14ac:dyDescent="0.2">
      <c r="A4581" s="9">
        <v>41801</v>
      </c>
      <c r="B4581" s="3" t="s">
        <v>6</v>
      </c>
      <c r="C4581" s="17">
        <v>0</v>
      </c>
      <c r="D4581" s="17">
        <v>0</v>
      </c>
      <c r="E4581" s="14">
        <f t="shared" si="1706"/>
        <v>0</v>
      </c>
      <c r="F4581" s="108" t="str">
        <f t="shared" si="1707"/>
        <v>00:00:00</v>
      </c>
      <c r="G4581" s="152">
        <f t="shared" si="1708"/>
        <v>0</v>
      </c>
      <c r="H4581" s="179">
        <v>0.39166666666666666</v>
      </c>
      <c r="I4581" s="163">
        <f t="shared" si="1709"/>
        <v>-0.39166699999999999</v>
      </c>
      <c r="J4581" s="79" t="str">
        <f t="shared" si="1711"/>
        <v xml:space="preserve"> </v>
      </c>
      <c r="K4581" s="79" t="str">
        <f t="shared" si="1712"/>
        <v xml:space="preserve"> </v>
      </c>
      <c r="L4581" s="79" t="str">
        <f t="shared" si="1713"/>
        <v xml:space="preserve"> </v>
      </c>
      <c r="M4581" s="79"/>
      <c r="N4581" s="79" t="str">
        <f t="shared" si="1714"/>
        <v xml:space="preserve"> </v>
      </c>
      <c r="O4581" s="79" t="str">
        <f t="shared" si="1715"/>
        <v xml:space="preserve"> </v>
      </c>
      <c r="P4581" s="79" t="str">
        <f t="shared" si="1716"/>
        <v xml:space="preserve"> </v>
      </c>
      <c r="Q4581" s="79"/>
      <c r="R4581" s="21" t="str">
        <f t="shared" si="1717"/>
        <v xml:space="preserve"> </v>
      </c>
    </row>
    <row r="4582" spans="1:18" x14ac:dyDescent="0.2">
      <c r="A4582" s="9">
        <v>41802</v>
      </c>
      <c r="B4582" s="3" t="s">
        <v>0</v>
      </c>
      <c r="C4582" s="17">
        <v>0</v>
      </c>
      <c r="D4582" s="17">
        <v>0</v>
      </c>
      <c r="E4582" s="14">
        <f t="shared" si="1706"/>
        <v>0</v>
      </c>
      <c r="F4582" s="108" t="str">
        <f t="shared" si="1707"/>
        <v>00:00:00</v>
      </c>
      <c r="G4582" s="152">
        <f t="shared" si="1708"/>
        <v>0</v>
      </c>
      <c r="H4582" s="179">
        <v>0.39166666666666666</v>
      </c>
      <c r="I4582" s="163">
        <f t="shared" si="1709"/>
        <v>-0.39166699999999999</v>
      </c>
      <c r="J4582" s="79" t="str">
        <f t="shared" si="1711"/>
        <v xml:space="preserve"> </v>
      </c>
      <c r="K4582" s="79" t="str">
        <f t="shared" si="1712"/>
        <v xml:space="preserve"> </v>
      </c>
      <c r="L4582" s="79" t="str">
        <f t="shared" si="1713"/>
        <v xml:space="preserve"> </v>
      </c>
      <c r="M4582" s="79"/>
      <c r="N4582" s="79" t="str">
        <f t="shared" si="1714"/>
        <v xml:space="preserve"> </v>
      </c>
      <c r="O4582" s="79" t="str">
        <f t="shared" si="1715"/>
        <v xml:space="preserve"> </v>
      </c>
      <c r="P4582" s="79" t="str">
        <f t="shared" si="1716"/>
        <v xml:space="preserve"> </v>
      </c>
      <c r="Q4582" s="79"/>
      <c r="R4582" s="21" t="str">
        <f t="shared" si="1717"/>
        <v xml:space="preserve"> </v>
      </c>
    </row>
    <row r="4583" spans="1:18" x14ac:dyDescent="0.2">
      <c r="A4583" s="9">
        <v>41803</v>
      </c>
      <c r="B4583" s="3" t="s">
        <v>1</v>
      </c>
      <c r="C4583" s="17">
        <v>0</v>
      </c>
      <c r="D4583" s="17">
        <v>0</v>
      </c>
      <c r="E4583" s="14">
        <f t="shared" si="1706"/>
        <v>0</v>
      </c>
      <c r="F4583" s="108" t="str">
        <f t="shared" si="1707"/>
        <v>00:00:00</v>
      </c>
      <c r="G4583" s="152">
        <f t="shared" si="1708"/>
        <v>0</v>
      </c>
      <c r="H4583" s="179">
        <v>0.39166666666666666</v>
      </c>
      <c r="I4583" s="163">
        <f t="shared" si="1709"/>
        <v>-0.39166699999999999</v>
      </c>
      <c r="J4583" s="79" t="str">
        <f t="shared" si="1711"/>
        <v xml:space="preserve"> </v>
      </c>
      <c r="K4583" s="79" t="str">
        <f t="shared" si="1712"/>
        <v xml:space="preserve"> </v>
      </c>
      <c r="L4583" s="79" t="str">
        <f t="shared" si="1713"/>
        <v xml:space="preserve"> </v>
      </c>
      <c r="M4583" s="79"/>
      <c r="N4583" s="79" t="str">
        <f t="shared" si="1714"/>
        <v xml:space="preserve"> </v>
      </c>
      <c r="O4583" s="79" t="str">
        <f t="shared" si="1715"/>
        <v xml:space="preserve"> </v>
      </c>
      <c r="P4583" s="79" t="str">
        <f t="shared" si="1716"/>
        <v xml:space="preserve"> </v>
      </c>
      <c r="Q4583" s="79"/>
      <c r="R4583" s="21" t="str">
        <f t="shared" si="1717"/>
        <v xml:space="preserve"> </v>
      </c>
    </row>
    <row r="4584" spans="1:18" x14ac:dyDescent="0.2">
      <c r="A4584" s="9">
        <v>41804</v>
      </c>
      <c r="B4584" s="3" t="s">
        <v>2</v>
      </c>
      <c r="C4584" s="17">
        <v>0</v>
      </c>
      <c r="D4584" s="17">
        <v>0</v>
      </c>
      <c r="E4584" s="14">
        <f t="shared" si="1706"/>
        <v>0</v>
      </c>
      <c r="F4584" s="108" t="str">
        <f t="shared" si="1707"/>
        <v>00:00:00</v>
      </c>
      <c r="G4584" s="152">
        <f t="shared" si="1708"/>
        <v>0</v>
      </c>
      <c r="H4584" s="179">
        <v>0.39166666666666666</v>
      </c>
      <c r="I4584" s="163">
        <f t="shared" si="1709"/>
        <v>-0.39166699999999999</v>
      </c>
      <c r="J4584" s="79" t="str">
        <f t="shared" si="1711"/>
        <v xml:space="preserve"> </v>
      </c>
      <c r="K4584" s="79" t="str">
        <f t="shared" si="1712"/>
        <v xml:space="preserve"> </v>
      </c>
      <c r="L4584" s="79" t="str">
        <f t="shared" si="1713"/>
        <v xml:space="preserve"> </v>
      </c>
      <c r="M4584" s="79"/>
      <c r="N4584" s="79" t="str">
        <f t="shared" si="1714"/>
        <v xml:space="preserve"> </v>
      </c>
      <c r="O4584" s="79" t="str">
        <f t="shared" si="1715"/>
        <v xml:space="preserve"> </v>
      </c>
      <c r="P4584" s="79" t="str">
        <f t="shared" si="1716"/>
        <v xml:space="preserve"> </v>
      </c>
      <c r="Q4584" s="79"/>
      <c r="R4584" s="21" t="str">
        <f t="shared" si="1717"/>
        <v xml:space="preserve"> </v>
      </c>
    </row>
    <row r="4585" spans="1:18" x14ac:dyDescent="0.2">
      <c r="A4585" s="9">
        <v>41805</v>
      </c>
      <c r="B4585" s="5" t="s">
        <v>3</v>
      </c>
      <c r="C4585" s="18"/>
      <c r="D4585" s="18"/>
      <c r="E4585" s="15">
        <f t="shared" si="1706"/>
        <v>0</v>
      </c>
      <c r="F4585" s="24" t="str">
        <f t="shared" si="1707"/>
        <v>00:00:00</v>
      </c>
      <c r="G4585" s="154">
        <f t="shared" si="1708"/>
        <v>0</v>
      </c>
      <c r="H4585" s="181"/>
      <c r="I4585" s="150">
        <f t="shared" si="1709"/>
        <v>0</v>
      </c>
      <c r="J4585" s="6" t="str">
        <f t="shared" si="1711"/>
        <v xml:space="preserve"> </v>
      </c>
      <c r="K4585" s="6" t="str">
        <f t="shared" si="1712"/>
        <v xml:space="preserve"> </v>
      </c>
      <c r="L4585" s="6" t="str">
        <f t="shared" si="1713"/>
        <v xml:space="preserve"> </v>
      </c>
      <c r="M4585" s="6"/>
      <c r="N4585" s="6" t="str">
        <f t="shared" si="1714"/>
        <v xml:space="preserve"> </v>
      </c>
      <c r="O4585" s="6" t="str">
        <f t="shared" si="1715"/>
        <v xml:space="preserve"> </v>
      </c>
      <c r="P4585" s="6" t="str">
        <f t="shared" si="1716"/>
        <v xml:space="preserve"> </v>
      </c>
      <c r="Q4585" s="6"/>
      <c r="R4585" s="20" t="str">
        <f t="shared" si="1717"/>
        <v xml:space="preserve"> </v>
      </c>
    </row>
    <row r="4586" spans="1:18" x14ac:dyDescent="0.2">
      <c r="A4586" s="9">
        <v>41806</v>
      </c>
      <c r="B4586" s="5" t="s">
        <v>4</v>
      </c>
      <c r="C4586" s="18"/>
      <c r="D4586" s="18"/>
      <c r="E4586" s="15">
        <f t="shared" si="1706"/>
        <v>0</v>
      </c>
      <c r="F4586" s="24" t="str">
        <f t="shared" si="1707"/>
        <v>00:00:00</v>
      </c>
      <c r="G4586" s="154">
        <f t="shared" si="1708"/>
        <v>0</v>
      </c>
      <c r="H4586" s="181"/>
      <c r="I4586" s="150">
        <f t="shared" si="1709"/>
        <v>0</v>
      </c>
      <c r="J4586" s="6" t="str">
        <f t="shared" si="1711"/>
        <v xml:space="preserve"> </v>
      </c>
      <c r="K4586" s="6" t="str">
        <f t="shared" si="1712"/>
        <v xml:space="preserve"> </v>
      </c>
      <c r="L4586" s="6" t="str">
        <f t="shared" si="1713"/>
        <v xml:space="preserve"> </v>
      </c>
      <c r="M4586" s="6"/>
      <c r="N4586" s="6" t="str">
        <f t="shared" si="1714"/>
        <v xml:space="preserve"> </v>
      </c>
      <c r="O4586" s="6" t="str">
        <f t="shared" si="1715"/>
        <v xml:space="preserve"> </v>
      </c>
      <c r="P4586" s="6" t="str">
        <f t="shared" si="1716"/>
        <v xml:space="preserve"> </v>
      </c>
      <c r="Q4586" s="6"/>
      <c r="R4586" s="20" t="str">
        <f t="shared" si="1717"/>
        <v xml:space="preserve"> </v>
      </c>
    </row>
    <row r="4587" spans="1:18" x14ac:dyDescent="0.2">
      <c r="A4587" s="9">
        <v>41807</v>
      </c>
      <c r="B4587" s="3" t="s">
        <v>5</v>
      </c>
      <c r="C4587" s="17">
        <v>0</v>
      </c>
      <c r="D4587" s="17">
        <v>0</v>
      </c>
      <c r="E4587" s="14">
        <f t="shared" si="1706"/>
        <v>0</v>
      </c>
      <c r="F4587" s="108" t="str">
        <f t="shared" si="1707"/>
        <v>00:00:00</v>
      </c>
      <c r="G4587" s="152">
        <f t="shared" si="1708"/>
        <v>0</v>
      </c>
      <c r="H4587" s="179">
        <v>0.39166666666666666</v>
      </c>
      <c r="I4587" s="163">
        <f t="shared" si="1709"/>
        <v>-0.39166699999999999</v>
      </c>
      <c r="J4587" s="79" t="str">
        <f t="shared" si="1711"/>
        <v xml:space="preserve"> </v>
      </c>
      <c r="K4587" s="79" t="str">
        <f t="shared" si="1712"/>
        <v xml:space="preserve"> </v>
      </c>
      <c r="L4587" s="79" t="str">
        <f t="shared" si="1713"/>
        <v xml:space="preserve"> </v>
      </c>
      <c r="M4587" s="79"/>
      <c r="N4587" s="79" t="str">
        <f t="shared" si="1714"/>
        <v xml:space="preserve"> </v>
      </c>
      <c r="O4587" s="79" t="str">
        <f t="shared" si="1715"/>
        <v xml:space="preserve"> </v>
      </c>
      <c r="P4587" s="79" t="str">
        <f t="shared" si="1716"/>
        <v xml:space="preserve"> </v>
      </c>
      <c r="Q4587" s="79"/>
      <c r="R4587" s="21" t="str">
        <f t="shared" si="1717"/>
        <v xml:space="preserve"> </v>
      </c>
    </row>
    <row r="4588" spans="1:18" x14ac:dyDescent="0.2">
      <c r="A4588" s="9">
        <v>41808</v>
      </c>
      <c r="B4588" s="3" t="s">
        <v>6</v>
      </c>
      <c r="C4588" s="17">
        <v>0</v>
      </c>
      <c r="D4588" s="17">
        <v>0</v>
      </c>
      <c r="E4588" s="14">
        <f t="shared" si="1706"/>
        <v>0</v>
      </c>
      <c r="F4588" s="108" t="str">
        <f t="shared" si="1707"/>
        <v>00:00:00</v>
      </c>
      <c r="G4588" s="152">
        <f t="shared" si="1708"/>
        <v>0</v>
      </c>
      <c r="H4588" s="179">
        <v>0.39166666666666666</v>
      </c>
      <c r="I4588" s="163">
        <f t="shared" si="1709"/>
        <v>-0.39166699999999999</v>
      </c>
      <c r="J4588" s="79" t="str">
        <f t="shared" si="1711"/>
        <v xml:space="preserve"> </v>
      </c>
      <c r="K4588" s="79" t="str">
        <f t="shared" si="1712"/>
        <v xml:space="preserve"> </v>
      </c>
      <c r="L4588" s="79" t="str">
        <f t="shared" si="1713"/>
        <v xml:space="preserve"> </v>
      </c>
      <c r="M4588" s="79"/>
      <c r="N4588" s="79" t="str">
        <f t="shared" si="1714"/>
        <v xml:space="preserve"> </v>
      </c>
      <c r="O4588" s="79" t="str">
        <f t="shared" si="1715"/>
        <v xml:space="preserve"> </v>
      </c>
      <c r="P4588" s="79" t="str">
        <f t="shared" si="1716"/>
        <v xml:space="preserve"> </v>
      </c>
      <c r="Q4588" s="79"/>
      <c r="R4588" s="21" t="str">
        <f t="shared" si="1717"/>
        <v xml:space="preserve"> </v>
      </c>
    </row>
    <row r="4589" spans="1:18" x14ac:dyDescent="0.2">
      <c r="A4589" s="9">
        <v>41809</v>
      </c>
      <c r="B4589" s="3" t="s">
        <v>0</v>
      </c>
      <c r="C4589" s="17">
        <v>0</v>
      </c>
      <c r="D4589" s="17">
        <v>0</v>
      </c>
      <c r="E4589" s="14">
        <f t="shared" si="1706"/>
        <v>0</v>
      </c>
      <c r="F4589" s="108" t="str">
        <f t="shared" si="1707"/>
        <v>00:00:00</v>
      </c>
      <c r="G4589" s="152">
        <f t="shared" si="1708"/>
        <v>0</v>
      </c>
      <c r="H4589" s="179">
        <v>0.39166666666666666</v>
      </c>
      <c r="I4589" s="163">
        <f t="shared" si="1709"/>
        <v>-0.39166699999999999</v>
      </c>
      <c r="J4589" s="79" t="str">
        <f t="shared" si="1711"/>
        <v xml:space="preserve"> </v>
      </c>
      <c r="K4589" s="79" t="str">
        <f t="shared" si="1712"/>
        <v xml:space="preserve"> </v>
      </c>
      <c r="L4589" s="79" t="str">
        <f t="shared" si="1713"/>
        <v xml:space="preserve"> </v>
      </c>
      <c r="M4589" s="79"/>
      <c r="N4589" s="79" t="str">
        <f t="shared" si="1714"/>
        <v xml:space="preserve"> </v>
      </c>
      <c r="O4589" s="79" t="str">
        <f t="shared" si="1715"/>
        <v xml:space="preserve"> </v>
      </c>
      <c r="P4589" s="79" t="str">
        <f t="shared" si="1716"/>
        <v xml:space="preserve"> </v>
      </c>
      <c r="Q4589" s="79"/>
      <c r="R4589" s="21" t="str">
        <f t="shared" si="1717"/>
        <v xml:space="preserve"> </v>
      </c>
    </row>
    <row r="4590" spans="1:18" x14ac:dyDescent="0.2">
      <c r="A4590" s="9">
        <v>41810</v>
      </c>
      <c r="B4590" s="3" t="s">
        <v>1</v>
      </c>
      <c r="C4590" s="17">
        <v>0</v>
      </c>
      <c r="D4590" s="17">
        <v>0</v>
      </c>
      <c r="E4590" s="14">
        <f t="shared" si="1706"/>
        <v>0</v>
      </c>
      <c r="F4590" s="108" t="str">
        <f t="shared" si="1707"/>
        <v>00:00:00</v>
      </c>
      <c r="G4590" s="152">
        <f t="shared" si="1708"/>
        <v>0</v>
      </c>
      <c r="H4590" s="179">
        <v>0.39166666666666666</v>
      </c>
      <c r="I4590" s="163">
        <f t="shared" si="1709"/>
        <v>-0.39166699999999999</v>
      </c>
      <c r="J4590" s="79" t="str">
        <f t="shared" si="1711"/>
        <v xml:space="preserve"> </v>
      </c>
      <c r="K4590" s="79" t="str">
        <f t="shared" si="1712"/>
        <v xml:space="preserve"> </v>
      </c>
      <c r="L4590" s="79" t="str">
        <f t="shared" si="1713"/>
        <v xml:space="preserve"> </v>
      </c>
      <c r="M4590" s="79"/>
      <c r="N4590" s="79" t="str">
        <f t="shared" si="1714"/>
        <v xml:space="preserve"> </v>
      </c>
      <c r="O4590" s="79" t="str">
        <f t="shared" si="1715"/>
        <v xml:space="preserve"> </v>
      </c>
      <c r="P4590" s="79" t="str">
        <f t="shared" si="1716"/>
        <v xml:space="preserve"> </v>
      </c>
      <c r="Q4590" s="79"/>
      <c r="R4590" s="21" t="str">
        <f t="shared" si="1717"/>
        <v xml:space="preserve"> </v>
      </c>
    </row>
    <row r="4591" spans="1:18" x14ac:dyDescent="0.2">
      <c r="A4591" s="9">
        <v>41811</v>
      </c>
      <c r="B4591" s="3" t="s">
        <v>2</v>
      </c>
      <c r="C4591" s="17">
        <v>0</v>
      </c>
      <c r="D4591" s="17">
        <v>0</v>
      </c>
      <c r="E4591" s="14">
        <f t="shared" si="1706"/>
        <v>0</v>
      </c>
      <c r="F4591" s="108" t="str">
        <f t="shared" si="1707"/>
        <v>00:00:00</v>
      </c>
      <c r="G4591" s="152">
        <f t="shared" si="1708"/>
        <v>0</v>
      </c>
      <c r="H4591" s="179">
        <v>0.39166666666666666</v>
      </c>
      <c r="I4591" s="163">
        <f t="shared" si="1709"/>
        <v>-0.39166699999999999</v>
      </c>
      <c r="J4591" s="79" t="str">
        <f t="shared" si="1711"/>
        <v xml:space="preserve"> </v>
      </c>
      <c r="K4591" s="79" t="str">
        <f t="shared" si="1712"/>
        <v xml:space="preserve"> </v>
      </c>
      <c r="L4591" s="79" t="str">
        <f t="shared" si="1713"/>
        <v xml:space="preserve"> </v>
      </c>
      <c r="M4591" s="79"/>
      <c r="N4591" s="79" t="str">
        <f t="shared" si="1714"/>
        <v xml:space="preserve"> </v>
      </c>
      <c r="O4591" s="79" t="str">
        <f t="shared" si="1715"/>
        <v xml:space="preserve"> </v>
      </c>
      <c r="P4591" s="79" t="str">
        <f t="shared" si="1716"/>
        <v xml:space="preserve"> </v>
      </c>
      <c r="Q4591" s="79"/>
      <c r="R4591" s="21" t="str">
        <f t="shared" si="1717"/>
        <v xml:space="preserve"> </v>
      </c>
    </row>
    <row r="4592" spans="1:18" x14ac:dyDescent="0.2">
      <c r="A4592" s="9">
        <v>41812</v>
      </c>
      <c r="B4592" s="5" t="s">
        <v>3</v>
      </c>
      <c r="C4592" s="18"/>
      <c r="D4592" s="18"/>
      <c r="E4592" s="15">
        <f t="shared" si="1706"/>
        <v>0</v>
      </c>
      <c r="F4592" s="24" t="str">
        <f t="shared" si="1707"/>
        <v>00:00:00</v>
      </c>
      <c r="G4592" s="154">
        <f t="shared" si="1708"/>
        <v>0</v>
      </c>
      <c r="H4592" s="181"/>
      <c r="I4592" s="150">
        <f t="shared" si="1709"/>
        <v>0</v>
      </c>
      <c r="J4592" s="6" t="str">
        <f t="shared" si="1711"/>
        <v xml:space="preserve"> </v>
      </c>
      <c r="K4592" s="6" t="str">
        <f t="shared" si="1712"/>
        <v xml:space="preserve"> </v>
      </c>
      <c r="L4592" s="6" t="str">
        <f t="shared" si="1713"/>
        <v xml:space="preserve"> </v>
      </c>
      <c r="M4592" s="6"/>
      <c r="N4592" s="6" t="str">
        <f t="shared" si="1714"/>
        <v xml:space="preserve"> </v>
      </c>
      <c r="O4592" s="6" t="str">
        <f t="shared" si="1715"/>
        <v xml:space="preserve"> </v>
      </c>
      <c r="P4592" s="6" t="str">
        <f t="shared" si="1716"/>
        <v xml:space="preserve"> </v>
      </c>
      <c r="Q4592" s="6"/>
      <c r="R4592" s="20" t="str">
        <f t="shared" si="1717"/>
        <v xml:space="preserve"> </v>
      </c>
    </row>
    <row r="4593" spans="1:19" x14ac:dyDescent="0.2">
      <c r="A4593" s="9">
        <v>41813</v>
      </c>
      <c r="B4593" s="5" t="s">
        <v>4</v>
      </c>
      <c r="C4593" s="18"/>
      <c r="D4593" s="18"/>
      <c r="E4593" s="15">
        <f t="shared" si="1706"/>
        <v>0</v>
      </c>
      <c r="F4593" s="24" t="str">
        <f t="shared" si="1707"/>
        <v>00:00:00</v>
      </c>
      <c r="G4593" s="154">
        <f t="shared" si="1708"/>
        <v>0</v>
      </c>
      <c r="H4593" s="181"/>
      <c r="I4593" s="150">
        <f t="shared" si="1709"/>
        <v>0</v>
      </c>
      <c r="J4593" s="6" t="str">
        <f t="shared" si="1711"/>
        <v xml:space="preserve"> </v>
      </c>
      <c r="K4593" s="6" t="str">
        <f t="shared" si="1712"/>
        <v xml:space="preserve"> </v>
      </c>
      <c r="L4593" s="6" t="str">
        <f t="shared" si="1713"/>
        <v xml:space="preserve"> </v>
      </c>
      <c r="M4593" s="6"/>
      <c r="N4593" s="6" t="str">
        <f t="shared" si="1714"/>
        <v xml:space="preserve"> </v>
      </c>
      <c r="O4593" s="6" t="str">
        <f t="shared" si="1715"/>
        <v xml:space="preserve"> </v>
      </c>
      <c r="P4593" s="6" t="str">
        <f t="shared" si="1716"/>
        <v xml:space="preserve"> </v>
      </c>
      <c r="Q4593" s="6"/>
      <c r="R4593" s="20" t="str">
        <f t="shared" si="1717"/>
        <v xml:space="preserve"> </v>
      </c>
    </row>
    <row r="4594" spans="1:19" x14ac:dyDescent="0.2">
      <c r="A4594" s="9">
        <v>41814</v>
      </c>
      <c r="B4594" s="3" t="s">
        <v>5</v>
      </c>
      <c r="C4594" s="17">
        <v>0</v>
      </c>
      <c r="D4594" s="17">
        <v>0</v>
      </c>
      <c r="E4594" s="14">
        <f t="shared" si="1706"/>
        <v>0</v>
      </c>
      <c r="F4594" s="108" t="str">
        <f t="shared" si="1707"/>
        <v>00:00:00</v>
      </c>
      <c r="G4594" s="152">
        <f t="shared" si="1708"/>
        <v>0</v>
      </c>
      <c r="H4594" s="179">
        <v>0.39166666666666666</v>
      </c>
      <c r="I4594" s="163">
        <f t="shared" si="1709"/>
        <v>-0.39166699999999999</v>
      </c>
      <c r="J4594" s="79" t="str">
        <f t="shared" si="1711"/>
        <v xml:space="preserve"> </v>
      </c>
      <c r="K4594" s="79" t="str">
        <f t="shared" si="1712"/>
        <v xml:space="preserve"> </v>
      </c>
      <c r="L4594" s="79" t="str">
        <f t="shared" si="1713"/>
        <v xml:space="preserve"> </v>
      </c>
      <c r="M4594" s="79"/>
      <c r="N4594" s="79" t="str">
        <f t="shared" si="1714"/>
        <v xml:space="preserve"> </v>
      </c>
      <c r="O4594" s="79" t="str">
        <f t="shared" si="1715"/>
        <v xml:space="preserve"> </v>
      </c>
      <c r="P4594" s="79" t="str">
        <f t="shared" si="1716"/>
        <v xml:space="preserve"> </v>
      </c>
      <c r="Q4594" s="79"/>
      <c r="R4594" s="21" t="str">
        <f t="shared" si="1717"/>
        <v xml:space="preserve"> </v>
      </c>
    </row>
    <row r="4595" spans="1:19" x14ac:dyDescent="0.2">
      <c r="A4595" s="9">
        <v>41815</v>
      </c>
      <c r="B4595" s="3" t="s">
        <v>6</v>
      </c>
      <c r="C4595" s="17">
        <v>0</v>
      </c>
      <c r="D4595" s="17">
        <v>0</v>
      </c>
      <c r="E4595" s="14">
        <f t="shared" si="1706"/>
        <v>0</v>
      </c>
      <c r="F4595" s="108" t="str">
        <f t="shared" si="1707"/>
        <v>00:00:00</v>
      </c>
      <c r="G4595" s="152">
        <f t="shared" si="1708"/>
        <v>0</v>
      </c>
      <c r="H4595" s="179">
        <v>0.39166666666666666</v>
      </c>
      <c r="I4595" s="163">
        <f t="shared" si="1709"/>
        <v>-0.39166699999999999</v>
      </c>
      <c r="J4595" s="79" t="str">
        <f t="shared" si="1711"/>
        <v xml:space="preserve"> </v>
      </c>
      <c r="K4595" s="79" t="str">
        <f t="shared" si="1712"/>
        <v xml:space="preserve"> </v>
      </c>
      <c r="L4595" s="79" t="str">
        <f t="shared" si="1713"/>
        <v xml:space="preserve"> </v>
      </c>
      <c r="M4595" s="79"/>
      <c r="N4595" s="79" t="str">
        <f t="shared" si="1714"/>
        <v xml:space="preserve"> </v>
      </c>
      <c r="O4595" s="79" t="str">
        <f t="shared" si="1715"/>
        <v xml:space="preserve"> </v>
      </c>
      <c r="P4595" s="79" t="str">
        <f t="shared" si="1716"/>
        <v xml:space="preserve"> </v>
      </c>
      <c r="Q4595" s="79"/>
      <c r="R4595" s="21" t="str">
        <f t="shared" si="1717"/>
        <v xml:space="preserve"> </v>
      </c>
      <c r="S4595" s="107"/>
    </row>
    <row r="4596" spans="1:19" x14ac:dyDescent="0.2">
      <c r="A4596" s="9">
        <v>41816</v>
      </c>
      <c r="B4596" s="3" t="s">
        <v>0</v>
      </c>
      <c r="C4596" s="17">
        <v>0</v>
      </c>
      <c r="D4596" s="17">
        <v>0</v>
      </c>
      <c r="E4596" s="14">
        <f t="shared" si="1706"/>
        <v>0</v>
      </c>
      <c r="F4596" s="108" t="str">
        <f t="shared" si="1707"/>
        <v>00:00:00</v>
      </c>
      <c r="G4596" s="152">
        <f t="shared" si="1708"/>
        <v>0</v>
      </c>
      <c r="H4596" s="179">
        <v>0.39166666666666666</v>
      </c>
      <c r="I4596" s="163">
        <f t="shared" si="1709"/>
        <v>-0.39166699999999999</v>
      </c>
      <c r="J4596" s="79" t="str">
        <f t="shared" si="1711"/>
        <v xml:space="preserve"> </v>
      </c>
      <c r="K4596" s="79" t="str">
        <f t="shared" si="1712"/>
        <v xml:space="preserve"> </v>
      </c>
      <c r="L4596" s="79" t="str">
        <f t="shared" si="1713"/>
        <v xml:space="preserve"> </v>
      </c>
      <c r="M4596" s="79"/>
      <c r="N4596" s="79" t="str">
        <f t="shared" si="1714"/>
        <v xml:space="preserve"> </v>
      </c>
      <c r="O4596" s="79" t="str">
        <f t="shared" si="1715"/>
        <v xml:space="preserve"> </v>
      </c>
      <c r="P4596" s="79" t="str">
        <f t="shared" si="1716"/>
        <v xml:space="preserve"> </v>
      </c>
      <c r="Q4596" s="79"/>
      <c r="R4596" s="21" t="str">
        <f t="shared" si="1717"/>
        <v xml:space="preserve"> </v>
      </c>
    </row>
    <row r="4597" spans="1:19" x14ac:dyDescent="0.2">
      <c r="A4597" s="9">
        <v>41817</v>
      </c>
      <c r="B4597" s="3" t="s">
        <v>1</v>
      </c>
      <c r="C4597" s="17">
        <v>0</v>
      </c>
      <c r="D4597" s="17">
        <v>0</v>
      </c>
      <c r="E4597" s="14">
        <f t="shared" si="1706"/>
        <v>0</v>
      </c>
      <c r="F4597" s="108" t="str">
        <f t="shared" si="1707"/>
        <v>00:00:00</v>
      </c>
      <c r="G4597" s="152">
        <f t="shared" si="1708"/>
        <v>0</v>
      </c>
      <c r="H4597" s="179">
        <v>0.39166666666666666</v>
      </c>
      <c r="I4597" s="163">
        <f t="shared" si="1709"/>
        <v>-0.39166699999999999</v>
      </c>
      <c r="J4597" s="79" t="str">
        <f t="shared" si="1711"/>
        <v xml:space="preserve"> </v>
      </c>
      <c r="K4597" s="79" t="str">
        <f t="shared" si="1712"/>
        <v xml:space="preserve"> </v>
      </c>
      <c r="L4597" s="79" t="str">
        <f t="shared" si="1713"/>
        <v xml:space="preserve"> </v>
      </c>
      <c r="M4597" s="79"/>
      <c r="N4597" s="79" t="str">
        <f t="shared" si="1714"/>
        <v xml:space="preserve"> </v>
      </c>
      <c r="O4597" s="79" t="str">
        <f t="shared" si="1715"/>
        <v xml:space="preserve"> </v>
      </c>
      <c r="P4597" s="79" t="str">
        <f t="shared" si="1716"/>
        <v xml:space="preserve"> </v>
      </c>
      <c r="Q4597" s="79"/>
      <c r="R4597" s="21" t="str">
        <f t="shared" si="1717"/>
        <v xml:space="preserve"> </v>
      </c>
    </row>
    <row r="4598" spans="1:19" x14ac:dyDescent="0.2">
      <c r="A4598" s="9">
        <v>41818</v>
      </c>
      <c r="B4598" s="3" t="s">
        <v>2</v>
      </c>
      <c r="C4598" s="17">
        <v>0</v>
      </c>
      <c r="D4598" s="17">
        <v>0</v>
      </c>
      <c r="E4598" s="14">
        <f t="shared" si="1706"/>
        <v>0</v>
      </c>
      <c r="F4598" s="108" t="str">
        <f t="shared" si="1707"/>
        <v>00:00:00</v>
      </c>
      <c r="G4598" s="152">
        <f t="shared" si="1708"/>
        <v>0</v>
      </c>
      <c r="H4598" s="179">
        <v>0.39166666666666666</v>
      </c>
      <c r="I4598" s="163">
        <f t="shared" si="1709"/>
        <v>-0.39166699999999999</v>
      </c>
      <c r="J4598" s="79" t="str">
        <f t="shared" si="1711"/>
        <v xml:space="preserve"> </v>
      </c>
      <c r="K4598" s="79" t="str">
        <f t="shared" si="1712"/>
        <v xml:space="preserve"> </v>
      </c>
      <c r="L4598" s="79" t="str">
        <f t="shared" si="1713"/>
        <v xml:space="preserve"> </v>
      </c>
      <c r="M4598" s="79"/>
      <c r="N4598" s="79" t="str">
        <f t="shared" si="1714"/>
        <v xml:space="preserve"> </v>
      </c>
      <c r="O4598" s="79" t="str">
        <f t="shared" si="1715"/>
        <v xml:space="preserve"> </v>
      </c>
      <c r="P4598" s="79" t="str">
        <f t="shared" si="1716"/>
        <v xml:space="preserve"> </v>
      </c>
      <c r="Q4598" s="79"/>
      <c r="R4598" s="21" t="str">
        <f t="shared" si="1717"/>
        <v xml:space="preserve"> </v>
      </c>
    </row>
    <row r="4599" spans="1:19" x14ac:dyDescent="0.2">
      <c r="A4599" s="9">
        <v>41819</v>
      </c>
      <c r="B4599" s="5" t="s">
        <v>3</v>
      </c>
      <c r="C4599" s="18"/>
      <c r="D4599" s="18"/>
      <c r="E4599" s="15">
        <f t="shared" si="1706"/>
        <v>0</v>
      </c>
      <c r="F4599" s="24" t="str">
        <f t="shared" si="1707"/>
        <v>00:00:00</v>
      </c>
      <c r="G4599" s="154">
        <f t="shared" si="1708"/>
        <v>0</v>
      </c>
      <c r="H4599" s="181"/>
      <c r="I4599" s="150">
        <f t="shared" si="1709"/>
        <v>0</v>
      </c>
      <c r="J4599" s="6" t="str">
        <f t="shared" si="1711"/>
        <v xml:space="preserve"> </v>
      </c>
      <c r="K4599" s="6" t="str">
        <f t="shared" si="1712"/>
        <v xml:space="preserve"> </v>
      </c>
      <c r="L4599" s="6" t="str">
        <f t="shared" si="1713"/>
        <v xml:space="preserve"> </v>
      </c>
      <c r="M4599" s="6"/>
      <c r="N4599" s="6" t="str">
        <f t="shared" si="1714"/>
        <v xml:space="preserve"> </v>
      </c>
      <c r="O4599" s="6" t="str">
        <f t="shared" si="1715"/>
        <v xml:space="preserve"> </v>
      </c>
      <c r="P4599" s="6" t="str">
        <f t="shared" si="1716"/>
        <v xml:space="preserve"> </v>
      </c>
      <c r="Q4599" s="6"/>
      <c r="R4599" s="20" t="str">
        <f t="shared" si="1717"/>
        <v xml:space="preserve"> </v>
      </c>
    </row>
    <row r="4600" spans="1:19" ht="16" x14ac:dyDescent="0.2">
      <c r="A4600" s="50" t="s">
        <v>24</v>
      </c>
      <c r="B4600" s="31"/>
      <c r="C4600" s="51"/>
      <c r="D4600" s="51"/>
      <c r="E4600" s="52"/>
      <c r="F4600" s="53"/>
      <c r="G4600" s="156"/>
      <c r="H4600" s="208">
        <f>I4600*24</f>
        <v>-197.40016800000001</v>
      </c>
      <c r="I4600" s="55">
        <f>SUM(I4570:I4599)</f>
        <v>-8.2250069999999997</v>
      </c>
      <c r="J4600" s="27">
        <f>SUM(J4570:J4599)</f>
        <v>0</v>
      </c>
      <c r="K4600" s="27">
        <f t="shared" ref="K4600:L4600" si="1718">SUM(K4570:K4599)</f>
        <v>0</v>
      </c>
      <c r="L4600" s="27">
        <f t="shared" si="1718"/>
        <v>0</v>
      </c>
      <c r="M4600" s="27"/>
      <c r="N4600" s="27">
        <f t="shared" ref="N4600:P4600" si="1719">SUM(N4570:N4599)</f>
        <v>0</v>
      </c>
      <c r="O4600" s="27">
        <f t="shared" si="1719"/>
        <v>0</v>
      </c>
      <c r="P4600" s="27">
        <f t="shared" si="1719"/>
        <v>0</v>
      </c>
      <c r="Q4600" s="27"/>
      <c r="R4600" s="28">
        <f>SUM(R4570:R4599)</f>
        <v>0</v>
      </c>
    </row>
    <row r="4601" spans="1:19" x14ac:dyDescent="0.2">
      <c r="A4601" s="35" t="s">
        <v>20</v>
      </c>
      <c r="B4601" s="31"/>
      <c r="C4601" s="32"/>
      <c r="D4601" s="32"/>
      <c r="E4601" s="33"/>
      <c r="F4601" s="34"/>
      <c r="G4601" s="157"/>
      <c r="H4601" s="157"/>
      <c r="I4601" s="41">
        <f>ROUND(B4568/168*1.3,2)</f>
        <v>0</v>
      </c>
      <c r="J4601" s="41">
        <v>21.8</v>
      </c>
      <c r="K4601" s="25">
        <v>33.020000000000003</v>
      </c>
      <c r="L4601" s="25">
        <v>41.16</v>
      </c>
      <c r="M4601" s="25"/>
      <c r="N4601" s="25">
        <v>29.94</v>
      </c>
      <c r="O4601" s="25">
        <v>43.05</v>
      </c>
      <c r="P4601" s="25">
        <v>60.49</v>
      </c>
      <c r="Q4601" s="25"/>
      <c r="R4601" s="36">
        <v>0.93</v>
      </c>
    </row>
    <row r="4602" spans="1:19" x14ac:dyDescent="0.2">
      <c r="A4602" s="35" t="s">
        <v>21</v>
      </c>
      <c r="B4602" s="37"/>
      <c r="C4602" s="38"/>
      <c r="D4602" s="38"/>
      <c r="E4602" s="39"/>
      <c r="F4602" s="40"/>
      <c r="G4602" s="158"/>
      <c r="H4602" s="158"/>
      <c r="I4602" s="26">
        <f>ROUND(H4600*I4601,2)</f>
        <v>0</v>
      </c>
      <c r="J4602" s="26">
        <f>ROUND(J4600*J4601,2)</f>
        <v>0</v>
      </c>
      <c r="K4602" s="26">
        <f t="shared" ref="K4602:L4602" si="1720">ROUND(K4600*K4601,2)</f>
        <v>0</v>
      </c>
      <c r="L4602" s="26">
        <f t="shared" si="1720"/>
        <v>0</v>
      </c>
      <c r="M4602" s="26"/>
      <c r="N4602" s="26">
        <f>ROUND(N4600*N4601,2)</f>
        <v>0</v>
      </c>
      <c r="O4602" s="26">
        <f t="shared" ref="O4602:P4602" si="1721">ROUND(O4600*O4601,2)</f>
        <v>0</v>
      </c>
      <c r="P4602" s="26">
        <f t="shared" si="1721"/>
        <v>0</v>
      </c>
      <c r="Q4602" s="26"/>
      <c r="R4602" s="26">
        <f t="shared" ref="R4602" si="1722">ROUND(R4600*R4601,2)</f>
        <v>0</v>
      </c>
    </row>
    <row r="4603" spans="1:19" ht="16" thickBot="1" x14ac:dyDescent="0.25">
      <c r="A4603" s="35" t="s">
        <v>22</v>
      </c>
      <c r="B4603" s="37"/>
      <c r="C4603" s="38"/>
      <c r="D4603" s="38"/>
      <c r="E4603" s="39"/>
      <c r="F4603" s="40"/>
      <c r="G4603" s="158"/>
      <c r="H4603" s="158"/>
      <c r="I4603" s="43">
        <v>0</v>
      </c>
      <c r="J4603" s="43">
        <v>0</v>
      </c>
      <c r="K4603" s="43">
        <v>0</v>
      </c>
      <c r="L4603" s="43">
        <v>0</v>
      </c>
      <c r="M4603" s="43"/>
      <c r="N4603" s="43">
        <v>0</v>
      </c>
      <c r="O4603" s="43">
        <v>0</v>
      </c>
      <c r="P4603" s="43">
        <v>0</v>
      </c>
      <c r="Q4603" s="43"/>
      <c r="R4603" s="43">
        <v>0</v>
      </c>
    </row>
    <row r="4604" spans="1:19" ht="16" thickBot="1" x14ac:dyDescent="0.25">
      <c r="A4604" s="42" t="s">
        <v>23</v>
      </c>
      <c r="B4604" s="46"/>
      <c r="C4604" s="47"/>
      <c r="D4604" s="47"/>
      <c r="E4604" s="48"/>
      <c r="F4604" s="49"/>
      <c r="G4604" s="159"/>
      <c r="H4604" s="159"/>
      <c r="I4604" s="44">
        <f>ROUND(I4602-I4603,2)</f>
        <v>0</v>
      </c>
      <c r="J4604" s="195">
        <f>ROUND(J4602+K4602+L4602+N4602+O4602+P4602-J4603-K4603-L4603-N4603-O4603-P4603,2)</f>
        <v>0</v>
      </c>
      <c r="K4604" s="196"/>
      <c r="L4604" s="196"/>
      <c r="M4604" s="196"/>
      <c r="N4604" s="196"/>
      <c r="O4604" s="196"/>
      <c r="P4604" s="197"/>
      <c r="Q4604" s="85"/>
      <c r="R4604" s="44">
        <f t="shared" ref="R4604" si="1723">ROUND(R4602-R4603,2)</f>
        <v>0</v>
      </c>
    </row>
    <row r="4605" spans="1:19" x14ac:dyDescent="0.2">
      <c r="A4605"/>
      <c r="B4605"/>
      <c r="C4605"/>
      <c r="D4605"/>
      <c r="E4605"/>
      <c r="F4605"/>
      <c r="G4605" s="162"/>
      <c r="H4605" s="162"/>
      <c r="I4605"/>
    </row>
    <row r="4606" spans="1:19" x14ac:dyDescent="0.2">
      <c r="A4606"/>
      <c r="B4606"/>
      <c r="C4606"/>
      <c r="D4606"/>
      <c r="E4606"/>
      <c r="F4606"/>
      <c r="G4606" s="162"/>
      <c r="H4606" s="162"/>
      <c r="I4606"/>
    </row>
    <row r="4607" spans="1:19" x14ac:dyDescent="0.2">
      <c r="A4607"/>
      <c r="B4607"/>
      <c r="C4607"/>
      <c r="D4607"/>
      <c r="E4607"/>
      <c r="F4607"/>
      <c r="G4607" s="162"/>
      <c r="H4607" s="162"/>
      <c r="I4607"/>
    </row>
    <row r="4608" spans="1:19" x14ac:dyDescent="0.2">
      <c r="A4608"/>
      <c r="B4608"/>
      <c r="C4608"/>
      <c r="D4608"/>
      <c r="E4608"/>
      <c r="F4608"/>
      <c r="G4608" s="162"/>
      <c r="H4608" s="162"/>
      <c r="I4608"/>
    </row>
    <row r="4609" spans="1:18" x14ac:dyDescent="0.2">
      <c r="A4609"/>
      <c r="B4609"/>
      <c r="C4609"/>
      <c r="D4609"/>
      <c r="E4609"/>
      <c r="F4609"/>
      <c r="G4609" s="162"/>
      <c r="H4609" s="162"/>
      <c r="I4609"/>
    </row>
    <row r="4610" spans="1:18" x14ac:dyDescent="0.2">
      <c r="A4610"/>
      <c r="B4610"/>
      <c r="C4610"/>
      <c r="D4610"/>
      <c r="E4610"/>
      <c r="F4610"/>
      <c r="G4610" s="162"/>
      <c r="H4610" s="162"/>
      <c r="I4610"/>
    </row>
    <row r="4611" spans="1:18" x14ac:dyDescent="0.2">
      <c r="A4611"/>
      <c r="B4611"/>
      <c r="C4611"/>
      <c r="D4611"/>
      <c r="E4611"/>
      <c r="F4611"/>
      <c r="G4611" s="162"/>
      <c r="H4611" s="162"/>
      <c r="I4611"/>
    </row>
    <row r="4612" spans="1:18" x14ac:dyDescent="0.2">
      <c r="A4612"/>
      <c r="B4612"/>
      <c r="C4612"/>
      <c r="D4612"/>
      <c r="E4612"/>
      <c r="F4612"/>
      <c r="G4612" s="162"/>
      <c r="H4612" s="162"/>
      <c r="I4612"/>
    </row>
    <row r="4613" spans="1:18" x14ac:dyDescent="0.2">
      <c r="A4613"/>
      <c r="B4613"/>
      <c r="C4613"/>
      <c r="D4613"/>
      <c r="E4613"/>
      <c r="F4613"/>
      <c r="G4613" s="162"/>
      <c r="H4613" s="162"/>
      <c r="I4613"/>
    </row>
    <row r="4614" spans="1:18" x14ac:dyDescent="0.2">
      <c r="A4614"/>
      <c r="B4614"/>
      <c r="C4614"/>
      <c r="D4614"/>
      <c r="E4614"/>
      <c r="F4614"/>
      <c r="G4614" s="162"/>
      <c r="H4614" s="162"/>
      <c r="I4614"/>
    </row>
    <row r="4615" spans="1:18" x14ac:dyDescent="0.2">
      <c r="A4615" s="45"/>
      <c r="C4615" s="198" t="s">
        <v>18</v>
      </c>
      <c r="D4615" s="199"/>
      <c r="E4615" s="199"/>
      <c r="F4615" s="199"/>
      <c r="G4615" s="199"/>
      <c r="H4615" s="199"/>
      <c r="I4615" s="199"/>
      <c r="J4615" s="200" t="s">
        <v>44</v>
      </c>
      <c r="K4615" s="201"/>
      <c r="L4615" s="201"/>
      <c r="M4615" s="201"/>
      <c r="N4615" s="198" t="s">
        <v>45</v>
      </c>
      <c r="O4615" s="199"/>
      <c r="P4615" s="199"/>
      <c r="Q4615" s="199"/>
      <c r="R4615" s="202" t="s">
        <v>19</v>
      </c>
    </row>
    <row r="4616" spans="1:18" ht="52" x14ac:dyDescent="0.2">
      <c r="A4616" s="64" t="s">
        <v>31</v>
      </c>
      <c r="B4616" s="84">
        <v>0</v>
      </c>
      <c r="C4616" s="56" t="s">
        <v>7</v>
      </c>
      <c r="D4616" s="57" t="s">
        <v>8</v>
      </c>
      <c r="E4616" s="58" t="s">
        <v>9</v>
      </c>
      <c r="F4616" s="58" t="s">
        <v>10</v>
      </c>
      <c r="G4616" s="151" t="s">
        <v>11</v>
      </c>
      <c r="H4616" s="151" t="s">
        <v>12</v>
      </c>
      <c r="I4616" s="59" t="s">
        <v>13</v>
      </c>
      <c r="J4616" s="60" t="s">
        <v>14</v>
      </c>
      <c r="K4616" s="58" t="s">
        <v>15</v>
      </c>
      <c r="L4616" s="58" t="s">
        <v>16</v>
      </c>
      <c r="M4616" s="59" t="s">
        <v>17</v>
      </c>
      <c r="N4616" s="60" t="s">
        <v>14</v>
      </c>
      <c r="O4616" s="58" t="s">
        <v>15</v>
      </c>
      <c r="P4616" s="58" t="s">
        <v>16</v>
      </c>
      <c r="Q4616" s="59" t="s">
        <v>17</v>
      </c>
      <c r="R4616" s="203"/>
    </row>
    <row r="4617" spans="1:18" x14ac:dyDescent="0.2">
      <c r="A4617" s="9"/>
      <c r="B4617" s="3"/>
      <c r="C4617" s="17"/>
      <c r="D4617" s="17"/>
      <c r="E4617" s="14"/>
      <c r="F4617" s="22"/>
      <c r="G4617" s="152"/>
      <c r="H4617" s="179"/>
      <c r="I4617" s="14"/>
      <c r="J4617" s="10"/>
      <c r="K4617" s="10"/>
      <c r="L4617" s="10"/>
      <c r="M4617" s="10"/>
      <c r="N4617" s="10"/>
      <c r="O4617" s="10"/>
      <c r="P4617" s="10"/>
      <c r="Q4617" s="10"/>
      <c r="R4617" s="21"/>
    </row>
    <row r="4618" spans="1:18" x14ac:dyDescent="0.2">
      <c r="A4618" s="9">
        <v>41820</v>
      </c>
      <c r="B4618" s="5" t="s">
        <v>4</v>
      </c>
      <c r="C4618" s="18"/>
      <c r="D4618" s="18"/>
      <c r="E4618" s="15">
        <f t="shared" ref="E4618:E4648" si="1724">ROUND(D4618-C4618,6)</f>
        <v>0</v>
      </c>
      <c r="F4618" s="24" t="str">
        <f t="shared" ref="F4618:F4648" si="1725">IF(E4618=0,"00:00:00",IF(E4618&lt;0.1875,"00:00:00",IF(E4618&lt;0.375,"00:45:00",IF(E4618&lt;0.5,"01:00:00",IF(E4618&lt;0.625,"02:00:00",IF(E4618&lt;0.7083333,"03:00:00",IF(E4618&lt;0.7916667,"04:00:00",IF(E4618&gt;0.7916667,"05:00:00","VERIF"))))))))</f>
        <v>00:00:00</v>
      </c>
      <c r="G4618" s="154">
        <f t="shared" ref="G4618:G4648" si="1726">ROUND(E4618-F4618,6)</f>
        <v>0</v>
      </c>
      <c r="H4618" s="181"/>
      <c r="I4618" s="150">
        <f t="shared" ref="I4618:I4648" si="1727">ROUND(G4618-H4618,6)</f>
        <v>0</v>
      </c>
      <c r="J4618" s="6" t="str">
        <f>IF(ISTEXT(Q4618)," ",IF(ISTEXT(M4618),IF(ISTEXT(M4599),IF(AND(VALUE(D4618)&gt;=VALUE("06:00:00"),VALUE(D4618)&lt;VALUE("12:00:00")),1," "),IF(AND(VALUE("24:00:00")-VALUE(C4618)&gt;=VALUE("06:00:00"),VALUE("24:00:00")-VALUE(C4618)&lt;VALUE("12:00:00")),1," ")),IF(AND(VALUE(E4618)&gt;=VALUE("06:00:00"),VALUE(E4618)&lt;VALUE("12:00:00")),1," ")))</f>
        <v xml:space="preserve"> </v>
      </c>
      <c r="K4618" s="6" t="str">
        <f>IF(ISTEXT(Q4618)," ",IF(ISTEXT(M4618),IF(ISTEXT(M4599),IF(AND(VALUE(D4618)&gt;=VALUE("12:00:00"),VALUE(D4618)&lt;VALUE("18:00:00")),1," "),IF(AND(VALUE("24:00:00")-VALUE(C4618)&gt;=VALUE("12:00:00"),VALUE("24:00:00")-VALUE(C4618)&lt;VALUE("18:00:00")),1," ")),IF(AND(VALUE(E4618)&gt;=VALUE("12:00:00"),VALUE(E4618)&lt;VALUE("18:00:00")),1," ")))</f>
        <v xml:space="preserve"> </v>
      </c>
      <c r="L4618" s="6" t="str">
        <f>IF(ISTEXT(Q4618)," ",IF(ISTEXT(M4618),IF(ISTEXT(M4599),IF(VALUE(D4618)&gt;=VALUE("18:00:00"),1," "),IF(VALUE("24:00:00")-VALUE(C4618)&gt;=VALUE("18:00:00"),1," ")),IF(VALUE(E4618)&gt;VALUE("18:00:00"),1," ")))</f>
        <v xml:space="preserve"> </v>
      </c>
      <c r="M4618" s="6"/>
      <c r="N4618" s="6" t="str">
        <f>IF(ISTEXT(Q4618),IF(ISTEXT(Q4599),IF(AND(VALUE(D4618)&gt;=VALUE("06:00:00"),VALUE(D4618)&lt;VALUE("12:00:00")),1," "),IF(AND(VALUE("24:00:00")-VALUE(C4618)&gt;=VALUE("06:00:00"),VALUE("24:00:00")-VALUE(C4618)&lt;VALUE("12:00:00")),1," "))," ")</f>
        <v xml:space="preserve"> </v>
      </c>
      <c r="O4618" s="6" t="str">
        <f>IF(ISTEXT(Q4618),IF(ISTEXT(Q4599),IF(AND(VALUE(D4618)&gt;=VALUE("12:00:00"),VALUE(D4618)&lt;VALUE("18:00:00")),1," "),IF(AND(VALUE("24:00:00")-VALUE(C4618)&gt;=VALUE("12:00:00"),VALUE("24:00:00")-VALUE(C4618)&lt;VALUE("18:00:00")),1," "))," ")</f>
        <v xml:space="preserve"> </v>
      </c>
      <c r="P4618" s="6" t="str">
        <f>IF(ISTEXT(Q4618),IF(ISTEXT(Q4599),IF(VALUE(D4618)&gt;=VALUE("18:00:00"),1," "),IF(VALUE("24:00:00")-VALUE(C4618)&gt;=VALUE("18:00:00"),1," "))," ")</f>
        <v xml:space="preserve"> </v>
      </c>
      <c r="Q4618" s="6"/>
      <c r="R4618" s="20" t="str">
        <f t="shared" ref="R4618" si="1728">IF(OR(ISTEXT(M4618),ISTEXT(Q4618)),1,IF(VALUE(C4618)&gt;VALUE("00:00:00"),IF(OR(VALUE(C4618)&lt;VALUE("06:00:00"),VALUE(D4618)&gt;VALUE("22:00:00")),1," ")," "))</f>
        <v xml:space="preserve"> </v>
      </c>
    </row>
    <row r="4619" spans="1:18" x14ac:dyDescent="0.2">
      <c r="A4619" s="9">
        <v>41821</v>
      </c>
      <c r="B4619" s="3" t="s">
        <v>5</v>
      </c>
      <c r="C4619" s="17">
        <v>0</v>
      </c>
      <c r="D4619" s="17">
        <v>0</v>
      </c>
      <c r="E4619" s="14">
        <f t="shared" si="1724"/>
        <v>0</v>
      </c>
      <c r="F4619" s="108" t="str">
        <f t="shared" si="1725"/>
        <v>00:00:00</v>
      </c>
      <c r="G4619" s="152">
        <f t="shared" si="1726"/>
        <v>0</v>
      </c>
      <c r="H4619" s="179">
        <v>0.39166666666666666</v>
      </c>
      <c r="I4619" s="163">
        <f t="shared" si="1727"/>
        <v>-0.39166699999999999</v>
      </c>
      <c r="J4619" s="79" t="str">
        <f t="shared" ref="J4619:J4648" si="1729">IF(ISTEXT(Q4619)," ",IF(ISTEXT(M4619),IF(ISTEXT(M4618),IF(AND(VALUE(D4619)&gt;=VALUE("06:00:00"),VALUE(D4619)&lt;VALUE("12:00:00")),1," "),IF(AND(VALUE("24:00:00")-VALUE(C4619)&gt;=VALUE("06:00:00"),VALUE("24:00:00")-VALUE(C4619)&lt;VALUE("12:00:00")),1," ")),IF(AND(VALUE(E4619)&gt;=VALUE("06:00:00"),VALUE(E4619)&lt;VALUE("12:00:00")),1," ")))</f>
        <v xml:space="preserve"> </v>
      </c>
      <c r="K4619" s="79" t="str">
        <f t="shared" ref="K4619:K4648" si="1730">IF(ISTEXT(Q4619)," ",IF(ISTEXT(M4619),IF(ISTEXT(M4618),IF(AND(VALUE(D4619)&gt;=VALUE("12:00:00"),VALUE(D4619)&lt;VALUE("18:00:00")),1," "),IF(AND(VALUE("24:00:00")-VALUE(C4619)&gt;=VALUE("12:00:00"),VALUE("24:00:00")-VALUE(C4619)&lt;VALUE("18:00:00")),1," ")),IF(AND(VALUE(E4619)&gt;=VALUE("12:00:00"),VALUE(E4619)&lt;VALUE("18:00:00")),1," ")))</f>
        <v xml:space="preserve"> </v>
      </c>
      <c r="L4619" s="79" t="str">
        <f t="shared" ref="L4619:L4648" si="1731">IF(ISTEXT(Q4619)," ",IF(ISTEXT(M4619),IF(ISTEXT(M4618),IF(VALUE(D4619)&gt;=VALUE("18:00:00"),1," "),IF(VALUE("24:00:00")-VALUE(C4619)&gt;=VALUE("18:00:00"),1," ")),IF(VALUE(E4619)&gt;VALUE("18:00:00"),1," ")))</f>
        <v xml:space="preserve"> </v>
      </c>
      <c r="M4619" s="79"/>
      <c r="N4619" s="79" t="str">
        <f t="shared" ref="N4619:N4648" si="1732">IF(ISTEXT(Q4619),IF(ISTEXT(Q4618),IF(AND(VALUE(D4619)&gt;=VALUE("06:00:00"),VALUE(D4619)&lt;VALUE("12:00:00")),1," "),IF(AND(VALUE("24:00:00")-VALUE(C4619)&gt;=VALUE("06:00:00"),VALUE("24:00:00")-VALUE(C4619)&lt;VALUE("12:00:00")),1," "))," ")</f>
        <v xml:space="preserve"> </v>
      </c>
      <c r="O4619" s="79" t="str">
        <f t="shared" ref="O4619:O4648" si="1733">IF(ISTEXT(Q4619),IF(ISTEXT(Q4618),IF(AND(VALUE(D4619)&gt;=VALUE("12:00:00"),VALUE(D4619)&lt;VALUE("18:00:00")),1," "),IF(AND(VALUE("24:00:00")-VALUE(C4619)&gt;=VALUE("12:00:00"),VALUE("24:00:00")-VALUE(C4619)&lt;VALUE("18:00:00")),1," "))," ")</f>
        <v xml:space="preserve"> </v>
      </c>
      <c r="P4619" s="79" t="str">
        <f t="shared" ref="P4619:P4648" si="1734">IF(ISTEXT(Q4619),IF(ISTEXT(Q4618),IF(VALUE(D4619)&gt;=VALUE("18:00:00"),1," "),IF(VALUE("24:00:00")-VALUE(C4619)&gt;=VALUE("18:00:00"),1," "))," ")</f>
        <v xml:space="preserve"> </v>
      </c>
      <c r="Q4619" s="79"/>
      <c r="R4619" s="21" t="str">
        <f t="shared" ref="R4619:R4648" si="1735">IF(OR(ISTEXT(M4619),ISTEXT(Q4619)),1,IF(VALUE(C4619)&gt;VALUE("00:00:00"),IF(OR(VALUE(C4619)&lt;VALUE("06:00:00"),VALUE(D4619)&gt;VALUE("22:00:00")),1," ")," "))</f>
        <v xml:space="preserve"> </v>
      </c>
    </row>
    <row r="4620" spans="1:18" x14ac:dyDescent="0.2">
      <c r="A4620" s="9">
        <v>41822</v>
      </c>
      <c r="B4620" s="3" t="s">
        <v>6</v>
      </c>
      <c r="C4620" s="17">
        <v>0</v>
      </c>
      <c r="D4620" s="17">
        <v>0</v>
      </c>
      <c r="E4620" s="14">
        <f t="shared" si="1724"/>
        <v>0</v>
      </c>
      <c r="F4620" s="108" t="str">
        <f t="shared" si="1725"/>
        <v>00:00:00</v>
      </c>
      <c r="G4620" s="152">
        <f t="shared" si="1726"/>
        <v>0</v>
      </c>
      <c r="H4620" s="179">
        <v>0.39166666666666666</v>
      </c>
      <c r="I4620" s="163">
        <f t="shared" si="1727"/>
        <v>-0.39166699999999999</v>
      </c>
      <c r="J4620" s="79" t="str">
        <f t="shared" si="1729"/>
        <v xml:space="preserve"> </v>
      </c>
      <c r="K4620" s="79" t="str">
        <f t="shared" si="1730"/>
        <v xml:space="preserve"> </v>
      </c>
      <c r="L4620" s="79" t="str">
        <f t="shared" si="1731"/>
        <v xml:space="preserve"> </v>
      </c>
      <c r="M4620" s="79"/>
      <c r="N4620" s="79" t="str">
        <f t="shared" si="1732"/>
        <v xml:space="preserve"> </v>
      </c>
      <c r="O4620" s="79" t="str">
        <f t="shared" si="1733"/>
        <v xml:space="preserve"> </v>
      </c>
      <c r="P4620" s="79" t="str">
        <f t="shared" si="1734"/>
        <v xml:space="preserve"> </v>
      </c>
      <c r="Q4620" s="79"/>
      <c r="R4620" s="21" t="str">
        <f t="shared" si="1735"/>
        <v xml:space="preserve"> </v>
      </c>
    </row>
    <row r="4621" spans="1:18" x14ac:dyDescent="0.2">
      <c r="A4621" s="9">
        <v>41823</v>
      </c>
      <c r="B4621" s="3" t="s">
        <v>0</v>
      </c>
      <c r="C4621" s="17">
        <v>0</v>
      </c>
      <c r="D4621" s="17">
        <v>0</v>
      </c>
      <c r="E4621" s="14">
        <f t="shared" si="1724"/>
        <v>0</v>
      </c>
      <c r="F4621" s="108" t="str">
        <f t="shared" si="1725"/>
        <v>00:00:00</v>
      </c>
      <c r="G4621" s="152">
        <f t="shared" si="1726"/>
        <v>0</v>
      </c>
      <c r="H4621" s="179">
        <v>0.39166666666666666</v>
      </c>
      <c r="I4621" s="163">
        <f t="shared" si="1727"/>
        <v>-0.39166699999999999</v>
      </c>
      <c r="J4621" s="79" t="str">
        <f t="shared" si="1729"/>
        <v xml:space="preserve"> </v>
      </c>
      <c r="K4621" s="79" t="str">
        <f t="shared" si="1730"/>
        <v xml:space="preserve"> </v>
      </c>
      <c r="L4621" s="79" t="str">
        <f t="shared" si="1731"/>
        <v xml:space="preserve"> </v>
      </c>
      <c r="M4621" s="79"/>
      <c r="N4621" s="79" t="str">
        <f t="shared" si="1732"/>
        <v xml:space="preserve"> </v>
      </c>
      <c r="O4621" s="79" t="str">
        <f t="shared" si="1733"/>
        <v xml:space="preserve"> </v>
      </c>
      <c r="P4621" s="79" t="str">
        <f t="shared" si="1734"/>
        <v xml:space="preserve"> </v>
      </c>
      <c r="Q4621" s="79"/>
      <c r="R4621" s="21" t="str">
        <f t="shared" si="1735"/>
        <v xml:space="preserve"> </v>
      </c>
    </row>
    <row r="4622" spans="1:18" x14ac:dyDescent="0.2">
      <c r="A4622" s="9">
        <v>41824</v>
      </c>
      <c r="B4622" s="3" t="s">
        <v>1</v>
      </c>
      <c r="C4622" s="17">
        <v>0</v>
      </c>
      <c r="D4622" s="17">
        <v>0</v>
      </c>
      <c r="E4622" s="14">
        <f t="shared" si="1724"/>
        <v>0</v>
      </c>
      <c r="F4622" s="108" t="str">
        <f t="shared" si="1725"/>
        <v>00:00:00</v>
      </c>
      <c r="G4622" s="152">
        <f t="shared" si="1726"/>
        <v>0</v>
      </c>
      <c r="H4622" s="179">
        <v>0.39166666666666666</v>
      </c>
      <c r="I4622" s="163">
        <f t="shared" si="1727"/>
        <v>-0.39166699999999999</v>
      </c>
      <c r="J4622" s="79" t="str">
        <f t="shared" si="1729"/>
        <v xml:space="preserve"> </v>
      </c>
      <c r="K4622" s="79" t="str">
        <f t="shared" si="1730"/>
        <v xml:space="preserve"> </v>
      </c>
      <c r="L4622" s="79" t="str">
        <f t="shared" si="1731"/>
        <v xml:space="preserve"> </v>
      </c>
      <c r="M4622" s="79"/>
      <c r="N4622" s="79" t="str">
        <f t="shared" si="1732"/>
        <v xml:space="preserve"> </v>
      </c>
      <c r="O4622" s="79" t="str">
        <f t="shared" si="1733"/>
        <v xml:space="preserve"> </v>
      </c>
      <c r="P4622" s="79" t="str">
        <f t="shared" si="1734"/>
        <v xml:space="preserve"> </v>
      </c>
      <c r="Q4622" s="79"/>
      <c r="R4622" s="21" t="str">
        <f t="shared" si="1735"/>
        <v xml:space="preserve"> </v>
      </c>
    </row>
    <row r="4623" spans="1:18" x14ac:dyDescent="0.2">
      <c r="A4623" s="9">
        <v>41825</v>
      </c>
      <c r="B4623" s="3" t="s">
        <v>2</v>
      </c>
      <c r="C4623" s="17">
        <v>0</v>
      </c>
      <c r="D4623" s="17">
        <v>0</v>
      </c>
      <c r="E4623" s="14">
        <f t="shared" si="1724"/>
        <v>0</v>
      </c>
      <c r="F4623" s="108" t="str">
        <f t="shared" si="1725"/>
        <v>00:00:00</v>
      </c>
      <c r="G4623" s="152">
        <f t="shared" si="1726"/>
        <v>0</v>
      </c>
      <c r="H4623" s="179">
        <v>0.39166666666666666</v>
      </c>
      <c r="I4623" s="163">
        <f t="shared" si="1727"/>
        <v>-0.39166699999999999</v>
      </c>
      <c r="J4623" s="79" t="str">
        <f t="shared" si="1729"/>
        <v xml:space="preserve"> </v>
      </c>
      <c r="K4623" s="79" t="str">
        <f t="shared" si="1730"/>
        <v xml:space="preserve"> </v>
      </c>
      <c r="L4623" s="79" t="str">
        <f t="shared" si="1731"/>
        <v xml:space="preserve"> </v>
      </c>
      <c r="M4623" s="79"/>
      <c r="N4623" s="79" t="str">
        <f t="shared" si="1732"/>
        <v xml:space="preserve"> </v>
      </c>
      <c r="O4623" s="79" t="str">
        <f t="shared" si="1733"/>
        <v xml:space="preserve"> </v>
      </c>
      <c r="P4623" s="79" t="str">
        <f t="shared" si="1734"/>
        <v xml:space="preserve"> </v>
      </c>
      <c r="Q4623" s="79"/>
      <c r="R4623" s="21" t="str">
        <f t="shared" si="1735"/>
        <v xml:space="preserve"> </v>
      </c>
    </row>
    <row r="4624" spans="1:18" x14ac:dyDescent="0.2">
      <c r="A4624" s="9">
        <v>41826</v>
      </c>
      <c r="B4624" s="5" t="s">
        <v>3</v>
      </c>
      <c r="C4624" s="18"/>
      <c r="D4624" s="18"/>
      <c r="E4624" s="15">
        <f t="shared" si="1724"/>
        <v>0</v>
      </c>
      <c r="F4624" s="24" t="str">
        <f t="shared" si="1725"/>
        <v>00:00:00</v>
      </c>
      <c r="G4624" s="154">
        <f t="shared" si="1726"/>
        <v>0</v>
      </c>
      <c r="H4624" s="181"/>
      <c r="I4624" s="150">
        <f t="shared" si="1727"/>
        <v>0</v>
      </c>
      <c r="J4624" s="6" t="str">
        <f t="shared" si="1729"/>
        <v xml:space="preserve"> </v>
      </c>
      <c r="K4624" s="6" t="str">
        <f t="shared" si="1730"/>
        <v xml:space="preserve"> </v>
      </c>
      <c r="L4624" s="6" t="str">
        <f t="shared" si="1731"/>
        <v xml:space="preserve"> </v>
      </c>
      <c r="M4624" s="6"/>
      <c r="N4624" s="6" t="str">
        <f t="shared" si="1732"/>
        <v xml:space="preserve"> </v>
      </c>
      <c r="O4624" s="6" t="str">
        <f t="shared" si="1733"/>
        <v xml:space="preserve"> </v>
      </c>
      <c r="P4624" s="6" t="str">
        <f t="shared" si="1734"/>
        <v xml:space="preserve"> </v>
      </c>
      <c r="Q4624" s="6"/>
      <c r="R4624" s="20" t="str">
        <f t="shared" si="1735"/>
        <v xml:space="preserve"> </v>
      </c>
    </row>
    <row r="4625" spans="1:18" x14ac:dyDescent="0.2">
      <c r="A4625" s="9">
        <v>41827</v>
      </c>
      <c r="B4625" s="5" t="s">
        <v>4</v>
      </c>
      <c r="C4625" s="18"/>
      <c r="D4625" s="18"/>
      <c r="E4625" s="15">
        <f t="shared" si="1724"/>
        <v>0</v>
      </c>
      <c r="F4625" s="24" t="str">
        <f t="shared" si="1725"/>
        <v>00:00:00</v>
      </c>
      <c r="G4625" s="154">
        <f t="shared" si="1726"/>
        <v>0</v>
      </c>
      <c r="H4625" s="181"/>
      <c r="I4625" s="150">
        <f t="shared" si="1727"/>
        <v>0</v>
      </c>
      <c r="J4625" s="6" t="str">
        <f t="shared" si="1729"/>
        <v xml:space="preserve"> </v>
      </c>
      <c r="K4625" s="6" t="str">
        <f t="shared" si="1730"/>
        <v xml:space="preserve"> </v>
      </c>
      <c r="L4625" s="6" t="str">
        <f t="shared" si="1731"/>
        <v xml:space="preserve"> </v>
      </c>
      <c r="M4625" s="6"/>
      <c r="N4625" s="6" t="str">
        <f t="shared" si="1732"/>
        <v xml:space="preserve"> </v>
      </c>
      <c r="O4625" s="6" t="str">
        <f t="shared" si="1733"/>
        <v xml:space="preserve"> </v>
      </c>
      <c r="P4625" s="6" t="str">
        <f t="shared" si="1734"/>
        <v xml:space="preserve"> </v>
      </c>
      <c r="Q4625" s="6"/>
      <c r="R4625" s="20" t="str">
        <f t="shared" si="1735"/>
        <v xml:space="preserve"> </v>
      </c>
    </row>
    <row r="4626" spans="1:18" x14ac:dyDescent="0.2">
      <c r="A4626" s="9">
        <v>41828</v>
      </c>
      <c r="B4626" s="3" t="s">
        <v>5</v>
      </c>
      <c r="C4626" s="17">
        <v>0</v>
      </c>
      <c r="D4626" s="17">
        <v>0</v>
      </c>
      <c r="E4626" s="14">
        <f t="shared" si="1724"/>
        <v>0</v>
      </c>
      <c r="F4626" s="108" t="str">
        <f t="shared" si="1725"/>
        <v>00:00:00</v>
      </c>
      <c r="G4626" s="152">
        <f t="shared" si="1726"/>
        <v>0</v>
      </c>
      <c r="H4626" s="179">
        <v>0.39166666666666666</v>
      </c>
      <c r="I4626" s="163">
        <f t="shared" si="1727"/>
        <v>-0.39166699999999999</v>
      </c>
      <c r="J4626" s="79" t="str">
        <f t="shared" si="1729"/>
        <v xml:space="preserve"> </v>
      </c>
      <c r="K4626" s="79" t="str">
        <f t="shared" si="1730"/>
        <v xml:space="preserve"> </v>
      </c>
      <c r="L4626" s="79" t="str">
        <f t="shared" si="1731"/>
        <v xml:space="preserve"> </v>
      </c>
      <c r="M4626" s="79"/>
      <c r="N4626" s="79" t="str">
        <f t="shared" si="1732"/>
        <v xml:space="preserve"> </v>
      </c>
      <c r="O4626" s="79" t="str">
        <f t="shared" si="1733"/>
        <v xml:space="preserve"> </v>
      </c>
      <c r="P4626" s="79" t="str">
        <f t="shared" si="1734"/>
        <v xml:space="preserve"> </v>
      </c>
      <c r="Q4626" s="79"/>
      <c r="R4626" s="21" t="str">
        <f t="shared" si="1735"/>
        <v xml:space="preserve"> </v>
      </c>
    </row>
    <row r="4627" spans="1:18" x14ac:dyDescent="0.2">
      <c r="A4627" s="9">
        <v>41829</v>
      </c>
      <c r="B4627" s="3" t="s">
        <v>6</v>
      </c>
      <c r="C4627" s="17">
        <v>0</v>
      </c>
      <c r="D4627" s="17">
        <v>0</v>
      </c>
      <c r="E4627" s="14">
        <f t="shared" si="1724"/>
        <v>0</v>
      </c>
      <c r="F4627" s="108" t="str">
        <f t="shared" si="1725"/>
        <v>00:00:00</v>
      </c>
      <c r="G4627" s="152">
        <f t="shared" si="1726"/>
        <v>0</v>
      </c>
      <c r="H4627" s="179">
        <v>0.39166666666666666</v>
      </c>
      <c r="I4627" s="163">
        <f t="shared" si="1727"/>
        <v>-0.39166699999999999</v>
      </c>
      <c r="J4627" s="79" t="str">
        <f t="shared" si="1729"/>
        <v xml:space="preserve"> </v>
      </c>
      <c r="K4627" s="79" t="str">
        <f t="shared" si="1730"/>
        <v xml:space="preserve"> </v>
      </c>
      <c r="L4627" s="79" t="str">
        <f t="shared" si="1731"/>
        <v xml:space="preserve"> </v>
      </c>
      <c r="M4627" s="79"/>
      <c r="N4627" s="79" t="str">
        <f t="shared" si="1732"/>
        <v xml:space="preserve"> </v>
      </c>
      <c r="O4627" s="79" t="str">
        <f t="shared" si="1733"/>
        <v xml:space="preserve"> </v>
      </c>
      <c r="P4627" s="79" t="str">
        <f t="shared" si="1734"/>
        <v xml:space="preserve"> </v>
      </c>
      <c r="Q4627" s="79"/>
      <c r="R4627" s="21" t="str">
        <f t="shared" si="1735"/>
        <v xml:space="preserve"> </v>
      </c>
    </row>
    <row r="4628" spans="1:18" x14ac:dyDescent="0.2">
      <c r="A4628" s="9">
        <v>41830</v>
      </c>
      <c r="B4628" s="3" t="s">
        <v>0</v>
      </c>
      <c r="C4628" s="17">
        <v>0</v>
      </c>
      <c r="D4628" s="17">
        <v>0</v>
      </c>
      <c r="E4628" s="14">
        <f t="shared" si="1724"/>
        <v>0</v>
      </c>
      <c r="F4628" s="108" t="str">
        <f t="shared" si="1725"/>
        <v>00:00:00</v>
      </c>
      <c r="G4628" s="152">
        <f t="shared" si="1726"/>
        <v>0</v>
      </c>
      <c r="H4628" s="179">
        <v>0.39166666666666666</v>
      </c>
      <c r="I4628" s="163">
        <f t="shared" si="1727"/>
        <v>-0.39166699999999999</v>
      </c>
      <c r="J4628" s="79" t="str">
        <f t="shared" si="1729"/>
        <v xml:space="preserve"> </v>
      </c>
      <c r="K4628" s="79" t="str">
        <f t="shared" si="1730"/>
        <v xml:space="preserve"> </v>
      </c>
      <c r="L4628" s="79" t="str">
        <f t="shared" si="1731"/>
        <v xml:space="preserve"> </v>
      </c>
      <c r="M4628" s="79"/>
      <c r="N4628" s="79" t="str">
        <f t="shared" si="1732"/>
        <v xml:space="preserve"> </v>
      </c>
      <c r="O4628" s="79" t="str">
        <f t="shared" si="1733"/>
        <v xml:space="preserve"> </v>
      </c>
      <c r="P4628" s="79" t="str">
        <f t="shared" si="1734"/>
        <v xml:space="preserve"> </v>
      </c>
      <c r="Q4628" s="79"/>
      <c r="R4628" s="21" t="str">
        <f t="shared" si="1735"/>
        <v xml:space="preserve"> </v>
      </c>
    </row>
    <row r="4629" spans="1:18" x14ac:dyDescent="0.2">
      <c r="A4629" s="9">
        <v>41831</v>
      </c>
      <c r="B4629" s="3" t="s">
        <v>1</v>
      </c>
      <c r="C4629" s="17">
        <v>0</v>
      </c>
      <c r="D4629" s="17">
        <v>0</v>
      </c>
      <c r="E4629" s="14">
        <f t="shared" si="1724"/>
        <v>0</v>
      </c>
      <c r="F4629" s="108" t="str">
        <f t="shared" si="1725"/>
        <v>00:00:00</v>
      </c>
      <c r="G4629" s="152">
        <f t="shared" si="1726"/>
        <v>0</v>
      </c>
      <c r="H4629" s="179">
        <v>0.39166666666666666</v>
      </c>
      <c r="I4629" s="163">
        <f t="shared" si="1727"/>
        <v>-0.39166699999999999</v>
      </c>
      <c r="J4629" s="79" t="str">
        <f t="shared" si="1729"/>
        <v xml:space="preserve"> </v>
      </c>
      <c r="K4629" s="79" t="str">
        <f t="shared" si="1730"/>
        <v xml:space="preserve"> </v>
      </c>
      <c r="L4629" s="79" t="str">
        <f t="shared" si="1731"/>
        <v xml:space="preserve"> </v>
      </c>
      <c r="M4629" s="79"/>
      <c r="N4629" s="79" t="str">
        <f t="shared" si="1732"/>
        <v xml:space="preserve"> </v>
      </c>
      <c r="O4629" s="79" t="str">
        <f t="shared" si="1733"/>
        <v xml:space="preserve"> </v>
      </c>
      <c r="P4629" s="79" t="str">
        <f t="shared" si="1734"/>
        <v xml:space="preserve"> </v>
      </c>
      <c r="Q4629" s="79"/>
      <c r="R4629" s="21" t="str">
        <f t="shared" si="1735"/>
        <v xml:space="preserve"> </v>
      </c>
    </row>
    <row r="4630" spans="1:18" x14ac:dyDescent="0.2">
      <c r="A4630" s="9">
        <v>41832</v>
      </c>
      <c r="B4630" s="3" t="s">
        <v>2</v>
      </c>
      <c r="C4630" s="17">
        <v>0</v>
      </c>
      <c r="D4630" s="17">
        <v>0</v>
      </c>
      <c r="E4630" s="14">
        <f t="shared" si="1724"/>
        <v>0</v>
      </c>
      <c r="F4630" s="108" t="str">
        <f t="shared" si="1725"/>
        <v>00:00:00</v>
      </c>
      <c r="G4630" s="152">
        <f t="shared" si="1726"/>
        <v>0</v>
      </c>
      <c r="H4630" s="179">
        <v>0.39166666666666666</v>
      </c>
      <c r="I4630" s="163">
        <f t="shared" si="1727"/>
        <v>-0.39166699999999999</v>
      </c>
      <c r="J4630" s="79" t="str">
        <f t="shared" si="1729"/>
        <v xml:space="preserve"> </v>
      </c>
      <c r="K4630" s="79" t="str">
        <f t="shared" si="1730"/>
        <v xml:space="preserve"> </v>
      </c>
      <c r="L4630" s="79" t="str">
        <f t="shared" si="1731"/>
        <v xml:space="preserve"> </v>
      </c>
      <c r="M4630" s="79"/>
      <c r="N4630" s="79" t="str">
        <f t="shared" si="1732"/>
        <v xml:space="preserve"> </v>
      </c>
      <c r="O4630" s="79" t="str">
        <f t="shared" si="1733"/>
        <v xml:space="preserve"> </v>
      </c>
      <c r="P4630" s="79" t="str">
        <f t="shared" si="1734"/>
        <v xml:space="preserve"> </v>
      </c>
      <c r="Q4630" s="79"/>
      <c r="R4630" s="21" t="str">
        <f t="shared" si="1735"/>
        <v xml:space="preserve"> </v>
      </c>
    </row>
    <row r="4631" spans="1:18" x14ac:dyDescent="0.2">
      <c r="A4631" s="9">
        <v>41833</v>
      </c>
      <c r="B4631" s="5" t="s">
        <v>3</v>
      </c>
      <c r="C4631" s="18"/>
      <c r="D4631" s="18"/>
      <c r="E4631" s="15">
        <f t="shared" si="1724"/>
        <v>0</v>
      </c>
      <c r="F4631" s="24" t="str">
        <f t="shared" si="1725"/>
        <v>00:00:00</v>
      </c>
      <c r="G4631" s="154">
        <f t="shared" si="1726"/>
        <v>0</v>
      </c>
      <c r="H4631" s="181"/>
      <c r="I4631" s="150">
        <f t="shared" si="1727"/>
        <v>0</v>
      </c>
      <c r="J4631" s="6" t="str">
        <f t="shared" si="1729"/>
        <v xml:space="preserve"> </v>
      </c>
      <c r="K4631" s="6" t="str">
        <f t="shared" si="1730"/>
        <v xml:space="preserve"> </v>
      </c>
      <c r="L4631" s="6" t="str">
        <f t="shared" si="1731"/>
        <v xml:space="preserve"> </v>
      </c>
      <c r="M4631" s="6"/>
      <c r="N4631" s="6" t="str">
        <f t="shared" si="1732"/>
        <v xml:space="preserve"> </v>
      </c>
      <c r="O4631" s="6" t="str">
        <f t="shared" si="1733"/>
        <v xml:space="preserve"> </v>
      </c>
      <c r="P4631" s="6" t="str">
        <f t="shared" si="1734"/>
        <v xml:space="preserve"> </v>
      </c>
      <c r="Q4631" s="6"/>
      <c r="R4631" s="20" t="str">
        <f t="shared" si="1735"/>
        <v xml:space="preserve"> </v>
      </c>
    </row>
    <row r="4632" spans="1:18" x14ac:dyDescent="0.2">
      <c r="A4632" s="9">
        <v>41834</v>
      </c>
      <c r="B4632" s="5" t="s">
        <v>4</v>
      </c>
      <c r="C4632" s="18"/>
      <c r="D4632" s="18"/>
      <c r="E4632" s="15">
        <f t="shared" si="1724"/>
        <v>0</v>
      </c>
      <c r="F4632" s="24" t="str">
        <f t="shared" si="1725"/>
        <v>00:00:00</v>
      </c>
      <c r="G4632" s="154">
        <f t="shared" si="1726"/>
        <v>0</v>
      </c>
      <c r="H4632" s="181"/>
      <c r="I4632" s="150">
        <f t="shared" si="1727"/>
        <v>0</v>
      </c>
      <c r="J4632" s="6" t="str">
        <f t="shared" si="1729"/>
        <v xml:space="preserve"> </v>
      </c>
      <c r="K4632" s="6" t="str">
        <f t="shared" si="1730"/>
        <v xml:space="preserve"> </v>
      </c>
      <c r="L4632" s="6" t="str">
        <f t="shared" si="1731"/>
        <v xml:space="preserve"> </v>
      </c>
      <c r="M4632" s="6"/>
      <c r="N4632" s="6" t="str">
        <f t="shared" si="1732"/>
        <v xml:space="preserve"> </v>
      </c>
      <c r="O4632" s="6" t="str">
        <f t="shared" si="1733"/>
        <v xml:space="preserve"> </v>
      </c>
      <c r="P4632" s="6" t="str">
        <f t="shared" si="1734"/>
        <v xml:space="preserve"> </v>
      </c>
      <c r="Q4632" s="6"/>
      <c r="R4632" s="20" t="str">
        <f t="shared" si="1735"/>
        <v xml:space="preserve"> </v>
      </c>
    </row>
    <row r="4633" spans="1:18" x14ac:dyDescent="0.2">
      <c r="A4633" s="9">
        <v>41835</v>
      </c>
      <c r="B4633" s="3" t="s">
        <v>5</v>
      </c>
      <c r="C4633" s="17">
        <v>0</v>
      </c>
      <c r="D4633" s="17">
        <v>0</v>
      </c>
      <c r="E4633" s="14">
        <f t="shared" si="1724"/>
        <v>0</v>
      </c>
      <c r="F4633" s="108" t="str">
        <f t="shared" si="1725"/>
        <v>00:00:00</v>
      </c>
      <c r="G4633" s="152">
        <f t="shared" si="1726"/>
        <v>0</v>
      </c>
      <c r="H4633" s="179">
        <v>0.39166666666666666</v>
      </c>
      <c r="I4633" s="163">
        <f t="shared" si="1727"/>
        <v>-0.39166699999999999</v>
      </c>
      <c r="J4633" s="79" t="str">
        <f t="shared" si="1729"/>
        <v xml:space="preserve"> </v>
      </c>
      <c r="K4633" s="79" t="str">
        <f t="shared" si="1730"/>
        <v xml:space="preserve"> </v>
      </c>
      <c r="L4633" s="79" t="str">
        <f t="shared" si="1731"/>
        <v xml:space="preserve"> </v>
      </c>
      <c r="M4633" s="79"/>
      <c r="N4633" s="79" t="str">
        <f t="shared" si="1732"/>
        <v xml:space="preserve"> </v>
      </c>
      <c r="O4633" s="79" t="str">
        <f t="shared" si="1733"/>
        <v xml:space="preserve"> </v>
      </c>
      <c r="P4633" s="79" t="str">
        <f t="shared" si="1734"/>
        <v xml:space="preserve"> </v>
      </c>
      <c r="Q4633" s="79"/>
      <c r="R4633" s="21" t="str">
        <f t="shared" si="1735"/>
        <v xml:space="preserve"> </v>
      </c>
    </row>
    <row r="4634" spans="1:18" x14ac:dyDescent="0.2">
      <c r="A4634" s="9">
        <v>41836</v>
      </c>
      <c r="B4634" s="3" t="s">
        <v>6</v>
      </c>
      <c r="C4634" s="17">
        <v>0</v>
      </c>
      <c r="D4634" s="17">
        <v>0</v>
      </c>
      <c r="E4634" s="14">
        <f t="shared" si="1724"/>
        <v>0</v>
      </c>
      <c r="F4634" s="108" t="str">
        <f t="shared" si="1725"/>
        <v>00:00:00</v>
      </c>
      <c r="G4634" s="152">
        <f t="shared" si="1726"/>
        <v>0</v>
      </c>
      <c r="H4634" s="179">
        <v>0.39166666666666666</v>
      </c>
      <c r="I4634" s="163">
        <f t="shared" si="1727"/>
        <v>-0.39166699999999999</v>
      </c>
      <c r="J4634" s="79" t="str">
        <f t="shared" si="1729"/>
        <v xml:space="preserve"> </v>
      </c>
      <c r="K4634" s="79" t="str">
        <f t="shared" si="1730"/>
        <v xml:space="preserve"> </v>
      </c>
      <c r="L4634" s="79" t="str">
        <f t="shared" si="1731"/>
        <v xml:space="preserve"> </v>
      </c>
      <c r="M4634" s="79"/>
      <c r="N4634" s="79" t="str">
        <f t="shared" si="1732"/>
        <v xml:space="preserve"> </v>
      </c>
      <c r="O4634" s="79" t="str">
        <f t="shared" si="1733"/>
        <v xml:space="preserve"> </v>
      </c>
      <c r="P4634" s="79" t="str">
        <f t="shared" si="1734"/>
        <v xml:space="preserve"> </v>
      </c>
      <c r="Q4634" s="79"/>
      <c r="R4634" s="21" t="str">
        <f t="shared" si="1735"/>
        <v xml:space="preserve"> </v>
      </c>
    </row>
    <row r="4635" spans="1:18" x14ac:dyDescent="0.2">
      <c r="A4635" s="9">
        <v>41837</v>
      </c>
      <c r="B4635" s="3" t="s">
        <v>0</v>
      </c>
      <c r="C4635" s="17">
        <v>0</v>
      </c>
      <c r="D4635" s="17">
        <v>0</v>
      </c>
      <c r="E4635" s="14">
        <f t="shared" si="1724"/>
        <v>0</v>
      </c>
      <c r="F4635" s="108" t="str">
        <f t="shared" si="1725"/>
        <v>00:00:00</v>
      </c>
      <c r="G4635" s="152">
        <f t="shared" si="1726"/>
        <v>0</v>
      </c>
      <c r="H4635" s="179">
        <v>0.39166666666666666</v>
      </c>
      <c r="I4635" s="163">
        <f t="shared" si="1727"/>
        <v>-0.39166699999999999</v>
      </c>
      <c r="J4635" s="79" t="str">
        <f t="shared" si="1729"/>
        <v xml:space="preserve"> </v>
      </c>
      <c r="K4635" s="79" t="str">
        <f t="shared" si="1730"/>
        <v xml:space="preserve"> </v>
      </c>
      <c r="L4635" s="79" t="str">
        <f t="shared" si="1731"/>
        <v xml:space="preserve"> </v>
      </c>
      <c r="M4635" s="79"/>
      <c r="N4635" s="79" t="str">
        <f t="shared" si="1732"/>
        <v xml:space="preserve"> </v>
      </c>
      <c r="O4635" s="79" t="str">
        <f t="shared" si="1733"/>
        <v xml:space="preserve"> </v>
      </c>
      <c r="P4635" s="79" t="str">
        <f t="shared" si="1734"/>
        <v xml:space="preserve"> </v>
      </c>
      <c r="Q4635" s="79"/>
      <c r="R4635" s="21" t="str">
        <f t="shared" si="1735"/>
        <v xml:space="preserve"> </v>
      </c>
    </row>
    <row r="4636" spans="1:18" x14ac:dyDescent="0.2">
      <c r="A4636" s="9">
        <v>41838</v>
      </c>
      <c r="B4636" s="3" t="s">
        <v>1</v>
      </c>
      <c r="C4636" s="17">
        <v>0</v>
      </c>
      <c r="D4636" s="17">
        <v>0</v>
      </c>
      <c r="E4636" s="14">
        <f t="shared" si="1724"/>
        <v>0</v>
      </c>
      <c r="F4636" s="108" t="str">
        <f t="shared" si="1725"/>
        <v>00:00:00</v>
      </c>
      <c r="G4636" s="152">
        <f t="shared" si="1726"/>
        <v>0</v>
      </c>
      <c r="H4636" s="179">
        <v>0.39166666666666666</v>
      </c>
      <c r="I4636" s="163">
        <f t="shared" si="1727"/>
        <v>-0.39166699999999999</v>
      </c>
      <c r="J4636" s="79" t="str">
        <f t="shared" si="1729"/>
        <v xml:space="preserve"> </v>
      </c>
      <c r="K4636" s="79" t="str">
        <f t="shared" si="1730"/>
        <v xml:space="preserve"> </v>
      </c>
      <c r="L4636" s="79" t="str">
        <f t="shared" si="1731"/>
        <v xml:space="preserve"> </v>
      </c>
      <c r="M4636" s="79"/>
      <c r="N4636" s="79" t="str">
        <f t="shared" si="1732"/>
        <v xml:space="preserve"> </v>
      </c>
      <c r="O4636" s="79" t="str">
        <f t="shared" si="1733"/>
        <v xml:space="preserve"> </v>
      </c>
      <c r="P4636" s="79" t="str">
        <f t="shared" si="1734"/>
        <v xml:space="preserve"> </v>
      </c>
      <c r="Q4636" s="79"/>
      <c r="R4636" s="21" t="str">
        <f t="shared" si="1735"/>
        <v xml:space="preserve"> </v>
      </c>
    </row>
    <row r="4637" spans="1:18" x14ac:dyDescent="0.2">
      <c r="A4637" s="9">
        <v>41839</v>
      </c>
      <c r="B4637" s="3" t="s">
        <v>2</v>
      </c>
      <c r="C4637" s="17">
        <v>0</v>
      </c>
      <c r="D4637" s="17">
        <v>0</v>
      </c>
      <c r="E4637" s="14">
        <f t="shared" si="1724"/>
        <v>0</v>
      </c>
      <c r="F4637" s="108" t="str">
        <f t="shared" si="1725"/>
        <v>00:00:00</v>
      </c>
      <c r="G4637" s="152">
        <f t="shared" si="1726"/>
        <v>0</v>
      </c>
      <c r="H4637" s="179">
        <v>0.39166666666666666</v>
      </c>
      <c r="I4637" s="163">
        <f t="shared" si="1727"/>
        <v>-0.39166699999999999</v>
      </c>
      <c r="J4637" s="79" t="str">
        <f t="shared" si="1729"/>
        <v xml:space="preserve"> </v>
      </c>
      <c r="K4637" s="79" t="str">
        <f t="shared" si="1730"/>
        <v xml:space="preserve"> </v>
      </c>
      <c r="L4637" s="79" t="str">
        <f t="shared" si="1731"/>
        <v xml:space="preserve"> </v>
      </c>
      <c r="M4637" s="79"/>
      <c r="N4637" s="79" t="str">
        <f t="shared" si="1732"/>
        <v xml:space="preserve"> </v>
      </c>
      <c r="O4637" s="79" t="str">
        <f t="shared" si="1733"/>
        <v xml:space="preserve"> </v>
      </c>
      <c r="P4637" s="79" t="str">
        <f t="shared" si="1734"/>
        <v xml:space="preserve"> </v>
      </c>
      <c r="Q4637" s="79"/>
      <c r="R4637" s="21" t="str">
        <f t="shared" si="1735"/>
        <v xml:space="preserve"> </v>
      </c>
    </row>
    <row r="4638" spans="1:18" x14ac:dyDescent="0.2">
      <c r="A4638" s="9">
        <v>41840</v>
      </c>
      <c r="B4638" s="5" t="s">
        <v>3</v>
      </c>
      <c r="C4638" s="18"/>
      <c r="D4638" s="18"/>
      <c r="E4638" s="15">
        <f t="shared" si="1724"/>
        <v>0</v>
      </c>
      <c r="F4638" s="24" t="str">
        <f t="shared" si="1725"/>
        <v>00:00:00</v>
      </c>
      <c r="G4638" s="154">
        <f t="shared" si="1726"/>
        <v>0</v>
      </c>
      <c r="H4638" s="181"/>
      <c r="I4638" s="150">
        <f t="shared" si="1727"/>
        <v>0</v>
      </c>
      <c r="J4638" s="6" t="str">
        <f t="shared" si="1729"/>
        <v xml:space="preserve"> </v>
      </c>
      <c r="K4638" s="6" t="str">
        <f t="shared" si="1730"/>
        <v xml:space="preserve"> </v>
      </c>
      <c r="L4638" s="6" t="str">
        <f t="shared" si="1731"/>
        <v xml:space="preserve"> </v>
      </c>
      <c r="M4638" s="6"/>
      <c r="N4638" s="6" t="str">
        <f t="shared" si="1732"/>
        <v xml:space="preserve"> </v>
      </c>
      <c r="O4638" s="6" t="str">
        <f t="shared" si="1733"/>
        <v xml:space="preserve"> </v>
      </c>
      <c r="P4638" s="6" t="str">
        <f t="shared" si="1734"/>
        <v xml:space="preserve"> </v>
      </c>
      <c r="Q4638" s="6"/>
      <c r="R4638" s="20" t="str">
        <f t="shared" si="1735"/>
        <v xml:space="preserve"> </v>
      </c>
    </row>
    <row r="4639" spans="1:18" x14ac:dyDescent="0.2">
      <c r="A4639" s="9">
        <v>41841</v>
      </c>
      <c r="B4639" s="5" t="s">
        <v>4</v>
      </c>
      <c r="C4639" s="18"/>
      <c r="D4639" s="18"/>
      <c r="E4639" s="15">
        <f t="shared" si="1724"/>
        <v>0</v>
      </c>
      <c r="F4639" s="24" t="str">
        <f t="shared" si="1725"/>
        <v>00:00:00</v>
      </c>
      <c r="G4639" s="154">
        <f t="shared" si="1726"/>
        <v>0</v>
      </c>
      <c r="H4639" s="181"/>
      <c r="I4639" s="150">
        <f t="shared" si="1727"/>
        <v>0</v>
      </c>
      <c r="J4639" s="6" t="str">
        <f t="shared" si="1729"/>
        <v xml:space="preserve"> </v>
      </c>
      <c r="K4639" s="6" t="str">
        <f t="shared" si="1730"/>
        <v xml:space="preserve"> </v>
      </c>
      <c r="L4639" s="6" t="str">
        <f t="shared" si="1731"/>
        <v xml:space="preserve"> </v>
      </c>
      <c r="M4639" s="6"/>
      <c r="N4639" s="6" t="str">
        <f t="shared" si="1732"/>
        <v xml:space="preserve"> </v>
      </c>
      <c r="O4639" s="6" t="str">
        <f t="shared" si="1733"/>
        <v xml:space="preserve"> </v>
      </c>
      <c r="P4639" s="6" t="str">
        <f t="shared" si="1734"/>
        <v xml:space="preserve"> </v>
      </c>
      <c r="Q4639" s="6"/>
      <c r="R4639" s="20" t="str">
        <f t="shared" si="1735"/>
        <v xml:space="preserve"> </v>
      </c>
    </row>
    <row r="4640" spans="1:18" x14ac:dyDescent="0.2">
      <c r="A4640" s="9">
        <v>41842</v>
      </c>
      <c r="B4640" s="3" t="s">
        <v>5</v>
      </c>
      <c r="C4640" s="17">
        <v>0</v>
      </c>
      <c r="D4640" s="17">
        <v>0</v>
      </c>
      <c r="E4640" s="14">
        <f t="shared" si="1724"/>
        <v>0</v>
      </c>
      <c r="F4640" s="108" t="str">
        <f t="shared" si="1725"/>
        <v>00:00:00</v>
      </c>
      <c r="G4640" s="152">
        <f t="shared" si="1726"/>
        <v>0</v>
      </c>
      <c r="H4640" s="179">
        <v>0.39166666666666666</v>
      </c>
      <c r="I4640" s="163">
        <f t="shared" si="1727"/>
        <v>-0.39166699999999999</v>
      </c>
      <c r="J4640" s="79" t="str">
        <f t="shared" si="1729"/>
        <v xml:space="preserve"> </v>
      </c>
      <c r="K4640" s="79" t="str">
        <f t="shared" si="1730"/>
        <v xml:space="preserve"> </v>
      </c>
      <c r="L4640" s="79" t="str">
        <f t="shared" si="1731"/>
        <v xml:space="preserve"> </v>
      </c>
      <c r="M4640" s="79"/>
      <c r="N4640" s="79" t="str">
        <f t="shared" si="1732"/>
        <v xml:space="preserve"> </v>
      </c>
      <c r="O4640" s="79" t="str">
        <f t="shared" si="1733"/>
        <v xml:space="preserve"> </v>
      </c>
      <c r="P4640" s="79" t="str">
        <f t="shared" si="1734"/>
        <v xml:space="preserve"> </v>
      </c>
      <c r="Q4640" s="79"/>
      <c r="R4640" s="21" t="str">
        <f t="shared" si="1735"/>
        <v xml:space="preserve"> </v>
      </c>
    </row>
    <row r="4641" spans="1:18" x14ac:dyDescent="0.2">
      <c r="A4641" s="9">
        <v>41843</v>
      </c>
      <c r="B4641" s="3" t="s">
        <v>6</v>
      </c>
      <c r="C4641" s="17">
        <v>0</v>
      </c>
      <c r="D4641" s="17">
        <v>0</v>
      </c>
      <c r="E4641" s="14">
        <f t="shared" si="1724"/>
        <v>0</v>
      </c>
      <c r="F4641" s="108" t="str">
        <f t="shared" si="1725"/>
        <v>00:00:00</v>
      </c>
      <c r="G4641" s="152">
        <f t="shared" si="1726"/>
        <v>0</v>
      </c>
      <c r="H4641" s="179">
        <v>0.39166666666666666</v>
      </c>
      <c r="I4641" s="163">
        <f t="shared" si="1727"/>
        <v>-0.39166699999999999</v>
      </c>
      <c r="J4641" s="79" t="str">
        <f t="shared" si="1729"/>
        <v xml:space="preserve"> </v>
      </c>
      <c r="K4641" s="79" t="str">
        <f t="shared" si="1730"/>
        <v xml:space="preserve"> </v>
      </c>
      <c r="L4641" s="79" t="str">
        <f t="shared" si="1731"/>
        <v xml:space="preserve"> </v>
      </c>
      <c r="M4641" s="79"/>
      <c r="N4641" s="79" t="str">
        <f t="shared" si="1732"/>
        <v xml:space="preserve"> </v>
      </c>
      <c r="O4641" s="79" t="str">
        <f t="shared" si="1733"/>
        <v xml:space="preserve"> </v>
      </c>
      <c r="P4641" s="79" t="str">
        <f t="shared" si="1734"/>
        <v xml:space="preserve"> </v>
      </c>
      <c r="Q4641" s="79"/>
      <c r="R4641" s="21" t="str">
        <f t="shared" si="1735"/>
        <v xml:space="preserve"> </v>
      </c>
    </row>
    <row r="4642" spans="1:18" x14ac:dyDescent="0.2">
      <c r="A4642" s="9">
        <v>41844</v>
      </c>
      <c r="B4642" s="3" t="s">
        <v>0</v>
      </c>
      <c r="C4642" s="17">
        <v>0</v>
      </c>
      <c r="D4642" s="17">
        <v>0</v>
      </c>
      <c r="E4642" s="14">
        <f t="shared" si="1724"/>
        <v>0</v>
      </c>
      <c r="F4642" s="108" t="str">
        <f t="shared" si="1725"/>
        <v>00:00:00</v>
      </c>
      <c r="G4642" s="152">
        <f t="shared" si="1726"/>
        <v>0</v>
      </c>
      <c r="H4642" s="179">
        <v>0.39166666666666666</v>
      </c>
      <c r="I4642" s="163">
        <f t="shared" si="1727"/>
        <v>-0.39166699999999999</v>
      </c>
      <c r="J4642" s="79" t="str">
        <f t="shared" si="1729"/>
        <v xml:space="preserve"> </v>
      </c>
      <c r="K4642" s="79" t="str">
        <f t="shared" si="1730"/>
        <v xml:space="preserve"> </v>
      </c>
      <c r="L4642" s="79" t="str">
        <f t="shared" si="1731"/>
        <v xml:space="preserve"> </v>
      </c>
      <c r="M4642" s="79"/>
      <c r="N4642" s="79" t="str">
        <f t="shared" si="1732"/>
        <v xml:space="preserve"> </v>
      </c>
      <c r="O4642" s="79" t="str">
        <f t="shared" si="1733"/>
        <v xml:space="preserve"> </v>
      </c>
      <c r="P4642" s="79" t="str">
        <f t="shared" si="1734"/>
        <v xml:space="preserve"> </v>
      </c>
      <c r="Q4642" s="79"/>
      <c r="R4642" s="21" t="str">
        <f t="shared" si="1735"/>
        <v xml:space="preserve"> </v>
      </c>
    </row>
    <row r="4643" spans="1:18" x14ac:dyDescent="0.2">
      <c r="A4643" s="9">
        <v>41845</v>
      </c>
      <c r="B4643" s="3" t="s">
        <v>1</v>
      </c>
      <c r="C4643" s="17">
        <v>0</v>
      </c>
      <c r="D4643" s="17">
        <v>0</v>
      </c>
      <c r="E4643" s="14">
        <f t="shared" si="1724"/>
        <v>0</v>
      </c>
      <c r="F4643" s="108" t="str">
        <f t="shared" si="1725"/>
        <v>00:00:00</v>
      </c>
      <c r="G4643" s="152">
        <f t="shared" si="1726"/>
        <v>0</v>
      </c>
      <c r="H4643" s="179">
        <v>0.39166666666666666</v>
      </c>
      <c r="I4643" s="163">
        <f t="shared" si="1727"/>
        <v>-0.39166699999999999</v>
      </c>
      <c r="J4643" s="79" t="str">
        <f t="shared" si="1729"/>
        <v xml:space="preserve"> </v>
      </c>
      <c r="K4643" s="79" t="str">
        <f t="shared" si="1730"/>
        <v xml:space="preserve"> </v>
      </c>
      <c r="L4643" s="79" t="str">
        <f t="shared" si="1731"/>
        <v xml:space="preserve"> </v>
      </c>
      <c r="M4643" s="79"/>
      <c r="N4643" s="79" t="str">
        <f t="shared" si="1732"/>
        <v xml:space="preserve"> </v>
      </c>
      <c r="O4643" s="79" t="str">
        <f t="shared" si="1733"/>
        <v xml:space="preserve"> </v>
      </c>
      <c r="P4643" s="79" t="str">
        <f t="shared" si="1734"/>
        <v xml:space="preserve"> </v>
      </c>
      <c r="Q4643" s="79"/>
      <c r="R4643" s="21" t="str">
        <f t="shared" si="1735"/>
        <v xml:space="preserve"> </v>
      </c>
    </row>
    <row r="4644" spans="1:18" x14ac:dyDescent="0.2">
      <c r="A4644" s="9">
        <v>41846</v>
      </c>
      <c r="B4644" s="3" t="s">
        <v>2</v>
      </c>
      <c r="C4644" s="17">
        <v>0</v>
      </c>
      <c r="D4644" s="17">
        <v>0</v>
      </c>
      <c r="E4644" s="14">
        <f t="shared" si="1724"/>
        <v>0</v>
      </c>
      <c r="F4644" s="108" t="str">
        <f t="shared" si="1725"/>
        <v>00:00:00</v>
      </c>
      <c r="G4644" s="152">
        <f t="shared" si="1726"/>
        <v>0</v>
      </c>
      <c r="H4644" s="179">
        <v>0.39166666666666666</v>
      </c>
      <c r="I4644" s="163">
        <f t="shared" si="1727"/>
        <v>-0.39166699999999999</v>
      </c>
      <c r="J4644" s="79" t="str">
        <f t="shared" si="1729"/>
        <v xml:space="preserve"> </v>
      </c>
      <c r="K4644" s="79" t="str">
        <f t="shared" si="1730"/>
        <v xml:space="preserve"> </v>
      </c>
      <c r="L4644" s="79" t="str">
        <f t="shared" si="1731"/>
        <v xml:space="preserve"> </v>
      </c>
      <c r="M4644" s="79"/>
      <c r="N4644" s="79" t="str">
        <f t="shared" si="1732"/>
        <v xml:space="preserve"> </v>
      </c>
      <c r="O4644" s="79" t="str">
        <f t="shared" si="1733"/>
        <v xml:space="preserve"> </v>
      </c>
      <c r="P4644" s="79" t="str">
        <f t="shared" si="1734"/>
        <v xml:space="preserve"> </v>
      </c>
      <c r="Q4644" s="79"/>
      <c r="R4644" s="21" t="str">
        <f t="shared" si="1735"/>
        <v xml:space="preserve"> </v>
      </c>
    </row>
    <row r="4645" spans="1:18" x14ac:dyDescent="0.2">
      <c r="A4645" s="9">
        <v>41847</v>
      </c>
      <c r="B4645" s="5" t="s">
        <v>3</v>
      </c>
      <c r="C4645" s="18"/>
      <c r="D4645" s="18"/>
      <c r="E4645" s="15">
        <f t="shared" si="1724"/>
        <v>0</v>
      </c>
      <c r="F4645" s="24" t="str">
        <f t="shared" si="1725"/>
        <v>00:00:00</v>
      </c>
      <c r="G4645" s="154">
        <f t="shared" si="1726"/>
        <v>0</v>
      </c>
      <c r="H4645" s="181"/>
      <c r="I4645" s="150">
        <f t="shared" si="1727"/>
        <v>0</v>
      </c>
      <c r="J4645" s="6" t="str">
        <f t="shared" si="1729"/>
        <v xml:space="preserve"> </v>
      </c>
      <c r="K4645" s="6" t="str">
        <f t="shared" si="1730"/>
        <v xml:space="preserve"> </v>
      </c>
      <c r="L4645" s="6" t="str">
        <f t="shared" si="1731"/>
        <v xml:space="preserve"> </v>
      </c>
      <c r="M4645" s="6"/>
      <c r="N4645" s="6" t="str">
        <f t="shared" si="1732"/>
        <v xml:space="preserve"> </v>
      </c>
      <c r="O4645" s="6" t="str">
        <f t="shared" si="1733"/>
        <v xml:space="preserve"> </v>
      </c>
      <c r="P4645" s="6" t="str">
        <f t="shared" si="1734"/>
        <v xml:space="preserve"> </v>
      </c>
      <c r="Q4645" s="6"/>
      <c r="R4645" s="20" t="str">
        <f t="shared" si="1735"/>
        <v xml:space="preserve"> </v>
      </c>
    </row>
    <row r="4646" spans="1:18" x14ac:dyDescent="0.2">
      <c r="A4646" s="9">
        <v>41848</v>
      </c>
      <c r="B4646" s="5" t="s">
        <v>4</v>
      </c>
      <c r="C4646" s="18"/>
      <c r="D4646" s="18"/>
      <c r="E4646" s="15">
        <f t="shared" si="1724"/>
        <v>0</v>
      </c>
      <c r="F4646" s="24" t="str">
        <f t="shared" si="1725"/>
        <v>00:00:00</v>
      </c>
      <c r="G4646" s="154">
        <f t="shared" si="1726"/>
        <v>0</v>
      </c>
      <c r="H4646" s="181"/>
      <c r="I4646" s="150">
        <f t="shared" si="1727"/>
        <v>0</v>
      </c>
      <c r="J4646" s="6" t="str">
        <f t="shared" si="1729"/>
        <v xml:space="preserve"> </v>
      </c>
      <c r="K4646" s="6" t="str">
        <f t="shared" si="1730"/>
        <v xml:space="preserve"> </v>
      </c>
      <c r="L4646" s="6" t="str">
        <f t="shared" si="1731"/>
        <v xml:space="preserve"> </v>
      </c>
      <c r="M4646" s="6"/>
      <c r="N4646" s="6" t="str">
        <f t="shared" si="1732"/>
        <v xml:space="preserve"> </v>
      </c>
      <c r="O4646" s="6" t="str">
        <f t="shared" si="1733"/>
        <v xml:space="preserve"> </v>
      </c>
      <c r="P4646" s="6" t="str">
        <f t="shared" si="1734"/>
        <v xml:space="preserve"> </v>
      </c>
      <c r="Q4646" s="6"/>
      <c r="R4646" s="20" t="str">
        <f t="shared" si="1735"/>
        <v xml:space="preserve"> </v>
      </c>
    </row>
    <row r="4647" spans="1:18" x14ac:dyDescent="0.2">
      <c r="A4647" s="9">
        <v>41849</v>
      </c>
      <c r="B4647" s="3" t="s">
        <v>5</v>
      </c>
      <c r="C4647" s="17">
        <v>0</v>
      </c>
      <c r="D4647" s="17">
        <v>0</v>
      </c>
      <c r="E4647" s="14">
        <f t="shared" si="1724"/>
        <v>0</v>
      </c>
      <c r="F4647" s="108" t="str">
        <f t="shared" si="1725"/>
        <v>00:00:00</v>
      </c>
      <c r="G4647" s="152">
        <f t="shared" si="1726"/>
        <v>0</v>
      </c>
      <c r="H4647" s="179">
        <v>0.39166666666666666</v>
      </c>
      <c r="I4647" s="163">
        <f t="shared" si="1727"/>
        <v>-0.39166699999999999</v>
      </c>
      <c r="J4647" s="79" t="str">
        <f t="shared" si="1729"/>
        <v xml:space="preserve"> </v>
      </c>
      <c r="K4647" s="79" t="str">
        <f t="shared" si="1730"/>
        <v xml:space="preserve"> </v>
      </c>
      <c r="L4647" s="79" t="str">
        <f t="shared" si="1731"/>
        <v xml:space="preserve"> </v>
      </c>
      <c r="M4647" s="79"/>
      <c r="N4647" s="79" t="str">
        <f t="shared" si="1732"/>
        <v xml:space="preserve"> </v>
      </c>
      <c r="O4647" s="79" t="str">
        <f t="shared" si="1733"/>
        <v xml:space="preserve"> </v>
      </c>
      <c r="P4647" s="79" t="str">
        <f t="shared" si="1734"/>
        <v xml:space="preserve"> </v>
      </c>
      <c r="Q4647" s="79"/>
      <c r="R4647" s="21" t="str">
        <f t="shared" si="1735"/>
        <v xml:space="preserve"> </v>
      </c>
    </row>
    <row r="4648" spans="1:18" x14ac:dyDescent="0.2">
      <c r="A4648" s="9">
        <v>41850</v>
      </c>
      <c r="B4648" s="3" t="s">
        <v>6</v>
      </c>
      <c r="C4648" s="17">
        <v>0</v>
      </c>
      <c r="D4648" s="17">
        <v>0</v>
      </c>
      <c r="E4648" s="14">
        <f t="shared" si="1724"/>
        <v>0</v>
      </c>
      <c r="F4648" s="108" t="str">
        <f t="shared" si="1725"/>
        <v>00:00:00</v>
      </c>
      <c r="G4648" s="152">
        <f t="shared" si="1726"/>
        <v>0</v>
      </c>
      <c r="H4648" s="179">
        <v>0.39166666666666666</v>
      </c>
      <c r="I4648" s="163">
        <f t="shared" si="1727"/>
        <v>-0.39166699999999999</v>
      </c>
      <c r="J4648" s="79" t="str">
        <f t="shared" si="1729"/>
        <v xml:space="preserve"> </v>
      </c>
      <c r="K4648" s="79" t="str">
        <f t="shared" si="1730"/>
        <v xml:space="preserve"> </v>
      </c>
      <c r="L4648" s="79" t="str">
        <f t="shared" si="1731"/>
        <v xml:space="preserve"> </v>
      </c>
      <c r="M4648" s="79"/>
      <c r="N4648" s="79" t="str">
        <f t="shared" si="1732"/>
        <v xml:space="preserve"> </v>
      </c>
      <c r="O4648" s="79" t="str">
        <f t="shared" si="1733"/>
        <v xml:space="preserve"> </v>
      </c>
      <c r="P4648" s="79" t="str">
        <f t="shared" si="1734"/>
        <v xml:space="preserve"> </v>
      </c>
      <c r="Q4648" s="79"/>
      <c r="R4648" s="21" t="str">
        <f t="shared" si="1735"/>
        <v xml:space="preserve"> </v>
      </c>
    </row>
    <row r="4649" spans="1:18" ht="16" x14ac:dyDescent="0.2">
      <c r="A4649" s="50" t="s">
        <v>24</v>
      </c>
      <c r="B4649" s="31"/>
      <c r="C4649" s="51"/>
      <c r="D4649" s="51"/>
      <c r="E4649" s="52"/>
      <c r="F4649" s="53"/>
      <c r="G4649" s="156"/>
      <c r="H4649" s="208">
        <f>I4649*24</f>
        <v>-206.80017599999999</v>
      </c>
      <c r="I4649" s="55">
        <f>SUM(I4618:I4648)</f>
        <v>-8.6166739999999997</v>
      </c>
      <c r="J4649" s="27">
        <f>SUM(J4618:J4648)</f>
        <v>0</v>
      </c>
      <c r="K4649" s="27">
        <f t="shared" ref="K4649:L4649" si="1736">SUM(K4618:K4648)</f>
        <v>0</v>
      </c>
      <c r="L4649" s="27">
        <f t="shared" si="1736"/>
        <v>0</v>
      </c>
      <c r="M4649" s="27"/>
      <c r="N4649" s="27">
        <f t="shared" ref="N4649:P4649" si="1737">SUM(N4618:N4648)</f>
        <v>0</v>
      </c>
      <c r="O4649" s="27">
        <f t="shared" si="1737"/>
        <v>0</v>
      </c>
      <c r="P4649" s="27">
        <f t="shared" si="1737"/>
        <v>0</v>
      </c>
      <c r="Q4649" s="27"/>
      <c r="R4649" s="28">
        <f t="shared" ref="R4649" si="1738">SUM(R4618:R4648)</f>
        <v>0</v>
      </c>
    </row>
    <row r="4650" spans="1:18" x14ac:dyDescent="0.2">
      <c r="A4650" s="35" t="s">
        <v>20</v>
      </c>
      <c r="B4650" s="31"/>
      <c r="C4650" s="32"/>
      <c r="D4650" s="32"/>
      <c r="E4650" s="33"/>
      <c r="F4650" s="34"/>
      <c r="G4650" s="157"/>
      <c r="H4650" s="157"/>
      <c r="I4650" s="41">
        <f>ROUND(B4616/168*1.3,2)</f>
        <v>0</v>
      </c>
      <c r="J4650" s="41">
        <v>21.8</v>
      </c>
      <c r="K4650" s="25">
        <v>33.020000000000003</v>
      </c>
      <c r="L4650" s="25">
        <v>41.16</v>
      </c>
      <c r="M4650" s="25"/>
      <c r="N4650" s="25">
        <v>29.94</v>
      </c>
      <c r="O4650" s="25">
        <v>43.05</v>
      </c>
      <c r="P4650" s="25">
        <v>60.49</v>
      </c>
      <c r="Q4650" s="25"/>
      <c r="R4650" s="36">
        <v>0.93</v>
      </c>
    </row>
    <row r="4651" spans="1:18" x14ac:dyDescent="0.2">
      <c r="A4651" s="35" t="s">
        <v>21</v>
      </c>
      <c r="B4651" s="37"/>
      <c r="C4651" s="38"/>
      <c r="D4651" s="38"/>
      <c r="E4651" s="39"/>
      <c r="F4651" s="40"/>
      <c r="G4651" s="158"/>
      <c r="H4651" s="158"/>
      <c r="I4651" s="26">
        <f>ROUND(H4649*I4650,2)</f>
        <v>0</v>
      </c>
      <c r="J4651" s="26">
        <f>ROUND(J4649*J4650,2)</f>
        <v>0</v>
      </c>
      <c r="K4651" s="26">
        <f t="shared" ref="K4651:L4651" si="1739">ROUND(K4649*K4650,2)</f>
        <v>0</v>
      </c>
      <c r="L4651" s="26">
        <f t="shared" si="1739"/>
        <v>0</v>
      </c>
      <c r="M4651" s="26"/>
      <c r="N4651" s="26">
        <f>ROUND(N4649*N4650,2)</f>
        <v>0</v>
      </c>
      <c r="O4651" s="26">
        <f t="shared" ref="O4651:P4651" si="1740">ROUND(O4649*O4650,2)</f>
        <v>0</v>
      </c>
      <c r="P4651" s="26">
        <f t="shared" si="1740"/>
        <v>0</v>
      </c>
      <c r="Q4651" s="26"/>
      <c r="R4651" s="26">
        <f t="shared" ref="R4651" si="1741">ROUND(R4649*R4650,2)</f>
        <v>0</v>
      </c>
    </row>
    <row r="4652" spans="1:18" ht="16" thickBot="1" x14ac:dyDescent="0.25">
      <c r="A4652" s="35" t="s">
        <v>22</v>
      </c>
      <c r="B4652" s="37"/>
      <c r="C4652" s="38"/>
      <c r="D4652" s="38"/>
      <c r="E4652" s="39"/>
      <c r="F4652" s="40"/>
      <c r="G4652" s="158"/>
      <c r="H4652" s="158"/>
      <c r="I4652" s="43">
        <v>0</v>
      </c>
      <c r="J4652" s="43">
        <v>0</v>
      </c>
      <c r="K4652" s="43">
        <v>0</v>
      </c>
      <c r="L4652" s="43">
        <v>0</v>
      </c>
      <c r="M4652" s="43"/>
      <c r="N4652" s="43">
        <v>0</v>
      </c>
      <c r="O4652" s="43">
        <v>0</v>
      </c>
      <c r="P4652" s="43">
        <v>0</v>
      </c>
      <c r="Q4652" s="43"/>
      <c r="R4652" s="43">
        <v>0</v>
      </c>
    </row>
    <row r="4653" spans="1:18" ht="16" thickBot="1" x14ac:dyDescent="0.25">
      <c r="A4653" s="42" t="s">
        <v>23</v>
      </c>
      <c r="B4653" s="46"/>
      <c r="C4653" s="47"/>
      <c r="D4653" s="47"/>
      <c r="E4653" s="48"/>
      <c r="F4653" s="49"/>
      <c r="G4653" s="159"/>
      <c r="H4653" s="159"/>
      <c r="I4653" s="44">
        <f>ROUND(I4651-I4652,2)</f>
        <v>0</v>
      </c>
      <c r="J4653" s="195">
        <f>ROUND(J4651+K4651+L4651+N4651+O4651+P4651-J4652-K4652-L4652-N4652-O4652-P4652,2)</f>
        <v>0</v>
      </c>
      <c r="K4653" s="196"/>
      <c r="L4653" s="196"/>
      <c r="M4653" s="196"/>
      <c r="N4653" s="196"/>
      <c r="O4653" s="196"/>
      <c r="P4653" s="197"/>
      <c r="Q4653" s="85"/>
      <c r="R4653" s="44">
        <f t="shared" ref="R4653" si="1742">ROUND(R4651-R4652,2)</f>
        <v>0</v>
      </c>
    </row>
    <row r="4654" spans="1:18" x14ac:dyDescent="0.2">
      <c r="A4654"/>
      <c r="B4654"/>
      <c r="C4654"/>
      <c r="D4654"/>
      <c r="E4654"/>
      <c r="F4654"/>
      <c r="G4654" s="162"/>
      <c r="H4654" s="162"/>
      <c r="I4654"/>
    </row>
    <row r="4655" spans="1:18" x14ac:dyDescent="0.2">
      <c r="A4655"/>
      <c r="B4655"/>
      <c r="C4655"/>
      <c r="D4655"/>
      <c r="E4655"/>
      <c r="F4655"/>
      <c r="G4655" s="162"/>
      <c r="H4655" s="162"/>
      <c r="I4655"/>
    </row>
    <row r="4656" spans="1:18" x14ac:dyDescent="0.2">
      <c r="A4656"/>
      <c r="B4656"/>
      <c r="C4656"/>
      <c r="D4656"/>
      <c r="E4656"/>
      <c r="F4656"/>
      <c r="G4656" s="162"/>
      <c r="H4656" s="162"/>
      <c r="I4656"/>
    </row>
    <row r="4657" spans="1:18" x14ac:dyDescent="0.2">
      <c r="A4657"/>
      <c r="B4657"/>
      <c r="C4657"/>
      <c r="D4657"/>
      <c r="E4657"/>
      <c r="F4657"/>
      <c r="G4657" s="162"/>
      <c r="H4657" s="162"/>
      <c r="I4657"/>
    </row>
    <row r="4658" spans="1:18" x14ac:dyDescent="0.2">
      <c r="A4658"/>
      <c r="B4658"/>
      <c r="C4658"/>
      <c r="D4658"/>
      <c r="E4658"/>
      <c r="F4658"/>
      <c r="G4658" s="162"/>
      <c r="H4658" s="162"/>
      <c r="I4658"/>
    </row>
    <row r="4659" spans="1:18" x14ac:dyDescent="0.2">
      <c r="A4659"/>
      <c r="B4659"/>
      <c r="C4659"/>
      <c r="D4659"/>
      <c r="E4659"/>
      <c r="F4659"/>
      <c r="G4659" s="162"/>
      <c r="H4659" s="162"/>
      <c r="I4659"/>
    </row>
    <row r="4660" spans="1:18" x14ac:dyDescent="0.2">
      <c r="A4660"/>
      <c r="B4660"/>
      <c r="C4660"/>
      <c r="D4660"/>
      <c r="E4660"/>
      <c r="F4660"/>
      <c r="G4660" s="162"/>
      <c r="H4660" s="162"/>
      <c r="I4660"/>
    </row>
    <row r="4661" spans="1:18" x14ac:dyDescent="0.2">
      <c r="A4661"/>
      <c r="B4661"/>
      <c r="C4661"/>
      <c r="D4661"/>
      <c r="E4661"/>
      <c r="F4661"/>
      <c r="G4661" s="162"/>
      <c r="H4661" s="162"/>
      <c r="I4661"/>
    </row>
    <row r="4662" spans="1:18" x14ac:dyDescent="0.2">
      <c r="A4662"/>
      <c r="B4662"/>
      <c r="C4662"/>
      <c r="D4662"/>
      <c r="E4662"/>
      <c r="F4662"/>
      <c r="G4662" s="162"/>
      <c r="H4662" s="162"/>
      <c r="I4662"/>
    </row>
    <row r="4663" spans="1:18" x14ac:dyDescent="0.2">
      <c r="A4663" s="45"/>
      <c r="C4663" s="198" t="s">
        <v>18</v>
      </c>
      <c r="D4663" s="199"/>
      <c r="E4663" s="199"/>
      <c r="F4663" s="199"/>
      <c r="G4663" s="199"/>
      <c r="H4663" s="199"/>
      <c r="I4663" s="199"/>
      <c r="J4663" s="200" t="s">
        <v>44</v>
      </c>
      <c r="K4663" s="201"/>
      <c r="L4663" s="201"/>
      <c r="M4663" s="201"/>
      <c r="N4663" s="198" t="s">
        <v>45</v>
      </c>
      <c r="O4663" s="199"/>
      <c r="P4663" s="199"/>
      <c r="Q4663" s="199"/>
      <c r="R4663" s="202" t="s">
        <v>19</v>
      </c>
    </row>
    <row r="4664" spans="1:18" ht="52" x14ac:dyDescent="0.2">
      <c r="A4664" s="64" t="s">
        <v>31</v>
      </c>
      <c r="B4664" s="84">
        <v>0</v>
      </c>
      <c r="C4664" s="56" t="s">
        <v>7</v>
      </c>
      <c r="D4664" s="57" t="s">
        <v>8</v>
      </c>
      <c r="E4664" s="58" t="s">
        <v>9</v>
      </c>
      <c r="F4664" s="58" t="s">
        <v>10</v>
      </c>
      <c r="G4664" s="151" t="s">
        <v>11</v>
      </c>
      <c r="H4664" s="151" t="s">
        <v>12</v>
      </c>
      <c r="I4664" s="59" t="s">
        <v>13</v>
      </c>
      <c r="J4664" s="60" t="s">
        <v>14</v>
      </c>
      <c r="K4664" s="58" t="s">
        <v>15</v>
      </c>
      <c r="L4664" s="58" t="s">
        <v>16</v>
      </c>
      <c r="M4664" s="59" t="s">
        <v>17</v>
      </c>
      <c r="N4664" s="60" t="s">
        <v>14</v>
      </c>
      <c r="O4664" s="58" t="s">
        <v>15</v>
      </c>
      <c r="P4664" s="58" t="s">
        <v>16</v>
      </c>
      <c r="Q4664" s="59" t="s">
        <v>17</v>
      </c>
      <c r="R4664" s="203"/>
    </row>
    <row r="4665" spans="1:18" x14ac:dyDescent="0.2">
      <c r="A4665" s="9"/>
      <c r="B4665" s="3"/>
      <c r="C4665" s="17"/>
      <c r="D4665" s="17"/>
      <c r="E4665" s="14"/>
      <c r="F4665" s="22"/>
      <c r="G4665" s="152"/>
      <c r="H4665" s="179"/>
      <c r="I4665" s="14"/>
      <c r="J4665" s="10"/>
      <c r="K4665" s="10"/>
      <c r="L4665" s="10"/>
      <c r="M4665" s="10"/>
      <c r="N4665" s="10"/>
      <c r="O4665" s="10"/>
      <c r="P4665" s="10"/>
      <c r="Q4665" s="10"/>
      <c r="R4665" s="21"/>
    </row>
    <row r="4666" spans="1:18" x14ac:dyDescent="0.2">
      <c r="A4666" s="9">
        <v>41851</v>
      </c>
      <c r="B4666" s="3" t="s">
        <v>0</v>
      </c>
      <c r="C4666" s="17">
        <v>0</v>
      </c>
      <c r="D4666" s="17">
        <v>0</v>
      </c>
      <c r="E4666" s="14">
        <f t="shared" ref="E4666:E4696" si="1743">ROUND(D4666-C4666,6)</f>
        <v>0</v>
      </c>
      <c r="F4666" s="108" t="str">
        <f t="shared" ref="F4666:F4696" si="1744">IF(E4666=0,"00:00:00",IF(E4666&lt;0.1875,"00:00:00",IF(E4666&lt;0.375,"00:45:00",IF(E4666&lt;0.5,"01:00:00",IF(E4666&lt;0.625,"02:00:00",IF(E4666&lt;0.7083333,"03:00:00",IF(E4666&lt;0.7916667,"04:00:00",IF(E4666&gt;0.7916667,"05:00:00","VERIF"))))))))</f>
        <v>00:00:00</v>
      </c>
      <c r="G4666" s="152">
        <f t="shared" ref="G4666:G4696" si="1745">ROUND(E4666-F4666,6)</f>
        <v>0</v>
      </c>
      <c r="H4666" s="179">
        <v>0.39166666666666666</v>
      </c>
      <c r="I4666" s="163">
        <f t="shared" ref="I4666:I4696" si="1746">ROUND(G4666-H4666,6)</f>
        <v>-0.39166699999999999</v>
      </c>
      <c r="J4666" s="79" t="str">
        <f>IF(ISTEXT(Q4666)," ",IF(ISTEXT(M4666),IF(ISTEXT(M4648),IF(AND(VALUE(D4666)&gt;=VALUE("06:00:00"),VALUE(D4666)&lt;VALUE("12:00:00")),1," "),IF(AND(VALUE("24:00:00")-VALUE(C4666)&gt;=VALUE("06:00:00"),VALUE("24:00:00")-VALUE(C4666)&lt;VALUE("12:00:00")),1," ")),IF(AND(VALUE(E4666)&gt;=VALUE("06:00:00"),VALUE(E4666)&lt;VALUE("12:00:00")),1," ")))</f>
        <v xml:space="preserve"> </v>
      </c>
      <c r="K4666" s="79" t="str">
        <f>IF(ISTEXT(Q4666)," ",IF(ISTEXT(M4666),IF(ISTEXT(M4648),IF(AND(VALUE(D4666)&gt;=VALUE("12:00:00"),VALUE(D4666)&lt;VALUE("18:00:00")),1," "),IF(AND(VALUE("24:00:00")-VALUE(C4666)&gt;=VALUE("12:00:00"),VALUE("24:00:00")-VALUE(C4666)&lt;VALUE("18:00:00")),1," ")),IF(AND(VALUE(E4666)&gt;=VALUE("12:00:00"),VALUE(E4666)&lt;VALUE("18:00:00")),1," ")))</f>
        <v xml:space="preserve"> </v>
      </c>
      <c r="L4666" s="79" t="str">
        <f>IF(ISTEXT(Q4666)," ",IF(ISTEXT(M4666),IF(ISTEXT(M4648),IF(VALUE(D4666)&gt;=VALUE("18:00:00"),1," "),IF(VALUE("24:00:00")-VALUE(C4666)&gt;=VALUE("18:00:00"),1," ")),IF(VALUE(E4666)&gt;VALUE("18:00:00"),1," ")))</f>
        <v xml:space="preserve"> </v>
      </c>
      <c r="M4666" s="79"/>
      <c r="N4666" s="79" t="str">
        <f>IF(ISTEXT(Q4666),IF(ISTEXT(Q4648),IF(AND(VALUE(D4666)&gt;=VALUE("06:00:00"),VALUE(D4666)&lt;VALUE("12:00:00")),1," "),IF(AND(VALUE("24:00:00")-VALUE(C4666)&gt;=VALUE("06:00:00"),VALUE("24:00:00")-VALUE(C4666)&lt;VALUE("12:00:00")),1," "))," ")</f>
        <v xml:space="preserve"> </v>
      </c>
      <c r="O4666" s="79" t="str">
        <f>IF(ISTEXT(Q4666),IF(ISTEXT(Q4648),IF(AND(VALUE(D4666)&gt;=VALUE("12:00:00"),VALUE(D4666)&lt;VALUE("18:00:00")),1," "),IF(AND(VALUE("24:00:00")-VALUE(C4666)&gt;=VALUE("12:00:00"),VALUE("24:00:00")-VALUE(C4666)&lt;VALUE("18:00:00")),1," "))," ")</f>
        <v xml:space="preserve"> </v>
      </c>
      <c r="P4666" s="79" t="str">
        <f>IF(ISTEXT(Q4666),IF(ISTEXT(Q4648),IF(VALUE(D4666)&gt;=VALUE("18:00:00"),1," "),IF(VALUE("24:00:00")-VALUE(C4666)&gt;=VALUE("18:00:00"),1," "))," ")</f>
        <v xml:space="preserve"> </v>
      </c>
      <c r="Q4666" s="79"/>
      <c r="R4666" s="21" t="str">
        <f t="shared" ref="R4666" si="1747">IF(OR(ISTEXT(M4666),ISTEXT(Q4666)),1,IF(VALUE(C4666)&gt;VALUE("00:00:00"),IF(OR(VALUE(C4666)&lt;VALUE("06:00:00"),VALUE(D4666)&gt;VALUE("22:00:00")),1," ")," "))</f>
        <v xml:space="preserve"> </v>
      </c>
    </row>
    <row r="4667" spans="1:18" x14ac:dyDescent="0.2">
      <c r="A4667" s="9">
        <v>41852</v>
      </c>
      <c r="B4667" s="3" t="s">
        <v>1</v>
      </c>
      <c r="C4667" s="17">
        <v>0</v>
      </c>
      <c r="D4667" s="17">
        <v>0</v>
      </c>
      <c r="E4667" s="14">
        <f t="shared" si="1743"/>
        <v>0</v>
      </c>
      <c r="F4667" s="108" t="str">
        <f t="shared" si="1744"/>
        <v>00:00:00</v>
      </c>
      <c r="G4667" s="152">
        <f t="shared" si="1745"/>
        <v>0</v>
      </c>
      <c r="H4667" s="179">
        <v>0.39166666666666666</v>
      </c>
      <c r="I4667" s="163">
        <f t="shared" si="1746"/>
        <v>-0.39166699999999999</v>
      </c>
      <c r="J4667" s="79" t="str">
        <f t="shared" ref="J4667:J4696" si="1748">IF(ISTEXT(Q4667)," ",IF(ISTEXT(M4667),IF(ISTEXT(M4666),IF(AND(VALUE(D4667)&gt;=VALUE("06:00:00"),VALUE(D4667)&lt;VALUE("12:00:00")),1," "),IF(AND(VALUE("24:00:00")-VALUE(C4667)&gt;=VALUE("06:00:00"),VALUE("24:00:00")-VALUE(C4667)&lt;VALUE("12:00:00")),1," ")),IF(AND(VALUE(E4667)&gt;=VALUE("06:00:00"),VALUE(E4667)&lt;VALUE("12:00:00")),1," ")))</f>
        <v xml:space="preserve"> </v>
      </c>
      <c r="K4667" s="79" t="str">
        <f t="shared" ref="K4667:K4696" si="1749">IF(ISTEXT(Q4667)," ",IF(ISTEXT(M4667),IF(ISTEXT(M4666),IF(AND(VALUE(D4667)&gt;=VALUE("12:00:00"),VALUE(D4667)&lt;VALUE("18:00:00")),1," "),IF(AND(VALUE("24:00:00")-VALUE(C4667)&gt;=VALUE("12:00:00"),VALUE("24:00:00")-VALUE(C4667)&lt;VALUE("18:00:00")),1," ")),IF(AND(VALUE(E4667)&gt;=VALUE("12:00:00"),VALUE(E4667)&lt;VALUE("18:00:00")),1," ")))</f>
        <v xml:space="preserve"> </v>
      </c>
      <c r="L4667" s="79" t="str">
        <f t="shared" ref="L4667:L4696" si="1750">IF(ISTEXT(Q4667)," ",IF(ISTEXT(M4667),IF(ISTEXT(M4666),IF(VALUE(D4667)&gt;=VALUE("18:00:00"),1," "),IF(VALUE("24:00:00")-VALUE(C4667)&gt;=VALUE("18:00:00"),1," ")),IF(VALUE(E4667)&gt;VALUE("18:00:00"),1," ")))</f>
        <v xml:space="preserve"> </v>
      </c>
      <c r="M4667" s="79"/>
      <c r="N4667" s="79" t="str">
        <f t="shared" ref="N4667:N4696" si="1751">IF(ISTEXT(Q4667),IF(ISTEXT(Q4666),IF(AND(VALUE(D4667)&gt;=VALUE("06:00:00"),VALUE(D4667)&lt;VALUE("12:00:00")),1," "),IF(AND(VALUE("24:00:00")-VALUE(C4667)&gt;=VALUE("06:00:00"),VALUE("24:00:00")-VALUE(C4667)&lt;VALUE("12:00:00")),1," "))," ")</f>
        <v xml:space="preserve"> </v>
      </c>
      <c r="O4667" s="79" t="str">
        <f t="shared" ref="O4667:O4696" si="1752">IF(ISTEXT(Q4667),IF(ISTEXT(Q4666),IF(AND(VALUE(D4667)&gt;=VALUE("12:00:00"),VALUE(D4667)&lt;VALUE("18:00:00")),1," "),IF(AND(VALUE("24:00:00")-VALUE(C4667)&gt;=VALUE("12:00:00"),VALUE("24:00:00")-VALUE(C4667)&lt;VALUE("18:00:00")),1," "))," ")</f>
        <v xml:space="preserve"> </v>
      </c>
      <c r="P4667" s="79" t="str">
        <f t="shared" ref="P4667:P4696" si="1753">IF(ISTEXT(Q4667),IF(ISTEXT(Q4666),IF(VALUE(D4667)&gt;=VALUE("18:00:00"),1," "),IF(VALUE("24:00:00")-VALUE(C4667)&gt;=VALUE("18:00:00"),1," "))," ")</f>
        <v xml:space="preserve"> </v>
      </c>
      <c r="Q4667" s="79"/>
      <c r="R4667" s="21" t="str">
        <f t="shared" ref="R4667:R4696" si="1754">IF(OR(ISTEXT(M4667),ISTEXT(Q4667)),1,IF(VALUE(C4667)&gt;VALUE("00:00:00"),IF(OR(VALUE(C4667)&lt;VALUE("06:00:00"),VALUE(D4667)&gt;VALUE("22:00:00")),1," ")," "))</f>
        <v xml:space="preserve"> </v>
      </c>
    </row>
    <row r="4668" spans="1:18" x14ac:dyDescent="0.2">
      <c r="A4668" s="9">
        <v>41853</v>
      </c>
      <c r="B4668" s="3" t="s">
        <v>2</v>
      </c>
      <c r="C4668" s="17">
        <v>0</v>
      </c>
      <c r="D4668" s="17">
        <v>0</v>
      </c>
      <c r="E4668" s="14">
        <f t="shared" si="1743"/>
        <v>0</v>
      </c>
      <c r="F4668" s="108" t="str">
        <f t="shared" si="1744"/>
        <v>00:00:00</v>
      </c>
      <c r="G4668" s="152">
        <f t="shared" si="1745"/>
        <v>0</v>
      </c>
      <c r="H4668" s="179">
        <v>0.39166666666666666</v>
      </c>
      <c r="I4668" s="163">
        <f t="shared" si="1746"/>
        <v>-0.39166699999999999</v>
      </c>
      <c r="J4668" s="79" t="str">
        <f t="shared" si="1748"/>
        <v xml:space="preserve"> </v>
      </c>
      <c r="K4668" s="79" t="str">
        <f t="shared" si="1749"/>
        <v xml:space="preserve"> </v>
      </c>
      <c r="L4668" s="79" t="str">
        <f t="shared" si="1750"/>
        <v xml:space="preserve"> </v>
      </c>
      <c r="M4668" s="79"/>
      <c r="N4668" s="79" t="str">
        <f t="shared" si="1751"/>
        <v xml:space="preserve"> </v>
      </c>
      <c r="O4668" s="79" t="str">
        <f t="shared" si="1752"/>
        <v xml:space="preserve"> </v>
      </c>
      <c r="P4668" s="79" t="str">
        <f t="shared" si="1753"/>
        <v xml:space="preserve"> </v>
      </c>
      <c r="Q4668" s="79"/>
      <c r="R4668" s="21" t="str">
        <f t="shared" si="1754"/>
        <v xml:space="preserve"> </v>
      </c>
    </row>
    <row r="4669" spans="1:18" x14ac:dyDescent="0.2">
      <c r="A4669" s="9">
        <v>41854</v>
      </c>
      <c r="B4669" s="5" t="s">
        <v>3</v>
      </c>
      <c r="C4669" s="18"/>
      <c r="D4669" s="18"/>
      <c r="E4669" s="15">
        <f t="shared" si="1743"/>
        <v>0</v>
      </c>
      <c r="F4669" s="24" t="str">
        <f t="shared" si="1744"/>
        <v>00:00:00</v>
      </c>
      <c r="G4669" s="154">
        <f t="shared" si="1745"/>
        <v>0</v>
      </c>
      <c r="H4669" s="181"/>
      <c r="I4669" s="150">
        <f t="shared" si="1746"/>
        <v>0</v>
      </c>
      <c r="J4669" s="6" t="str">
        <f t="shared" si="1748"/>
        <v xml:space="preserve"> </v>
      </c>
      <c r="K4669" s="6" t="str">
        <f t="shared" si="1749"/>
        <v xml:space="preserve"> </v>
      </c>
      <c r="L4669" s="6" t="str">
        <f t="shared" si="1750"/>
        <v xml:space="preserve"> </v>
      </c>
      <c r="M4669" s="6"/>
      <c r="N4669" s="6" t="str">
        <f t="shared" si="1751"/>
        <v xml:space="preserve"> </v>
      </c>
      <c r="O4669" s="6" t="str">
        <f t="shared" si="1752"/>
        <v xml:space="preserve"> </v>
      </c>
      <c r="P4669" s="6" t="str">
        <f t="shared" si="1753"/>
        <v xml:space="preserve"> </v>
      </c>
      <c r="Q4669" s="6"/>
      <c r="R4669" s="20" t="str">
        <f t="shared" si="1754"/>
        <v xml:space="preserve"> </v>
      </c>
    </row>
    <row r="4670" spans="1:18" x14ac:dyDescent="0.2">
      <c r="A4670" s="9">
        <v>41855</v>
      </c>
      <c r="B4670" s="5" t="s">
        <v>4</v>
      </c>
      <c r="C4670" s="18"/>
      <c r="D4670" s="18"/>
      <c r="E4670" s="15">
        <f t="shared" si="1743"/>
        <v>0</v>
      </c>
      <c r="F4670" s="24" t="str">
        <f t="shared" si="1744"/>
        <v>00:00:00</v>
      </c>
      <c r="G4670" s="154">
        <f t="shared" si="1745"/>
        <v>0</v>
      </c>
      <c r="H4670" s="181"/>
      <c r="I4670" s="150">
        <f t="shared" si="1746"/>
        <v>0</v>
      </c>
      <c r="J4670" s="6" t="str">
        <f t="shared" si="1748"/>
        <v xml:space="preserve"> </v>
      </c>
      <c r="K4670" s="6" t="str">
        <f t="shared" si="1749"/>
        <v xml:space="preserve"> </v>
      </c>
      <c r="L4670" s="6" t="str">
        <f t="shared" si="1750"/>
        <v xml:space="preserve"> </v>
      </c>
      <c r="M4670" s="6"/>
      <c r="N4670" s="6" t="str">
        <f t="shared" si="1751"/>
        <v xml:space="preserve"> </v>
      </c>
      <c r="O4670" s="6" t="str">
        <f t="shared" si="1752"/>
        <v xml:space="preserve"> </v>
      </c>
      <c r="P4670" s="6" t="str">
        <f t="shared" si="1753"/>
        <v xml:space="preserve"> </v>
      </c>
      <c r="Q4670" s="6"/>
      <c r="R4670" s="20" t="str">
        <f t="shared" si="1754"/>
        <v xml:space="preserve"> </v>
      </c>
    </row>
    <row r="4671" spans="1:18" x14ac:dyDescent="0.2">
      <c r="A4671" s="9">
        <v>41856</v>
      </c>
      <c r="B4671" s="3" t="s">
        <v>5</v>
      </c>
      <c r="C4671" s="17">
        <v>0</v>
      </c>
      <c r="D4671" s="17">
        <v>0</v>
      </c>
      <c r="E4671" s="14">
        <f t="shared" si="1743"/>
        <v>0</v>
      </c>
      <c r="F4671" s="108" t="str">
        <f t="shared" si="1744"/>
        <v>00:00:00</v>
      </c>
      <c r="G4671" s="152">
        <f t="shared" si="1745"/>
        <v>0</v>
      </c>
      <c r="H4671" s="179">
        <v>0.39166666666666666</v>
      </c>
      <c r="I4671" s="163">
        <f t="shared" si="1746"/>
        <v>-0.39166699999999999</v>
      </c>
      <c r="J4671" s="79" t="str">
        <f t="shared" si="1748"/>
        <v xml:space="preserve"> </v>
      </c>
      <c r="K4671" s="79" t="str">
        <f t="shared" si="1749"/>
        <v xml:space="preserve"> </v>
      </c>
      <c r="L4671" s="79" t="str">
        <f t="shared" si="1750"/>
        <v xml:space="preserve"> </v>
      </c>
      <c r="M4671" s="79"/>
      <c r="N4671" s="79" t="str">
        <f t="shared" si="1751"/>
        <v xml:space="preserve"> </v>
      </c>
      <c r="O4671" s="79" t="str">
        <f t="shared" si="1752"/>
        <v xml:space="preserve"> </v>
      </c>
      <c r="P4671" s="79" t="str">
        <f t="shared" si="1753"/>
        <v xml:space="preserve"> </v>
      </c>
      <c r="Q4671" s="79"/>
      <c r="R4671" s="21" t="str">
        <f t="shared" si="1754"/>
        <v xml:space="preserve"> </v>
      </c>
    </row>
    <row r="4672" spans="1:18" x14ac:dyDescent="0.2">
      <c r="A4672" s="9">
        <v>41857</v>
      </c>
      <c r="B4672" s="3" t="s">
        <v>6</v>
      </c>
      <c r="C4672" s="17">
        <v>0</v>
      </c>
      <c r="D4672" s="17">
        <v>0</v>
      </c>
      <c r="E4672" s="14">
        <f t="shared" si="1743"/>
        <v>0</v>
      </c>
      <c r="F4672" s="108" t="str">
        <f t="shared" si="1744"/>
        <v>00:00:00</v>
      </c>
      <c r="G4672" s="152">
        <f t="shared" si="1745"/>
        <v>0</v>
      </c>
      <c r="H4672" s="179">
        <v>0.39166666666666666</v>
      </c>
      <c r="I4672" s="163">
        <f t="shared" si="1746"/>
        <v>-0.39166699999999999</v>
      </c>
      <c r="J4672" s="79" t="str">
        <f t="shared" si="1748"/>
        <v xml:space="preserve"> </v>
      </c>
      <c r="K4672" s="79" t="str">
        <f t="shared" si="1749"/>
        <v xml:space="preserve"> </v>
      </c>
      <c r="L4672" s="79" t="str">
        <f t="shared" si="1750"/>
        <v xml:space="preserve"> </v>
      </c>
      <c r="M4672" s="79"/>
      <c r="N4672" s="79" t="str">
        <f t="shared" si="1751"/>
        <v xml:space="preserve"> </v>
      </c>
      <c r="O4672" s="79" t="str">
        <f t="shared" si="1752"/>
        <v xml:space="preserve"> </v>
      </c>
      <c r="P4672" s="79" t="str">
        <f t="shared" si="1753"/>
        <v xml:space="preserve"> </v>
      </c>
      <c r="Q4672" s="79"/>
      <c r="R4672" s="21" t="str">
        <f t="shared" si="1754"/>
        <v xml:space="preserve"> </v>
      </c>
    </row>
    <row r="4673" spans="1:18" x14ac:dyDescent="0.2">
      <c r="A4673" s="9">
        <v>41858</v>
      </c>
      <c r="B4673" s="3" t="s">
        <v>0</v>
      </c>
      <c r="C4673" s="17">
        <v>0</v>
      </c>
      <c r="D4673" s="17">
        <v>0</v>
      </c>
      <c r="E4673" s="14">
        <f t="shared" si="1743"/>
        <v>0</v>
      </c>
      <c r="F4673" s="108" t="str">
        <f t="shared" si="1744"/>
        <v>00:00:00</v>
      </c>
      <c r="G4673" s="152">
        <f t="shared" si="1745"/>
        <v>0</v>
      </c>
      <c r="H4673" s="179">
        <v>0.39166666666666666</v>
      </c>
      <c r="I4673" s="163">
        <f t="shared" si="1746"/>
        <v>-0.39166699999999999</v>
      </c>
      <c r="J4673" s="79" t="str">
        <f t="shared" si="1748"/>
        <v xml:space="preserve"> </v>
      </c>
      <c r="K4673" s="79" t="str">
        <f t="shared" si="1749"/>
        <v xml:space="preserve"> </v>
      </c>
      <c r="L4673" s="79" t="str">
        <f t="shared" si="1750"/>
        <v xml:space="preserve"> </v>
      </c>
      <c r="M4673" s="79"/>
      <c r="N4673" s="79" t="str">
        <f t="shared" si="1751"/>
        <v xml:space="preserve"> </v>
      </c>
      <c r="O4673" s="79" t="str">
        <f t="shared" si="1752"/>
        <v xml:space="preserve"> </v>
      </c>
      <c r="P4673" s="79" t="str">
        <f t="shared" si="1753"/>
        <v xml:space="preserve"> </v>
      </c>
      <c r="Q4673" s="79"/>
      <c r="R4673" s="21" t="str">
        <f t="shared" si="1754"/>
        <v xml:space="preserve"> </v>
      </c>
    </row>
    <row r="4674" spans="1:18" x14ac:dyDescent="0.2">
      <c r="A4674" s="9">
        <v>41859</v>
      </c>
      <c r="B4674" s="3" t="s">
        <v>1</v>
      </c>
      <c r="C4674" s="17">
        <v>0</v>
      </c>
      <c r="D4674" s="17">
        <v>0</v>
      </c>
      <c r="E4674" s="14">
        <f t="shared" si="1743"/>
        <v>0</v>
      </c>
      <c r="F4674" s="108" t="str">
        <f t="shared" si="1744"/>
        <v>00:00:00</v>
      </c>
      <c r="G4674" s="152">
        <f t="shared" si="1745"/>
        <v>0</v>
      </c>
      <c r="H4674" s="179">
        <v>0.39166666666666666</v>
      </c>
      <c r="I4674" s="163">
        <f t="shared" si="1746"/>
        <v>-0.39166699999999999</v>
      </c>
      <c r="J4674" s="79" t="str">
        <f t="shared" si="1748"/>
        <v xml:space="preserve"> </v>
      </c>
      <c r="K4674" s="79" t="str">
        <f t="shared" si="1749"/>
        <v xml:space="preserve"> </v>
      </c>
      <c r="L4674" s="79" t="str">
        <f t="shared" si="1750"/>
        <v xml:space="preserve"> </v>
      </c>
      <c r="M4674" s="79"/>
      <c r="N4674" s="79" t="str">
        <f t="shared" si="1751"/>
        <v xml:space="preserve"> </v>
      </c>
      <c r="O4674" s="79" t="str">
        <f t="shared" si="1752"/>
        <v xml:space="preserve"> </v>
      </c>
      <c r="P4674" s="79" t="str">
        <f t="shared" si="1753"/>
        <v xml:space="preserve"> </v>
      </c>
      <c r="Q4674" s="79"/>
      <c r="R4674" s="21" t="str">
        <f t="shared" si="1754"/>
        <v xml:space="preserve"> </v>
      </c>
    </row>
    <row r="4675" spans="1:18" x14ac:dyDescent="0.2">
      <c r="A4675" s="9">
        <v>41860</v>
      </c>
      <c r="B4675" s="3" t="s">
        <v>2</v>
      </c>
      <c r="C4675" s="17">
        <v>0</v>
      </c>
      <c r="D4675" s="17">
        <v>0</v>
      </c>
      <c r="E4675" s="14">
        <f t="shared" si="1743"/>
        <v>0</v>
      </c>
      <c r="F4675" s="108" t="str">
        <f t="shared" si="1744"/>
        <v>00:00:00</v>
      </c>
      <c r="G4675" s="152">
        <f t="shared" si="1745"/>
        <v>0</v>
      </c>
      <c r="H4675" s="179">
        <v>0.39166666666666666</v>
      </c>
      <c r="I4675" s="163">
        <f t="shared" si="1746"/>
        <v>-0.39166699999999999</v>
      </c>
      <c r="J4675" s="79" t="str">
        <f t="shared" si="1748"/>
        <v xml:space="preserve"> </v>
      </c>
      <c r="K4675" s="79" t="str">
        <f t="shared" si="1749"/>
        <v xml:space="preserve"> </v>
      </c>
      <c r="L4675" s="79" t="str">
        <f t="shared" si="1750"/>
        <v xml:space="preserve"> </v>
      </c>
      <c r="M4675" s="79"/>
      <c r="N4675" s="79" t="str">
        <f t="shared" si="1751"/>
        <v xml:space="preserve"> </v>
      </c>
      <c r="O4675" s="79" t="str">
        <f t="shared" si="1752"/>
        <v xml:space="preserve"> </v>
      </c>
      <c r="P4675" s="79" t="str">
        <f t="shared" si="1753"/>
        <v xml:space="preserve"> </v>
      </c>
      <c r="Q4675" s="79"/>
      <c r="R4675" s="21" t="str">
        <f t="shared" si="1754"/>
        <v xml:space="preserve"> </v>
      </c>
    </row>
    <row r="4676" spans="1:18" x14ac:dyDescent="0.2">
      <c r="A4676" s="9">
        <v>41861</v>
      </c>
      <c r="B4676" s="5" t="s">
        <v>3</v>
      </c>
      <c r="C4676" s="18"/>
      <c r="D4676" s="18"/>
      <c r="E4676" s="15">
        <f t="shared" si="1743"/>
        <v>0</v>
      </c>
      <c r="F4676" s="24" t="str">
        <f t="shared" si="1744"/>
        <v>00:00:00</v>
      </c>
      <c r="G4676" s="154">
        <f t="shared" si="1745"/>
        <v>0</v>
      </c>
      <c r="H4676" s="181"/>
      <c r="I4676" s="150">
        <f t="shared" si="1746"/>
        <v>0</v>
      </c>
      <c r="J4676" s="6" t="str">
        <f t="shared" si="1748"/>
        <v xml:space="preserve"> </v>
      </c>
      <c r="K4676" s="6" t="str">
        <f t="shared" si="1749"/>
        <v xml:space="preserve"> </v>
      </c>
      <c r="L4676" s="6" t="str">
        <f t="shared" si="1750"/>
        <v xml:space="preserve"> </v>
      </c>
      <c r="M4676" s="6"/>
      <c r="N4676" s="6" t="str">
        <f t="shared" si="1751"/>
        <v xml:space="preserve"> </v>
      </c>
      <c r="O4676" s="6" t="str">
        <f t="shared" si="1752"/>
        <v xml:space="preserve"> </v>
      </c>
      <c r="P4676" s="6" t="str">
        <f t="shared" si="1753"/>
        <v xml:space="preserve"> </v>
      </c>
      <c r="Q4676" s="6"/>
      <c r="R4676" s="20" t="str">
        <f t="shared" si="1754"/>
        <v xml:space="preserve"> </v>
      </c>
    </row>
    <row r="4677" spans="1:18" x14ac:dyDescent="0.2">
      <c r="A4677" s="9">
        <v>41862</v>
      </c>
      <c r="B4677" s="5" t="s">
        <v>4</v>
      </c>
      <c r="C4677" s="18"/>
      <c r="D4677" s="18"/>
      <c r="E4677" s="15">
        <f t="shared" si="1743"/>
        <v>0</v>
      </c>
      <c r="F4677" s="24" t="str">
        <f t="shared" si="1744"/>
        <v>00:00:00</v>
      </c>
      <c r="G4677" s="154">
        <f t="shared" si="1745"/>
        <v>0</v>
      </c>
      <c r="H4677" s="181"/>
      <c r="I4677" s="150">
        <f t="shared" si="1746"/>
        <v>0</v>
      </c>
      <c r="J4677" s="6" t="str">
        <f t="shared" si="1748"/>
        <v xml:space="preserve"> </v>
      </c>
      <c r="K4677" s="6" t="str">
        <f t="shared" si="1749"/>
        <v xml:space="preserve"> </v>
      </c>
      <c r="L4677" s="6" t="str">
        <f t="shared" si="1750"/>
        <v xml:space="preserve"> </v>
      </c>
      <c r="M4677" s="6"/>
      <c r="N4677" s="6" t="str">
        <f t="shared" si="1751"/>
        <v xml:space="preserve"> </v>
      </c>
      <c r="O4677" s="6" t="str">
        <f t="shared" si="1752"/>
        <v xml:space="preserve"> </v>
      </c>
      <c r="P4677" s="6" t="str">
        <f t="shared" si="1753"/>
        <v xml:space="preserve"> </v>
      </c>
      <c r="Q4677" s="6"/>
      <c r="R4677" s="20" t="str">
        <f t="shared" si="1754"/>
        <v xml:space="preserve"> </v>
      </c>
    </row>
    <row r="4678" spans="1:18" x14ac:dyDescent="0.2">
      <c r="A4678" s="9">
        <v>41863</v>
      </c>
      <c r="B4678" s="3" t="s">
        <v>5</v>
      </c>
      <c r="C4678" s="17">
        <v>0</v>
      </c>
      <c r="D4678" s="17">
        <v>0</v>
      </c>
      <c r="E4678" s="14">
        <f t="shared" si="1743"/>
        <v>0</v>
      </c>
      <c r="F4678" s="108" t="str">
        <f t="shared" si="1744"/>
        <v>00:00:00</v>
      </c>
      <c r="G4678" s="152">
        <f t="shared" si="1745"/>
        <v>0</v>
      </c>
      <c r="H4678" s="179">
        <v>0.39166666666666666</v>
      </c>
      <c r="I4678" s="163">
        <f t="shared" si="1746"/>
        <v>-0.39166699999999999</v>
      </c>
      <c r="J4678" s="79" t="str">
        <f t="shared" si="1748"/>
        <v xml:space="preserve"> </v>
      </c>
      <c r="K4678" s="79" t="str">
        <f t="shared" si="1749"/>
        <v xml:space="preserve"> </v>
      </c>
      <c r="L4678" s="79" t="str">
        <f t="shared" si="1750"/>
        <v xml:space="preserve"> </v>
      </c>
      <c r="M4678" s="79"/>
      <c r="N4678" s="79" t="str">
        <f t="shared" si="1751"/>
        <v xml:space="preserve"> </v>
      </c>
      <c r="O4678" s="79" t="str">
        <f t="shared" si="1752"/>
        <v xml:space="preserve"> </v>
      </c>
      <c r="P4678" s="79" t="str">
        <f t="shared" si="1753"/>
        <v xml:space="preserve"> </v>
      </c>
      <c r="Q4678" s="79"/>
      <c r="R4678" s="21" t="str">
        <f t="shared" si="1754"/>
        <v xml:space="preserve"> </v>
      </c>
    </row>
    <row r="4679" spans="1:18" x14ac:dyDescent="0.2">
      <c r="A4679" s="9">
        <v>41864</v>
      </c>
      <c r="B4679" s="3" t="s">
        <v>6</v>
      </c>
      <c r="C4679" s="17">
        <v>0</v>
      </c>
      <c r="D4679" s="17">
        <v>0</v>
      </c>
      <c r="E4679" s="14">
        <f t="shared" si="1743"/>
        <v>0</v>
      </c>
      <c r="F4679" s="108" t="str">
        <f t="shared" si="1744"/>
        <v>00:00:00</v>
      </c>
      <c r="G4679" s="152">
        <f t="shared" si="1745"/>
        <v>0</v>
      </c>
      <c r="H4679" s="179">
        <v>0.39166666666666666</v>
      </c>
      <c r="I4679" s="163">
        <f t="shared" si="1746"/>
        <v>-0.39166699999999999</v>
      </c>
      <c r="J4679" s="79" t="str">
        <f t="shared" si="1748"/>
        <v xml:space="preserve"> </v>
      </c>
      <c r="K4679" s="79" t="str">
        <f t="shared" si="1749"/>
        <v xml:space="preserve"> </v>
      </c>
      <c r="L4679" s="79" t="str">
        <f t="shared" si="1750"/>
        <v xml:space="preserve"> </v>
      </c>
      <c r="M4679" s="79"/>
      <c r="N4679" s="79" t="str">
        <f t="shared" si="1751"/>
        <v xml:space="preserve"> </v>
      </c>
      <c r="O4679" s="79" t="str">
        <f t="shared" si="1752"/>
        <v xml:space="preserve"> </v>
      </c>
      <c r="P4679" s="79" t="str">
        <f t="shared" si="1753"/>
        <v xml:space="preserve"> </v>
      </c>
      <c r="Q4679" s="79"/>
      <c r="R4679" s="21" t="str">
        <f t="shared" si="1754"/>
        <v xml:space="preserve"> </v>
      </c>
    </row>
    <row r="4680" spans="1:18" x14ac:dyDescent="0.2">
      <c r="A4680" s="9">
        <v>41865</v>
      </c>
      <c r="B4680" s="7" t="s">
        <v>0</v>
      </c>
      <c r="C4680" s="16"/>
      <c r="D4680" s="16"/>
      <c r="E4680" s="13">
        <f t="shared" si="1743"/>
        <v>0</v>
      </c>
      <c r="F4680" s="23" t="str">
        <f t="shared" si="1744"/>
        <v>00:00:00</v>
      </c>
      <c r="G4680" s="155">
        <f t="shared" si="1745"/>
        <v>0</v>
      </c>
      <c r="H4680" s="180"/>
      <c r="I4680" s="164">
        <f t="shared" si="1746"/>
        <v>0</v>
      </c>
      <c r="J4680" s="8" t="str">
        <f t="shared" si="1748"/>
        <v xml:space="preserve"> </v>
      </c>
      <c r="K4680" s="8" t="str">
        <f t="shared" si="1749"/>
        <v xml:space="preserve"> </v>
      </c>
      <c r="L4680" s="8" t="str">
        <f t="shared" si="1750"/>
        <v xml:space="preserve"> </v>
      </c>
      <c r="M4680" s="8"/>
      <c r="N4680" s="8" t="str">
        <f t="shared" si="1751"/>
        <v xml:space="preserve"> </v>
      </c>
      <c r="O4680" s="8" t="str">
        <f t="shared" si="1752"/>
        <v xml:space="preserve"> </v>
      </c>
      <c r="P4680" s="8" t="str">
        <f t="shared" si="1753"/>
        <v xml:space="preserve"> </v>
      </c>
      <c r="Q4680" s="8"/>
      <c r="R4680" s="19" t="str">
        <f t="shared" si="1754"/>
        <v xml:space="preserve"> </v>
      </c>
    </row>
    <row r="4681" spans="1:18" x14ac:dyDescent="0.2">
      <c r="A4681" s="9">
        <v>41866</v>
      </c>
      <c r="B4681" s="3" t="s">
        <v>1</v>
      </c>
      <c r="C4681" s="17">
        <v>0</v>
      </c>
      <c r="D4681" s="17">
        <v>0</v>
      </c>
      <c r="E4681" s="14">
        <f t="shared" si="1743"/>
        <v>0</v>
      </c>
      <c r="F4681" s="108" t="str">
        <f t="shared" si="1744"/>
        <v>00:00:00</v>
      </c>
      <c r="G4681" s="152">
        <f t="shared" si="1745"/>
        <v>0</v>
      </c>
      <c r="H4681" s="179">
        <v>0.39166666666666666</v>
      </c>
      <c r="I4681" s="163">
        <f t="shared" si="1746"/>
        <v>-0.39166699999999999</v>
      </c>
      <c r="J4681" s="79" t="str">
        <f t="shared" si="1748"/>
        <v xml:space="preserve"> </v>
      </c>
      <c r="K4681" s="79" t="str">
        <f t="shared" si="1749"/>
        <v xml:space="preserve"> </v>
      </c>
      <c r="L4681" s="79" t="str">
        <f t="shared" si="1750"/>
        <v xml:space="preserve"> </v>
      </c>
      <c r="M4681" s="79"/>
      <c r="N4681" s="79" t="str">
        <f t="shared" si="1751"/>
        <v xml:space="preserve"> </v>
      </c>
      <c r="O4681" s="79" t="str">
        <f t="shared" si="1752"/>
        <v xml:space="preserve"> </v>
      </c>
      <c r="P4681" s="79" t="str">
        <f t="shared" si="1753"/>
        <v xml:space="preserve"> </v>
      </c>
      <c r="Q4681" s="79"/>
      <c r="R4681" s="21" t="str">
        <f t="shared" si="1754"/>
        <v xml:space="preserve"> </v>
      </c>
    </row>
    <row r="4682" spans="1:18" x14ac:dyDescent="0.2">
      <c r="A4682" s="9">
        <v>41867</v>
      </c>
      <c r="B4682" s="3" t="s">
        <v>2</v>
      </c>
      <c r="C4682" s="17">
        <v>0</v>
      </c>
      <c r="D4682" s="17">
        <v>0</v>
      </c>
      <c r="E4682" s="14">
        <f t="shared" si="1743"/>
        <v>0</v>
      </c>
      <c r="F4682" s="108" t="str">
        <f t="shared" si="1744"/>
        <v>00:00:00</v>
      </c>
      <c r="G4682" s="152">
        <f t="shared" si="1745"/>
        <v>0</v>
      </c>
      <c r="H4682" s="179">
        <v>0.39166666666666666</v>
      </c>
      <c r="I4682" s="163">
        <f t="shared" si="1746"/>
        <v>-0.39166699999999999</v>
      </c>
      <c r="J4682" s="79" t="str">
        <f t="shared" si="1748"/>
        <v xml:space="preserve"> </v>
      </c>
      <c r="K4682" s="79" t="str">
        <f t="shared" si="1749"/>
        <v xml:space="preserve"> </v>
      </c>
      <c r="L4682" s="79" t="str">
        <f t="shared" si="1750"/>
        <v xml:space="preserve"> </v>
      </c>
      <c r="M4682" s="79"/>
      <c r="N4682" s="79" t="str">
        <f t="shared" si="1751"/>
        <v xml:space="preserve"> </v>
      </c>
      <c r="O4682" s="79" t="str">
        <f t="shared" si="1752"/>
        <v xml:space="preserve"> </v>
      </c>
      <c r="P4682" s="79" t="str">
        <f t="shared" si="1753"/>
        <v xml:space="preserve"> </v>
      </c>
      <c r="Q4682" s="79"/>
      <c r="R4682" s="21" t="str">
        <f t="shared" si="1754"/>
        <v xml:space="preserve"> </v>
      </c>
    </row>
    <row r="4683" spans="1:18" x14ac:dyDescent="0.2">
      <c r="A4683" s="9">
        <v>41868</v>
      </c>
      <c r="B4683" s="5" t="s">
        <v>3</v>
      </c>
      <c r="C4683" s="18"/>
      <c r="D4683" s="18"/>
      <c r="E4683" s="15">
        <f t="shared" si="1743"/>
        <v>0</v>
      </c>
      <c r="F4683" s="24" t="str">
        <f t="shared" si="1744"/>
        <v>00:00:00</v>
      </c>
      <c r="G4683" s="154">
        <f t="shared" si="1745"/>
        <v>0</v>
      </c>
      <c r="H4683" s="181"/>
      <c r="I4683" s="150">
        <f t="shared" si="1746"/>
        <v>0</v>
      </c>
      <c r="J4683" s="6" t="str">
        <f t="shared" si="1748"/>
        <v xml:space="preserve"> </v>
      </c>
      <c r="K4683" s="6" t="str">
        <f t="shared" si="1749"/>
        <v xml:space="preserve"> </v>
      </c>
      <c r="L4683" s="6" t="str">
        <f t="shared" si="1750"/>
        <v xml:space="preserve"> </v>
      </c>
      <c r="M4683" s="6"/>
      <c r="N4683" s="6" t="str">
        <f t="shared" si="1751"/>
        <v xml:space="preserve"> </v>
      </c>
      <c r="O4683" s="6" t="str">
        <f t="shared" si="1752"/>
        <v xml:space="preserve"> </v>
      </c>
      <c r="P4683" s="6" t="str">
        <f t="shared" si="1753"/>
        <v xml:space="preserve"> </v>
      </c>
      <c r="Q4683" s="6"/>
      <c r="R4683" s="20" t="str">
        <f t="shared" si="1754"/>
        <v xml:space="preserve"> </v>
      </c>
    </row>
    <row r="4684" spans="1:18" x14ac:dyDescent="0.2">
      <c r="A4684" s="9">
        <v>41869</v>
      </c>
      <c r="B4684" s="5" t="s">
        <v>4</v>
      </c>
      <c r="C4684" s="18"/>
      <c r="D4684" s="18"/>
      <c r="E4684" s="15">
        <f t="shared" si="1743"/>
        <v>0</v>
      </c>
      <c r="F4684" s="24" t="str">
        <f t="shared" si="1744"/>
        <v>00:00:00</v>
      </c>
      <c r="G4684" s="154">
        <f t="shared" si="1745"/>
        <v>0</v>
      </c>
      <c r="H4684" s="181"/>
      <c r="I4684" s="150">
        <f t="shared" si="1746"/>
        <v>0</v>
      </c>
      <c r="J4684" s="6" t="str">
        <f t="shared" si="1748"/>
        <v xml:space="preserve"> </v>
      </c>
      <c r="K4684" s="6" t="str">
        <f t="shared" si="1749"/>
        <v xml:space="preserve"> </v>
      </c>
      <c r="L4684" s="6" t="str">
        <f t="shared" si="1750"/>
        <v xml:space="preserve"> </v>
      </c>
      <c r="M4684" s="6"/>
      <c r="N4684" s="6" t="str">
        <f t="shared" si="1751"/>
        <v xml:space="preserve"> </v>
      </c>
      <c r="O4684" s="6" t="str">
        <f t="shared" si="1752"/>
        <v xml:space="preserve"> </v>
      </c>
      <c r="P4684" s="6" t="str">
        <f t="shared" si="1753"/>
        <v xml:space="preserve"> </v>
      </c>
      <c r="Q4684" s="6"/>
      <c r="R4684" s="20" t="str">
        <f t="shared" si="1754"/>
        <v xml:space="preserve"> </v>
      </c>
    </row>
    <row r="4685" spans="1:18" x14ac:dyDescent="0.2">
      <c r="A4685" s="9">
        <v>41870</v>
      </c>
      <c r="B4685" s="3" t="s">
        <v>5</v>
      </c>
      <c r="C4685" s="17">
        <v>0</v>
      </c>
      <c r="D4685" s="17">
        <v>0</v>
      </c>
      <c r="E4685" s="14">
        <f t="shared" si="1743"/>
        <v>0</v>
      </c>
      <c r="F4685" s="108" t="str">
        <f t="shared" si="1744"/>
        <v>00:00:00</v>
      </c>
      <c r="G4685" s="152">
        <f t="shared" si="1745"/>
        <v>0</v>
      </c>
      <c r="H4685" s="179">
        <v>0.39166666666666666</v>
      </c>
      <c r="I4685" s="163">
        <f t="shared" si="1746"/>
        <v>-0.39166699999999999</v>
      </c>
      <c r="J4685" s="79" t="str">
        <f t="shared" si="1748"/>
        <v xml:space="preserve"> </v>
      </c>
      <c r="K4685" s="79" t="str">
        <f t="shared" si="1749"/>
        <v xml:space="preserve"> </v>
      </c>
      <c r="L4685" s="79" t="str">
        <f t="shared" si="1750"/>
        <v xml:space="preserve"> </v>
      </c>
      <c r="M4685" s="79"/>
      <c r="N4685" s="79" t="str">
        <f t="shared" si="1751"/>
        <v xml:space="preserve"> </v>
      </c>
      <c r="O4685" s="79" t="str">
        <f t="shared" si="1752"/>
        <v xml:space="preserve"> </v>
      </c>
      <c r="P4685" s="79" t="str">
        <f t="shared" si="1753"/>
        <v xml:space="preserve"> </v>
      </c>
      <c r="Q4685" s="79"/>
      <c r="R4685" s="21" t="str">
        <f t="shared" si="1754"/>
        <v xml:space="preserve"> </v>
      </c>
    </row>
    <row r="4686" spans="1:18" x14ac:dyDescent="0.2">
      <c r="A4686" s="9">
        <v>41871</v>
      </c>
      <c r="B4686" s="3" t="s">
        <v>6</v>
      </c>
      <c r="C4686" s="17">
        <v>0</v>
      </c>
      <c r="D4686" s="17">
        <v>0</v>
      </c>
      <c r="E4686" s="14">
        <f t="shared" si="1743"/>
        <v>0</v>
      </c>
      <c r="F4686" s="108" t="str">
        <f t="shared" si="1744"/>
        <v>00:00:00</v>
      </c>
      <c r="G4686" s="152">
        <f t="shared" si="1745"/>
        <v>0</v>
      </c>
      <c r="H4686" s="179">
        <v>0.39166666666666666</v>
      </c>
      <c r="I4686" s="163">
        <f t="shared" si="1746"/>
        <v>-0.39166699999999999</v>
      </c>
      <c r="J4686" s="79" t="str">
        <f t="shared" si="1748"/>
        <v xml:space="preserve"> </v>
      </c>
      <c r="K4686" s="79" t="str">
        <f t="shared" si="1749"/>
        <v xml:space="preserve"> </v>
      </c>
      <c r="L4686" s="79" t="str">
        <f t="shared" si="1750"/>
        <v xml:space="preserve"> </v>
      </c>
      <c r="M4686" s="79"/>
      <c r="N4686" s="79" t="str">
        <f t="shared" si="1751"/>
        <v xml:space="preserve"> </v>
      </c>
      <c r="O4686" s="79" t="str">
        <f t="shared" si="1752"/>
        <v xml:space="preserve"> </v>
      </c>
      <c r="P4686" s="79" t="str">
        <f t="shared" si="1753"/>
        <v xml:space="preserve"> </v>
      </c>
      <c r="Q4686" s="79"/>
      <c r="R4686" s="21" t="str">
        <f t="shared" si="1754"/>
        <v xml:space="preserve"> </v>
      </c>
    </row>
    <row r="4687" spans="1:18" x14ac:dyDescent="0.2">
      <c r="A4687" s="9">
        <v>41872</v>
      </c>
      <c r="B4687" s="3" t="s">
        <v>0</v>
      </c>
      <c r="C4687" s="17">
        <v>0</v>
      </c>
      <c r="D4687" s="17">
        <v>0</v>
      </c>
      <c r="E4687" s="14">
        <f t="shared" si="1743"/>
        <v>0</v>
      </c>
      <c r="F4687" s="108" t="str">
        <f t="shared" si="1744"/>
        <v>00:00:00</v>
      </c>
      <c r="G4687" s="152">
        <f t="shared" si="1745"/>
        <v>0</v>
      </c>
      <c r="H4687" s="179">
        <v>0.39166666666666666</v>
      </c>
      <c r="I4687" s="163">
        <f t="shared" si="1746"/>
        <v>-0.39166699999999999</v>
      </c>
      <c r="J4687" s="79" t="str">
        <f t="shared" si="1748"/>
        <v xml:space="preserve"> </v>
      </c>
      <c r="K4687" s="79" t="str">
        <f t="shared" si="1749"/>
        <v xml:space="preserve"> </v>
      </c>
      <c r="L4687" s="79" t="str">
        <f t="shared" si="1750"/>
        <v xml:space="preserve"> </v>
      </c>
      <c r="M4687" s="79"/>
      <c r="N4687" s="79" t="str">
        <f t="shared" si="1751"/>
        <v xml:space="preserve"> </v>
      </c>
      <c r="O4687" s="79" t="str">
        <f t="shared" si="1752"/>
        <v xml:space="preserve"> </v>
      </c>
      <c r="P4687" s="79" t="str">
        <f t="shared" si="1753"/>
        <v xml:space="preserve"> </v>
      </c>
      <c r="Q4687" s="79"/>
      <c r="R4687" s="21" t="str">
        <f t="shared" si="1754"/>
        <v xml:space="preserve"> </v>
      </c>
    </row>
    <row r="4688" spans="1:18" x14ac:dyDescent="0.2">
      <c r="A4688" s="9">
        <v>41873</v>
      </c>
      <c r="B4688" s="3" t="s">
        <v>1</v>
      </c>
      <c r="C4688" s="17">
        <v>0</v>
      </c>
      <c r="D4688" s="17">
        <v>0</v>
      </c>
      <c r="E4688" s="14">
        <f t="shared" si="1743"/>
        <v>0</v>
      </c>
      <c r="F4688" s="108" t="str">
        <f t="shared" si="1744"/>
        <v>00:00:00</v>
      </c>
      <c r="G4688" s="152">
        <f t="shared" si="1745"/>
        <v>0</v>
      </c>
      <c r="H4688" s="179">
        <v>0.39166666666666666</v>
      </c>
      <c r="I4688" s="163">
        <f t="shared" si="1746"/>
        <v>-0.39166699999999999</v>
      </c>
      <c r="J4688" s="79" t="str">
        <f t="shared" si="1748"/>
        <v xml:space="preserve"> </v>
      </c>
      <c r="K4688" s="79" t="str">
        <f t="shared" si="1749"/>
        <v xml:space="preserve"> </v>
      </c>
      <c r="L4688" s="79" t="str">
        <f t="shared" si="1750"/>
        <v xml:space="preserve"> </v>
      </c>
      <c r="M4688" s="79"/>
      <c r="N4688" s="79" t="str">
        <f t="shared" si="1751"/>
        <v xml:space="preserve"> </v>
      </c>
      <c r="O4688" s="79" t="str">
        <f t="shared" si="1752"/>
        <v xml:space="preserve"> </v>
      </c>
      <c r="P4688" s="79" t="str">
        <f t="shared" si="1753"/>
        <v xml:space="preserve"> </v>
      </c>
      <c r="Q4688" s="79"/>
      <c r="R4688" s="21" t="str">
        <f t="shared" si="1754"/>
        <v xml:space="preserve"> </v>
      </c>
    </row>
    <row r="4689" spans="1:18" x14ac:dyDescent="0.2">
      <c r="A4689" s="9">
        <v>41874</v>
      </c>
      <c r="B4689" s="3" t="s">
        <v>2</v>
      </c>
      <c r="C4689" s="17">
        <v>0</v>
      </c>
      <c r="D4689" s="17">
        <v>0</v>
      </c>
      <c r="E4689" s="14">
        <f t="shared" si="1743"/>
        <v>0</v>
      </c>
      <c r="F4689" s="108" t="str">
        <f t="shared" si="1744"/>
        <v>00:00:00</v>
      </c>
      <c r="G4689" s="152">
        <f t="shared" si="1745"/>
        <v>0</v>
      </c>
      <c r="H4689" s="179">
        <v>0.39166666666666666</v>
      </c>
      <c r="I4689" s="163">
        <f t="shared" si="1746"/>
        <v>-0.39166699999999999</v>
      </c>
      <c r="J4689" s="79" t="str">
        <f t="shared" si="1748"/>
        <v xml:space="preserve"> </v>
      </c>
      <c r="K4689" s="79" t="str">
        <f t="shared" si="1749"/>
        <v xml:space="preserve"> </v>
      </c>
      <c r="L4689" s="79" t="str">
        <f t="shared" si="1750"/>
        <v xml:space="preserve"> </v>
      </c>
      <c r="M4689" s="79"/>
      <c r="N4689" s="79" t="str">
        <f t="shared" si="1751"/>
        <v xml:space="preserve"> </v>
      </c>
      <c r="O4689" s="79" t="str">
        <f t="shared" si="1752"/>
        <v xml:space="preserve"> </v>
      </c>
      <c r="P4689" s="79" t="str">
        <f t="shared" si="1753"/>
        <v xml:space="preserve"> </v>
      </c>
      <c r="Q4689" s="79"/>
      <c r="R4689" s="21" t="str">
        <f t="shared" si="1754"/>
        <v xml:space="preserve"> </v>
      </c>
    </row>
    <row r="4690" spans="1:18" x14ac:dyDescent="0.2">
      <c r="A4690" s="9">
        <v>41875</v>
      </c>
      <c r="B4690" s="5" t="s">
        <v>3</v>
      </c>
      <c r="C4690" s="18"/>
      <c r="D4690" s="18"/>
      <c r="E4690" s="15">
        <f t="shared" si="1743"/>
        <v>0</v>
      </c>
      <c r="F4690" s="24" t="str">
        <f t="shared" si="1744"/>
        <v>00:00:00</v>
      </c>
      <c r="G4690" s="154">
        <f t="shared" si="1745"/>
        <v>0</v>
      </c>
      <c r="H4690" s="181"/>
      <c r="I4690" s="150">
        <f t="shared" si="1746"/>
        <v>0</v>
      </c>
      <c r="J4690" s="6" t="str">
        <f t="shared" si="1748"/>
        <v xml:space="preserve"> </v>
      </c>
      <c r="K4690" s="6" t="str">
        <f t="shared" si="1749"/>
        <v xml:space="preserve"> </v>
      </c>
      <c r="L4690" s="6" t="str">
        <f t="shared" si="1750"/>
        <v xml:space="preserve"> </v>
      </c>
      <c r="M4690" s="6"/>
      <c r="N4690" s="6" t="str">
        <f t="shared" si="1751"/>
        <v xml:space="preserve"> </v>
      </c>
      <c r="O4690" s="6" t="str">
        <f t="shared" si="1752"/>
        <v xml:space="preserve"> </v>
      </c>
      <c r="P4690" s="6" t="str">
        <f t="shared" si="1753"/>
        <v xml:space="preserve"> </v>
      </c>
      <c r="Q4690" s="6"/>
      <c r="R4690" s="20" t="str">
        <f t="shared" si="1754"/>
        <v xml:space="preserve"> </v>
      </c>
    </row>
    <row r="4691" spans="1:18" x14ac:dyDescent="0.2">
      <c r="A4691" s="9">
        <v>41876</v>
      </c>
      <c r="B4691" s="5" t="s">
        <v>4</v>
      </c>
      <c r="C4691" s="18"/>
      <c r="D4691" s="18"/>
      <c r="E4691" s="15">
        <f t="shared" si="1743"/>
        <v>0</v>
      </c>
      <c r="F4691" s="24" t="str">
        <f t="shared" si="1744"/>
        <v>00:00:00</v>
      </c>
      <c r="G4691" s="154">
        <f t="shared" si="1745"/>
        <v>0</v>
      </c>
      <c r="H4691" s="181"/>
      <c r="I4691" s="150">
        <f t="shared" si="1746"/>
        <v>0</v>
      </c>
      <c r="J4691" s="6" t="str">
        <f t="shared" si="1748"/>
        <v xml:space="preserve"> </v>
      </c>
      <c r="K4691" s="6" t="str">
        <f t="shared" si="1749"/>
        <v xml:space="preserve"> </v>
      </c>
      <c r="L4691" s="6" t="str">
        <f t="shared" si="1750"/>
        <v xml:space="preserve"> </v>
      </c>
      <c r="M4691" s="6"/>
      <c r="N4691" s="6" t="str">
        <f t="shared" si="1751"/>
        <v xml:space="preserve"> </v>
      </c>
      <c r="O4691" s="6" t="str">
        <f t="shared" si="1752"/>
        <v xml:space="preserve"> </v>
      </c>
      <c r="P4691" s="6" t="str">
        <f t="shared" si="1753"/>
        <v xml:space="preserve"> </v>
      </c>
      <c r="Q4691" s="6"/>
      <c r="R4691" s="20" t="str">
        <f t="shared" si="1754"/>
        <v xml:space="preserve"> </v>
      </c>
    </row>
    <row r="4692" spans="1:18" x14ac:dyDescent="0.2">
      <c r="A4692" s="9">
        <v>41877</v>
      </c>
      <c r="B4692" s="3" t="s">
        <v>5</v>
      </c>
      <c r="C4692" s="17">
        <v>0</v>
      </c>
      <c r="D4692" s="17">
        <v>0</v>
      </c>
      <c r="E4692" s="14">
        <f t="shared" si="1743"/>
        <v>0</v>
      </c>
      <c r="F4692" s="108" t="str">
        <f t="shared" si="1744"/>
        <v>00:00:00</v>
      </c>
      <c r="G4692" s="152">
        <f t="shared" si="1745"/>
        <v>0</v>
      </c>
      <c r="H4692" s="179">
        <v>0.39166666666666666</v>
      </c>
      <c r="I4692" s="163">
        <f t="shared" si="1746"/>
        <v>-0.39166699999999999</v>
      </c>
      <c r="J4692" s="79" t="str">
        <f t="shared" si="1748"/>
        <v xml:space="preserve"> </v>
      </c>
      <c r="K4692" s="79" t="str">
        <f t="shared" si="1749"/>
        <v xml:space="preserve"> </v>
      </c>
      <c r="L4692" s="79" t="str">
        <f t="shared" si="1750"/>
        <v xml:space="preserve"> </v>
      </c>
      <c r="M4692" s="79"/>
      <c r="N4692" s="79" t="str">
        <f t="shared" si="1751"/>
        <v xml:space="preserve"> </v>
      </c>
      <c r="O4692" s="79" t="str">
        <f t="shared" si="1752"/>
        <v xml:space="preserve"> </v>
      </c>
      <c r="P4692" s="79" t="str">
        <f t="shared" si="1753"/>
        <v xml:space="preserve"> </v>
      </c>
      <c r="Q4692" s="79"/>
      <c r="R4692" s="21" t="str">
        <f t="shared" si="1754"/>
        <v xml:space="preserve"> </v>
      </c>
    </row>
    <row r="4693" spans="1:18" x14ac:dyDescent="0.2">
      <c r="A4693" s="9">
        <v>41878</v>
      </c>
      <c r="B4693" s="3" t="s">
        <v>6</v>
      </c>
      <c r="C4693" s="17">
        <v>0</v>
      </c>
      <c r="D4693" s="17">
        <v>0</v>
      </c>
      <c r="E4693" s="14">
        <f t="shared" si="1743"/>
        <v>0</v>
      </c>
      <c r="F4693" s="108" t="str">
        <f t="shared" si="1744"/>
        <v>00:00:00</v>
      </c>
      <c r="G4693" s="152">
        <f t="shared" si="1745"/>
        <v>0</v>
      </c>
      <c r="H4693" s="179">
        <v>0.39166666666666666</v>
      </c>
      <c r="I4693" s="163">
        <f t="shared" si="1746"/>
        <v>-0.39166699999999999</v>
      </c>
      <c r="J4693" s="79" t="str">
        <f t="shared" si="1748"/>
        <v xml:space="preserve"> </v>
      </c>
      <c r="K4693" s="79" t="str">
        <f t="shared" si="1749"/>
        <v xml:space="preserve"> </v>
      </c>
      <c r="L4693" s="79" t="str">
        <f t="shared" si="1750"/>
        <v xml:space="preserve"> </v>
      </c>
      <c r="M4693" s="79"/>
      <c r="N4693" s="79" t="str">
        <f t="shared" si="1751"/>
        <v xml:space="preserve"> </v>
      </c>
      <c r="O4693" s="79" t="str">
        <f t="shared" si="1752"/>
        <v xml:space="preserve"> </v>
      </c>
      <c r="P4693" s="79" t="str">
        <f t="shared" si="1753"/>
        <v xml:space="preserve"> </v>
      </c>
      <c r="Q4693" s="79"/>
      <c r="R4693" s="21" t="str">
        <f t="shared" si="1754"/>
        <v xml:space="preserve"> </v>
      </c>
    </row>
    <row r="4694" spans="1:18" x14ac:dyDescent="0.2">
      <c r="A4694" s="9">
        <v>41879</v>
      </c>
      <c r="B4694" s="3" t="s">
        <v>0</v>
      </c>
      <c r="C4694" s="17">
        <v>0</v>
      </c>
      <c r="D4694" s="17">
        <v>0</v>
      </c>
      <c r="E4694" s="14">
        <f t="shared" si="1743"/>
        <v>0</v>
      </c>
      <c r="F4694" s="108" t="str">
        <f t="shared" si="1744"/>
        <v>00:00:00</v>
      </c>
      <c r="G4694" s="152">
        <f t="shared" si="1745"/>
        <v>0</v>
      </c>
      <c r="H4694" s="179">
        <v>0.39166666666666666</v>
      </c>
      <c r="I4694" s="163">
        <f t="shared" si="1746"/>
        <v>-0.39166699999999999</v>
      </c>
      <c r="J4694" s="79" t="str">
        <f t="shared" si="1748"/>
        <v xml:space="preserve"> </v>
      </c>
      <c r="K4694" s="79" t="str">
        <f t="shared" si="1749"/>
        <v xml:space="preserve"> </v>
      </c>
      <c r="L4694" s="79" t="str">
        <f t="shared" si="1750"/>
        <v xml:space="preserve"> </v>
      </c>
      <c r="M4694" s="79"/>
      <c r="N4694" s="79" t="str">
        <f t="shared" si="1751"/>
        <v xml:space="preserve"> </v>
      </c>
      <c r="O4694" s="79" t="str">
        <f t="shared" si="1752"/>
        <v xml:space="preserve"> </v>
      </c>
      <c r="P4694" s="79" t="str">
        <f t="shared" si="1753"/>
        <v xml:space="preserve"> </v>
      </c>
      <c r="Q4694" s="79"/>
      <c r="R4694" s="21" t="str">
        <f t="shared" si="1754"/>
        <v xml:space="preserve"> </v>
      </c>
    </row>
    <row r="4695" spans="1:18" x14ac:dyDescent="0.2">
      <c r="A4695" s="9">
        <v>41880</v>
      </c>
      <c r="B4695" s="3" t="s">
        <v>1</v>
      </c>
      <c r="C4695" s="17">
        <v>0</v>
      </c>
      <c r="D4695" s="17">
        <v>0</v>
      </c>
      <c r="E4695" s="14">
        <f t="shared" si="1743"/>
        <v>0</v>
      </c>
      <c r="F4695" s="108" t="str">
        <f t="shared" si="1744"/>
        <v>00:00:00</v>
      </c>
      <c r="G4695" s="152">
        <f t="shared" si="1745"/>
        <v>0</v>
      </c>
      <c r="H4695" s="179">
        <v>0.39166666666666666</v>
      </c>
      <c r="I4695" s="163">
        <f t="shared" si="1746"/>
        <v>-0.39166699999999999</v>
      </c>
      <c r="J4695" s="79" t="str">
        <f t="shared" si="1748"/>
        <v xml:space="preserve"> </v>
      </c>
      <c r="K4695" s="79" t="str">
        <f t="shared" si="1749"/>
        <v xml:space="preserve"> </v>
      </c>
      <c r="L4695" s="79" t="str">
        <f t="shared" si="1750"/>
        <v xml:space="preserve"> </v>
      </c>
      <c r="M4695" s="79"/>
      <c r="N4695" s="79" t="str">
        <f t="shared" si="1751"/>
        <v xml:space="preserve"> </v>
      </c>
      <c r="O4695" s="79" t="str">
        <f t="shared" si="1752"/>
        <v xml:space="preserve"> </v>
      </c>
      <c r="P4695" s="79" t="str">
        <f t="shared" si="1753"/>
        <v xml:space="preserve"> </v>
      </c>
      <c r="Q4695" s="79"/>
      <c r="R4695" s="21" t="str">
        <f t="shared" si="1754"/>
        <v xml:space="preserve"> </v>
      </c>
    </row>
    <row r="4696" spans="1:18" x14ac:dyDescent="0.2">
      <c r="A4696" s="9">
        <v>41881</v>
      </c>
      <c r="B4696" s="3" t="s">
        <v>2</v>
      </c>
      <c r="C4696" s="17">
        <v>0</v>
      </c>
      <c r="D4696" s="17">
        <v>0</v>
      </c>
      <c r="E4696" s="14">
        <f t="shared" si="1743"/>
        <v>0</v>
      </c>
      <c r="F4696" s="108" t="str">
        <f t="shared" si="1744"/>
        <v>00:00:00</v>
      </c>
      <c r="G4696" s="152">
        <f t="shared" si="1745"/>
        <v>0</v>
      </c>
      <c r="H4696" s="179">
        <v>0.39166666666666666</v>
      </c>
      <c r="I4696" s="163">
        <f t="shared" si="1746"/>
        <v>-0.39166699999999999</v>
      </c>
      <c r="J4696" s="79" t="str">
        <f t="shared" si="1748"/>
        <v xml:space="preserve"> </v>
      </c>
      <c r="K4696" s="79" t="str">
        <f t="shared" si="1749"/>
        <v xml:space="preserve"> </v>
      </c>
      <c r="L4696" s="79" t="str">
        <f t="shared" si="1750"/>
        <v xml:space="preserve"> </v>
      </c>
      <c r="M4696" s="79"/>
      <c r="N4696" s="79" t="str">
        <f t="shared" si="1751"/>
        <v xml:space="preserve"> </v>
      </c>
      <c r="O4696" s="79" t="str">
        <f t="shared" si="1752"/>
        <v xml:space="preserve"> </v>
      </c>
      <c r="P4696" s="79" t="str">
        <f t="shared" si="1753"/>
        <v xml:space="preserve"> </v>
      </c>
      <c r="Q4696" s="79"/>
      <c r="R4696" s="21" t="str">
        <f t="shared" si="1754"/>
        <v xml:space="preserve"> </v>
      </c>
    </row>
    <row r="4697" spans="1:18" ht="16" x14ac:dyDescent="0.2">
      <c r="A4697" s="50" t="s">
        <v>24</v>
      </c>
      <c r="B4697" s="31"/>
      <c r="C4697" s="51"/>
      <c r="D4697" s="51"/>
      <c r="E4697" s="52"/>
      <c r="F4697" s="53"/>
      <c r="G4697" s="156"/>
      <c r="H4697" s="208">
        <f>I4697*24</f>
        <v>-206.80017599999999</v>
      </c>
      <c r="I4697" s="55">
        <f>SUM(I4666:I4696)</f>
        <v>-8.6166739999999997</v>
      </c>
      <c r="J4697" s="27">
        <f>SUM(J4666:J4696)</f>
        <v>0</v>
      </c>
      <c r="K4697" s="27">
        <f t="shared" ref="K4697:L4697" si="1755">SUM(K4666:K4696)</f>
        <v>0</v>
      </c>
      <c r="L4697" s="27">
        <f t="shared" si="1755"/>
        <v>0</v>
      </c>
      <c r="M4697" s="27"/>
      <c r="N4697" s="27">
        <f t="shared" ref="N4697:P4697" si="1756">SUM(N4666:N4696)</f>
        <v>0</v>
      </c>
      <c r="O4697" s="27">
        <f t="shared" si="1756"/>
        <v>0</v>
      </c>
      <c r="P4697" s="27">
        <f t="shared" si="1756"/>
        <v>0</v>
      </c>
      <c r="Q4697" s="27"/>
      <c r="R4697" s="28">
        <f t="shared" ref="R4697" si="1757">SUM(R4666:R4696)</f>
        <v>0</v>
      </c>
    </row>
    <row r="4698" spans="1:18" x14ac:dyDescent="0.2">
      <c r="A4698" s="35" t="s">
        <v>20</v>
      </c>
      <c r="B4698" s="31"/>
      <c r="C4698" s="32"/>
      <c r="D4698" s="32"/>
      <c r="E4698" s="33"/>
      <c r="F4698" s="34"/>
      <c r="G4698" s="157"/>
      <c r="H4698" s="157"/>
      <c r="I4698" s="41">
        <f>ROUND(B4664/168*1.3,2)</f>
        <v>0</v>
      </c>
      <c r="J4698" s="41">
        <v>21.8</v>
      </c>
      <c r="K4698" s="25">
        <v>33.020000000000003</v>
      </c>
      <c r="L4698" s="25">
        <v>41.16</v>
      </c>
      <c r="M4698" s="25"/>
      <c r="N4698" s="25">
        <v>29.94</v>
      </c>
      <c r="O4698" s="25">
        <v>43.05</v>
      </c>
      <c r="P4698" s="25">
        <v>60.49</v>
      </c>
      <c r="Q4698" s="25"/>
      <c r="R4698" s="36">
        <v>0.93</v>
      </c>
    </row>
    <row r="4699" spans="1:18" x14ac:dyDescent="0.2">
      <c r="A4699" s="35" t="s">
        <v>21</v>
      </c>
      <c r="B4699" s="37"/>
      <c r="C4699" s="38"/>
      <c r="D4699" s="38"/>
      <c r="E4699" s="39"/>
      <c r="F4699" s="40"/>
      <c r="G4699" s="158"/>
      <c r="H4699" s="158"/>
      <c r="I4699" s="26">
        <f>ROUND(H4697*I4698,2)</f>
        <v>0</v>
      </c>
      <c r="J4699" s="26">
        <f>ROUND(J4697*J4698,2)</f>
        <v>0</v>
      </c>
      <c r="K4699" s="26">
        <f t="shared" ref="K4699:L4699" si="1758">ROUND(K4697*K4698,2)</f>
        <v>0</v>
      </c>
      <c r="L4699" s="26">
        <f t="shared" si="1758"/>
        <v>0</v>
      </c>
      <c r="M4699" s="26"/>
      <c r="N4699" s="26">
        <f>ROUND(N4697*N4698,2)</f>
        <v>0</v>
      </c>
      <c r="O4699" s="26">
        <f t="shared" ref="O4699:P4699" si="1759">ROUND(O4697*O4698,2)</f>
        <v>0</v>
      </c>
      <c r="P4699" s="26">
        <f t="shared" si="1759"/>
        <v>0</v>
      </c>
      <c r="Q4699" s="26"/>
      <c r="R4699" s="26">
        <f t="shared" ref="R4699" si="1760">ROUND(R4697*R4698,2)</f>
        <v>0</v>
      </c>
    </row>
    <row r="4700" spans="1:18" ht="16" thickBot="1" x14ac:dyDescent="0.25">
      <c r="A4700" s="35" t="s">
        <v>22</v>
      </c>
      <c r="B4700" s="37"/>
      <c r="C4700" s="38"/>
      <c r="D4700" s="38"/>
      <c r="E4700" s="39"/>
      <c r="F4700" s="40"/>
      <c r="G4700" s="158"/>
      <c r="H4700" s="158"/>
      <c r="I4700" s="43">
        <v>0</v>
      </c>
      <c r="J4700" s="43">
        <v>0</v>
      </c>
      <c r="K4700" s="43">
        <v>0</v>
      </c>
      <c r="L4700" s="43">
        <v>0</v>
      </c>
      <c r="M4700" s="43"/>
      <c r="N4700" s="43">
        <v>0</v>
      </c>
      <c r="O4700" s="43">
        <v>0</v>
      </c>
      <c r="P4700" s="43">
        <v>0</v>
      </c>
      <c r="Q4700" s="43"/>
      <c r="R4700" s="43">
        <v>0</v>
      </c>
    </row>
    <row r="4701" spans="1:18" ht="16" thickBot="1" x14ac:dyDescent="0.25">
      <c r="A4701" s="42" t="s">
        <v>23</v>
      </c>
      <c r="B4701" s="46"/>
      <c r="C4701" s="47"/>
      <c r="D4701" s="47"/>
      <c r="E4701" s="48"/>
      <c r="F4701" s="49"/>
      <c r="G4701" s="159"/>
      <c r="H4701" s="159"/>
      <c r="I4701" s="44">
        <f>ROUND(I4699-I4700,2)</f>
        <v>0</v>
      </c>
      <c r="J4701" s="195">
        <f>ROUND(J4699+K4699+L4699+N4699+O4699+P4699-J4700-K4700-L4700-N4700-O4700-P4700,2)</f>
        <v>0</v>
      </c>
      <c r="K4701" s="196"/>
      <c r="L4701" s="196"/>
      <c r="M4701" s="196"/>
      <c r="N4701" s="196"/>
      <c r="O4701" s="196"/>
      <c r="P4701" s="197"/>
      <c r="Q4701" s="85"/>
      <c r="R4701" s="44">
        <f t="shared" ref="R4701" si="1761">ROUND(R4699-R4700,2)</f>
        <v>0</v>
      </c>
    </row>
    <row r="4702" spans="1:18" x14ac:dyDescent="0.2">
      <c r="A4702"/>
      <c r="B4702"/>
      <c r="C4702"/>
      <c r="D4702"/>
      <c r="E4702"/>
      <c r="F4702"/>
      <c r="G4702" s="162"/>
      <c r="H4702" s="162"/>
      <c r="I4702"/>
    </row>
    <row r="4703" spans="1:18" x14ac:dyDescent="0.2">
      <c r="A4703"/>
      <c r="B4703"/>
      <c r="C4703"/>
      <c r="D4703"/>
      <c r="E4703"/>
      <c r="F4703"/>
      <c r="G4703" s="162"/>
      <c r="H4703" s="162"/>
      <c r="I4703"/>
    </row>
    <row r="4704" spans="1:18" x14ac:dyDescent="0.2">
      <c r="A4704"/>
      <c r="B4704"/>
      <c r="C4704"/>
      <c r="D4704"/>
      <c r="E4704"/>
      <c r="F4704"/>
      <c r="G4704" s="162"/>
      <c r="H4704" s="162"/>
      <c r="I4704"/>
    </row>
    <row r="4705" spans="1:18" x14ac:dyDescent="0.2">
      <c r="A4705"/>
      <c r="B4705"/>
      <c r="C4705"/>
      <c r="D4705"/>
      <c r="E4705"/>
      <c r="F4705"/>
      <c r="G4705" s="162"/>
      <c r="H4705" s="162"/>
      <c r="I4705"/>
    </row>
    <row r="4706" spans="1:18" x14ac:dyDescent="0.2">
      <c r="A4706"/>
      <c r="B4706"/>
      <c r="C4706"/>
      <c r="D4706"/>
      <c r="E4706"/>
      <c r="F4706"/>
      <c r="G4706" s="162"/>
      <c r="H4706" s="162"/>
      <c r="I4706"/>
    </row>
    <row r="4707" spans="1:18" x14ac:dyDescent="0.2">
      <c r="A4707"/>
      <c r="B4707"/>
      <c r="C4707"/>
      <c r="D4707"/>
      <c r="E4707"/>
      <c r="F4707"/>
      <c r="G4707" s="162"/>
      <c r="H4707" s="162"/>
      <c r="I4707"/>
    </row>
    <row r="4708" spans="1:18" x14ac:dyDescent="0.2">
      <c r="A4708"/>
      <c r="B4708"/>
      <c r="C4708"/>
      <c r="D4708"/>
      <c r="E4708"/>
      <c r="F4708"/>
      <c r="G4708" s="162"/>
      <c r="H4708" s="162"/>
      <c r="I4708"/>
    </row>
    <row r="4709" spans="1:18" x14ac:dyDescent="0.2">
      <c r="A4709"/>
      <c r="B4709"/>
      <c r="C4709"/>
      <c r="D4709"/>
      <c r="E4709"/>
      <c r="F4709"/>
      <c r="G4709" s="162"/>
      <c r="H4709" s="162"/>
      <c r="I4709"/>
    </row>
    <row r="4710" spans="1:18" x14ac:dyDescent="0.2">
      <c r="A4710"/>
      <c r="B4710"/>
      <c r="C4710"/>
      <c r="D4710"/>
      <c r="E4710"/>
      <c r="F4710"/>
      <c r="G4710" s="162"/>
      <c r="H4710" s="162"/>
      <c r="I4710"/>
    </row>
    <row r="4711" spans="1:18" x14ac:dyDescent="0.2">
      <c r="A4711" s="45"/>
      <c r="C4711" s="198" t="s">
        <v>18</v>
      </c>
      <c r="D4711" s="199"/>
      <c r="E4711" s="199"/>
      <c r="F4711" s="199"/>
      <c r="G4711" s="199"/>
      <c r="H4711" s="199"/>
      <c r="I4711" s="199"/>
      <c r="J4711" s="200" t="s">
        <v>44</v>
      </c>
      <c r="K4711" s="201"/>
      <c r="L4711" s="201"/>
      <c r="M4711" s="201"/>
      <c r="N4711" s="198" t="s">
        <v>45</v>
      </c>
      <c r="O4711" s="199"/>
      <c r="P4711" s="199"/>
      <c r="Q4711" s="199"/>
      <c r="R4711" s="202" t="s">
        <v>19</v>
      </c>
    </row>
    <row r="4712" spans="1:18" ht="52" x14ac:dyDescent="0.2">
      <c r="A4712" s="64" t="s">
        <v>31</v>
      </c>
      <c r="B4712" s="84">
        <v>0</v>
      </c>
      <c r="C4712" s="56" t="s">
        <v>7</v>
      </c>
      <c r="D4712" s="57" t="s">
        <v>8</v>
      </c>
      <c r="E4712" s="58" t="s">
        <v>9</v>
      </c>
      <c r="F4712" s="58" t="s">
        <v>10</v>
      </c>
      <c r="G4712" s="151" t="s">
        <v>11</v>
      </c>
      <c r="H4712" s="151" t="s">
        <v>12</v>
      </c>
      <c r="I4712" s="59" t="s">
        <v>13</v>
      </c>
      <c r="J4712" s="60" t="s">
        <v>14</v>
      </c>
      <c r="K4712" s="58" t="s">
        <v>15</v>
      </c>
      <c r="L4712" s="58" t="s">
        <v>16</v>
      </c>
      <c r="M4712" s="59" t="s">
        <v>17</v>
      </c>
      <c r="N4712" s="60" t="s">
        <v>14</v>
      </c>
      <c r="O4712" s="58" t="s">
        <v>15</v>
      </c>
      <c r="P4712" s="58" t="s">
        <v>16</v>
      </c>
      <c r="Q4712" s="59" t="s">
        <v>17</v>
      </c>
      <c r="R4712" s="203"/>
    </row>
    <row r="4713" spans="1:18" x14ac:dyDescent="0.2">
      <c r="A4713" s="9"/>
      <c r="B4713" s="3"/>
      <c r="C4713" s="17"/>
      <c r="D4713" s="17"/>
      <c r="E4713" s="14"/>
      <c r="F4713" s="22"/>
      <c r="G4713" s="152"/>
      <c r="H4713" s="179"/>
      <c r="I4713" s="14"/>
      <c r="J4713" s="10"/>
      <c r="K4713" s="10"/>
      <c r="L4713" s="10"/>
      <c r="M4713" s="10"/>
      <c r="N4713" s="10"/>
      <c r="O4713" s="10"/>
      <c r="P4713" s="10"/>
      <c r="Q4713" s="10"/>
      <c r="R4713" s="21"/>
    </row>
    <row r="4714" spans="1:18" x14ac:dyDescent="0.2">
      <c r="A4714" s="9">
        <v>41882</v>
      </c>
      <c r="B4714" s="5" t="s">
        <v>3</v>
      </c>
      <c r="C4714" s="18"/>
      <c r="D4714" s="18"/>
      <c r="E4714" s="15">
        <f t="shared" ref="E4714:E4743" si="1762">ROUND(D4714-C4714,6)</f>
        <v>0</v>
      </c>
      <c r="F4714" s="24" t="str">
        <f t="shared" ref="F4714:F4743" si="1763">IF(E4714=0,"00:00:00",IF(E4714&lt;0.1875,"00:00:00",IF(E4714&lt;0.375,"00:45:00",IF(E4714&lt;0.5,"01:00:00",IF(E4714&lt;0.625,"02:00:00",IF(E4714&lt;0.7083333,"03:00:00",IF(E4714&lt;0.7916667,"04:00:00",IF(E4714&gt;0.7916667,"05:00:00","VERIF"))))))))</f>
        <v>00:00:00</v>
      </c>
      <c r="G4714" s="154">
        <f t="shared" ref="G4714:G4743" si="1764">ROUND(E4714-F4714,6)</f>
        <v>0</v>
      </c>
      <c r="H4714" s="181"/>
      <c r="I4714" s="150">
        <f t="shared" ref="I4714:I4743" si="1765">ROUND(G4714-H4714,6)</f>
        <v>0</v>
      </c>
      <c r="J4714" s="6" t="str">
        <f>IF(ISTEXT(Q4714)," ",IF(ISTEXT(M4714),IF(ISTEXT(M4696),IF(AND(VALUE(D4714)&gt;=VALUE("06:00:00"),VALUE(D4714)&lt;VALUE("12:00:00")),1," "),IF(AND(VALUE("24:00:00")-VALUE(C4714)&gt;=VALUE("06:00:00"),VALUE("24:00:00")-VALUE(C4714)&lt;VALUE("12:00:00")),1," ")),IF(AND(VALUE(E4714)&gt;=VALUE("06:00:00"),VALUE(E4714)&lt;VALUE("12:00:00")),1," ")))</f>
        <v xml:space="preserve"> </v>
      </c>
      <c r="K4714" s="6" t="str">
        <f>IF(ISTEXT(Q4714)," ",IF(ISTEXT(M4714),IF(ISTEXT(M4696),IF(AND(VALUE(D4714)&gt;=VALUE("12:00:00"),VALUE(D4714)&lt;VALUE("18:00:00")),1," "),IF(AND(VALUE("24:00:00")-VALUE(C4714)&gt;=VALUE("12:00:00"),VALUE("24:00:00")-VALUE(C4714)&lt;VALUE("18:00:00")),1," ")),IF(AND(VALUE(E4714)&gt;=VALUE("12:00:00"),VALUE(E4714)&lt;VALUE("18:00:00")),1," ")))</f>
        <v xml:space="preserve"> </v>
      </c>
      <c r="L4714" s="6" t="str">
        <f>IF(ISTEXT(Q4714)," ",IF(ISTEXT(M4714),IF(ISTEXT(M4696),IF(VALUE(D4714)&gt;=VALUE("18:00:00"),1," "),IF(VALUE("24:00:00")-VALUE(C4714)&gt;=VALUE("18:00:00"),1," ")),IF(VALUE(E4714)&gt;VALUE("18:00:00"),1," ")))</f>
        <v xml:space="preserve"> </v>
      </c>
      <c r="M4714" s="6"/>
      <c r="N4714" s="6" t="str">
        <f>IF(ISTEXT(Q4714),IF(ISTEXT(Q4696),IF(AND(VALUE(D4714)&gt;=VALUE("06:00:00"),VALUE(D4714)&lt;VALUE("12:00:00")),1," "),IF(AND(VALUE("24:00:00")-VALUE(C4714)&gt;=VALUE("06:00:00"),VALUE("24:00:00")-VALUE(C4714)&lt;VALUE("12:00:00")),1," "))," ")</f>
        <v xml:space="preserve"> </v>
      </c>
      <c r="O4714" s="6" t="str">
        <f>IF(ISTEXT(Q4714),IF(ISTEXT(Q4696),IF(AND(VALUE(D4714)&gt;=VALUE("12:00:00"),VALUE(D4714)&lt;VALUE("18:00:00")),1," "),IF(AND(VALUE("24:00:00")-VALUE(C4714)&gt;=VALUE("12:00:00"),VALUE("24:00:00")-VALUE(C4714)&lt;VALUE("18:00:00")),1," "))," ")</f>
        <v xml:space="preserve"> </v>
      </c>
      <c r="P4714" s="6" t="str">
        <f>IF(ISTEXT(Q4714),IF(ISTEXT(Q4696),IF(VALUE(D4714)&gt;=VALUE("18:00:00"),1," "),IF(VALUE("24:00:00")-VALUE(C4714)&gt;=VALUE("18:00:00"),1," "))," ")</f>
        <v xml:space="preserve"> </v>
      </c>
      <c r="Q4714" s="6"/>
      <c r="R4714" s="20" t="str">
        <f t="shared" ref="R4714" si="1766">IF(OR(ISTEXT(M4714),ISTEXT(Q4714)),1,IF(VALUE(C4714)&gt;VALUE("00:00:00"),IF(OR(VALUE(C4714)&lt;VALUE("06:00:00"),VALUE(D4714)&gt;VALUE("22:00:00")),1," ")," "))</f>
        <v xml:space="preserve"> </v>
      </c>
    </row>
    <row r="4715" spans="1:18" x14ac:dyDescent="0.2">
      <c r="A4715" s="9">
        <v>41883</v>
      </c>
      <c r="B4715" s="5" t="s">
        <v>4</v>
      </c>
      <c r="C4715" s="18"/>
      <c r="D4715" s="18"/>
      <c r="E4715" s="15">
        <f t="shared" si="1762"/>
        <v>0</v>
      </c>
      <c r="F4715" s="24" t="str">
        <f t="shared" si="1763"/>
        <v>00:00:00</v>
      </c>
      <c r="G4715" s="154">
        <f t="shared" si="1764"/>
        <v>0</v>
      </c>
      <c r="H4715" s="181"/>
      <c r="I4715" s="150">
        <f t="shared" si="1765"/>
        <v>0</v>
      </c>
      <c r="J4715" s="6" t="str">
        <f t="shared" ref="J4715:J4743" si="1767">IF(ISTEXT(Q4715)," ",IF(ISTEXT(M4715),IF(ISTEXT(M4714),IF(AND(VALUE(D4715)&gt;=VALUE("06:00:00"),VALUE(D4715)&lt;VALUE("12:00:00")),1," "),IF(AND(VALUE("24:00:00")-VALUE(C4715)&gt;=VALUE("06:00:00"),VALUE("24:00:00")-VALUE(C4715)&lt;VALUE("12:00:00")),1," ")),IF(AND(VALUE(E4715)&gt;=VALUE("06:00:00"),VALUE(E4715)&lt;VALUE("12:00:00")),1," ")))</f>
        <v xml:space="preserve"> </v>
      </c>
      <c r="K4715" s="6" t="str">
        <f t="shared" ref="K4715:K4743" si="1768">IF(ISTEXT(Q4715)," ",IF(ISTEXT(M4715),IF(ISTEXT(M4714),IF(AND(VALUE(D4715)&gt;=VALUE("12:00:00"),VALUE(D4715)&lt;VALUE("18:00:00")),1," "),IF(AND(VALUE("24:00:00")-VALUE(C4715)&gt;=VALUE("12:00:00"),VALUE("24:00:00")-VALUE(C4715)&lt;VALUE("18:00:00")),1," ")),IF(AND(VALUE(E4715)&gt;=VALUE("12:00:00"),VALUE(E4715)&lt;VALUE("18:00:00")),1," ")))</f>
        <v xml:space="preserve"> </v>
      </c>
      <c r="L4715" s="6" t="str">
        <f t="shared" ref="L4715:L4743" si="1769">IF(ISTEXT(Q4715)," ",IF(ISTEXT(M4715),IF(ISTEXT(M4714),IF(VALUE(D4715)&gt;=VALUE("18:00:00"),1," "),IF(VALUE("24:00:00")-VALUE(C4715)&gt;=VALUE("18:00:00"),1," ")),IF(VALUE(E4715)&gt;VALUE("18:00:00"),1," ")))</f>
        <v xml:space="preserve"> </v>
      </c>
      <c r="M4715" s="6"/>
      <c r="N4715" s="6" t="str">
        <f t="shared" ref="N4715:N4743" si="1770">IF(ISTEXT(Q4715),IF(ISTEXT(Q4714),IF(AND(VALUE(D4715)&gt;=VALUE("06:00:00"),VALUE(D4715)&lt;VALUE("12:00:00")),1," "),IF(AND(VALUE("24:00:00")-VALUE(C4715)&gt;=VALUE("06:00:00"),VALUE("24:00:00")-VALUE(C4715)&lt;VALUE("12:00:00")),1," "))," ")</f>
        <v xml:space="preserve"> </v>
      </c>
      <c r="O4715" s="6" t="str">
        <f t="shared" ref="O4715:O4743" si="1771">IF(ISTEXT(Q4715),IF(ISTEXT(Q4714),IF(AND(VALUE(D4715)&gt;=VALUE("12:00:00"),VALUE(D4715)&lt;VALUE("18:00:00")),1," "),IF(AND(VALUE("24:00:00")-VALUE(C4715)&gt;=VALUE("12:00:00"),VALUE("24:00:00")-VALUE(C4715)&lt;VALUE("18:00:00")),1," "))," ")</f>
        <v xml:space="preserve"> </v>
      </c>
      <c r="P4715" s="6" t="str">
        <f t="shared" ref="P4715:P4743" si="1772">IF(ISTEXT(Q4715),IF(ISTEXT(Q4714),IF(VALUE(D4715)&gt;=VALUE("18:00:00"),1," "),IF(VALUE("24:00:00")-VALUE(C4715)&gt;=VALUE("18:00:00"),1," "))," ")</f>
        <v xml:space="preserve"> </v>
      </c>
      <c r="Q4715" s="6"/>
      <c r="R4715" s="20" t="str">
        <f t="shared" ref="R4715:R4743" si="1773">IF(OR(ISTEXT(M4715),ISTEXT(Q4715)),1,IF(VALUE(C4715)&gt;VALUE("00:00:00"),IF(OR(VALUE(C4715)&lt;VALUE("06:00:00"),VALUE(D4715)&gt;VALUE("22:00:00")),1," ")," "))</f>
        <v xml:space="preserve"> </v>
      </c>
    </row>
    <row r="4716" spans="1:18" x14ac:dyDescent="0.2">
      <c r="A4716" s="9">
        <v>41884</v>
      </c>
      <c r="B4716" s="3" t="s">
        <v>5</v>
      </c>
      <c r="C4716" s="17">
        <v>0</v>
      </c>
      <c r="D4716" s="17">
        <v>0</v>
      </c>
      <c r="E4716" s="14">
        <f t="shared" si="1762"/>
        <v>0</v>
      </c>
      <c r="F4716" s="108" t="str">
        <f t="shared" si="1763"/>
        <v>00:00:00</v>
      </c>
      <c r="G4716" s="152">
        <f t="shared" si="1764"/>
        <v>0</v>
      </c>
      <c r="H4716" s="179">
        <v>0.39166666666666666</v>
      </c>
      <c r="I4716" s="163">
        <f t="shared" si="1765"/>
        <v>-0.39166699999999999</v>
      </c>
      <c r="J4716" s="79" t="str">
        <f t="shared" si="1767"/>
        <v xml:space="preserve"> </v>
      </c>
      <c r="K4716" s="79" t="str">
        <f t="shared" si="1768"/>
        <v xml:space="preserve"> </v>
      </c>
      <c r="L4716" s="79" t="str">
        <f t="shared" si="1769"/>
        <v xml:space="preserve"> </v>
      </c>
      <c r="M4716" s="79"/>
      <c r="N4716" s="79" t="str">
        <f t="shared" si="1770"/>
        <v xml:space="preserve"> </v>
      </c>
      <c r="O4716" s="79" t="str">
        <f t="shared" si="1771"/>
        <v xml:space="preserve"> </v>
      </c>
      <c r="P4716" s="79" t="str">
        <f t="shared" si="1772"/>
        <v xml:space="preserve"> </v>
      </c>
      <c r="Q4716" s="79"/>
      <c r="R4716" s="21" t="str">
        <f t="shared" si="1773"/>
        <v xml:space="preserve"> </v>
      </c>
    </row>
    <row r="4717" spans="1:18" x14ac:dyDescent="0.2">
      <c r="A4717" s="9">
        <v>41885</v>
      </c>
      <c r="B4717" s="3" t="s">
        <v>6</v>
      </c>
      <c r="C4717" s="17">
        <v>0</v>
      </c>
      <c r="D4717" s="17">
        <v>0</v>
      </c>
      <c r="E4717" s="14">
        <f t="shared" si="1762"/>
        <v>0</v>
      </c>
      <c r="F4717" s="108" t="str">
        <f t="shared" si="1763"/>
        <v>00:00:00</v>
      </c>
      <c r="G4717" s="152">
        <f t="shared" si="1764"/>
        <v>0</v>
      </c>
      <c r="H4717" s="179">
        <v>0.39166666666666666</v>
      </c>
      <c r="I4717" s="163">
        <f t="shared" si="1765"/>
        <v>-0.39166699999999999</v>
      </c>
      <c r="J4717" s="79" t="str">
        <f t="shared" si="1767"/>
        <v xml:space="preserve"> </v>
      </c>
      <c r="K4717" s="79" t="str">
        <f t="shared" si="1768"/>
        <v xml:space="preserve"> </v>
      </c>
      <c r="L4717" s="79" t="str">
        <f t="shared" si="1769"/>
        <v xml:space="preserve"> </v>
      </c>
      <c r="M4717" s="79"/>
      <c r="N4717" s="79" t="str">
        <f t="shared" si="1770"/>
        <v xml:space="preserve"> </v>
      </c>
      <c r="O4717" s="79" t="str">
        <f t="shared" si="1771"/>
        <v xml:space="preserve"> </v>
      </c>
      <c r="P4717" s="79" t="str">
        <f t="shared" si="1772"/>
        <v xml:space="preserve"> </v>
      </c>
      <c r="Q4717" s="79"/>
      <c r="R4717" s="21" t="str">
        <f t="shared" si="1773"/>
        <v xml:space="preserve"> </v>
      </c>
    </row>
    <row r="4718" spans="1:18" x14ac:dyDescent="0.2">
      <c r="A4718" s="9">
        <v>41886</v>
      </c>
      <c r="B4718" s="3" t="s">
        <v>0</v>
      </c>
      <c r="C4718" s="17">
        <v>0</v>
      </c>
      <c r="D4718" s="17">
        <v>0</v>
      </c>
      <c r="E4718" s="14">
        <f t="shared" si="1762"/>
        <v>0</v>
      </c>
      <c r="F4718" s="108" t="str">
        <f t="shared" si="1763"/>
        <v>00:00:00</v>
      </c>
      <c r="G4718" s="152">
        <f t="shared" si="1764"/>
        <v>0</v>
      </c>
      <c r="H4718" s="179">
        <v>0.39166666666666666</v>
      </c>
      <c r="I4718" s="163">
        <f t="shared" si="1765"/>
        <v>-0.39166699999999999</v>
      </c>
      <c r="J4718" s="79" t="str">
        <f t="shared" si="1767"/>
        <v xml:space="preserve"> </v>
      </c>
      <c r="K4718" s="79" t="str">
        <f t="shared" si="1768"/>
        <v xml:space="preserve"> </v>
      </c>
      <c r="L4718" s="79" t="str">
        <f t="shared" si="1769"/>
        <v xml:space="preserve"> </v>
      </c>
      <c r="M4718" s="79"/>
      <c r="N4718" s="79" t="str">
        <f t="shared" si="1770"/>
        <v xml:space="preserve"> </v>
      </c>
      <c r="O4718" s="79" t="str">
        <f t="shared" si="1771"/>
        <v xml:space="preserve"> </v>
      </c>
      <c r="P4718" s="79" t="str">
        <f t="shared" si="1772"/>
        <v xml:space="preserve"> </v>
      </c>
      <c r="Q4718" s="79"/>
      <c r="R4718" s="21" t="str">
        <f t="shared" si="1773"/>
        <v xml:space="preserve"> </v>
      </c>
    </row>
    <row r="4719" spans="1:18" x14ac:dyDescent="0.2">
      <c r="A4719" s="9">
        <v>41887</v>
      </c>
      <c r="B4719" s="3" t="s">
        <v>1</v>
      </c>
      <c r="C4719" s="17">
        <v>0</v>
      </c>
      <c r="D4719" s="17">
        <v>0</v>
      </c>
      <c r="E4719" s="14">
        <f t="shared" si="1762"/>
        <v>0</v>
      </c>
      <c r="F4719" s="108" t="str">
        <f t="shared" si="1763"/>
        <v>00:00:00</v>
      </c>
      <c r="G4719" s="152">
        <f t="shared" si="1764"/>
        <v>0</v>
      </c>
      <c r="H4719" s="179">
        <v>0.39166666666666666</v>
      </c>
      <c r="I4719" s="163">
        <f t="shared" si="1765"/>
        <v>-0.39166699999999999</v>
      </c>
      <c r="J4719" s="79" t="str">
        <f t="shared" si="1767"/>
        <v xml:space="preserve"> </v>
      </c>
      <c r="K4719" s="79" t="str">
        <f t="shared" si="1768"/>
        <v xml:space="preserve"> </v>
      </c>
      <c r="L4719" s="79" t="str">
        <f t="shared" si="1769"/>
        <v xml:space="preserve"> </v>
      </c>
      <c r="M4719" s="79"/>
      <c r="N4719" s="79" t="str">
        <f t="shared" si="1770"/>
        <v xml:space="preserve"> </v>
      </c>
      <c r="O4719" s="79" t="str">
        <f t="shared" si="1771"/>
        <v xml:space="preserve"> </v>
      </c>
      <c r="P4719" s="79" t="str">
        <f t="shared" si="1772"/>
        <v xml:space="preserve"> </v>
      </c>
      <c r="Q4719" s="79"/>
      <c r="R4719" s="21" t="str">
        <f t="shared" si="1773"/>
        <v xml:space="preserve"> </v>
      </c>
    </row>
    <row r="4720" spans="1:18" x14ac:dyDescent="0.2">
      <c r="A4720" s="9">
        <v>41888</v>
      </c>
      <c r="B4720" s="3" t="s">
        <v>2</v>
      </c>
      <c r="C4720" s="17">
        <v>0</v>
      </c>
      <c r="D4720" s="17">
        <v>0</v>
      </c>
      <c r="E4720" s="14">
        <f t="shared" si="1762"/>
        <v>0</v>
      </c>
      <c r="F4720" s="108" t="str">
        <f t="shared" si="1763"/>
        <v>00:00:00</v>
      </c>
      <c r="G4720" s="152">
        <f t="shared" si="1764"/>
        <v>0</v>
      </c>
      <c r="H4720" s="179">
        <v>0.39166666666666666</v>
      </c>
      <c r="I4720" s="163">
        <f t="shared" si="1765"/>
        <v>-0.39166699999999999</v>
      </c>
      <c r="J4720" s="79" t="str">
        <f t="shared" si="1767"/>
        <v xml:space="preserve"> </v>
      </c>
      <c r="K4720" s="79" t="str">
        <f t="shared" si="1768"/>
        <v xml:space="preserve"> </v>
      </c>
      <c r="L4720" s="79" t="str">
        <f t="shared" si="1769"/>
        <v xml:space="preserve"> </v>
      </c>
      <c r="M4720" s="79"/>
      <c r="N4720" s="79" t="str">
        <f t="shared" si="1770"/>
        <v xml:space="preserve"> </v>
      </c>
      <c r="O4720" s="79" t="str">
        <f t="shared" si="1771"/>
        <v xml:space="preserve"> </v>
      </c>
      <c r="P4720" s="79" t="str">
        <f t="shared" si="1772"/>
        <v xml:space="preserve"> </v>
      </c>
      <c r="Q4720" s="79"/>
      <c r="R4720" s="21" t="str">
        <f t="shared" si="1773"/>
        <v xml:space="preserve"> </v>
      </c>
    </row>
    <row r="4721" spans="1:18" x14ac:dyDescent="0.2">
      <c r="A4721" s="9">
        <v>41889</v>
      </c>
      <c r="B4721" s="5" t="s">
        <v>3</v>
      </c>
      <c r="C4721" s="18"/>
      <c r="D4721" s="18"/>
      <c r="E4721" s="15">
        <f t="shared" si="1762"/>
        <v>0</v>
      </c>
      <c r="F4721" s="24" t="str">
        <f t="shared" si="1763"/>
        <v>00:00:00</v>
      </c>
      <c r="G4721" s="154">
        <f t="shared" si="1764"/>
        <v>0</v>
      </c>
      <c r="H4721" s="181"/>
      <c r="I4721" s="150">
        <f t="shared" si="1765"/>
        <v>0</v>
      </c>
      <c r="J4721" s="6" t="str">
        <f t="shared" si="1767"/>
        <v xml:space="preserve"> </v>
      </c>
      <c r="K4721" s="6" t="str">
        <f t="shared" si="1768"/>
        <v xml:space="preserve"> </v>
      </c>
      <c r="L4721" s="6" t="str">
        <f t="shared" si="1769"/>
        <v xml:space="preserve"> </v>
      </c>
      <c r="M4721" s="6"/>
      <c r="N4721" s="6" t="str">
        <f t="shared" si="1770"/>
        <v xml:space="preserve"> </v>
      </c>
      <c r="O4721" s="6" t="str">
        <f t="shared" si="1771"/>
        <v xml:space="preserve"> </v>
      </c>
      <c r="P4721" s="6" t="str">
        <f t="shared" si="1772"/>
        <v xml:space="preserve"> </v>
      </c>
      <c r="Q4721" s="6"/>
      <c r="R4721" s="20" t="str">
        <f t="shared" si="1773"/>
        <v xml:space="preserve"> </v>
      </c>
    </row>
    <row r="4722" spans="1:18" x14ac:dyDescent="0.2">
      <c r="A4722" s="9">
        <v>41890</v>
      </c>
      <c r="B4722" s="5" t="s">
        <v>4</v>
      </c>
      <c r="C4722" s="18"/>
      <c r="D4722" s="18"/>
      <c r="E4722" s="15">
        <f t="shared" si="1762"/>
        <v>0</v>
      </c>
      <c r="F4722" s="24" t="str">
        <f t="shared" si="1763"/>
        <v>00:00:00</v>
      </c>
      <c r="G4722" s="154">
        <f t="shared" si="1764"/>
        <v>0</v>
      </c>
      <c r="H4722" s="181"/>
      <c r="I4722" s="150">
        <f t="shared" si="1765"/>
        <v>0</v>
      </c>
      <c r="J4722" s="6" t="str">
        <f t="shared" si="1767"/>
        <v xml:space="preserve"> </v>
      </c>
      <c r="K4722" s="6" t="str">
        <f t="shared" si="1768"/>
        <v xml:space="preserve"> </v>
      </c>
      <c r="L4722" s="6" t="str">
        <f t="shared" si="1769"/>
        <v xml:space="preserve"> </v>
      </c>
      <c r="M4722" s="6"/>
      <c r="N4722" s="6" t="str">
        <f t="shared" si="1770"/>
        <v xml:space="preserve"> </v>
      </c>
      <c r="O4722" s="6" t="str">
        <f t="shared" si="1771"/>
        <v xml:space="preserve"> </v>
      </c>
      <c r="P4722" s="6" t="str">
        <f t="shared" si="1772"/>
        <v xml:space="preserve"> </v>
      </c>
      <c r="Q4722" s="6"/>
      <c r="R4722" s="20" t="str">
        <f t="shared" si="1773"/>
        <v xml:space="preserve"> </v>
      </c>
    </row>
    <row r="4723" spans="1:18" x14ac:dyDescent="0.2">
      <c r="A4723" s="9">
        <v>41891</v>
      </c>
      <c r="B4723" s="3" t="s">
        <v>5</v>
      </c>
      <c r="C4723" s="17">
        <v>0</v>
      </c>
      <c r="D4723" s="17">
        <v>0</v>
      </c>
      <c r="E4723" s="14">
        <f t="shared" si="1762"/>
        <v>0</v>
      </c>
      <c r="F4723" s="108" t="str">
        <f t="shared" si="1763"/>
        <v>00:00:00</v>
      </c>
      <c r="G4723" s="152">
        <f t="shared" si="1764"/>
        <v>0</v>
      </c>
      <c r="H4723" s="179">
        <v>0.39166666666666666</v>
      </c>
      <c r="I4723" s="163">
        <f t="shared" si="1765"/>
        <v>-0.39166699999999999</v>
      </c>
      <c r="J4723" s="79" t="str">
        <f t="shared" si="1767"/>
        <v xml:space="preserve"> </v>
      </c>
      <c r="K4723" s="79" t="str">
        <f t="shared" si="1768"/>
        <v xml:space="preserve"> </v>
      </c>
      <c r="L4723" s="79" t="str">
        <f t="shared" si="1769"/>
        <v xml:space="preserve"> </v>
      </c>
      <c r="M4723" s="79"/>
      <c r="N4723" s="79" t="str">
        <f t="shared" si="1770"/>
        <v xml:space="preserve"> </v>
      </c>
      <c r="O4723" s="79" t="str">
        <f t="shared" si="1771"/>
        <v xml:space="preserve"> </v>
      </c>
      <c r="P4723" s="79" t="str">
        <f t="shared" si="1772"/>
        <v xml:space="preserve"> </v>
      </c>
      <c r="Q4723" s="79"/>
      <c r="R4723" s="21" t="str">
        <f t="shared" si="1773"/>
        <v xml:space="preserve"> </v>
      </c>
    </row>
    <row r="4724" spans="1:18" x14ac:dyDescent="0.2">
      <c r="A4724" s="9">
        <v>41892</v>
      </c>
      <c r="B4724" s="3" t="s">
        <v>6</v>
      </c>
      <c r="C4724" s="17">
        <v>0</v>
      </c>
      <c r="D4724" s="17">
        <v>0</v>
      </c>
      <c r="E4724" s="14">
        <f t="shared" si="1762"/>
        <v>0</v>
      </c>
      <c r="F4724" s="108" t="str">
        <f t="shared" si="1763"/>
        <v>00:00:00</v>
      </c>
      <c r="G4724" s="152">
        <f t="shared" si="1764"/>
        <v>0</v>
      </c>
      <c r="H4724" s="179">
        <v>0.39166666666666666</v>
      </c>
      <c r="I4724" s="163">
        <f t="shared" si="1765"/>
        <v>-0.39166699999999999</v>
      </c>
      <c r="J4724" s="79" t="str">
        <f t="shared" si="1767"/>
        <v xml:space="preserve"> </v>
      </c>
      <c r="K4724" s="79" t="str">
        <f t="shared" si="1768"/>
        <v xml:space="preserve"> </v>
      </c>
      <c r="L4724" s="79" t="str">
        <f t="shared" si="1769"/>
        <v xml:space="preserve"> </v>
      </c>
      <c r="M4724" s="79"/>
      <c r="N4724" s="79" t="str">
        <f t="shared" si="1770"/>
        <v xml:space="preserve"> </v>
      </c>
      <c r="O4724" s="79" t="str">
        <f t="shared" si="1771"/>
        <v xml:space="preserve"> </v>
      </c>
      <c r="P4724" s="79" t="str">
        <f t="shared" si="1772"/>
        <v xml:space="preserve"> </v>
      </c>
      <c r="Q4724" s="79"/>
      <c r="R4724" s="21" t="str">
        <f t="shared" si="1773"/>
        <v xml:space="preserve"> </v>
      </c>
    </row>
    <row r="4725" spans="1:18" x14ac:dyDescent="0.2">
      <c r="A4725" s="9">
        <v>41893</v>
      </c>
      <c r="B4725" s="3" t="s">
        <v>0</v>
      </c>
      <c r="C4725" s="17">
        <v>0</v>
      </c>
      <c r="D4725" s="17">
        <v>0</v>
      </c>
      <c r="E4725" s="14">
        <f t="shared" si="1762"/>
        <v>0</v>
      </c>
      <c r="F4725" s="108" t="str">
        <f t="shared" si="1763"/>
        <v>00:00:00</v>
      </c>
      <c r="G4725" s="152">
        <f t="shared" si="1764"/>
        <v>0</v>
      </c>
      <c r="H4725" s="179">
        <v>0.39166666666666666</v>
      </c>
      <c r="I4725" s="163">
        <f t="shared" si="1765"/>
        <v>-0.39166699999999999</v>
      </c>
      <c r="J4725" s="79" t="str">
        <f t="shared" si="1767"/>
        <v xml:space="preserve"> </v>
      </c>
      <c r="K4725" s="79" t="str">
        <f t="shared" si="1768"/>
        <v xml:space="preserve"> </v>
      </c>
      <c r="L4725" s="79" t="str">
        <f t="shared" si="1769"/>
        <v xml:space="preserve"> </v>
      </c>
      <c r="M4725" s="79"/>
      <c r="N4725" s="79" t="str">
        <f t="shared" si="1770"/>
        <v xml:space="preserve"> </v>
      </c>
      <c r="O4725" s="79" t="str">
        <f t="shared" si="1771"/>
        <v xml:space="preserve"> </v>
      </c>
      <c r="P4725" s="79" t="str">
        <f t="shared" si="1772"/>
        <v xml:space="preserve"> </v>
      </c>
      <c r="Q4725" s="79"/>
      <c r="R4725" s="21" t="str">
        <f t="shared" si="1773"/>
        <v xml:space="preserve"> </v>
      </c>
    </row>
    <row r="4726" spans="1:18" x14ac:dyDescent="0.2">
      <c r="A4726" s="9">
        <v>41894</v>
      </c>
      <c r="B4726" s="3" t="s">
        <v>1</v>
      </c>
      <c r="C4726" s="17">
        <v>0</v>
      </c>
      <c r="D4726" s="17">
        <v>0</v>
      </c>
      <c r="E4726" s="14">
        <f t="shared" si="1762"/>
        <v>0</v>
      </c>
      <c r="F4726" s="108" t="str">
        <f t="shared" si="1763"/>
        <v>00:00:00</v>
      </c>
      <c r="G4726" s="152">
        <f t="shared" si="1764"/>
        <v>0</v>
      </c>
      <c r="H4726" s="179">
        <v>0.39166666666666666</v>
      </c>
      <c r="I4726" s="163">
        <f t="shared" si="1765"/>
        <v>-0.39166699999999999</v>
      </c>
      <c r="J4726" s="79" t="str">
        <f t="shared" si="1767"/>
        <v xml:space="preserve"> </v>
      </c>
      <c r="K4726" s="79" t="str">
        <f t="shared" si="1768"/>
        <v xml:space="preserve"> </v>
      </c>
      <c r="L4726" s="79" t="str">
        <f t="shared" si="1769"/>
        <v xml:space="preserve"> </v>
      </c>
      <c r="M4726" s="79"/>
      <c r="N4726" s="79" t="str">
        <f t="shared" si="1770"/>
        <v xml:space="preserve"> </v>
      </c>
      <c r="O4726" s="79" t="str">
        <f t="shared" si="1771"/>
        <v xml:space="preserve"> </v>
      </c>
      <c r="P4726" s="79" t="str">
        <f t="shared" si="1772"/>
        <v xml:space="preserve"> </v>
      </c>
      <c r="Q4726" s="79"/>
      <c r="R4726" s="21" t="str">
        <f t="shared" si="1773"/>
        <v xml:space="preserve"> </v>
      </c>
    </row>
    <row r="4727" spans="1:18" x14ac:dyDescent="0.2">
      <c r="A4727" s="9">
        <v>41895</v>
      </c>
      <c r="B4727" s="3" t="s">
        <v>2</v>
      </c>
      <c r="C4727" s="17">
        <v>0</v>
      </c>
      <c r="D4727" s="17">
        <v>0</v>
      </c>
      <c r="E4727" s="14">
        <f t="shared" si="1762"/>
        <v>0</v>
      </c>
      <c r="F4727" s="108" t="str">
        <f t="shared" si="1763"/>
        <v>00:00:00</v>
      </c>
      <c r="G4727" s="152">
        <f t="shared" si="1764"/>
        <v>0</v>
      </c>
      <c r="H4727" s="179">
        <v>0.39166666666666666</v>
      </c>
      <c r="I4727" s="163">
        <f t="shared" si="1765"/>
        <v>-0.39166699999999999</v>
      </c>
      <c r="J4727" s="79" t="str">
        <f t="shared" si="1767"/>
        <v xml:space="preserve"> </v>
      </c>
      <c r="K4727" s="79" t="str">
        <f t="shared" si="1768"/>
        <v xml:space="preserve"> </v>
      </c>
      <c r="L4727" s="79" t="str">
        <f t="shared" si="1769"/>
        <v xml:space="preserve"> </v>
      </c>
      <c r="M4727" s="79"/>
      <c r="N4727" s="79" t="str">
        <f t="shared" si="1770"/>
        <v xml:space="preserve"> </v>
      </c>
      <c r="O4727" s="79" t="str">
        <f t="shared" si="1771"/>
        <v xml:space="preserve"> </v>
      </c>
      <c r="P4727" s="79" t="str">
        <f t="shared" si="1772"/>
        <v xml:space="preserve"> </v>
      </c>
      <c r="Q4727" s="79"/>
      <c r="R4727" s="21" t="str">
        <f t="shared" si="1773"/>
        <v xml:space="preserve"> </v>
      </c>
    </row>
    <row r="4728" spans="1:18" x14ac:dyDescent="0.2">
      <c r="A4728" s="9">
        <v>41896</v>
      </c>
      <c r="B4728" s="5" t="s">
        <v>3</v>
      </c>
      <c r="C4728" s="18"/>
      <c r="D4728" s="18"/>
      <c r="E4728" s="15">
        <f t="shared" si="1762"/>
        <v>0</v>
      </c>
      <c r="F4728" s="24" t="str">
        <f t="shared" si="1763"/>
        <v>00:00:00</v>
      </c>
      <c r="G4728" s="154">
        <f t="shared" si="1764"/>
        <v>0</v>
      </c>
      <c r="H4728" s="181"/>
      <c r="I4728" s="150">
        <f t="shared" si="1765"/>
        <v>0</v>
      </c>
      <c r="J4728" s="6" t="str">
        <f t="shared" si="1767"/>
        <v xml:space="preserve"> </v>
      </c>
      <c r="K4728" s="6" t="str">
        <f t="shared" si="1768"/>
        <v xml:space="preserve"> </v>
      </c>
      <c r="L4728" s="6" t="str">
        <f t="shared" si="1769"/>
        <v xml:space="preserve"> </v>
      </c>
      <c r="M4728" s="6"/>
      <c r="N4728" s="6" t="str">
        <f t="shared" si="1770"/>
        <v xml:space="preserve"> </v>
      </c>
      <c r="O4728" s="6" t="str">
        <f t="shared" si="1771"/>
        <v xml:space="preserve"> </v>
      </c>
      <c r="P4728" s="6" t="str">
        <f t="shared" si="1772"/>
        <v xml:space="preserve"> </v>
      </c>
      <c r="Q4728" s="6"/>
      <c r="R4728" s="20" t="str">
        <f t="shared" si="1773"/>
        <v xml:space="preserve"> </v>
      </c>
    </row>
    <row r="4729" spans="1:18" x14ac:dyDescent="0.2">
      <c r="A4729" s="9">
        <v>41897</v>
      </c>
      <c r="B4729" s="5" t="s">
        <v>4</v>
      </c>
      <c r="C4729" s="18"/>
      <c r="D4729" s="18"/>
      <c r="E4729" s="15">
        <f t="shared" si="1762"/>
        <v>0</v>
      </c>
      <c r="F4729" s="24" t="str">
        <f t="shared" si="1763"/>
        <v>00:00:00</v>
      </c>
      <c r="G4729" s="154">
        <f t="shared" si="1764"/>
        <v>0</v>
      </c>
      <c r="H4729" s="181"/>
      <c r="I4729" s="150">
        <f t="shared" si="1765"/>
        <v>0</v>
      </c>
      <c r="J4729" s="6" t="str">
        <f t="shared" si="1767"/>
        <v xml:space="preserve"> </v>
      </c>
      <c r="K4729" s="6" t="str">
        <f t="shared" si="1768"/>
        <v xml:space="preserve"> </v>
      </c>
      <c r="L4729" s="6" t="str">
        <f t="shared" si="1769"/>
        <v xml:space="preserve"> </v>
      </c>
      <c r="M4729" s="6"/>
      <c r="N4729" s="6" t="str">
        <f t="shared" si="1770"/>
        <v xml:space="preserve"> </v>
      </c>
      <c r="O4729" s="6" t="str">
        <f t="shared" si="1771"/>
        <v xml:space="preserve"> </v>
      </c>
      <c r="P4729" s="6" t="str">
        <f t="shared" si="1772"/>
        <v xml:space="preserve"> </v>
      </c>
      <c r="Q4729" s="6"/>
      <c r="R4729" s="20" t="str">
        <f t="shared" si="1773"/>
        <v xml:space="preserve"> </v>
      </c>
    </row>
    <row r="4730" spans="1:18" x14ac:dyDescent="0.2">
      <c r="A4730" s="9">
        <v>41898</v>
      </c>
      <c r="B4730" s="3" t="s">
        <v>5</v>
      </c>
      <c r="C4730" s="17">
        <v>0</v>
      </c>
      <c r="D4730" s="17">
        <v>0</v>
      </c>
      <c r="E4730" s="14">
        <f t="shared" si="1762"/>
        <v>0</v>
      </c>
      <c r="F4730" s="108" t="str">
        <f t="shared" si="1763"/>
        <v>00:00:00</v>
      </c>
      <c r="G4730" s="152">
        <f t="shared" si="1764"/>
        <v>0</v>
      </c>
      <c r="H4730" s="179">
        <v>0.39166666666666666</v>
      </c>
      <c r="I4730" s="163">
        <f t="shared" si="1765"/>
        <v>-0.39166699999999999</v>
      </c>
      <c r="J4730" s="79" t="str">
        <f t="shared" si="1767"/>
        <v xml:space="preserve"> </v>
      </c>
      <c r="K4730" s="79" t="str">
        <f t="shared" si="1768"/>
        <v xml:space="preserve"> </v>
      </c>
      <c r="L4730" s="79" t="str">
        <f t="shared" si="1769"/>
        <v xml:space="preserve"> </v>
      </c>
      <c r="M4730" s="79"/>
      <c r="N4730" s="79" t="str">
        <f t="shared" si="1770"/>
        <v xml:space="preserve"> </v>
      </c>
      <c r="O4730" s="79" t="str">
        <f t="shared" si="1771"/>
        <v xml:space="preserve"> </v>
      </c>
      <c r="P4730" s="79" t="str">
        <f t="shared" si="1772"/>
        <v xml:space="preserve"> </v>
      </c>
      <c r="Q4730" s="79"/>
      <c r="R4730" s="21" t="str">
        <f t="shared" si="1773"/>
        <v xml:space="preserve"> </v>
      </c>
    </row>
    <row r="4731" spans="1:18" x14ac:dyDescent="0.2">
      <c r="A4731" s="9">
        <v>41899</v>
      </c>
      <c r="B4731" s="3" t="s">
        <v>6</v>
      </c>
      <c r="C4731" s="17">
        <v>0</v>
      </c>
      <c r="D4731" s="17">
        <v>0</v>
      </c>
      <c r="E4731" s="14">
        <f t="shared" si="1762"/>
        <v>0</v>
      </c>
      <c r="F4731" s="108" t="str">
        <f t="shared" si="1763"/>
        <v>00:00:00</v>
      </c>
      <c r="G4731" s="152">
        <f t="shared" si="1764"/>
        <v>0</v>
      </c>
      <c r="H4731" s="179">
        <v>0.39166666666666666</v>
      </c>
      <c r="I4731" s="163">
        <f t="shared" si="1765"/>
        <v>-0.39166699999999999</v>
      </c>
      <c r="J4731" s="79" t="str">
        <f t="shared" si="1767"/>
        <v xml:space="preserve"> </v>
      </c>
      <c r="K4731" s="79" t="str">
        <f t="shared" si="1768"/>
        <v xml:space="preserve"> </v>
      </c>
      <c r="L4731" s="79" t="str">
        <f t="shared" si="1769"/>
        <v xml:space="preserve"> </v>
      </c>
      <c r="M4731" s="79"/>
      <c r="N4731" s="79" t="str">
        <f t="shared" si="1770"/>
        <v xml:space="preserve"> </v>
      </c>
      <c r="O4731" s="79" t="str">
        <f t="shared" si="1771"/>
        <v xml:space="preserve"> </v>
      </c>
      <c r="P4731" s="79" t="str">
        <f t="shared" si="1772"/>
        <v xml:space="preserve"> </v>
      </c>
      <c r="Q4731" s="79"/>
      <c r="R4731" s="21" t="str">
        <f t="shared" si="1773"/>
        <v xml:space="preserve"> </v>
      </c>
    </row>
    <row r="4732" spans="1:18" x14ac:dyDescent="0.2">
      <c r="A4732" s="9">
        <v>41900</v>
      </c>
      <c r="B4732" s="3" t="s">
        <v>0</v>
      </c>
      <c r="C4732" s="17">
        <v>0</v>
      </c>
      <c r="D4732" s="17">
        <v>0</v>
      </c>
      <c r="E4732" s="14">
        <f t="shared" si="1762"/>
        <v>0</v>
      </c>
      <c r="F4732" s="108" t="str">
        <f t="shared" si="1763"/>
        <v>00:00:00</v>
      </c>
      <c r="G4732" s="152">
        <f t="shared" si="1764"/>
        <v>0</v>
      </c>
      <c r="H4732" s="179">
        <v>0.39166666666666666</v>
      </c>
      <c r="I4732" s="163">
        <f t="shared" si="1765"/>
        <v>-0.39166699999999999</v>
      </c>
      <c r="J4732" s="79" t="str">
        <f t="shared" si="1767"/>
        <v xml:space="preserve"> </v>
      </c>
      <c r="K4732" s="79" t="str">
        <f t="shared" si="1768"/>
        <v xml:space="preserve"> </v>
      </c>
      <c r="L4732" s="79" t="str">
        <f t="shared" si="1769"/>
        <v xml:space="preserve"> </v>
      </c>
      <c r="M4732" s="79"/>
      <c r="N4732" s="79" t="str">
        <f t="shared" si="1770"/>
        <v xml:space="preserve"> </v>
      </c>
      <c r="O4732" s="79" t="str">
        <f t="shared" si="1771"/>
        <v xml:space="preserve"> </v>
      </c>
      <c r="P4732" s="79" t="str">
        <f t="shared" si="1772"/>
        <v xml:space="preserve"> </v>
      </c>
      <c r="Q4732" s="79"/>
      <c r="R4732" s="21" t="str">
        <f t="shared" si="1773"/>
        <v xml:space="preserve"> </v>
      </c>
    </row>
    <row r="4733" spans="1:18" x14ac:dyDescent="0.2">
      <c r="A4733" s="9">
        <v>41901</v>
      </c>
      <c r="B4733" s="3" t="s">
        <v>1</v>
      </c>
      <c r="C4733" s="17">
        <v>0</v>
      </c>
      <c r="D4733" s="17">
        <v>0</v>
      </c>
      <c r="E4733" s="14">
        <f t="shared" si="1762"/>
        <v>0</v>
      </c>
      <c r="F4733" s="108" t="str">
        <f t="shared" si="1763"/>
        <v>00:00:00</v>
      </c>
      <c r="G4733" s="152">
        <f t="shared" si="1764"/>
        <v>0</v>
      </c>
      <c r="H4733" s="179">
        <v>0.39166666666666666</v>
      </c>
      <c r="I4733" s="163">
        <f t="shared" si="1765"/>
        <v>-0.39166699999999999</v>
      </c>
      <c r="J4733" s="79" t="str">
        <f t="shared" si="1767"/>
        <v xml:space="preserve"> </v>
      </c>
      <c r="K4733" s="79" t="str">
        <f t="shared" si="1768"/>
        <v xml:space="preserve"> </v>
      </c>
      <c r="L4733" s="79" t="str">
        <f t="shared" si="1769"/>
        <v xml:space="preserve"> </v>
      </c>
      <c r="M4733" s="79"/>
      <c r="N4733" s="79" t="str">
        <f t="shared" si="1770"/>
        <v xml:space="preserve"> </v>
      </c>
      <c r="O4733" s="79" t="str">
        <f t="shared" si="1771"/>
        <v xml:space="preserve"> </v>
      </c>
      <c r="P4733" s="79" t="str">
        <f t="shared" si="1772"/>
        <v xml:space="preserve"> </v>
      </c>
      <c r="Q4733" s="79"/>
      <c r="R4733" s="21" t="str">
        <f t="shared" si="1773"/>
        <v xml:space="preserve"> </v>
      </c>
    </row>
    <row r="4734" spans="1:18" x14ac:dyDescent="0.2">
      <c r="A4734" s="9">
        <v>41902</v>
      </c>
      <c r="B4734" s="3" t="s">
        <v>2</v>
      </c>
      <c r="C4734" s="17">
        <v>0</v>
      </c>
      <c r="D4734" s="17">
        <v>0</v>
      </c>
      <c r="E4734" s="14">
        <f t="shared" si="1762"/>
        <v>0</v>
      </c>
      <c r="F4734" s="108" t="str">
        <f t="shared" si="1763"/>
        <v>00:00:00</v>
      </c>
      <c r="G4734" s="152">
        <f t="shared" si="1764"/>
        <v>0</v>
      </c>
      <c r="H4734" s="179">
        <v>0.39166666666666666</v>
      </c>
      <c r="I4734" s="163">
        <f t="shared" si="1765"/>
        <v>-0.39166699999999999</v>
      </c>
      <c r="J4734" s="79" t="str">
        <f t="shared" si="1767"/>
        <v xml:space="preserve"> </v>
      </c>
      <c r="K4734" s="79" t="str">
        <f t="shared" si="1768"/>
        <v xml:space="preserve"> </v>
      </c>
      <c r="L4734" s="79" t="str">
        <f t="shared" si="1769"/>
        <v xml:space="preserve"> </v>
      </c>
      <c r="M4734" s="79"/>
      <c r="N4734" s="79" t="str">
        <f t="shared" si="1770"/>
        <v xml:space="preserve"> </v>
      </c>
      <c r="O4734" s="79" t="str">
        <f t="shared" si="1771"/>
        <v xml:space="preserve"> </v>
      </c>
      <c r="P4734" s="79" t="str">
        <f t="shared" si="1772"/>
        <v xml:space="preserve"> </v>
      </c>
      <c r="Q4734" s="79"/>
      <c r="R4734" s="21" t="str">
        <f t="shared" si="1773"/>
        <v xml:space="preserve"> </v>
      </c>
    </row>
    <row r="4735" spans="1:18" x14ac:dyDescent="0.2">
      <c r="A4735" s="9">
        <v>41903</v>
      </c>
      <c r="B4735" s="5" t="s">
        <v>3</v>
      </c>
      <c r="C4735" s="18"/>
      <c r="D4735" s="18"/>
      <c r="E4735" s="15">
        <f t="shared" si="1762"/>
        <v>0</v>
      </c>
      <c r="F4735" s="24" t="str">
        <f t="shared" si="1763"/>
        <v>00:00:00</v>
      </c>
      <c r="G4735" s="154">
        <f t="shared" si="1764"/>
        <v>0</v>
      </c>
      <c r="H4735" s="181"/>
      <c r="I4735" s="150">
        <f t="shared" si="1765"/>
        <v>0</v>
      </c>
      <c r="J4735" s="6" t="str">
        <f t="shared" si="1767"/>
        <v xml:space="preserve"> </v>
      </c>
      <c r="K4735" s="6" t="str">
        <f t="shared" si="1768"/>
        <v xml:space="preserve"> </v>
      </c>
      <c r="L4735" s="6" t="str">
        <f t="shared" si="1769"/>
        <v xml:space="preserve"> </v>
      </c>
      <c r="M4735" s="6"/>
      <c r="N4735" s="6" t="str">
        <f t="shared" si="1770"/>
        <v xml:space="preserve"> </v>
      </c>
      <c r="O4735" s="6" t="str">
        <f t="shared" si="1771"/>
        <v xml:space="preserve"> </v>
      </c>
      <c r="P4735" s="6" t="str">
        <f t="shared" si="1772"/>
        <v xml:space="preserve"> </v>
      </c>
      <c r="Q4735" s="6"/>
      <c r="R4735" s="20" t="str">
        <f t="shared" si="1773"/>
        <v xml:space="preserve"> </v>
      </c>
    </row>
    <row r="4736" spans="1:18" x14ac:dyDescent="0.2">
      <c r="A4736" s="9">
        <v>41904</v>
      </c>
      <c r="B4736" s="5" t="s">
        <v>4</v>
      </c>
      <c r="C4736" s="18"/>
      <c r="D4736" s="18"/>
      <c r="E4736" s="15">
        <f t="shared" si="1762"/>
        <v>0</v>
      </c>
      <c r="F4736" s="24" t="str">
        <f t="shared" si="1763"/>
        <v>00:00:00</v>
      </c>
      <c r="G4736" s="154">
        <f t="shared" si="1764"/>
        <v>0</v>
      </c>
      <c r="H4736" s="181"/>
      <c r="I4736" s="150">
        <f t="shared" si="1765"/>
        <v>0</v>
      </c>
      <c r="J4736" s="6" t="str">
        <f t="shared" si="1767"/>
        <v xml:space="preserve"> </v>
      </c>
      <c r="K4736" s="6" t="str">
        <f t="shared" si="1768"/>
        <v xml:space="preserve"> </v>
      </c>
      <c r="L4736" s="6" t="str">
        <f t="shared" si="1769"/>
        <v xml:space="preserve"> </v>
      </c>
      <c r="M4736" s="6"/>
      <c r="N4736" s="6" t="str">
        <f t="shared" si="1770"/>
        <v xml:space="preserve"> </v>
      </c>
      <c r="O4736" s="6" t="str">
        <f t="shared" si="1771"/>
        <v xml:space="preserve"> </v>
      </c>
      <c r="P4736" s="6" t="str">
        <f t="shared" si="1772"/>
        <v xml:space="preserve"> </v>
      </c>
      <c r="Q4736" s="6"/>
      <c r="R4736" s="20" t="str">
        <f t="shared" si="1773"/>
        <v xml:space="preserve"> </v>
      </c>
    </row>
    <row r="4737" spans="1:18" x14ac:dyDescent="0.2">
      <c r="A4737" s="9">
        <v>41905</v>
      </c>
      <c r="B4737" s="3" t="s">
        <v>5</v>
      </c>
      <c r="C4737" s="17">
        <v>0</v>
      </c>
      <c r="D4737" s="17">
        <v>0</v>
      </c>
      <c r="E4737" s="14">
        <f t="shared" si="1762"/>
        <v>0</v>
      </c>
      <c r="F4737" s="108" t="str">
        <f t="shared" si="1763"/>
        <v>00:00:00</v>
      </c>
      <c r="G4737" s="152">
        <f t="shared" si="1764"/>
        <v>0</v>
      </c>
      <c r="H4737" s="179">
        <v>0.39166666666666666</v>
      </c>
      <c r="I4737" s="163">
        <f t="shared" si="1765"/>
        <v>-0.39166699999999999</v>
      </c>
      <c r="J4737" s="79" t="str">
        <f t="shared" si="1767"/>
        <v xml:space="preserve"> </v>
      </c>
      <c r="K4737" s="79" t="str">
        <f t="shared" si="1768"/>
        <v xml:space="preserve"> </v>
      </c>
      <c r="L4737" s="79" t="str">
        <f t="shared" si="1769"/>
        <v xml:space="preserve"> </v>
      </c>
      <c r="M4737" s="79"/>
      <c r="N4737" s="79" t="str">
        <f t="shared" si="1770"/>
        <v xml:space="preserve"> </v>
      </c>
      <c r="O4737" s="79" t="str">
        <f t="shared" si="1771"/>
        <v xml:space="preserve"> </v>
      </c>
      <c r="P4737" s="79" t="str">
        <f t="shared" si="1772"/>
        <v xml:space="preserve"> </v>
      </c>
      <c r="Q4737" s="79"/>
      <c r="R4737" s="21" t="str">
        <f t="shared" si="1773"/>
        <v xml:space="preserve"> </v>
      </c>
    </row>
    <row r="4738" spans="1:18" x14ac:dyDescent="0.2">
      <c r="A4738" s="9">
        <v>41906</v>
      </c>
      <c r="B4738" s="3" t="s">
        <v>6</v>
      </c>
      <c r="C4738" s="17">
        <v>0</v>
      </c>
      <c r="D4738" s="17">
        <v>0</v>
      </c>
      <c r="E4738" s="14">
        <f t="shared" si="1762"/>
        <v>0</v>
      </c>
      <c r="F4738" s="108" t="str">
        <f t="shared" si="1763"/>
        <v>00:00:00</v>
      </c>
      <c r="G4738" s="152">
        <f t="shared" si="1764"/>
        <v>0</v>
      </c>
      <c r="H4738" s="179">
        <v>0.39166666666666666</v>
      </c>
      <c r="I4738" s="163">
        <f t="shared" si="1765"/>
        <v>-0.39166699999999999</v>
      </c>
      <c r="J4738" s="79" t="str">
        <f t="shared" si="1767"/>
        <v xml:space="preserve"> </v>
      </c>
      <c r="K4738" s="79" t="str">
        <f t="shared" si="1768"/>
        <v xml:space="preserve"> </v>
      </c>
      <c r="L4738" s="79" t="str">
        <f t="shared" si="1769"/>
        <v xml:space="preserve"> </v>
      </c>
      <c r="M4738" s="79"/>
      <c r="N4738" s="79" t="str">
        <f t="shared" si="1770"/>
        <v xml:space="preserve"> </v>
      </c>
      <c r="O4738" s="79" t="str">
        <f t="shared" si="1771"/>
        <v xml:space="preserve"> </v>
      </c>
      <c r="P4738" s="79" t="str">
        <f t="shared" si="1772"/>
        <v xml:space="preserve"> </v>
      </c>
      <c r="Q4738" s="79"/>
      <c r="R4738" s="21" t="str">
        <f t="shared" si="1773"/>
        <v xml:space="preserve"> </v>
      </c>
    </row>
    <row r="4739" spans="1:18" x14ac:dyDescent="0.2">
      <c r="A4739" s="9">
        <v>41907</v>
      </c>
      <c r="B4739" s="3" t="s">
        <v>0</v>
      </c>
      <c r="C4739" s="17">
        <v>0</v>
      </c>
      <c r="D4739" s="17">
        <v>0</v>
      </c>
      <c r="E4739" s="14">
        <f t="shared" si="1762"/>
        <v>0</v>
      </c>
      <c r="F4739" s="108" t="str">
        <f t="shared" si="1763"/>
        <v>00:00:00</v>
      </c>
      <c r="G4739" s="152">
        <f t="shared" si="1764"/>
        <v>0</v>
      </c>
      <c r="H4739" s="179">
        <v>0.39166666666666666</v>
      </c>
      <c r="I4739" s="163">
        <f t="shared" si="1765"/>
        <v>-0.39166699999999999</v>
      </c>
      <c r="J4739" s="79" t="str">
        <f t="shared" si="1767"/>
        <v xml:space="preserve"> </v>
      </c>
      <c r="K4739" s="79" t="str">
        <f t="shared" si="1768"/>
        <v xml:space="preserve"> </v>
      </c>
      <c r="L4739" s="79" t="str">
        <f t="shared" si="1769"/>
        <v xml:space="preserve"> </v>
      </c>
      <c r="M4739" s="79"/>
      <c r="N4739" s="79" t="str">
        <f t="shared" si="1770"/>
        <v xml:space="preserve"> </v>
      </c>
      <c r="O4739" s="79" t="str">
        <f t="shared" si="1771"/>
        <v xml:space="preserve"> </v>
      </c>
      <c r="P4739" s="79" t="str">
        <f t="shared" si="1772"/>
        <v xml:space="preserve"> </v>
      </c>
      <c r="Q4739" s="79"/>
      <c r="R4739" s="21" t="str">
        <f t="shared" si="1773"/>
        <v xml:space="preserve"> </v>
      </c>
    </row>
    <row r="4740" spans="1:18" x14ac:dyDescent="0.2">
      <c r="A4740" s="9">
        <v>41908</v>
      </c>
      <c r="B4740" s="3" t="s">
        <v>1</v>
      </c>
      <c r="C4740" s="17">
        <v>0</v>
      </c>
      <c r="D4740" s="17">
        <v>0</v>
      </c>
      <c r="E4740" s="14">
        <f t="shared" si="1762"/>
        <v>0</v>
      </c>
      <c r="F4740" s="108" t="str">
        <f t="shared" si="1763"/>
        <v>00:00:00</v>
      </c>
      <c r="G4740" s="152">
        <f t="shared" si="1764"/>
        <v>0</v>
      </c>
      <c r="H4740" s="179">
        <v>0.39166666666666666</v>
      </c>
      <c r="I4740" s="163">
        <f t="shared" si="1765"/>
        <v>-0.39166699999999999</v>
      </c>
      <c r="J4740" s="79" t="str">
        <f t="shared" si="1767"/>
        <v xml:space="preserve"> </v>
      </c>
      <c r="K4740" s="79" t="str">
        <f t="shared" si="1768"/>
        <v xml:space="preserve"> </v>
      </c>
      <c r="L4740" s="79" t="str">
        <f t="shared" si="1769"/>
        <v xml:space="preserve"> </v>
      </c>
      <c r="M4740" s="79"/>
      <c r="N4740" s="79" t="str">
        <f t="shared" si="1770"/>
        <v xml:space="preserve"> </v>
      </c>
      <c r="O4740" s="79" t="str">
        <f t="shared" si="1771"/>
        <v xml:space="preserve"> </v>
      </c>
      <c r="P4740" s="79" t="str">
        <f t="shared" si="1772"/>
        <v xml:space="preserve"> </v>
      </c>
      <c r="Q4740" s="79"/>
      <c r="R4740" s="21" t="str">
        <f t="shared" si="1773"/>
        <v xml:space="preserve"> </v>
      </c>
    </row>
    <row r="4741" spans="1:18" x14ac:dyDescent="0.2">
      <c r="A4741" s="9">
        <v>41909</v>
      </c>
      <c r="B4741" s="3" t="s">
        <v>2</v>
      </c>
      <c r="C4741" s="17">
        <v>0</v>
      </c>
      <c r="D4741" s="17">
        <v>0</v>
      </c>
      <c r="E4741" s="14">
        <f t="shared" si="1762"/>
        <v>0</v>
      </c>
      <c r="F4741" s="108" t="str">
        <f t="shared" si="1763"/>
        <v>00:00:00</v>
      </c>
      <c r="G4741" s="152">
        <f t="shared" si="1764"/>
        <v>0</v>
      </c>
      <c r="H4741" s="179">
        <v>0.39166666666666666</v>
      </c>
      <c r="I4741" s="163">
        <f t="shared" si="1765"/>
        <v>-0.39166699999999999</v>
      </c>
      <c r="J4741" s="79" t="str">
        <f t="shared" si="1767"/>
        <v xml:space="preserve"> </v>
      </c>
      <c r="K4741" s="79" t="str">
        <f t="shared" si="1768"/>
        <v xml:space="preserve"> </v>
      </c>
      <c r="L4741" s="79" t="str">
        <f t="shared" si="1769"/>
        <v xml:space="preserve"> </v>
      </c>
      <c r="M4741" s="79"/>
      <c r="N4741" s="79" t="str">
        <f t="shared" si="1770"/>
        <v xml:space="preserve"> </v>
      </c>
      <c r="O4741" s="79" t="str">
        <f t="shared" si="1771"/>
        <v xml:space="preserve"> </v>
      </c>
      <c r="P4741" s="79" t="str">
        <f t="shared" si="1772"/>
        <v xml:space="preserve"> </v>
      </c>
      <c r="Q4741" s="79"/>
      <c r="R4741" s="21" t="str">
        <f t="shared" si="1773"/>
        <v xml:space="preserve"> </v>
      </c>
    </row>
    <row r="4742" spans="1:18" x14ac:dyDescent="0.2">
      <c r="A4742" s="9">
        <v>41910</v>
      </c>
      <c r="B4742" s="5" t="s">
        <v>3</v>
      </c>
      <c r="C4742" s="18"/>
      <c r="D4742" s="18"/>
      <c r="E4742" s="15">
        <f t="shared" si="1762"/>
        <v>0</v>
      </c>
      <c r="F4742" s="24" t="str">
        <f t="shared" si="1763"/>
        <v>00:00:00</v>
      </c>
      <c r="G4742" s="154">
        <f t="shared" si="1764"/>
        <v>0</v>
      </c>
      <c r="H4742" s="181"/>
      <c r="I4742" s="150">
        <f t="shared" si="1765"/>
        <v>0</v>
      </c>
      <c r="J4742" s="6" t="str">
        <f t="shared" si="1767"/>
        <v xml:space="preserve"> </v>
      </c>
      <c r="K4742" s="6" t="str">
        <f t="shared" si="1768"/>
        <v xml:space="preserve"> </v>
      </c>
      <c r="L4742" s="6" t="str">
        <f t="shared" si="1769"/>
        <v xml:space="preserve"> </v>
      </c>
      <c r="M4742" s="6"/>
      <c r="N4742" s="6" t="str">
        <f t="shared" si="1770"/>
        <v xml:space="preserve"> </v>
      </c>
      <c r="O4742" s="6" t="str">
        <f t="shared" si="1771"/>
        <v xml:space="preserve"> </v>
      </c>
      <c r="P4742" s="6" t="str">
        <f t="shared" si="1772"/>
        <v xml:space="preserve"> </v>
      </c>
      <c r="Q4742" s="6"/>
      <c r="R4742" s="20" t="str">
        <f t="shared" si="1773"/>
        <v xml:space="preserve"> </v>
      </c>
    </row>
    <row r="4743" spans="1:18" x14ac:dyDescent="0.2">
      <c r="A4743" s="9">
        <v>41911</v>
      </c>
      <c r="B4743" s="5" t="s">
        <v>4</v>
      </c>
      <c r="C4743" s="18"/>
      <c r="D4743" s="18"/>
      <c r="E4743" s="15">
        <f t="shared" si="1762"/>
        <v>0</v>
      </c>
      <c r="F4743" s="24" t="str">
        <f t="shared" si="1763"/>
        <v>00:00:00</v>
      </c>
      <c r="G4743" s="154">
        <f t="shared" si="1764"/>
        <v>0</v>
      </c>
      <c r="H4743" s="181"/>
      <c r="I4743" s="150">
        <f t="shared" si="1765"/>
        <v>0</v>
      </c>
      <c r="J4743" s="6" t="str">
        <f t="shared" si="1767"/>
        <v xml:space="preserve"> </v>
      </c>
      <c r="K4743" s="6" t="str">
        <f t="shared" si="1768"/>
        <v xml:space="preserve"> </v>
      </c>
      <c r="L4743" s="6" t="str">
        <f t="shared" si="1769"/>
        <v xml:space="preserve"> </v>
      </c>
      <c r="M4743" s="6"/>
      <c r="N4743" s="6" t="str">
        <f t="shared" si="1770"/>
        <v xml:space="preserve"> </v>
      </c>
      <c r="O4743" s="6" t="str">
        <f t="shared" si="1771"/>
        <v xml:space="preserve"> </v>
      </c>
      <c r="P4743" s="6" t="str">
        <f t="shared" si="1772"/>
        <v xml:space="preserve"> </v>
      </c>
      <c r="Q4743" s="6"/>
      <c r="R4743" s="20" t="str">
        <f t="shared" si="1773"/>
        <v xml:space="preserve"> </v>
      </c>
    </row>
    <row r="4744" spans="1:18" ht="16" x14ac:dyDescent="0.2">
      <c r="A4744" s="50" t="s">
        <v>24</v>
      </c>
      <c r="B4744" s="31"/>
      <c r="C4744" s="51"/>
      <c r="D4744" s="51"/>
      <c r="E4744" s="52"/>
      <c r="F4744" s="53"/>
      <c r="G4744" s="156"/>
      <c r="H4744" s="208">
        <f>I4744*24</f>
        <v>-188.00015999999999</v>
      </c>
      <c r="I4744" s="55">
        <f>SUM(I4714:I4743)</f>
        <v>-7.8333399999999997</v>
      </c>
      <c r="J4744" s="27">
        <f>SUM(J4714:J4743)</f>
        <v>0</v>
      </c>
      <c r="K4744" s="27">
        <f t="shared" ref="K4744:L4744" si="1774">SUM(K4714:K4743)</f>
        <v>0</v>
      </c>
      <c r="L4744" s="27">
        <f t="shared" si="1774"/>
        <v>0</v>
      </c>
      <c r="M4744" s="27"/>
      <c r="N4744" s="27">
        <f t="shared" ref="N4744:P4744" si="1775">SUM(N4714:N4743)</f>
        <v>0</v>
      </c>
      <c r="O4744" s="27">
        <f t="shared" si="1775"/>
        <v>0</v>
      </c>
      <c r="P4744" s="27">
        <f t="shared" si="1775"/>
        <v>0</v>
      </c>
      <c r="Q4744" s="27"/>
      <c r="R4744" s="28">
        <f>SUM(R4714:R4743)</f>
        <v>0</v>
      </c>
    </row>
    <row r="4745" spans="1:18" x14ac:dyDescent="0.2">
      <c r="A4745" s="35" t="s">
        <v>20</v>
      </c>
      <c r="B4745" s="31"/>
      <c r="C4745" s="32"/>
      <c r="D4745" s="32"/>
      <c r="E4745" s="33"/>
      <c r="F4745" s="34"/>
      <c r="G4745" s="157"/>
      <c r="H4745" s="157"/>
      <c r="I4745" s="41">
        <f>ROUND(B4712/168*1.3,2)</f>
        <v>0</v>
      </c>
      <c r="J4745" s="41">
        <v>21.8</v>
      </c>
      <c r="K4745" s="25">
        <v>33.020000000000003</v>
      </c>
      <c r="L4745" s="25">
        <v>41.16</v>
      </c>
      <c r="M4745" s="25"/>
      <c r="N4745" s="25">
        <v>29.94</v>
      </c>
      <c r="O4745" s="25">
        <v>43.05</v>
      </c>
      <c r="P4745" s="25">
        <v>60.49</v>
      </c>
      <c r="Q4745" s="25"/>
      <c r="R4745" s="36">
        <v>0.93</v>
      </c>
    </row>
    <row r="4746" spans="1:18" x14ac:dyDescent="0.2">
      <c r="A4746" s="35" t="s">
        <v>21</v>
      </c>
      <c r="B4746" s="37"/>
      <c r="C4746" s="38"/>
      <c r="D4746" s="38"/>
      <c r="E4746" s="39"/>
      <c r="F4746" s="40"/>
      <c r="G4746" s="158"/>
      <c r="H4746" s="158"/>
      <c r="I4746" s="26">
        <f>ROUND(H4744*I4745,2)</f>
        <v>0</v>
      </c>
      <c r="J4746" s="26">
        <f>ROUND(J4744*J4745,2)</f>
        <v>0</v>
      </c>
      <c r="K4746" s="26">
        <f t="shared" ref="K4746:L4746" si="1776">ROUND(K4744*K4745,2)</f>
        <v>0</v>
      </c>
      <c r="L4746" s="26">
        <f t="shared" si="1776"/>
        <v>0</v>
      </c>
      <c r="M4746" s="26"/>
      <c r="N4746" s="26">
        <f>ROUND(N4744*N4745,2)</f>
        <v>0</v>
      </c>
      <c r="O4746" s="26">
        <f t="shared" ref="O4746:P4746" si="1777">ROUND(O4744*O4745,2)</f>
        <v>0</v>
      </c>
      <c r="P4746" s="26">
        <f t="shared" si="1777"/>
        <v>0</v>
      </c>
      <c r="Q4746" s="26"/>
      <c r="R4746" s="26">
        <f t="shared" ref="R4746" si="1778">ROUND(R4744*R4745,2)</f>
        <v>0</v>
      </c>
    </row>
    <row r="4747" spans="1:18" ht="16" thickBot="1" x14ac:dyDescent="0.25">
      <c r="A4747" s="35" t="s">
        <v>22</v>
      </c>
      <c r="B4747" s="37"/>
      <c r="C4747" s="38"/>
      <c r="D4747" s="38"/>
      <c r="E4747" s="39"/>
      <c r="F4747" s="40"/>
      <c r="G4747" s="158"/>
      <c r="H4747" s="158"/>
      <c r="I4747" s="43">
        <v>0</v>
      </c>
      <c r="J4747" s="43">
        <v>0</v>
      </c>
      <c r="K4747" s="43">
        <v>0</v>
      </c>
      <c r="L4747" s="43">
        <v>0</v>
      </c>
      <c r="M4747" s="43"/>
      <c r="N4747" s="43">
        <v>0</v>
      </c>
      <c r="O4747" s="43">
        <v>0</v>
      </c>
      <c r="P4747" s="43">
        <v>0</v>
      </c>
      <c r="Q4747" s="43"/>
      <c r="R4747" s="43">
        <v>0</v>
      </c>
    </row>
    <row r="4748" spans="1:18" ht="16" thickBot="1" x14ac:dyDescent="0.25">
      <c r="A4748" s="42" t="s">
        <v>23</v>
      </c>
      <c r="B4748" s="46"/>
      <c r="C4748" s="47"/>
      <c r="D4748" s="47"/>
      <c r="E4748" s="48"/>
      <c r="F4748" s="49"/>
      <c r="G4748" s="159"/>
      <c r="H4748" s="159"/>
      <c r="I4748" s="44">
        <f>ROUND(I4746-I4747,2)</f>
        <v>0</v>
      </c>
      <c r="J4748" s="195">
        <f>ROUND(J4746+K4746+L4746+N4746+O4746+P4746-J4747-K4747-L4747-N4747-O4747-P4747,2)</f>
        <v>0</v>
      </c>
      <c r="K4748" s="196"/>
      <c r="L4748" s="196"/>
      <c r="M4748" s="196"/>
      <c r="N4748" s="196"/>
      <c r="O4748" s="196"/>
      <c r="P4748" s="197"/>
      <c r="Q4748" s="85"/>
      <c r="R4748" s="44">
        <f t="shared" ref="R4748" si="1779">ROUND(R4746-R4747,2)</f>
        <v>0</v>
      </c>
    </row>
    <row r="4749" spans="1:18" x14ac:dyDescent="0.2">
      <c r="A4749"/>
      <c r="B4749"/>
      <c r="C4749"/>
      <c r="D4749"/>
      <c r="E4749"/>
      <c r="F4749"/>
      <c r="G4749" s="162"/>
      <c r="H4749" s="162"/>
      <c r="I4749"/>
    </row>
    <row r="4750" spans="1:18" x14ac:dyDescent="0.2">
      <c r="A4750"/>
      <c r="B4750"/>
      <c r="C4750"/>
      <c r="D4750"/>
      <c r="E4750"/>
      <c r="F4750"/>
      <c r="G4750" s="162"/>
      <c r="H4750" s="162"/>
      <c r="I4750"/>
    </row>
    <row r="4751" spans="1:18" x14ac:dyDescent="0.2">
      <c r="A4751"/>
      <c r="B4751"/>
      <c r="C4751"/>
      <c r="D4751"/>
      <c r="E4751"/>
      <c r="F4751"/>
      <c r="G4751" s="162"/>
      <c r="H4751" s="162"/>
      <c r="I4751"/>
    </row>
    <row r="4752" spans="1:18" x14ac:dyDescent="0.2">
      <c r="A4752"/>
      <c r="B4752"/>
      <c r="C4752"/>
      <c r="D4752"/>
      <c r="E4752"/>
      <c r="F4752"/>
      <c r="G4752" s="162"/>
      <c r="H4752" s="162"/>
      <c r="I4752"/>
    </row>
    <row r="4753" spans="1:18" x14ac:dyDescent="0.2">
      <c r="A4753"/>
      <c r="B4753"/>
      <c r="C4753"/>
      <c r="D4753"/>
      <c r="E4753"/>
      <c r="F4753"/>
      <c r="G4753" s="162"/>
      <c r="H4753" s="162"/>
      <c r="I4753"/>
    </row>
    <row r="4754" spans="1:18" x14ac:dyDescent="0.2">
      <c r="A4754"/>
      <c r="B4754"/>
      <c r="C4754"/>
      <c r="D4754"/>
      <c r="E4754"/>
      <c r="F4754"/>
      <c r="G4754" s="162"/>
      <c r="H4754" s="162"/>
      <c r="I4754"/>
    </row>
    <row r="4755" spans="1:18" x14ac:dyDescent="0.2">
      <c r="A4755"/>
      <c r="B4755"/>
      <c r="C4755"/>
      <c r="D4755"/>
      <c r="E4755"/>
      <c r="F4755"/>
      <c r="G4755" s="162"/>
      <c r="H4755" s="162"/>
      <c r="I4755"/>
    </row>
    <row r="4756" spans="1:18" x14ac:dyDescent="0.2">
      <c r="A4756"/>
      <c r="B4756"/>
      <c r="C4756"/>
      <c r="D4756"/>
      <c r="E4756"/>
      <c r="F4756"/>
      <c r="G4756" s="162"/>
      <c r="H4756" s="162"/>
      <c r="I4756"/>
    </row>
    <row r="4757" spans="1:18" x14ac:dyDescent="0.2">
      <c r="A4757"/>
      <c r="B4757"/>
      <c r="C4757"/>
      <c r="D4757"/>
      <c r="E4757"/>
      <c r="F4757"/>
      <c r="G4757" s="162"/>
      <c r="H4757" s="162"/>
      <c r="I4757"/>
    </row>
    <row r="4758" spans="1:18" x14ac:dyDescent="0.2">
      <c r="A4758"/>
      <c r="B4758"/>
      <c r="C4758"/>
      <c r="D4758"/>
      <c r="E4758"/>
      <c r="F4758"/>
      <c r="G4758" s="162"/>
      <c r="H4758" s="162"/>
      <c r="I4758"/>
    </row>
    <row r="4759" spans="1:18" x14ac:dyDescent="0.2">
      <c r="A4759" s="45"/>
      <c r="C4759" s="198" t="s">
        <v>18</v>
      </c>
      <c r="D4759" s="199"/>
      <c r="E4759" s="199"/>
      <c r="F4759" s="199"/>
      <c r="G4759" s="199"/>
      <c r="H4759" s="199"/>
      <c r="I4759" s="199"/>
      <c r="J4759" s="200" t="s">
        <v>44</v>
      </c>
      <c r="K4759" s="201"/>
      <c r="L4759" s="201"/>
      <c r="M4759" s="201"/>
      <c r="N4759" s="198" t="s">
        <v>45</v>
      </c>
      <c r="O4759" s="199"/>
      <c r="P4759" s="199"/>
      <c r="Q4759" s="199"/>
      <c r="R4759" s="202" t="s">
        <v>19</v>
      </c>
    </row>
    <row r="4760" spans="1:18" ht="52" x14ac:dyDescent="0.2">
      <c r="A4760" s="64" t="s">
        <v>31</v>
      </c>
      <c r="B4760" s="84">
        <v>0</v>
      </c>
      <c r="C4760" s="56" t="s">
        <v>7</v>
      </c>
      <c r="D4760" s="57" t="s">
        <v>8</v>
      </c>
      <c r="E4760" s="58" t="s">
        <v>9</v>
      </c>
      <c r="F4760" s="58" t="s">
        <v>10</v>
      </c>
      <c r="G4760" s="151" t="s">
        <v>11</v>
      </c>
      <c r="H4760" s="151" t="s">
        <v>12</v>
      </c>
      <c r="I4760" s="59" t="s">
        <v>13</v>
      </c>
      <c r="J4760" s="60" t="s">
        <v>14</v>
      </c>
      <c r="K4760" s="58" t="s">
        <v>15</v>
      </c>
      <c r="L4760" s="58" t="s">
        <v>16</v>
      </c>
      <c r="M4760" s="59" t="s">
        <v>17</v>
      </c>
      <c r="N4760" s="60" t="s">
        <v>14</v>
      </c>
      <c r="O4760" s="58" t="s">
        <v>15</v>
      </c>
      <c r="P4760" s="58" t="s">
        <v>16</v>
      </c>
      <c r="Q4760" s="59" t="s">
        <v>17</v>
      </c>
      <c r="R4760" s="203"/>
    </row>
    <row r="4761" spans="1:18" x14ac:dyDescent="0.2">
      <c r="A4761" s="9"/>
      <c r="B4761" s="3"/>
      <c r="C4761" s="17"/>
      <c r="D4761" s="17"/>
      <c r="E4761" s="14"/>
      <c r="F4761" s="22"/>
      <c r="G4761" s="152"/>
      <c r="H4761" s="179"/>
      <c r="I4761" s="14"/>
      <c r="J4761" s="10"/>
      <c r="K4761" s="10"/>
      <c r="L4761" s="10"/>
      <c r="M4761" s="10"/>
      <c r="N4761" s="10"/>
      <c r="O4761" s="10"/>
      <c r="P4761" s="10"/>
      <c r="Q4761" s="10"/>
      <c r="R4761" s="21"/>
    </row>
    <row r="4762" spans="1:18" x14ac:dyDescent="0.2">
      <c r="A4762" s="9">
        <v>41912</v>
      </c>
      <c r="B4762" s="3" t="s">
        <v>5</v>
      </c>
      <c r="C4762" s="17">
        <v>0</v>
      </c>
      <c r="D4762" s="17">
        <v>0</v>
      </c>
      <c r="E4762" s="14">
        <f t="shared" ref="E4762:E4792" si="1780">ROUND(D4762-C4762,6)</f>
        <v>0</v>
      </c>
      <c r="F4762" s="108" t="str">
        <f t="shared" ref="F4762:F4792" si="1781">IF(E4762=0,"00:00:00",IF(E4762&lt;0.1875,"00:00:00",IF(E4762&lt;0.375,"00:45:00",IF(E4762&lt;0.5,"01:00:00",IF(E4762&lt;0.625,"02:00:00",IF(E4762&lt;0.7083333,"03:00:00",IF(E4762&lt;0.7916667,"04:00:00",IF(E4762&gt;0.7916667,"05:00:00","VERIF"))))))))</f>
        <v>00:00:00</v>
      </c>
      <c r="G4762" s="152">
        <f t="shared" ref="G4762:G4792" si="1782">ROUND(E4762-F4762,6)</f>
        <v>0</v>
      </c>
      <c r="H4762" s="179">
        <v>0.39166666666666666</v>
      </c>
      <c r="I4762" s="163">
        <f t="shared" ref="I4762:I4792" si="1783">ROUND(G4762-H4762,6)</f>
        <v>-0.39166699999999999</v>
      </c>
      <c r="J4762" s="79" t="str">
        <f>IF(ISTEXT(Q4762)," ",IF(ISTEXT(M4762),IF(ISTEXT(M4743),IF(AND(VALUE(D4762)&gt;=VALUE("06:00:00"),VALUE(D4762)&lt;VALUE("12:00:00")),1," "),IF(AND(VALUE("24:00:00")-VALUE(C4762)&gt;=VALUE("06:00:00"),VALUE("24:00:00")-VALUE(C4762)&lt;VALUE("12:00:00")),1," ")),IF(AND(VALUE(E4762)&gt;=VALUE("06:00:00"),VALUE(E4762)&lt;VALUE("12:00:00")),1," ")))</f>
        <v xml:space="preserve"> </v>
      </c>
      <c r="K4762" s="79" t="str">
        <f>IF(ISTEXT(Q4762)," ",IF(ISTEXT(M4762),IF(ISTEXT(M4743),IF(AND(VALUE(D4762)&gt;=VALUE("12:00:00"),VALUE(D4762)&lt;VALUE("18:00:00")),1," "),IF(AND(VALUE("24:00:00")-VALUE(C4762)&gt;=VALUE("12:00:00"),VALUE("24:00:00")-VALUE(C4762)&lt;VALUE("18:00:00")),1," ")),IF(AND(VALUE(E4762)&gt;=VALUE("12:00:00"),VALUE(E4762)&lt;VALUE("18:00:00")),1," ")))</f>
        <v xml:space="preserve"> </v>
      </c>
      <c r="L4762" s="79" t="str">
        <f>IF(ISTEXT(Q4762)," ",IF(ISTEXT(M4762),IF(ISTEXT(M4743),IF(VALUE(D4762)&gt;=VALUE("18:00:00"),1," "),IF(VALUE("24:00:00")-VALUE(C4762)&gt;=VALUE("18:00:00"),1," ")),IF(VALUE(E4762)&gt;VALUE("18:00:00"),1," ")))</f>
        <v xml:space="preserve"> </v>
      </c>
      <c r="M4762" s="79"/>
      <c r="N4762" s="79" t="str">
        <f>IF(ISTEXT(Q4762),IF(ISTEXT(Q4743),IF(AND(VALUE(D4762)&gt;=VALUE("06:00:00"),VALUE(D4762)&lt;VALUE("12:00:00")),1," "),IF(AND(VALUE("24:00:00")-VALUE(C4762)&gt;=VALUE("06:00:00"),VALUE("24:00:00")-VALUE(C4762)&lt;VALUE("12:00:00")),1," "))," ")</f>
        <v xml:space="preserve"> </v>
      </c>
      <c r="O4762" s="79" t="str">
        <f>IF(ISTEXT(Q4762),IF(ISTEXT(Q4743),IF(AND(VALUE(D4762)&gt;=VALUE("12:00:00"),VALUE(D4762)&lt;VALUE("18:00:00")),1," "),IF(AND(VALUE("24:00:00")-VALUE(C4762)&gt;=VALUE("12:00:00"),VALUE("24:00:00")-VALUE(C4762)&lt;VALUE("18:00:00")),1," "))," ")</f>
        <v xml:space="preserve"> </v>
      </c>
      <c r="P4762" s="79" t="str">
        <f>IF(ISTEXT(Q4762),IF(ISTEXT(Q4743),IF(VALUE(D4762)&gt;=VALUE("18:00:00"),1," "),IF(VALUE("24:00:00")-VALUE(C4762)&gt;=VALUE("18:00:00"),1," "))," ")</f>
        <v xml:space="preserve"> </v>
      </c>
      <c r="Q4762" s="79"/>
      <c r="R4762" s="21" t="str">
        <f t="shared" ref="R4762" si="1784">IF(OR(ISTEXT(M4762),ISTEXT(Q4762)),1,IF(VALUE(C4762)&gt;VALUE("00:00:00"),IF(OR(VALUE(C4762)&lt;VALUE("06:00:00"),VALUE(D4762)&gt;VALUE("22:00:00")),1," ")," "))</f>
        <v xml:space="preserve"> </v>
      </c>
    </row>
    <row r="4763" spans="1:18" x14ac:dyDescent="0.2">
      <c r="A4763" s="9">
        <v>41913</v>
      </c>
      <c r="B4763" s="3" t="s">
        <v>6</v>
      </c>
      <c r="C4763" s="17">
        <v>0</v>
      </c>
      <c r="D4763" s="17">
        <v>0</v>
      </c>
      <c r="E4763" s="14">
        <f t="shared" si="1780"/>
        <v>0</v>
      </c>
      <c r="F4763" s="108" t="str">
        <f t="shared" si="1781"/>
        <v>00:00:00</v>
      </c>
      <c r="G4763" s="152">
        <f t="shared" si="1782"/>
        <v>0</v>
      </c>
      <c r="H4763" s="179">
        <v>0.39166666666666666</v>
      </c>
      <c r="I4763" s="163">
        <f t="shared" si="1783"/>
        <v>-0.39166699999999999</v>
      </c>
      <c r="J4763" s="79" t="str">
        <f t="shared" ref="J4763:J4792" si="1785">IF(ISTEXT(Q4763)," ",IF(ISTEXT(M4763),IF(ISTEXT(M4762),IF(AND(VALUE(D4763)&gt;=VALUE("06:00:00"),VALUE(D4763)&lt;VALUE("12:00:00")),1," "),IF(AND(VALUE("24:00:00")-VALUE(C4763)&gt;=VALUE("06:00:00"),VALUE("24:00:00")-VALUE(C4763)&lt;VALUE("12:00:00")),1," ")),IF(AND(VALUE(E4763)&gt;=VALUE("06:00:00"),VALUE(E4763)&lt;VALUE("12:00:00")),1," ")))</f>
        <v xml:space="preserve"> </v>
      </c>
      <c r="K4763" s="79" t="str">
        <f t="shared" ref="K4763:K4792" si="1786">IF(ISTEXT(Q4763)," ",IF(ISTEXT(M4763),IF(ISTEXT(M4762),IF(AND(VALUE(D4763)&gt;=VALUE("12:00:00"),VALUE(D4763)&lt;VALUE("18:00:00")),1," "),IF(AND(VALUE("24:00:00")-VALUE(C4763)&gt;=VALUE("12:00:00"),VALUE("24:00:00")-VALUE(C4763)&lt;VALUE("18:00:00")),1," ")),IF(AND(VALUE(E4763)&gt;=VALUE("12:00:00"),VALUE(E4763)&lt;VALUE("18:00:00")),1," ")))</f>
        <v xml:space="preserve"> </v>
      </c>
      <c r="L4763" s="79" t="str">
        <f t="shared" ref="L4763:L4792" si="1787">IF(ISTEXT(Q4763)," ",IF(ISTEXT(M4763),IF(ISTEXT(M4762),IF(VALUE(D4763)&gt;=VALUE("18:00:00"),1," "),IF(VALUE("24:00:00")-VALUE(C4763)&gt;=VALUE("18:00:00"),1," ")),IF(VALUE(E4763)&gt;VALUE("18:00:00"),1," ")))</f>
        <v xml:space="preserve"> </v>
      </c>
      <c r="M4763" s="79"/>
      <c r="N4763" s="79" t="str">
        <f t="shared" ref="N4763:N4792" si="1788">IF(ISTEXT(Q4763),IF(ISTEXT(Q4762),IF(AND(VALUE(D4763)&gt;=VALUE("06:00:00"),VALUE(D4763)&lt;VALUE("12:00:00")),1," "),IF(AND(VALUE("24:00:00")-VALUE(C4763)&gt;=VALUE("06:00:00"),VALUE("24:00:00")-VALUE(C4763)&lt;VALUE("12:00:00")),1," "))," ")</f>
        <v xml:space="preserve"> </v>
      </c>
      <c r="O4763" s="79" t="str">
        <f t="shared" ref="O4763:O4792" si="1789">IF(ISTEXT(Q4763),IF(ISTEXT(Q4762),IF(AND(VALUE(D4763)&gt;=VALUE("12:00:00"),VALUE(D4763)&lt;VALUE("18:00:00")),1," "),IF(AND(VALUE("24:00:00")-VALUE(C4763)&gt;=VALUE("12:00:00"),VALUE("24:00:00")-VALUE(C4763)&lt;VALUE("18:00:00")),1," "))," ")</f>
        <v xml:space="preserve"> </v>
      </c>
      <c r="P4763" s="79" t="str">
        <f t="shared" ref="P4763:P4792" si="1790">IF(ISTEXT(Q4763),IF(ISTEXT(Q4762),IF(VALUE(D4763)&gt;=VALUE("18:00:00"),1," "),IF(VALUE("24:00:00")-VALUE(C4763)&gt;=VALUE("18:00:00"),1," "))," ")</f>
        <v xml:space="preserve"> </v>
      </c>
      <c r="Q4763" s="79"/>
      <c r="R4763" s="21" t="str">
        <f t="shared" ref="R4763:R4792" si="1791">IF(OR(ISTEXT(M4763),ISTEXT(Q4763)),1,IF(VALUE(C4763)&gt;VALUE("00:00:00"),IF(OR(VALUE(C4763)&lt;VALUE("06:00:00"),VALUE(D4763)&gt;VALUE("22:00:00")),1," ")," "))</f>
        <v xml:space="preserve"> </v>
      </c>
    </row>
    <row r="4764" spans="1:18" x14ac:dyDescent="0.2">
      <c r="A4764" s="9">
        <v>41914</v>
      </c>
      <c r="B4764" s="3" t="s">
        <v>0</v>
      </c>
      <c r="C4764" s="17">
        <v>0</v>
      </c>
      <c r="D4764" s="17">
        <v>0</v>
      </c>
      <c r="E4764" s="14">
        <f t="shared" si="1780"/>
        <v>0</v>
      </c>
      <c r="F4764" s="108" t="str">
        <f t="shared" si="1781"/>
        <v>00:00:00</v>
      </c>
      <c r="G4764" s="152">
        <f t="shared" si="1782"/>
        <v>0</v>
      </c>
      <c r="H4764" s="179">
        <v>0.39166666666666666</v>
      </c>
      <c r="I4764" s="163">
        <f t="shared" si="1783"/>
        <v>-0.39166699999999999</v>
      </c>
      <c r="J4764" s="79" t="str">
        <f t="shared" si="1785"/>
        <v xml:space="preserve"> </v>
      </c>
      <c r="K4764" s="79" t="str">
        <f t="shared" si="1786"/>
        <v xml:space="preserve"> </v>
      </c>
      <c r="L4764" s="79" t="str">
        <f t="shared" si="1787"/>
        <v xml:space="preserve"> </v>
      </c>
      <c r="M4764" s="79"/>
      <c r="N4764" s="79" t="str">
        <f t="shared" si="1788"/>
        <v xml:space="preserve"> </v>
      </c>
      <c r="O4764" s="79" t="str">
        <f t="shared" si="1789"/>
        <v xml:space="preserve"> </v>
      </c>
      <c r="P4764" s="79" t="str">
        <f t="shared" si="1790"/>
        <v xml:space="preserve"> </v>
      </c>
      <c r="Q4764" s="79"/>
      <c r="R4764" s="21" t="str">
        <f t="shared" si="1791"/>
        <v xml:space="preserve"> </v>
      </c>
    </row>
    <row r="4765" spans="1:18" x14ac:dyDescent="0.2">
      <c r="A4765" s="9">
        <v>41915</v>
      </c>
      <c r="B4765" s="3" t="s">
        <v>1</v>
      </c>
      <c r="C4765" s="17">
        <v>0</v>
      </c>
      <c r="D4765" s="17">
        <v>0</v>
      </c>
      <c r="E4765" s="14">
        <f t="shared" si="1780"/>
        <v>0</v>
      </c>
      <c r="F4765" s="108" t="str">
        <f t="shared" si="1781"/>
        <v>00:00:00</v>
      </c>
      <c r="G4765" s="152">
        <f t="shared" si="1782"/>
        <v>0</v>
      </c>
      <c r="H4765" s="179">
        <v>0.39166666666666666</v>
      </c>
      <c r="I4765" s="163">
        <f t="shared" si="1783"/>
        <v>-0.39166699999999999</v>
      </c>
      <c r="J4765" s="79" t="str">
        <f t="shared" si="1785"/>
        <v xml:space="preserve"> </v>
      </c>
      <c r="K4765" s="79" t="str">
        <f t="shared" si="1786"/>
        <v xml:space="preserve"> </v>
      </c>
      <c r="L4765" s="79" t="str">
        <f t="shared" si="1787"/>
        <v xml:space="preserve"> </v>
      </c>
      <c r="M4765" s="79"/>
      <c r="N4765" s="79" t="str">
        <f t="shared" si="1788"/>
        <v xml:space="preserve"> </v>
      </c>
      <c r="O4765" s="79" t="str">
        <f t="shared" si="1789"/>
        <v xml:space="preserve"> </v>
      </c>
      <c r="P4765" s="79" t="str">
        <f t="shared" si="1790"/>
        <v xml:space="preserve"> </v>
      </c>
      <c r="Q4765" s="79"/>
      <c r="R4765" s="21" t="str">
        <f t="shared" si="1791"/>
        <v xml:space="preserve"> </v>
      </c>
    </row>
    <row r="4766" spans="1:18" x14ac:dyDescent="0.2">
      <c r="A4766" s="9">
        <v>41916</v>
      </c>
      <c r="B4766" s="3" t="s">
        <v>2</v>
      </c>
      <c r="C4766" s="17">
        <v>0</v>
      </c>
      <c r="D4766" s="17">
        <v>0</v>
      </c>
      <c r="E4766" s="14">
        <f t="shared" si="1780"/>
        <v>0</v>
      </c>
      <c r="F4766" s="108" t="str">
        <f t="shared" si="1781"/>
        <v>00:00:00</v>
      </c>
      <c r="G4766" s="152">
        <f t="shared" si="1782"/>
        <v>0</v>
      </c>
      <c r="H4766" s="179">
        <v>0.39166666666666666</v>
      </c>
      <c r="I4766" s="163">
        <f t="shared" si="1783"/>
        <v>-0.39166699999999999</v>
      </c>
      <c r="J4766" s="79" t="str">
        <f t="shared" si="1785"/>
        <v xml:space="preserve"> </v>
      </c>
      <c r="K4766" s="79" t="str">
        <f t="shared" si="1786"/>
        <v xml:space="preserve"> </v>
      </c>
      <c r="L4766" s="79" t="str">
        <f t="shared" si="1787"/>
        <v xml:space="preserve"> </v>
      </c>
      <c r="M4766" s="79"/>
      <c r="N4766" s="79" t="str">
        <f t="shared" si="1788"/>
        <v xml:space="preserve"> </v>
      </c>
      <c r="O4766" s="79" t="str">
        <f t="shared" si="1789"/>
        <v xml:space="preserve"> </v>
      </c>
      <c r="P4766" s="79" t="str">
        <f t="shared" si="1790"/>
        <v xml:space="preserve"> </v>
      </c>
      <c r="Q4766" s="79"/>
      <c r="R4766" s="21" t="str">
        <f t="shared" si="1791"/>
        <v xml:space="preserve"> </v>
      </c>
    </row>
    <row r="4767" spans="1:18" x14ac:dyDescent="0.2">
      <c r="A4767" s="9">
        <v>41917</v>
      </c>
      <c r="B4767" s="5" t="s">
        <v>3</v>
      </c>
      <c r="C4767" s="18"/>
      <c r="D4767" s="18"/>
      <c r="E4767" s="15">
        <f t="shared" si="1780"/>
        <v>0</v>
      </c>
      <c r="F4767" s="24" t="str">
        <f t="shared" si="1781"/>
        <v>00:00:00</v>
      </c>
      <c r="G4767" s="154">
        <f t="shared" si="1782"/>
        <v>0</v>
      </c>
      <c r="H4767" s="181"/>
      <c r="I4767" s="150">
        <f t="shared" si="1783"/>
        <v>0</v>
      </c>
      <c r="J4767" s="6" t="str">
        <f t="shared" si="1785"/>
        <v xml:space="preserve"> </v>
      </c>
      <c r="K4767" s="6" t="str">
        <f t="shared" si="1786"/>
        <v xml:space="preserve"> </v>
      </c>
      <c r="L4767" s="6" t="str">
        <f t="shared" si="1787"/>
        <v xml:space="preserve"> </v>
      </c>
      <c r="M4767" s="6"/>
      <c r="N4767" s="6" t="str">
        <f t="shared" si="1788"/>
        <v xml:space="preserve"> </v>
      </c>
      <c r="O4767" s="6" t="str">
        <f t="shared" si="1789"/>
        <v xml:space="preserve"> </v>
      </c>
      <c r="P4767" s="6" t="str">
        <f t="shared" si="1790"/>
        <v xml:space="preserve"> </v>
      </c>
      <c r="Q4767" s="6"/>
      <c r="R4767" s="20" t="str">
        <f t="shared" si="1791"/>
        <v xml:space="preserve"> </v>
      </c>
    </row>
    <row r="4768" spans="1:18" x14ac:dyDescent="0.2">
      <c r="A4768" s="9">
        <v>41918</v>
      </c>
      <c r="B4768" s="5" t="s">
        <v>4</v>
      </c>
      <c r="C4768" s="18"/>
      <c r="D4768" s="18"/>
      <c r="E4768" s="15">
        <f t="shared" si="1780"/>
        <v>0</v>
      </c>
      <c r="F4768" s="24" t="str">
        <f t="shared" si="1781"/>
        <v>00:00:00</v>
      </c>
      <c r="G4768" s="154">
        <f t="shared" si="1782"/>
        <v>0</v>
      </c>
      <c r="H4768" s="181"/>
      <c r="I4768" s="150">
        <f t="shared" si="1783"/>
        <v>0</v>
      </c>
      <c r="J4768" s="6" t="str">
        <f t="shared" si="1785"/>
        <v xml:space="preserve"> </v>
      </c>
      <c r="K4768" s="6" t="str">
        <f t="shared" si="1786"/>
        <v xml:space="preserve"> </v>
      </c>
      <c r="L4768" s="6" t="str">
        <f t="shared" si="1787"/>
        <v xml:space="preserve"> </v>
      </c>
      <c r="M4768" s="6"/>
      <c r="N4768" s="6" t="str">
        <f t="shared" si="1788"/>
        <v xml:space="preserve"> </v>
      </c>
      <c r="O4768" s="6" t="str">
        <f t="shared" si="1789"/>
        <v xml:space="preserve"> </v>
      </c>
      <c r="P4768" s="6" t="str">
        <f t="shared" si="1790"/>
        <v xml:space="preserve"> </v>
      </c>
      <c r="Q4768" s="6"/>
      <c r="R4768" s="20" t="str">
        <f t="shared" si="1791"/>
        <v xml:space="preserve"> </v>
      </c>
    </row>
    <row r="4769" spans="1:18" x14ac:dyDescent="0.2">
      <c r="A4769" s="9">
        <v>41919</v>
      </c>
      <c r="B4769" s="3" t="s">
        <v>5</v>
      </c>
      <c r="C4769" s="17">
        <v>0</v>
      </c>
      <c r="D4769" s="17">
        <v>0</v>
      </c>
      <c r="E4769" s="14">
        <f t="shared" si="1780"/>
        <v>0</v>
      </c>
      <c r="F4769" s="108" t="str">
        <f t="shared" si="1781"/>
        <v>00:00:00</v>
      </c>
      <c r="G4769" s="152">
        <f t="shared" si="1782"/>
        <v>0</v>
      </c>
      <c r="H4769" s="179">
        <v>0.39166666666666666</v>
      </c>
      <c r="I4769" s="163">
        <f t="shared" si="1783"/>
        <v>-0.39166699999999999</v>
      </c>
      <c r="J4769" s="79" t="str">
        <f t="shared" si="1785"/>
        <v xml:space="preserve"> </v>
      </c>
      <c r="K4769" s="79" t="str">
        <f t="shared" si="1786"/>
        <v xml:space="preserve"> </v>
      </c>
      <c r="L4769" s="79" t="str">
        <f t="shared" si="1787"/>
        <v xml:space="preserve"> </v>
      </c>
      <c r="M4769" s="79"/>
      <c r="N4769" s="79" t="str">
        <f t="shared" si="1788"/>
        <v xml:space="preserve"> </v>
      </c>
      <c r="O4769" s="79" t="str">
        <f t="shared" si="1789"/>
        <v xml:space="preserve"> </v>
      </c>
      <c r="P4769" s="79" t="str">
        <f t="shared" si="1790"/>
        <v xml:space="preserve"> </v>
      </c>
      <c r="Q4769" s="79"/>
      <c r="R4769" s="21" t="str">
        <f t="shared" si="1791"/>
        <v xml:space="preserve"> </v>
      </c>
    </row>
    <row r="4770" spans="1:18" x14ac:dyDescent="0.2">
      <c r="A4770" s="9">
        <v>41920</v>
      </c>
      <c r="B4770" s="3" t="s">
        <v>6</v>
      </c>
      <c r="C4770" s="17">
        <v>0</v>
      </c>
      <c r="D4770" s="17">
        <v>0</v>
      </c>
      <c r="E4770" s="14">
        <f t="shared" si="1780"/>
        <v>0</v>
      </c>
      <c r="F4770" s="108" t="str">
        <f t="shared" si="1781"/>
        <v>00:00:00</v>
      </c>
      <c r="G4770" s="152">
        <f t="shared" si="1782"/>
        <v>0</v>
      </c>
      <c r="H4770" s="179">
        <v>0.39166666666666666</v>
      </c>
      <c r="I4770" s="163">
        <f t="shared" si="1783"/>
        <v>-0.39166699999999999</v>
      </c>
      <c r="J4770" s="79" t="str">
        <f t="shared" si="1785"/>
        <v xml:space="preserve"> </v>
      </c>
      <c r="K4770" s="79" t="str">
        <f t="shared" si="1786"/>
        <v xml:space="preserve"> </v>
      </c>
      <c r="L4770" s="79" t="str">
        <f t="shared" si="1787"/>
        <v xml:space="preserve"> </v>
      </c>
      <c r="M4770" s="79"/>
      <c r="N4770" s="79" t="str">
        <f t="shared" si="1788"/>
        <v xml:space="preserve"> </v>
      </c>
      <c r="O4770" s="79" t="str">
        <f t="shared" si="1789"/>
        <v xml:space="preserve"> </v>
      </c>
      <c r="P4770" s="79" t="str">
        <f t="shared" si="1790"/>
        <v xml:space="preserve"> </v>
      </c>
      <c r="Q4770" s="79"/>
      <c r="R4770" s="21" t="str">
        <f t="shared" si="1791"/>
        <v xml:space="preserve"> </v>
      </c>
    </row>
    <row r="4771" spans="1:18" x14ac:dyDescent="0.2">
      <c r="A4771" s="9">
        <v>41921</v>
      </c>
      <c r="B4771" s="3" t="s">
        <v>0</v>
      </c>
      <c r="C4771" s="17">
        <v>0</v>
      </c>
      <c r="D4771" s="17">
        <v>0</v>
      </c>
      <c r="E4771" s="14">
        <f t="shared" si="1780"/>
        <v>0</v>
      </c>
      <c r="F4771" s="108" t="str">
        <f t="shared" si="1781"/>
        <v>00:00:00</v>
      </c>
      <c r="G4771" s="152">
        <f t="shared" si="1782"/>
        <v>0</v>
      </c>
      <c r="H4771" s="179">
        <v>0.39166666666666666</v>
      </c>
      <c r="I4771" s="163">
        <f t="shared" si="1783"/>
        <v>-0.39166699999999999</v>
      </c>
      <c r="J4771" s="79" t="str">
        <f t="shared" si="1785"/>
        <v xml:space="preserve"> </v>
      </c>
      <c r="K4771" s="79" t="str">
        <f t="shared" si="1786"/>
        <v xml:space="preserve"> </v>
      </c>
      <c r="L4771" s="79" t="str">
        <f t="shared" si="1787"/>
        <v xml:space="preserve"> </v>
      </c>
      <c r="M4771" s="79"/>
      <c r="N4771" s="79" t="str">
        <f t="shared" si="1788"/>
        <v xml:space="preserve"> </v>
      </c>
      <c r="O4771" s="79" t="str">
        <f t="shared" si="1789"/>
        <v xml:space="preserve"> </v>
      </c>
      <c r="P4771" s="79" t="str">
        <f t="shared" si="1790"/>
        <v xml:space="preserve"> </v>
      </c>
      <c r="Q4771" s="79"/>
      <c r="R4771" s="21" t="str">
        <f t="shared" si="1791"/>
        <v xml:space="preserve"> </v>
      </c>
    </row>
    <row r="4772" spans="1:18" x14ac:dyDescent="0.2">
      <c r="A4772" s="9">
        <v>41922</v>
      </c>
      <c r="B4772" s="3" t="s">
        <v>1</v>
      </c>
      <c r="C4772" s="17">
        <v>0</v>
      </c>
      <c r="D4772" s="17">
        <v>0</v>
      </c>
      <c r="E4772" s="14">
        <f t="shared" si="1780"/>
        <v>0</v>
      </c>
      <c r="F4772" s="108" t="str">
        <f t="shared" si="1781"/>
        <v>00:00:00</v>
      </c>
      <c r="G4772" s="152">
        <f t="shared" si="1782"/>
        <v>0</v>
      </c>
      <c r="H4772" s="179">
        <v>0.39166666666666666</v>
      </c>
      <c r="I4772" s="163">
        <f t="shared" si="1783"/>
        <v>-0.39166699999999999</v>
      </c>
      <c r="J4772" s="79" t="str">
        <f t="shared" si="1785"/>
        <v xml:space="preserve"> </v>
      </c>
      <c r="K4772" s="79" t="str">
        <f t="shared" si="1786"/>
        <v xml:space="preserve"> </v>
      </c>
      <c r="L4772" s="79" t="str">
        <f t="shared" si="1787"/>
        <v xml:space="preserve"> </v>
      </c>
      <c r="M4772" s="79"/>
      <c r="N4772" s="79" t="str">
        <f t="shared" si="1788"/>
        <v xml:space="preserve"> </v>
      </c>
      <c r="O4772" s="79" t="str">
        <f t="shared" si="1789"/>
        <v xml:space="preserve"> </v>
      </c>
      <c r="P4772" s="79" t="str">
        <f t="shared" si="1790"/>
        <v xml:space="preserve"> </v>
      </c>
      <c r="Q4772" s="79"/>
      <c r="R4772" s="21" t="str">
        <f t="shared" si="1791"/>
        <v xml:space="preserve"> </v>
      </c>
    </row>
    <row r="4773" spans="1:18" x14ac:dyDescent="0.2">
      <c r="A4773" s="9">
        <v>41923</v>
      </c>
      <c r="B4773" s="3" t="s">
        <v>2</v>
      </c>
      <c r="C4773" s="17">
        <v>0</v>
      </c>
      <c r="D4773" s="17">
        <v>0</v>
      </c>
      <c r="E4773" s="14">
        <f t="shared" si="1780"/>
        <v>0</v>
      </c>
      <c r="F4773" s="108" t="str">
        <f t="shared" si="1781"/>
        <v>00:00:00</v>
      </c>
      <c r="G4773" s="152">
        <f t="shared" si="1782"/>
        <v>0</v>
      </c>
      <c r="H4773" s="179">
        <v>0.39166666666666666</v>
      </c>
      <c r="I4773" s="163">
        <f t="shared" si="1783"/>
        <v>-0.39166699999999999</v>
      </c>
      <c r="J4773" s="79" t="str">
        <f t="shared" si="1785"/>
        <v xml:space="preserve"> </v>
      </c>
      <c r="K4773" s="79" t="str">
        <f t="shared" si="1786"/>
        <v xml:space="preserve"> </v>
      </c>
      <c r="L4773" s="79" t="str">
        <f t="shared" si="1787"/>
        <v xml:space="preserve"> </v>
      </c>
      <c r="M4773" s="79"/>
      <c r="N4773" s="79" t="str">
        <f t="shared" si="1788"/>
        <v xml:space="preserve"> </v>
      </c>
      <c r="O4773" s="79" t="str">
        <f t="shared" si="1789"/>
        <v xml:space="preserve"> </v>
      </c>
      <c r="P4773" s="79" t="str">
        <f t="shared" si="1790"/>
        <v xml:space="preserve"> </v>
      </c>
      <c r="Q4773" s="79"/>
      <c r="R4773" s="21" t="str">
        <f t="shared" si="1791"/>
        <v xml:space="preserve"> </v>
      </c>
    </row>
    <row r="4774" spans="1:18" x14ac:dyDescent="0.2">
      <c r="A4774" s="9">
        <v>41924</v>
      </c>
      <c r="B4774" s="5" t="s">
        <v>3</v>
      </c>
      <c r="C4774" s="18"/>
      <c r="D4774" s="18"/>
      <c r="E4774" s="15">
        <f t="shared" si="1780"/>
        <v>0</v>
      </c>
      <c r="F4774" s="24" t="str">
        <f t="shared" si="1781"/>
        <v>00:00:00</v>
      </c>
      <c r="G4774" s="154">
        <f t="shared" si="1782"/>
        <v>0</v>
      </c>
      <c r="H4774" s="181"/>
      <c r="I4774" s="150">
        <f t="shared" si="1783"/>
        <v>0</v>
      </c>
      <c r="J4774" s="6" t="str">
        <f t="shared" si="1785"/>
        <v xml:space="preserve"> </v>
      </c>
      <c r="K4774" s="6" t="str">
        <f t="shared" si="1786"/>
        <v xml:space="preserve"> </v>
      </c>
      <c r="L4774" s="6" t="str">
        <f t="shared" si="1787"/>
        <v xml:space="preserve"> </v>
      </c>
      <c r="M4774" s="6"/>
      <c r="N4774" s="6" t="str">
        <f t="shared" si="1788"/>
        <v xml:space="preserve"> </v>
      </c>
      <c r="O4774" s="6" t="str">
        <f t="shared" si="1789"/>
        <v xml:space="preserve"> </v>
      </c>
      <c r="P4774" s="6" t="str">
        <f t="shared" si="1790"/>
        <v xml:space="preserve"> </v>
      </c>
      <c r="Q4774" s="6"/>
      <c r="R4774" s="20" t="str">
        <f t="shared" si="1791"/>
        <v xml:space="preserve"> </v>
      </c>
    </row>
    <row r="4775" spans="1:18" x14ac:dyDescent="0.2">
      <c r="A4775" s="9">
        <v>41925</v>
      </c>
      <c r="B4775" s="5" t="s">
        <v>4</v>
      </c>
      <c r="C4775" s="18"/>
      <c r="D4775" s="18"/>
      <c r="E4775" s="15">
        <f t="shared" si="1780"/>
        <v>0</v>
      </c>
      <c r="F4775" s="24" t="str">
        <f t="shared" si="1781"/>
        <v>00:00:00</v>
      </c>
      <c r="G4775" s="154">
        <f t="shared" si="1782"/>
        <v>0</v>
      </c>
      <c r="H4775" s="181"/>
      <c r="I4775" s="150">
        <f t="shared" si="1783"/>
        <v>0</v>
      </c>
      <c r="J4775" s="6" t="str">
        <f t="shared" si="1785"/>
        <v xml:space="preserve"> </v>
      </c>
      <c r="K4775" s="6" t="str">
        <f t="shared" si="1786"/>
        <v xml:space="preserve"> </v>
      </c>
      <c r="L4775" s="6" t="str">
        <f t="shared" si="1787"/>
        <v xml:space="preserve"> </v>
      </c>
      <c r="M4775" s="6"/>
      <c r="N4775" s="6" t="str">
        <f t="shared" si="1788"/>
        <v xml:space="preserve"> </v>
      </c>
      <c r="O4775" s="6" t="str">
        <f t="shared" si="1789"/>
        <v xml:space="preserve"> </v>
      </c>
      <c r="P4775" s="6" t="str">
        <f t="shared" si="1790"/>
        <v xml:space="preserve"> </v>
      </c>
      <c r="Q4775" s="6"/>
      <c r="R4775" s="20" t="str">
        <f t="shared" si="1791"/>
        <v xml:space="preserve"> </v>
      </c>
    </row>
    <row r="4776" spans="1:18" x14ac:dyDescent="0.2">
      <c r="A4776" s="9">
        <v>41926</v>
      </c>
      <c r="B4776" s="3" t="s">
        <v>5</v>
      </c>
      <c r="C4776" s="17">
        <v>0</v>
      </c>
      <c r="D4776" s="17">
        <v>0</v>
      </c>
      <c r="E4776" s="14">
        <f t="shared" si="1780"/>
        <v>0</v>
      </c>
      <c r="F4776" s="108" t="str">
        <f t="shared" si="1781"/>
        <v>00:00:00</v>
      </c>
      <c r="G4776" s="152">
        <f t="shared" si="1782"/>
        <v>0</v>
      </c>
      <c r="H4776" s="179">
        <v>0.39166666666666666</v>
      </c>
      <c r="I4776" s="163">
        <f t="shared" si="1783"/>
        <v>-0.39166699999999999</v>
      </c>
      <c r="J4776" s="79" t="str">
        <f t="shared" si="1785"/>
        <v xml:space="preserve"> </v>
      </c>
      <c r="K4776" s="79" t="str">
        <f t="shared" si="1786"/>
        <v xml:space="preserve"> </v>
      </c>
      <c r="L4776" s="79" t="str">
        <f t="shared" si="1787"/>
        <v xml:space="preserve"> </v>
      </c>
      <c r="M4776" s="79"/>
      <c r="N4776" s="79" t="str">
        <f t="shared" si="1788"/>
        <v xml:space="preserve"> </v>
      </c>
      <c r="O4776" s="79" t="str">
        <f t="shared" si="1789"/>
        <v xml:space="preserve"> </v>
      </c>
      <c r="P4776" s="79" t="str">
        <f t="shared" si="1790"/>
        <v xml:space="preserve"> </v>
      </c>
      <c r="Q4776" s="79"/>
      <c r="R4776" s="21" t="str">
        <f t="shared" si="1791"/>
        <v xml:space="preserve"> </v>
      </c>
    </row>
    <row r="4777" spans="1:18" x14ac:dyDescent="0.2">
      <c r="A4777" s="9">
        <v>41927</v>
      </c>
      <c r="B4777" s="3" t="s">
        <v>6</v>
      </c>
      <c r="C4777" s="17">
        <v>0</v>
      </c>
      <c r="D4777" s="17">
        <v>0</v>
      </c>
      <c r="E4777" s="14">
        <f t="shared" si="1780"/>
        <v>0</v>
      </c>
      <c r="F4777" s="108" t="str">
        <f t="shared" si="1781"/>
        <v>00:00:00</v>
      </c>
      <c r="G4777" s="152">
        <f t="shared" si="1782"/>
        <v>0</v>
      </c>
      <c r="H4777" s="179">
        <v>0.39166666666666666</v>
      </c>
      <c r="I4777" s="163">
        <f t="shared" si="1783"/>
        <v>-0.39166699999999999</v>
      </c>
      <c r="J4777" s="79" t="str">
        <f t="shared" si="1785"/>
        <v xml:space="preserve"> </v>
      </c>
      <c r="K4777" s="79" t="str">
        <f t="shared" si="1786"/>
        <v xml:space="preserve"> </v>
      </c>
      <c r="L4777" s="79" t="str">
        <f t="shared" si="1787"/>
        <v xml:space="preserve"> </v>
      </c>
      <c r="M4777" s="79"/>
      <c r="N4777" s="79" t="str">
        <f t="shared" si="1788"/>
        <v xml:space="preserve"> </v>
      </c>
      <c r="O4777" s="79" t="str">
        <f t="shared" si="1789"/>
        <v xml:space="preserve"> </v>
      </c>
      <c r="P4777" s="79" t="str">
        <f t="shared" si="1790"/>
        <v xml:space="preserve"> </v>
      </c>
      <c r="Q4777" s="79"/>
      <c r="R4777" s="21" t="str">
        <f t="shared" si="1791"/>
        <v xml:space="preserve"> </v>
      </c>
    </row>
    <row r="4778" spans="1:18" x14ac:dyDescent="0.2">
      <c r="A4778" s="9">
        <v>41928</v>
      </c>
      <c r="B4778" s="3" t="s">
        <v>0</v>
      </c>
      <c r="C4778" s="17">
        <v>0</v>
      </c>
      <c r="D4778" s="17">
        <v>0</v>
      </c>
      <c r="E4778" s="14">
        <f t="shared" si="1780"/>
        <v>0</v>
      </c>
      <c r="F4778" s="108" t="str">
        <f t="shared" si="1781"/>
        <v>00:00:00</v>
      </c>
      <c r="G4778" s="152">
        <f t="shared" si="1782"/>
        <v>0</v>
      </c>
      <c r="H4778" s="179">
        <v>0.39166666666666666</v>
      </c>
      <c r="I4778" s="163">
        <f t="shared" si="1783"/>
        <v>-0.39166699999999999</v>
      </c>
      <c r="J4778" s="79" t="str">
        <f t="shared" si="1785"/>
        <v xml:space="preserve"> </v>
      </c>
      <c r="K4778" s="79" t="str">
        <f t="shared" si="1786"/>
        <v xml:space="preserve"> </v>
      </c>
      <c r="L4778" s="79" t="str">
        <f t="shared" si="1787"/>
        <v xml:space="preserve"> </v>
      </c>
      <c r="M4778" s="79"/>
      <c r="N4778" s="79" t="str">
        <f t="shared" si="1788"/>
        <v xml:space="preserve"> </v>
      </c>
      <c r="O4778" s="79" t="str">
        <f t="shared" si="1789"/>
        <v xml:space="preserve"> </v>
      </c>
      <c r="P4778" s="79" t="str">
        <f t="shared" si="1790"/>
        <v xml:space="preserve"> </v>
      </c>
      <c r="Q4778" s="79"/>
      <c r="R4778" s="21" t="str">
        <f t="shared" si="1791"/>
        <v xml:space="preserve"> </v>
      </c>
    </row>
    <row r="4779" spans="1:18" x14ac:dyDescent="0.2">
      <c r="A4779" s="9">
        <v>41929</v>
      </c>
      <c r="B4779" s="3" t="s">
        <v>1</v>
      </c>
      <c r="C4779" s="17">
        <v>0</v>
      </c>
      <c r="D4779" s="17">
        <v>0</v>
      </c>
      <c r="E4779" s="14">
        <f t="shared" si="1780"/>
        <v>0</v>
      </c>
      <c r="F4779" s="108" t="str">
        <f t="shared" si="1781"/>
        <v>00:00:00</v>
      </c>
      <c r="G4779" s="152">
        <f t="shared" si="1782"/>
        <v>0</v>
      </c>
      <c r="H4779" s="179">
        <v>0.39166666666666666</v>
      </c>
      <c r="I4779" s="163">
        <f t="shared" si="1783"/>
        <v>-0.39166699999999999</v>
      </c>
      <c r="J4779" s="79" t="str">
        <f t="shared" si="1785"/>
        <v xml:space="preserve"> </v>
      </c>
      <c r="K4779" s="79" t="str">
        <f t="shared" si="1786"/>
        <v xml:space="preserve"> </v>
      </c>
      <c r="L4779" s="79" t="str">
        <f t="shared" si="1787"/>
        <v xml:space="preserve"> </v>
      </c>
      <c r="M4779" s="79"/>
      <c r="N4779" s="79" t="str">
        <f t="shared" si="1788"/>
        <v xml:space="preserve"> </v>
      </c>
      <c r="O4779" s="79" t="str">
        <f t="shared" si="1789"/>
        <v xml:space="preserve"> </v>
      </c>
      <c r="P4779" s="79" t="str">
        <f t="shared" si="1790"/>
        <v xml:space="preserve"> </v>
      </c>
      <c r="Q4779" s="79"/>
      <c r="R4779" s="21" t="str">
        <f t="shared" si="1791"/>
        <v xml:space="preserve"> </v>
      </c>
    </row>
    <row r="4780" spans="1:18" x14ac:dyDescent="0.2">
      <c r="A4780" s="9">
        <v>41930</v>
      </c>
      <c r="B4780" s="3" t="s">
        <v>2</v>
      </c>
      <c r="C4780" s="17">
        <v>0</v>
      </c>
      <c r="D4780" s="17">
        <v>0</v>
      </c>
      <c r="E4780" s="14">
        <f t="shared" si="1780"/>
        <v>0</v>
      </c>
      <c r="F4780" s="108" t="str">
        <f t="shared" si="1781"/>
        <v>00:00:00</v>
      </c>
      <c r="G4780" s="152">
        <f t="shared" si="1782"/>
        <v>0</v>
      </c>
      <c r="H4780" s="179">
        <v>0.39166666666666666</v>
      </c>
      <c r="I4780" s="163">
        <f t="shared" si="1783"/>
        <v>-0.39166699999999999</v>
      </c>
      <c r="J4780" s="79" t="str">
        <f t="shared" si="1785"/>
        <v xml:space="preserve"> </v>
      </c>
      <c r="K4780" s="79" t="str">
        <f t="shared" si="1786"/>
        <v xml:space="preserve"> </v>
      </c>
      <c r="L4780" s="79" t="str">
        <f t="shared" si="1787"/>
        <v xml:space="preserve"> </v>
      </c>
      <c r="M4780" s="79"/>
      <c r="N4780" s="79" t="str">
        <f t="shared" si="1788"/>
        <v xml:space="preserve"> </v>
      </c>
      <c r="O4780" s="79" t="str">
        <f t="shared" si="1789"/>
        <v xml:space="preserve"> </v>
      </c>
      <c r="P4780" s="79" t="str">
        <f t="shared" si="1790"/>
        <v xml:space="preserve"> </v>
      </c>
      <c r="Q4780" s="79"/>
      <c r="R4780" s="21" t="str">
        <f t="shared" si="1791"/>
        <v xml:space="preserve"> </v>
      </c>
    </row>
    <row r="4781" spans="1:18" x14ac:dyDescent="0.2">
      <c r="A4781" s="9">
        <v>41931</v>
      </c>
      <c r="B4781" s="5" t="s">
        <v>3</v>
      </c>
      <c r="C4781" s="18"/>
      <c r="D4781" s="18"/>
      <c r="E4781" s="15">
        <f t="shared" si="1780"/>
        <v>0</v>
      </c>
      <c r="F4781" s="24" t="str">
        <f t="shared" si="1781"/>
        <v>00:00:00</v>
      </c>
      <c r="G4781" s="154">
        <f t="shared" si="1782"/>
        <v>0</v>
      </c>
      <c r="H4781" s="181"/>
      <c r="I4781" s="150">
        <f t="shared" si="1783"/>
        <v>0</v>
      </c>
      <c r="J4781" s="6" t="str">
        <f t="shared" si="1785"/>
        <v xml:space="preserve"> </v>
      </c>
      <c r="K4781" s="6" t="str">
        <f t="shared" si="1786"/>
        <v xml:space="preserve"> </v>
      </c>
      <c r="L4781" s="6" t="str">
        <f t="shared" si="1787"/>
        <v xml:space="preserve"> </v>
      </c>
      <c r="M4781" s="6"/>
      <c r="N4781" s="6" t="str">
        <f t="shared" si="1788"/>
        <v xml:space="preserve"> </v>
      </c>
      <c r="O4781" s="6" t="str">
        <f t="shared" si="1789"/>
        <v xml:space="preserve"> </v>
      </c>
      <c r="P4781" s="6" t="str">
        <f t="shared" si="1790"/>
        <v xml:space="preserve"> </v>
      </c>
      <c r="Q4781" s="6"/>
      <c r="R4781" s="20" t="str">
        <f t="shared" si="1791"/>
        <v xml:space="preserve"> </v>
      </c>
    </row>
    <row r="4782" spans="1:18" x14ac:dyDescent="0.2">
      <c r="A4782" s="9">
        <v>41932</v>
      </c>
      <c r="B4782" s="5" t="s">
        <v>4</v>
      </c>
      <c r="C4782" s="18"/>
      <c r="D4782" s="18"/>
      <c r="E4782" s="15">
        <f t="shared" si="1780"/>
        <v>0</v>
      </c>
      <c r="F4782" s="24" t="str">
        <f t="shared" si="1781"/>
        <v>00:00:00</v>
      </c>
      <c r="G4782" s="154">
        <f t="shared" si="1782"/>
        <v>0</v>
      </c>
      <c r="H4782" s="181"/>
      <c r="I4782" s="150">
        <f t="shared" si="1783"/>
        <v>0</v>
      </c>
      <c r="J4782" s="6" t="str">
        <f t="shared" si="1785"/>
        <v xml:space="preserve"> </v>
      </c>
      <c r="K4782" s="6" t="str">
        <f t="shared" si="1786"/>
        <v xml:space="preserve"> </v>
      </c>
      <c r="L4782" s="6" t="str">
        <f t="shared" si="1787"/>
        <v xml:space="preserve"> </v>
      </c>
      <c r="M4782" s="6"/>
      <c r="N4782" s="6" t="str">
        <f t="shared" si="1788"/>
        <v xml:space="preserve"> </v>
      </c>
      <c r="O4782" s="6" t="str">
        <f t="shared" si="1789"/>
        <v xml:space="preserve"> </v>
      </c>
      <c r="P4782" s="6" t="str">
        <f t="shared" si="1790"/>
        <v xml:space="preserve"> </v>
      </c>
      <c r="Q4782" s="6"/>
      <c r="R4782" s="20" t="str">
        <f t="shared" si="1791"/>
        <v xml:space="preserve"> </v>
      </c>
    </row>
    <row r="4783" spans="1:18" x14ac:dyDescent="0.2">
      <c r="A4783" s="9">
        <v>41933</v>
      </c>
      <c r="B4783" s="3" t="s">
        <v>5</v>
      </c>
      <c r="C4783" s="17">
        <v>0</v>
      </c>
      <c r="D4783" s="17">
        <v>0</v>
      </c>
      <c r="E4783" s="14">
        <f t="shared" si="1780"/>
        <v>0</v>
      </c>
      <c r="F4783" s="108" t="str">
        <f t="shared" si="1781"/>
        <v>00:00:00</v>
      </c>
      <c r="G4783" s="152">
        <f t="shared" si="1782"/>
        <v>0</v>
      </c>
      <c r="H4783" s="179">
        <v>0.39166666666666666</v>
      </c>
      <c r="I4783" s="163">
        <f t="shared" si="1783"/>
        <v>-0.39166699999999999</v>
      </c>
      <c r="J4783" s="79" t="str">
        <f t="shared" si="1785"/>
        <v xml:space="preserve"> </v>
      </c>
      <c r="K4783" s="79" t="str">
        <f t="shared" si="1786"/>
        <v xml:space="preserve"> </v>
      </c>
      <c r="L4783" s="79" t="str">
        <f t="shared" si="1787"/>
        <v xml:space="preserve"> </v>
      </c>
      <c r="M4783" s="79"/>
      <c r="N4783" s="79" t="str">
        <f t="shared" si="1788"/>
        <v xml:space="preserve"> </v>
      </c>
      <c r="O4783" s="79" t="str">
        <f t="shared" si="1789"/>
        <v xml:space="preserve"> </v>
      </c>
      <c r="P4783" s="79" t="str">
        <f t="shared" si="1790"/>
        <v xml:space="preserve"> </v>
      </c>
      <c r="Q4783" s="79"/>
      <c r="R4783" s="21" t="str">
        <f t="shared" si="1791"/>
        <v xml:space="preserve"> </v>
      </c>
    </row>
    <row r="4784" spans="1:18" x14ac:dyDescent="0.2">
      <c r="A4784" s="9">
        <v>41934</v>
      </c>
      <c r="B4784" s="3" t="s">
        <v>6</v>
      </c>
      <c r="C4784" s="17">
        <v>0</v>
      </c>
      <c r="D4784" s="17">
        <v>0</v>
      </c>
      <c r="E4784" s="14">
        <f t="shared" si="1780"/>
        <v>0</v>
      </c>
      <c r="F4784" s="108" t="str">
        <f t="shared" si="1781"/>
        <v>00:00:00</v>
      </c>
      <c r="G4784" s="152">
        <f t="shared" si="1782"/>
        <v>0</v>
      </c>
      <c r="H4784" s="179">
        <v>0.39166666666666666</v>
      </c>
      <c r="I4784" s="163">
        <f t="shared" si="1783"/>
        <v>-0.39166699999999999</v>
      </c>
      <c r="J4784" s="79" t="str">
        <f t="shared" si="1785"/>
        <v xml:space="preserve"> </v>
      </c>
      <c r="K4784" s="79" t="str">
        <f t="shared" si="1786"/>
        <v xml:space="preserve"> </v>
      </c>
      <c r="L4784" s="79" t="str">
        <f t="shared" si="1787"/>
        <v xml:space="preserve"> </v>
      </c>
      <c r="M4784" s="79"/>
      <c r="N4784" s="79" t="str">
        <f t="shared" si="1788"/>
        <v xml:space="preserve"> </v>
      </c>
      <c r="O4784" s="79" t="str">
        <f t="shared" si="1789"/>
        <v xml:space="preserve"> </v>
      </c>
      <c r="P4784" s="79" t="str">
        <f t="shared" si="1790"/>
        <v xml:space="preserve"> </v>
      </c>
      <c r="Q4784" s="79"/>
      <c r="R4784" s="21" t="str">
        <f t="shared" si="1791"/>
        <v xml:space="preserve"> </v>
      </c>
    </row>
    <row r="4785" spans="1:18" x14ac:dyDescent="0.2">
      <c r="A4785" s="9">
        <v>41935</v>
      </c>
      <c r="B4785" s="3" t="s">
        <v>0</v>
      </c>
      <c r="C4785" s="17">
        <v>0</v>
      </c>
      <c r="D4785" s="17">
        <v>0</v>
      </c>
      <c r="E4785" s="14">
        <f t="shared" si="1780"/>
        <v>0</v>
      </c>
      <c r="F4785" s="108" t="str">
        <f t="shared" si="1781"/>
        <v>00:00:00</v>
      </c>
      <c r="G4785" s="152">
        <f t="shared" si="1782"/>
        <v>0</v>
      </c>
      <c r="H4785" s="179">
        <v>0.39166666666666666</v>
      </c>
      <c r="I4785" s="163">
        <f t="shared" si="1783"/>
        <v>-0.39166699999999999</v>
      </c>
      <c r="J4785" s="79" t="str">
        <f t="shared" si="1785"/>
        <v xml:space="preserve"> </v>
      </c>
      <c r="K4785" s="79" t="str">
        <f t="shared" si="1786"/>
        <v xml:space="preserve"> </v>
      </c>
      <c r="L4785" s="79" t="str">
        <f t="shared" si="1787"/>
        <v xml:space="preserve"> </v>
      </c>
      <c r="M4785" s="79"/>
      <c r="N4785" s="79" t="str">
        <f t="shared" si="1788"/>
        <v xml:space="preserve"> </v>
      </c>
      <c r="O4785" s="79" t="str">
        <f t="shared" si="1789"/>
        <v xml:space="preserve"> </v>
      </c>
      <c r="P4785" s="79" t="str">
        <f t="shared" si="1790"/>
        <v xml:space="preserve"> </v>
      </c>
      <c r="Q4785" s="79"/>
      <c r="R4785" s="21" t="str">
        <f t="shared" si="1791"/>
        <v xml:space="preserve"> </v>
      </c>
    </row>
    <row r="4786" spans="1:18" x14ac:dyDescent="0.2">
      <c r="A4786" s="9">
        <v>41936</v>
      </c>
      <c r="B4786" s="3" t="s">
        <v>1</v>
      </c>
      <c r="C4786" s="17">
        <v>0</v>
      </c>
      <c r="D4786" s="17">
        <v>0</v>
      </c>
      <c r="E4786" s="14">
        <f t="shared" si="1780"/>
        <v>0</v>
      </c>
      <c r="F4786" s="108" t="str">
        <f t="shared" si="1781"/>
        <v>00:00:00</v>
      </c>
      <c r="G4786" s="152">
        <f t="shared" si="1782"/>
        <v>0</v>
      </c>
      <c r="H4786" s="179">
        <v>0.39166666666666666</v>
      </c>
      <c r="I4786" s="163">
        <f t="shared" si="1783"/>
        <v>-0.39166699999999999</v>
      </c>
      <c r="J4786" s="79" t="str">
        <f t="shared" si="1785"/>
        <v xml:space="preserve"> </v>
      </c>
      <c r="K4786" s="79" t="str">
        <f t="shared" si="1786"/>
        <v xml:space="preserve"> </v>
      </c>
      <c r="L4786" s="79" t="str">
        <f t="shared" si="1787"/>
        <v xml:space="preserve"> </v>
      </c>
      <c r="M4786" s="79"/>
      <c r="N4786" s="79" t="str">
        <f t="shared" si="1788"/>
        <v xml:space="preserve"> </v>
      </c>
      <c r="O4786" s="79" t="str">
        <f t="shared" si="1789"/>
        <v xml:space="preserve"> </v>
      </c>
      <c r="P4786" s="79" t="str">
        <f t="shared" si="1790"/>
        <v xml:space="preserve"> </v>
      </c>
      <c r="Q4786" s="79"/>
      <c r="R4786" s="21" t="str">
        <f t="shared" si="1791"/>
        <v xml:space="preserve"> </v>
      </c>
    </row>
    <row r="4787" spans="1:18" x14ac:dyDescent="0.2">
      <c r="A4787" s="9">
        <v>41937</v>
      </c>
      <c r="B4787" s="3" t="s">
        <v>2</v>
      </c>
      <c r="C4787" s="17">
        <v>0</v>
      </c>
      <c r="D4787" s="17">
        <v>0</v>
      </c>
      <c r="E4787" s="14">
        <f t="shared" si="1780"/>
        <v>0</v>
      </c>
      <c r="F4787" s="108" t="str">
        <f t="shared" si="1781"/>
        <v>00:00:00</v>
      </c>
      <c r="G4787" s="152">
        <f t="shared" si="1782"/>
        <v>0</v>
      </c>
      <c r="H4787" s="179">
        <v>0.39166666666666666</v>
      </c>
      <c r="I4787" s="163">
        <f t="shared" si="1783"/>
        <v>-0.39166699999999999</v>
      </c>
      <c r="J4787" s="79" t="str">
        <f t="shared" si="1785"/>
        <v xml:space="preserve"> </v>
      </c>
      <c r="K4787" s="79" t="str">
        <f t="shared" si="1786"/>
        <v xml:space="preserve"> </v>
      </c>
      <c r="L4787" s="79" t="str">
        <f t="shared" si="1787"/>
        <v xml:space="preserve"> </v>
      </c>
      <c r="M4787" s="79"/>
      <c r="N4787" s="79" t="str">
        <f t="shared" si="1788"/>
        <v xml:space="preserve"> </v>
      </c>
      <c r="O4787" s="79" t="str">
        <f t="shared" si="1789"/>
        <v xml:space="preserve"> </v>
      </c>
      <c r="P4787" s="79" t="str">
        <f t="shared" si="1790"/>
        <v xml:space="preserve"> </v>
      </c>
      <c r="Q4787" s="79"/>
      <c r="R4787" s="21" t="str">
        <f t="shared" si="1791"/>
        <v xml:space="preserve"> </v>
      </c>
    </row>
    <row r="4788" spans="1:18" x14ac:dyDescent="0.2">
      <c r="A4788" s="9">
        <v>41938</v>
      </c>
      <c r="B4788" s="5" t="s">
        <v>3</v>
      </c>
      <c r="C4788" s="18"/>
      <c r="D4788" s="18"/>
      <c r="E4788" s="15">
        <f t="shared" si="1780"/>
        <v>0</v>
      </c>
      <c r="F4788" s="24" t="str">
        <f t="shared" si="1781"/>
        <v>00:00:00</v>
      </c>
      <c r="G4788" s="154">
        <f t="shared" si="1782"/>
        <v>0</v>
      </c>
      <c r="H4788" s="181"/>
      <c r="I4788" s="150">
        <f t="shared" si="1783"/>
        <v>0</v>
      </c>
      <c r="J4788" s="6" t="str">
        <f t="shared" si="1785"/>
        <v xml:space="preserve"> </v>
      </c>
      <c r="K4788" s="6" t="str">
        <f t="shared" si="1786"/>
        <v xml:space="preserve"> </v>
      </c>
      <c r="L4788" s="6" t="str">
        <f t="shared" si="1787"/>
        <v xml:space="preserve"> </v>
      </c>
      <c r="M4788" s="6"/>
      <c r="N4788" s="6" t="str">
        <f t="shared" si="1788"/>
        <v xml:space="preserve"> </v>
      </c>
      <c r="O4788" s="6" t="str">
        <f t="shared" si="1789"/>
        <v xml:space="preserve"> </v>
      </c>
      <c r="P4788" s="6" t="str">
        <f t="shared" si="1790"/>
        <v xml:space="preserve"> </v>
      </c>
      <c r="Q4788" s="6"/>
      <c r="R4788" s="20" t="str">
        <f t="shared" si="1791"/>
        <v xml:space="preserve"> </v>
      </c>
    </row>
    <row r="4789" spans="1:18" x14ac:dyDescent="0.2">
      <c r="A4789" s="9">
        <v>41939</v>
      </c>
      <c r="B4789" s="5" t="s">
        <v>4</v>
      </c>
      <c r="C4789" s="18"/>
      <c r="D4789" s="18"/>
      <c r="E4789" s="15">
        <f t="shared" si="1780"/>
        <v>0</v>
      </c>
      <c r="F4789" s="24" t="str">
        <f t="shared" si="1781"/>
        <v>00:00:00</v>
      </c>
      <c r="G4789" s="154">
        <f t="shared" si="1782"/>
        <v>0</v>
      </c>
      <c r="H4789" s="181"/>
      <c r="I4789" s="150">
        <f t="shared" si="1783"/>
        <v>0</v>
      </c>
      <c r="J4789" s="6" t="str">
        <f t="shared" si="1785"/>
        <v xml:space="preserve"> </v>
      </c>
      <c r="K4789" s="6" t="str">
        <f t="shared" si="1786"/>
        <v xml:space="preserve"> </v>
      </c>
      <c r="L4789" s="6" t="str">
        <f t="shared" si="1787"/>
        <v xml:space="preserve"> </v>
      </c>
      <c r="M4789" s="6"/>
      <c r="N4789" s="6" t="str">
        <f t="shared" si="1788"/>
        <v xml:space="preserve"> </v>
      </c>
      <c r="O4789" s="6" t="str">
        <f t="shared" si="1789"/>
        <v xml:space="preserve"> </v>
      </c>
      <c r="P4789" s="6" t="str">
        <f t="shared" si="1790"/>
        <v xml:space="preserve"> </v>
      </c>
      <c r="Q4789" s="6"/>
      <c r="R4789" s="20" t="str">
        <f t="shared" si="1791"/>
        <v xml:space="preserve"> </v>
      </c>
    </row>
    <row r="4790" spans="1:18" x14ac:dyDescent="0.2">
      <c r="A4790" s="9">
        <v>41940</v>
      </c>
      <c r="B4790" s="3" t="s">
        <v>5</v>
      </c>
      <c r="C4790" s="17">
        <v>0</v>
      </c>
      <c r="D4790" s="17">
        <v>0</v>
      </c>
      <c r="E4790" s="14">
        <f t="shared" si="1780"/>
        <v>0</v>
      </c>
      <c r="F4790" s="108" t="str">
        <f t="shared" si="1781"/>
        <v>00:00:00</v>
      </c>
      <c r="G4790" s="152">
        <f t="shared" si="1782"/>
        <v>0</v>
      </c>
      <c r="H4790" s="179">
        <v>0.39166666666666666</v>
      </c>
      <c r="I4790" s="163">
        <f t="shared" si="1783"/>
        <v>-0.39166699999999999</v>
      </c>
      <c r="J4790" s="79" t="str">
        <f t="shared" si="1785"/>
        <v xml:space="preserve"> </v>
      </c>
      <c r="K4790" s="79" t="str">
        <f t="shared" si="1786"/>
        <v xml:space="preserve"> </v>
      </c>
      <c r="L4790" s="79" t="str">
        <f t="shared" si="1787"/>
        <v xml:space="preserve"> </v>
      </c>
      <c r="M4790" s="79"/>
      <c r="N4790" s="79" t="str">
        <f t="shared" si="1788"/>
        <v xml:space="preserve"> </v>
      </c>
      <c r="O4790" s="79" t="str">
        <f t="shared" si="1789"/>
        <v xml:space="preserve"> </v>
      </c>
      <c r="P4790" s="79" t="str">
        <f t="shared" si="1790"/>
        <v xml:space="preserve"> </v>
      </c>
      <c r="Q4790" s="79"/>
      <c r="R4790" s="21" t="str">
        <f t="shared" si="1791"/>
        <v xml:space="preserve"> </v>
      </c>
    </row>
    <row r="4791" spans="1:18" x14ac:dyDescent="0.2">
      <c r="A4791" s="9">
        <v>41941</v>
      </c>
      <c r="B4791" s="3" t="s">
        <v>6</v>
      </c>
      <c r="C4791" s="17">
        <v>0</v>
      </c>
      <c r="D4791" s="17">
        <v>0</v>
      </c>
      <c r="E4791" s="14">
        <f t="shared" si="1780"/>
        <v>0</v>
      </c>
      <c r="F4791" s="108" t="str">
        <f t="shared" si="1781"/>
        <v>00:00:00</v>
      </c>
      <c r="G4791" s="152">
        <f t="shared" si="1782"/>
        <v>0</v>
      </c>
      <c r="H4791" s="179">
        <v>0.39166666666666666</v>
      </c>
      <c r="I4791" s="163">
        <f t="shared" si="1783"/>
        <v>-0.39166699999999999</v>
      </c>
      <c r="J4791" s="79" t="str">
        <f t="shared" si="1785"/>
        <v xml:space="preserve"> </v>
      </c>
      <c r="K4791" s="79" t="str">
        <f t="shared" si="1786"/>
        <v xml:space="preserve"> </v>
      </c>
      <c r="L4791" s="79" t="str">
        <f t="shared" si="1787"/>
        <v xml:space="preserve"> </v>
      </c>
      <c r="M4791" s="79"/>
      <c r="N4791" s="79" t="str">
        <f t="shared" si="1788"/>
        <v xml:space="preserve"> </v>
      </c>
      <c r="O4791" s="79" t="str">
        <f t="shared" si="1789"/>
        <v xml:space="preserve"> </v>
      </c>
      <c r="P4791" s="79" t="str">
        <f t="shared" si="1790"/>
        <v xml:space="preserve"> </v>
      </c>
      <c r="Q4791" s="79"/>
      <c r="R4791" s="21" t="str">
        <f t="shared" si="1791"/>
        <v xml:space="preserve"> </v>
      </c>
    </row>
    <row r="4792" spans="1:18" x14ac:dyDescent="0.2">
      <c r="A4792" s="9">
        <v>41942</v>
      </c>
      <c r="B4792" s="3" t="s">
        <v>0</v>
      </c>
      <c r="C4792" s="17">
        <v>0</v>
      </c>
      <c r="D4792" s="17">
        <v>0</v>
      </c>
      <c r="E4792" s="14">
        <f t="shared" si="1780"/>
        <v>0</v>
      </c>
      <c r="F4792" s="108" t="str">
        <f t="shared" si="1781"/>
        <v>00:00:00</v>
      </c>
      <c r="G4792" s="152">
        <f t="shared" si="1782"/>
        <v>0</v>
      </c>
      <c r="H4792" s="179">
        <v>0.39166666666666666</v>
      </c>
      <c r="I4792" s="163">
        <f t="shared" si="1783"/>
        <v>-0.39166699999999999</v>
      </c>
      <c r="J4792" s="79" t="str">
        <f t="shared" si="1785"/>
        <v xml:space="preserve"> </v>
      </c>
      <c r="K4792" s="79" t="str">
        <f t="shared" si="1786"/>
        <v xml:space="preserve"> </v>
      </c>
      <c r="L4792" s="79" t="str">
        <f t="shared" si="1787"/>
        <v xml:space="preserve"> </v>
      </c>
      <c r="M4792" s="79"/>
      <c r="N4792" s="79" t="str">
        <f t="shared" si="1788"/>
        <v xml:space="preserve"> </v>
      </c>
      <c r="O4792" s="79" t="str">
        <f t="shared" si="1789"/>
        <v xml:space="preserve"> </v>
      </c>
      <c r="P4792" s="79" t="str">
        <f t="shared" si="1790"/>
        <v xml:space="preserve"> </v>
      </c>
      <c r="Q4792" s="79"/>
      <c r="R4792" s="21" t="str">
        <f t="shared" si="1791"/>
        <v xml:space="preserve"> </v>
      </c>
    </row>
    <row r="4793" spans="1:18" ht="16" x14ac:dyDescent="0.2">
      <c r="A4793" s="50" t="s">
        <v>24</v>
      </c>
      <c r="B4793" s="31"/>
      <c r="C4793" s="51"/>
      <c r="D4793" s="51"/>
      <c r="E4793" s="52"/>
      <c r="F4793" s="53"/>
      <c r="G4793" s="156"/>
      <c r="H4793" s="208">
        <f>I4793*24</f>
        <v>-216.20018399999998</v>
      </c>
      <c r="I4793" s="55">
        <f>SUM(I4762:I4792)</f>
        <v>-9.0083409999999997</v>
      </c>
      <c r="J4793" s="27">
        <f>SUM(J4762:J4792)</f>
        <v>0</v>
      </c>
      <c r="K4793" s="27">
        <f t="shared" ref="K4793:L4793" si="1792">SUM(K4762:K4792)</f>
        <v>0</v>
      </c>
      <c r="L4793" s="27">
        <f t="shared" si="1792"/>
        <v>0</v>
      </c>
      <c r="M4793" s="27"/>
      <c r="N4793" s="27">
        <f t="shared" ref="N4793:P4793" si="1793">SUM(N4762:N4792)</f>
        <v>0</v>
      </c>
      <c r="O4793" s="27">
        <f t="shared" si="1793"/>
        <v>0</v>
      </c>
      <c r="P4793" s="27">
        <f t="shared" si="1793"/>
        <v>0</v>
      </c>
      <c r="Q4793" s="27"/>
      <c r="R4793" s="28">
        <f t="shared" ref="R4793" si="1794">SUM(R4762:R4792)</f>
        <v>0</v>
      </c>
    </row>
    <row r="4794" spans="1:18" x14ac:dyDescent="0.2">
      <c r="A4794" s="35" t="s">
        <v>20</v>
      </c>
      <c r="B4794" s="31"/>
      <c r="C4794" s="32"/>
      <c r="D4794" s="32"/>
      <c r="E4794" s="33"/>
      <c r="F4794" s="34"/>
      <c r="G4794" s="157"/>
      <c r="H4794" s="157"/>
      <c r="I4794" s="41">
        <f>ROUND(B4760/168*1.3,2)</f>
        <v>0</v>
      </c>
      <c r="J4794" s="41">
        <v>21.8</v>
      </c>
      <c r="K4794" s="25">
        <v>33.020000000000003</v>
      </c>
      <c r="L4794" s="25">
        <v>41.16</v>
      </c>
      <c r="M4794" s="25"/>
      <c r="N4794" s="25">
        <v>29.94</v>
      </c>
      <c r="O4794" s="25">
        <v>43.05</v>
      </c>
      <c r="P4794" s="25">
        <v>60.49</v>
      </c>
      <c r="Q4794" s="25"/>
      <c r="R4794" s="36">
        <v>0.93</v>
      </c>
    </row>
    <row r="4795" spans="1:18" x14ac:dyDescent="0.2">
      <c r="A4795" s="35" t="s">
        <v>21</v>
      </c>
      <c r="B4795" s="37"/>
      <c r="C4795" s="38"/>
      <c r="D4795" s="38"/>
      <c r="E4795" s="39"/>
      <c r="F4795" s="40"/>
      <c r="G4795" s="158"/>
      <c r="H4795" s="158"/>
      <c r="I4795" s="26">
        <f>ROUND(H4793*I4794,2)</f>
        <v>0</v>
      </c>
      <c r="J4795" s="26">
        <f>ROUND(J4793*J4794,2)</f>
        <v>0</v>
      </c>
      <c r="K4795" s="26">
        <f t="shared" ref="K4795:L4795" si="1795">ROUND(K4793*K4794,2)</f>
        <v>0</v>
      </c>
      <c r="L4795" s="26">
        <f t="shared" si="1795"/>
        <v>0</v>
      </c>
      <c r="M4795" s="26"/>
      <c r="N4795" s="26">
        <f>ROUND(N4793*N4794,2)</f>
        <v>0</v>
      </c>
      <c r="O4795" s="26">
        <f t="shared" ref="O4795:P4795" si="1796">ROUND(O4793*O4794,2)</f>
        <v>0</v>
      </c>
      <c r="P4795" s="26">
        <f t="shared" si="1796"/>
        <v>0</v>
      </c>
      <c r="Q4795" s="26"/>
      <c r="R4795" s="26">
        <f t="shared" ref="R4795" si="1797">ROUND(R4793*R4794,2)</f>
        <v>0</v>
      </c>
    </row>
    <row r="4796" spans="1:18" ht="16" thickBot="1" x14ac:dyDescent="0.25">
      <c r="A4796" s="35" t="s">
        <v>22</v>
      </c>
      <c r="B4796" s="37"/>
      <c r="C4796" s="38"/>
      <c r="D4796" s="38"/>
      <c r="E4796" s="39"/>
      <c r="F4796" s="40"/>
      <c r="G4796" s="158"/>
      <c r="H4796" s="158"/>
      <c r="I4796" s="43">
        <v>0</v>
      </c>
      <c r="J4796" s="43">
        <v>0</v>
      </c>
      <c r="K4796" s="43">
        <v>0</v>
      </c>
      <c r="L4796" s="43">
        <v>0</v>
      </c>
      <c r="M4796" s="43"/>
      <c r="N4796" s="43">
        <v>0</v>
      </c>
      <c r="O4796" s="43">
        <v>0</v>
      </c>
      <c r="P4796" s="43">
        <v>0</v>
      </c>
      <c r="Q4796" s="43"/>
      <c r="R4796" s="43">
        <v>0</v>
      </c>
    </row>
    <row r="4797" spans="1:18" ht="16" thickBot="1" x14ac:dyDescent="0.25">
      <c r="A4797" s="42" t="s">
        <v>23</v>
      </c>
      <c r="B4797" s="46"/>
      <c r="C4797" s="47"/>
      <c r="D4797" s="47"/>
      <c r="E4797" s="48"/>
      <c r="F4797" s="49"/>
      <c r="G4797" s="159"/>
      <c r="H4797" s="159"/>
      <c r="I4797" s="44">
        <f>ROUND(I4795-I4796,2)</f>
        <v>0</v>
      </c>
      <c r="J4797" s="195">
        <f>ROUND(J4795+K4795+L4795+N4795+O4795+P4795-J4796-K4796-L4796-N4796-O4796-P4796,2)</f>
        <v>0</v>
      </c>
      <c r="K4797" s="196"/>
      <c r="L4797" s="196"/>
      <c r="M4797" s="196"/>
      <c r="N4797" s="196"/>
      <c r="O4797" s="196"/>
      <c r="P4797" s="197"/>
      <c r="Q4797" s="85"/>
      <c r="R4797" s="44">
        <f t="shared" ref="R4797" si="1798">ROUND(R4795-R4796,2)</f>
        <v>0</v>
      </c>
    </row>
    <row r="4798" spans="1:18" x14ac:dyDescent="0.2">
      <c r="A4798"/>
      <c r="B4798"/>
      <c r="C4798"/>
      <c r="D4798"/>
      <c r="E4798"/>
      <c r="F4798"/>
      <c r="G4798" s="162"/>
      <c r="H4798" s="162"/>
      <c r="I4798"/>
    </row>
    <row r="4799" spans="1:18" x14ac:dyDescent="0.2">
      <c r="A4799"/>
      <c r="B4799"/>
      <c r="C4799"/>
      <c r="D4799"/>
      <c r="E4799"/>
      <c r="F4799"/>
      <c r="G4799" s="162"/>
      <c r="H4799" s="162"/>
      <c r="I4799"/>
    </row>
    <row r="4800" spans="1:18" x14ac:dyDescent="0.2">
      <c r="A4800"/>
      <c r="B4800"/>
      <c r="C4800"/>
      <c r="D4800"/>
      <c r="E4800"/>
      <c r="F4800"/>
      <c r="G4800" s="162"/>
      <c r="H4800" s="162"/>
      <c r="I4800"/>
    </row>
    <row r="4801" spans="1:18" x14ac:dyDescent="0.2">
      <c r="A4801"/>
      <c r="B4801"/>
      <c r="C4801"/>
      <c r="D4801"/>
      <c r="E4801"/>
      <c r="F4801"/>
      <c r="G4801" s="162"/>
      <c r="H4801" s="162"/>
      <c r="I4801"/>
    </row>
    <row r="4802" spans="1:18" x14ac:dyDescent="0.2">
      <c r="A4802"/>
      <c r="B4802"/>
      <c r="C4802"/>
      <c r="D4802"/>
      <c r="E4802"/>
      <c r="F4802"/>
      <c r="G4802" s="162"/>
      <c r="H4802" s="162"/>
      <c r="I4802"/>
    </row>
    <row r="4803" spans="1:18" x14ac:dyDescent="0.2">
      <c r="A4803"/>
      <c r="B4803"/>
      <c r="C4803"/>
      <c r="D4803"/>
      <c r="E4803"/>
      <c r="F4803"/>
      <c r="G4803" s="162"/>
      <c r="H4803" s="162"/>
      <c r="I4803"/>
    </row>
    <row r="4804" spans="1:18" x14ac:dyDescent="0.2">
      <c r="A4804"/>
      <c r="B4804"/>
      <c r="C4804"/>
      <c r="D4804"/>
      <c r="E4804"/>
      <c r="F4804"/>
      <c r="G4804" s="162"/>
      <c r="H4804" s="162"/>
      <c r="I4804"/>
    </row>
    <row r="4805" spans="1:18" x14ac:dyDescent="0.2">
      <c r="A4805"/>
      <c r="B4805"/>
      <c r="C4805"/>
      <c r="D4805"/>
      <c r="E4805"/>
      <c r="F4805"/>
      <c r="G4805" s="162"/>
      <c r="H4805" s="162"/>
      <c r="I4805"/>
    </row>
    <row r="4806" spans="1:18" x14ac:dyDescent="0.2">
      <c r="A4806"/>
      <c r="B4806"/>
      <c r="C4806"/>
      <c r="D4806"/>
      <c r="E4806"/>
      <c r="F4806"/>
      <c r="G4806" s="162"/>
      <c r="H4806" s="162"/>
      <c r="I4806"/>
    </row>
    <row r="4807" spans="1:18" x14ac:dyDescent="0.2">
      <c r="A4807" s="45"/>
      <c r="C4807" s="198" t="s">
        <v>18</v>
      </c>
      <c r="D4807" s="199"/>
      <c r="E4807" s="199"/>
      <c r="F4807" s="199"/>
      <c r="G4807" s="199"/>
      <c r="H4807" s="199"/>
      <c r="I4807" s="199"/>
      <c r="J4807" s="200" t="s">
        <v>44</v>
      </c>
      <c r="K4807" s="201"/>
      <c r="L4807" s="201"/>
      <c r="M4807" s="201"/>
      <c r="N4807" s="198" t="s">
        <v>45</v>
      </c>
      <c r="O4807" s="199"/>
      <c r="P4807" s="199"/>
      <c r="Q4807" s="199"/>
      <c r="R4807" s="202" t="s">
        <v>19</v>
      </c>
    </row>
    <row r="4808" spans="1:18" ht="52" x14ac:dyDescent="0.2">
      <c r="A4808" s="64" t="s">
        <v>31</v>
      </c>
      <c r="B4808" s="84">
        <v>0</v>
      </c>
      <c r="C4808" s="56" t="s">
        <v>7</v>
      </c>
      <c r="D4808" s="57" t="s">
        <v>8</v>
      </c>
      <c r="E4808" s="58" t="s">
        <v>9</v>
      </c>
      <c r="F4808" s="58" t="s">
        <v>10</v>
      </c>
      <c r="G4808" s="151" t="s">
        <v>11</v>
      </c>
      <c r="H4808" s="151" t="s">
        <v>12</v>
      </c>
      <c r="I4808" s="59" t="s">
        <v>13</v>
      </c>
      <c r="J4808" s="60" t="s">
        <v>14</v>
      </c>
      <c r="K4808" s="58" t="s">
        <v>15</v>
      </c>
      <c r="L4808" s="58" t="s">
        <v>16</v>
      </c>
      <c r="M4808" s="59" t="s">
        <v>17</v>
      </c>
      <c r="N4808" s="60" t="s">
        <v>14</v>
      </c>
      <c r="O4808" s="58" t="s">
        <v>15</v>
      </c>
      <c r="P4808" s="58" t="s">
        <v>16</v>
      </c>
      <c r="Q4808" s="59" t="s">
        <v>17</v>
      </c>
      <c r="R4808" s="203"/>
    </row>
    <row r="4809" spans="1:18" x14ac:dyDescent="0.2">
      <c r="A4809" s="9"/>
      <c r="B4809" s="3"/>
      <c r="C4809" s="17"/>
      <c r="D4809" s="17"/>
      <c r="E4809" s="14"/>
      <c r="F4809" s="22"/>
      <c r="G4809" s="152"/>
      <c r="H4809" s="179"/>
      <c r="I4809" s="14"/>
      <c r="J4809" s="10"/>
      <c r="K4809" s="10"/>
      <c r="L4809" s="10"/>
      <c r="M4809" s="10"/>
      <c r="N4809" s="10"/>
      <c r="O4809" s="10"/>
      <c r="P4809" s="10"/>
      <c r="Q4809" s="10"/>
      <c r="R4809" s="21"/>
    </row>
    <row r="4810" spans="1:18" x14ac:dyDescent="0.2">
      <c r="A4810" s="9">
        <v>41943</v>
      </c>
      <c r="B4810" s="7" t="s">
        <v>1</v>
      </c>
      <c r="C4810" s="16"/>
      <c r="D4810" s="16"/>
      <c r="E4810" s="13">
        <f t="shared" ref="E4810:E4839" si="1799">ROUND(D4810-C4810,6)</f>
        <v>0</v>
      </c>
      <c r="F4810" s="23" t="str">
        <f t="shared" ref="F4810:F4839" si="1800">IF(E4810=0,"00:00:00",IF(E4810&lt;0.1875,"00:00:00",IF(E4810&lt;0.375,"00:45:00",IF(E4810&lt;0.5,"01:00:00",IF(E4810&lt;0.625,"02:00:00",IF(E4810&lt;0.7083333,"03:00:00",IF(E4810&lt;0.7916667,"04:00:00",IF(E4810&gt;0.7916667,"05:00:00","VERIF"))))))))</f>
        <v>00:00:00</v>
      </c>
      <c r="G4810" s="155">
        <f t="shared" ref="G4810:G4839" si="1801">ROUND(E4810-F4810,6)</f>
        <v>0</v>
      </c>
      <c r="H4810" s="180"/>
      <c r="I4810" s="164">
        <f t="shared" ref="I4810:I4839" si="1802">ROUND(G4810-H4810,6)</f>
        <v>0</v>
      </c>
      <c r="J4810" s="8" t="str">
        <f>IF(ISTEXT(Q4810)," ",IF(ISTEXT(M4810),IF(ISTEXT(M4792),IF(AND(VALUE(D4810)&gt;=VALUE("06:00:00"),VALUE(D4810)&lt;VALUE("12:00:00")),1," "),IF(AND(VALUE("24:00:00")-VALUE(C4810)&gt;=VALUE("06:00:00"),VALUE("24:00:00")-VALUE(C4810)&lt;VALUE("12:00:00")),1," ")),IF(AND(VALUE(E4810)&gt;=VALUE("06:00:00"),VALUE(E4810)&lt;VALUE("12:00:00")),1," ")))</f>
        <v xml:space="preserve"> </v>
      </c>
      <c r="K4810" s="8" t="str">
        <f>IF(ISTEXT(Q4810)," ",IF(ISTEXT(M4810),IF(ISTEXT(M4792),IF(AND(VALUE(D4810)&gt;=VALUE("12:00:00"),VALUE(D4810)&lt;VALUE("18:00:00")),1," "),IF(AND(VALUE("24:00:00")-VALUE(C4810)&gt;=VALUE("12:00:00"),VALUE("24:00:00")-VALUE(C4810)&lt;VALUE("18:00:00")),1," ")),IF(AND(VALUE(E4810)&gt;=VALUE("12:00:00"),VALUE(E4810)&lt;VALUE("18:00:00")),1," ")))</f>
        <v xml:space="preserve"> </v>
      </c>
      <c r="L4810" s="8" t="str">
        <f>IF(ISTEXT(Q4810)," ",IF(ISTEXT(M4810),IF(ISTEXT(M4792),IF(VALUE(D4810)&gt;=VALUE("18:00:00"),1," "),IF(VALUE("24:00:00")-VALUE(C4810)&gt;=VALUE("18:00:00"),1," ")),IF(VALUE(E4810)&gt;VALUE("18:00:00"),1," ")))</f>
        <v xml:space="preserve"> </v>
      </c>
      <c r="M4810" s="8"/>
      <c r="N4810" s="8" t="str">
        <f>IF(ISTEXT(Q4810),IF(ISTEXT(Q4792),IF(AND(VALUE(D4810)&gt;=VALUE("06:00:00"),VALUE(D4810)&lt;VALUE("12:00:00")),1," "),IF(AND(VALUE("24:00:00")-VALUE(C4810)&gt;=VALUE("06:00:00"),VALUE("24:00:00")-VALUE(C4810)&lt;VALUE("12:00:00")),1," "))," ")</f>
        <v xml:space="preserve"> </v>
      </c>
      <c r="O4810" s="8" t="str">
        <f>IF(ISTEXT(Q4810),IF(ISTEXT(Q4792),IF(AND(VALUE(D4810)&gt;=VALUE("12:00:00"),VALUE(D4810)&lt;VALUE("18:00:00")),1," "),IF(AND(VALUE("24:00:00")-VALUE(C4810)&gt;=VALUE("12:00:00"),VALUE("24:00:00")-VALUE(C4810)&lt;VALUE("18:00:00")),1," "))," ")</f>
        <v xml:space="preserve"> </v>
      </c>
      <c r="P4810" s="8" t="str">
        <f>IF(ISTEXT(Q4810),IF(ISTEXT(Q4792),IF(VALUE(D4810)&gt;=VALUE("18:00:00"),1," "),IF(VALUE("24:00:00")-VALUE(C4810)&gt;=VALUE("18:00:00"),1," "))," ")</f>
        <v xml:space="preserve"> </v>
      </c>
      <c r="Q4810" s="8"/>
      <c r="R4810" s="19" t="str">
        <f t="shared" ref="R4810" si="1803">IF(OR(ISTEXT(M4810),ISTEXT(Q4810)),1,IF(VALUE(C4810)&gt;VALUE("00:00:00"),IF(OR(VALUE(C4810)&lt;VALUE("06:00:00"),VALUE(D4810)&gt;VALUE("22:00:00")),1," ")," "))</f>
        <v xml:space="preserve"> </v>
      </c>
    </row>
    <row r="4811" spans="1:18" x14ac:dyDescent="0.2">
      <c r="A4811" s="9">
        <v>41944</v>
      </c>
      <c r="B4811" s="3" t="s">
        <v>2</v>
      </c>
      <c r="C4811" s="17">
        <v>0</v>
      </c>
      <c r="D4811" s="17">
        <v>0</v>
      </c>
      <c r="E4811" s="14">
        <f t="shared" si="1799"/>
        <v>0</v>
      </c>
      <c r="F4811" s="108" t="str">
        <f t="shared" si="1800"/>
        <v>00:00:00</v>
      </c>
      <c r="G4811" s="152">
        <f t="shared" si="1801"/>
        <v>0</v>
      </c>
      <c r="H4811" s="179">
        <v>0.39166666666666666</v>
      </c>
      <c r="I4811" s="163">
        <f t="shared" si="1802"/>
        <v>-0.39166699999999999</v>
      </c>
      <c r="J4811" s="79" t="str">
        <f t="shared" ref="J4811:J4839" si="1804">IF(ISTEXT(Q4811)," ",IF(ISTEXT(M4811),IF(ISTEXT(M4810),IF(AND(VALUE(D4811)&gt;=VALUE("06:00:00"),VALUE(D4811)&lt;VALUE("12:00:00")),1," "),IF(AND(VALUE("24:00:00")-VALUE(C4811)&gt;=VALUE("06:00:00"),VALUE("24:00:00")-VALUE(C4811)&lt;VALUE("12:00:00")),1," ")),IF(AND(VALUE(E4811)&gt;=VALUE("06:00:00"),VALUE(E4811)&lt;VALUE("12:00:00")),1," ")))</f>
        <v xml:space="preserve"> </v>
      </c>
      <c r="K4811" s="79" t="str">
        <f t="shared" ref="K4811:K4839" si="1805">IF(ISTEXT(Q4811)," ",IF(ISTEXT(M4811),IF(ISTEXT(M4810),IF(AND(VALUE(D4811)&gt;=VALUE("12:00:00"),VALUE(D4811)&lt;VALUE("18:00:00")),1," "),IF(AND(VALUE("24:00:00")-VALUE(C4811)&gt;=VALUE("12:00:00"),VALUE("24:00:00")-VALUE(C4811)&lt;VALUE("18:00:00")),1," ")),IF(AND(VALUE(E4811)&gt;=VALUE("12:00:00"),VALUE(E4811)&lt;VALUE("18:00:00")),1," ")))</f>
        <v xml:space="preserve"> </v>
      </c>
      <c r="L4811" s="79" t="str">
        <f t="shared" ref="L4811:L4839" si="1806">IF(ISTEXT(Q4811)," ",IF(ISTEXT(M4811),IF(ISTEXT(M4810),IF(VALUE(D4811)&gt;=VALUE("18:00:00"),1," "),IF(VALUE("24:00:00")-VALUE(C4811)&gt;=VALUE("18:00:00"),1," ")),IF(VALUE(E4811)&gt;VALUE("18:00:00"),1," ")))</f>
        <v xml:space="preserve"> </v>
      </c>
      <c r="M4811" s="79"/>
      <c r="N4811" s="79" t="str">
        <f t="shared" ref="N4811:N4839" si="1807">IF(ISTEXT(Q4811),IF(ISTEXT(Q4810),IF(AND(VALUE(D4811)&gt;=VALUE("06:00:00"),VALUE(D4811)&lt;VALUE("12:00:00")),1," "),IF(AND(VALUE("24:00:00")-VALUE(C4811)&gt;=VALUE("06:00:00"),VALUE("24:00:00")-VALUE(C4811)&lt;VALUE("12:00:00")),1," "))," ")</f>
        <v xml:space="preserve"> </v>
      </c>
      <c r="O4811" s="79" t="str">
        <f t="shared" ref="O4811:O4839" si="1808">IF(ISTEXT(Q4811),IF(ISTEXT(Q4810),IF(AND(VALUE(D4811)&gt;=VALUE("12:00:00"),VALUE(D4811)&lt;VALUE("18:00:00")),1," "),IF(AND(VALUE("24:00:00")-VALUE(C4811)&gt;=VALUE("12:00:00"),VALUE("24:00:00")-VALUE(C4811)&lt;VALUE("18:00:00")),1," "))," ")</f>
        <v xml:space="preserve"> </v>
      </c>
      <c r="P4811" s="79" t="str">
        <f t="shared" ref="P4811:P4839" si="1809">IF(ISTEXT(Q4811),IF(ISTEXT(Q4810),IF(VALUE(D4811)&gt;=VALUE("18:00:00"),1," "),IF(VALUE("24:00:00")-VALUE(C4811)&gt;=VALUE("18:00:00"),1," "))," ")</f>
        <v xml:space="preserve"> </v>
      </c>
      <c r="Q4811" s="79"/>
      <c r="R4811" s="21" t="str">
        <f t="shared" ref="R4811:R4839" si="1810">IF(OR(ISTEXT(M4811),ISTEXT(Q4811)),1,IF(VALUE(C4811)&gt;VALUE("00:00:00"),IF(OR(VALUE(C4811)&lt;VALUE("06:00:00"),VALUE(D4811)&gt;VALUE("22:00:00")),1," ")," "))</f>
        <v xml:space="preserve"> </v>
      </c>
    </row>
    <row r="4812" spans="1:18" x14ac:dyDescent="0.2">
      <c r="A4812" s="9">
        <v>41945</v>
      </c>
      <c r="B4812" s="5" t="s">
        <v>3</v>
      </c>
      <c r="C4812" s="18"/>
      <c r="D4812" s="18"/>
      <c r="E4812" s="15">
        <f t="shared" si="1799"/>
        <v>0</v>
      </c>
      <c r="F4812" s="24" t="str">
        <f t="shared" si="1800"/>
        <v>00:00:00</v>
      </c>
      <c r="G4812" s="154">
        <f t="shared" si="1801"/>
        <v>0</v>
      </c>
      <c r="H4812" s="181"/>
      <c r="I4812" s="150">
        <f t="shared" si="1802"/>
        <v>0</v>
      </c>
      <c r="J4812" s="6" t="str">
        <f t="shared" si="1804"/>
        <v xml:space="preserve"> </v>
      </c>
      <c r="K4812" s="6" t="str">
        <f t="shared" si="1805"/>
        <v xml:space="preserve"> </v>
      </c>
      <c r="L4812" s="6" t="str">
        <f t="shared" si="1806"/>
        <v xml:space="preserve"> </v>
      </c>
      <c r="M4812" s="6"/>
      <c r="N4812" s="6" t="str">
        <f t="shared" si="1807"/>
        <v xml:space="preserve"> </v>
      </c>
      <c r="O4812" s="6" t="str">
        <f t="shared" si="1808"/>
        <v xml:space="preserve"> </v>
      </c>
      <c r="P4812" s="6" t="str">
        <f t="shared" si="1809"/>
        <v xml:space="preserve"> </v>
      </c>
      <c r="Q4812" s="6"/>
      <c r="R4812" s="20" t="str">
        <f t="shared" si="1810"/>
        <v xml:space="preserve"> </v>
      </c>
    </row>
    <row r="4813" spans="1:18" x14ac:dyDescent="0.2">
      <c r="A4813" s="9">
        <v>41946</v>
      </c>
      <c r="B4813" s="5" t="s">
        <v>4</v>
      </c>
      <c r="C4813" s="18"/>
      <c r="D4813" s="18"/>
      <c r="E4813" s="15">
        <f t="shared" si="1799"/>
        <v>0</v>
      </c>
      <c r="F4813" s="24" t="str">
        <f t="shared" si="1800"/>
        <v>00:00:00</v>
      </c>
      <c r="G4813" s="154">
        <f t="shared" si="1801"/>
        <v>0</v>
      </c>
      <c r="H4813" s="181"/>
      <c r="I4813" s="150">
        <f t="shared" si="1802"/>
        <v>0</v>
      </c>
      <c r="J4813" s="6" t="str">
        <f t="shared" si="1804"/>
        <v xml:space="preserve"> </v>
      </c>
      <c r="K4813" s="6" t="str">
        <f t="shared" si="1805"/>
        <v xml:space="preserve"> </v>
      </c>
      <c r="L4813" s="6" t="str">
        <f t="shared" si="1806"/>
        <v xml:space="preserve"> </v>
      </c>
      <c r="M4813" s="6"/>
      <c r="N4813" s="6" t="str">
        <f t="shared" si="1807"/>
        <v xml:space="preserve"> </v>
      </c>
      <c r="O4813" s="6" t="str">
        <f t="shared" si="1808"/>
        <v xml:space="preserve"> </v>
      </c>
      <c r="P4813" s="6" t="str">
        <f t="shared" si="1809"/>
        <v xml:space="preserve"> </v>
      </c>
      <c r="Q4813" s="6"/>
      <c r="R4813" s="20" t="str">
        <f t="shared" si="1810"/>
        <v xml:space="preserve"> </v>
      </c>
    </row>
    <row r="4814" spans="1:18" x14ac:dyDescent="0.2">
      <c r="A4814" s="9">
        <v>41947</v>
      </c>
      <c r="B4814" s="3" t="s">
        <v>5</v>
      </c>
      <c r="C4814" s="17">
        <v>0</v>
      </c>
      <c r="D4814" s="17">
        <v>0</v>
      </c>
      <c r="E4814" s="14">
        <f t="shared" si="1799"/>
        <v>0</v>
      </c>
      <c r="F4814" s="108" t="str">
        <f t="shared" si="1800"/>
        <v>00:00:00</v>
      </c>
      <c r="G4814" s="152">
        <f t="shared" si="1801"/>
        <v>0</v>
      </c>
      <c r="H4814" s="179">
        <v>0.39166666666666666</v>
      </c>
      <c r="I4814" s="163">
        <f t="shared" si="1802"/>
        <v>-0.39166699999999999</v>
      </c>
      <c r="J4814" s="79" t="str">
        <f t="shared" si="1804"/>
        <v xml:space="preserve"> </v>
      </c>
      <c r="K4814" s="79" t="str">
        <f t="shared" si="1805"/>
        <v xml:space="preserve"> </v>
      </c>
      <c r="L4814" s="79" t="str">
        <f t="shared" si="1806"/>
        <v xml:space="preserve"> </v>
      </c>
      <c r="M4814" s="79"/>
      <c r="N4814" s="79" t="str">
        <f t="shared" si="1807"/>
        <v xml:space="preserve"> </v>
      </c>
      <c r="O4814" s="79" t="str">
        <f t="shared" si="1808"/>
        <v xml:space="preserve"> </v>
      </c>
      <c r="P4814" s="79" t="str">
        <f t="shared" si="1809"/>
        <v xml:space="preserve"> </v>
      </c>
      <c r="Q4814" s="79"/>
      <c r="R4814" s="21" t="str">
        <f t="shared" si="1810"/>
        <v xml:space="preserve"> </v>
      </c>
    </row>
    <row r="4815" spans="1:18" x14ac:dyDescent="0.2">
      <c r="A4815" s="9">
        <v>41948</v>
      </c>
      <c r="B4815" s="3" t="s">
        <v>6</v>
      </c>
      <c r="C4815" s="17">
        <v>0</v>
      </c>
      <c r="D4815" s="17">
        <v>0</v>
      </c>
      <c r="E4815" s="14">
        <f t="shared" si="1799"/>
        <v>0</v>
      </c>
      <c r="F4815" s="108" t="str">
        <f t="shared" si="1800"/>
        <v>00:00:00</v>
      </c>
      <c r="G4815" s="152">
        <f t="shared" si="1801"/>
        <v>0</v>
      </c>
      <c r="H4815" s="179">
        <v>0.39166666666666666</v>
      </c>
      <c r="I4815" s="163">
        <f t="shared" si="1802"/>
        <v>-0.39166699999999999</v>
      </c>
      <c r="J4815" s="79" t="str">
        <f t="shared" si="1804"/>
        <v xml:space="preserve"> </v>
      </c>
      <c r="K4815" s="79" t="str">
        <f t="shared" si="1805"/>
        <v xml:space="preserve"> </v>
      </c>
      <c r="L4815" s="79" t="str">
        <f t="shared" si="1806"/>
        <v xml:space="preserve"> </v>
      </c>
      <c r="M4815" s="79"/>
      <c r="N4815" s="79" t="str">
        <f t="shared" si="1807"/>
        <v xml:space="preserve"> </v>
      </c>
      <c r="O4815" s="79" t="str">
        <f t="shared" si="1808"/>
        <v xml:space="preserve"> </v>
      </c>
      <c r="P4815" s="79" t="str">
        <f t="shared" si="1809"/>
        <v xml:space="preserve"> </v>
      </c>
      <c r="Q4815" s="79"/>
      <c r="R4815" s="21" t="str">
        <f t="shared" si="1810"/>
        <v xml:space="preserve"> </v>
      </c>
    </row>
    <row r="4816" spans="1:18" x14ac:dyDescent="0.2">
      <c r="A4816" s="9">
        <v>41949</v>
      </c>
      <c r="B4816" s="3" t="s">
        <v>0</v>
      </c>
      <c r="C4816" s="17">
        <v>0</v>
      </c>
      <c r="D4816" s="17">
        <v>0</v>
      </c>
      <c r="E4816" s="14">
        <f t="shared" si="1799"/>
        <v>0</v>
      </c>
      <c r="F4816" s="108" t="str">
        <f t="shared" si="1800"/>
        <v>00:00:00</v>
      </c>
      <c r="G4816" s="152">
        <f t="shared" si="1801"/>
        <v>0</v>
      </c>
      <c r="H4816" s="179">
        <v>0.39166666666666666</v>
      </c>
      <c r="I4816" s="163">
        <f t="shared" si="1802"/>
        <v>-0.39166699999999999</v>
      </c>
      <c r="J4816" s="79" t="str">
        <f t="shared" si="1804"/>
        <v xml:space="preserve"> </v>
      </c>
      <c r="K4816" s="79" t="str">
        <f t="shared" si="1805"/>
        <v xml:space="preserve"> </v>
      </c>
      <c r="L4816" s="79" t="str">
        <f t="shared" si="1806"/>
        <v xml:space="preserve"> </v>
      </c>
      <c r="M4816" s="79"/>
      <c r="N4816" s="79" t="str">
        <f t="shared" si="1807"/>
        <v xml:space="preserve"> </v>
      </c>
      <c r="O4816" s="79" t="str">
        <f t="shared" si="1808"/>
        <v xml:space="preserve"> </v>
      </c>
      <c r="P4816" s="79" t="str">
        <f t="shared" si="1809"/>
        <v xml:space="preserve"> </v>
      </c>
      <c r="Q4816" s="79"/>
      <c r="R4816" s="21" t="str">
        <f t="shared" si="1810"/>
        <v xml:space="preserve"> </v>
      </c>
    </row>
    <row r="4817" spans="1:18" x14ac:dyDescent="0.2">
      <c r="A4817" s="9">
        <v>41950</v>
      </c>
      <c r="B4817" s="3" t="s">
        <v>1</v>
      </c>
      <c r="C4817" s="17">
        <v>0</v>
      </c>
      <c r="D4817" s="17">
        <v>0</v>
      </c>
      <c r="E4817" s="14">
        <f t="shared" si="1799"/>
        <v>0</v>
      </c>
      <c r="F4817" s="108" t="str">
        <f t="shared" si="1800"/>
        <v>00:00:00</v>
      </c>
      <c r="G4817" s="152">
        <f t="shared" si="1801"/>
        <v>0</v>
      </c>
      <c r="H4817" s="179">
        <v>0.39166666666666666</v>
      </c>
      <c r="I4817" s="163">
        <f t="shared" si="1802"/>
        <v>-0.39166699999999999</v>
      </c>
      <c r="J4817" s="79" t="str">
        <f t="shared" si="1804"/>
        <v xml:space="preserve"> </v>
      </c>
      <c r="K4817" s="79" t="str">
        <f t="shared" si="1805"/>
        <v xml:space="preserve"> </v>
      </c>
      <c r="L4817" s="79" t="str">
        <f t="shared" si="1806"/>
        <v xml:space="preserve"> </v>
      </c>
      <c r="M4817" s="79"/>
      <c r="N4817" s="79" t="str">
        <f t="shared" si="1807"/>
        <v xml:space="preserve"> </v>
      </c>
      <c r="O4817" s="79" t="str">
        <f t="shared" si="1808"/>
        <v xml:space="preserve"> </v>
      </c>
      <c r="P4817" s="79" t="str">
        <f t="shared" si="1809"/>
        <v xml:space="preserve"> </v>
      </c>
      <c r="Q4817" s="79"/>
      <c r="R4817" s="21" t="str">
        <f t="shared" si="1810"/>
        <v xml:space="preserve"> </v>
      </c>
    </row>
    <row r="4818" spans="1:18" x14ac:dyDescent="0.2">
      <c r="A4818" s="9">
        <v>41951</v>
      </c>
      <c r="B4818" s="3" t="s">
        <v>2</v>
      </c>
      <c r="C4818" s="17">
        <v>0</v>
      </c>
      <c r="D4818" s="17">
        <v>0</v>
      </c>
      <c r="E4818" s="14">
        <f t="shared" si="1799"/>
        <v>0</v>
      </c>
      <c r="F4818" s="108" t="str">
        <f t="shared" si="1800"/>
        <v>00:00:00</v>
      </c>
      <c r="G4818" s="152">
        <f t="shared" si="1801"/>
        <v>0</v>
      </c>
      <c r="H4818" s="179">
        <v>0.39166666666666666</v>
      </c>
      <c r="I4818" s="163">
        <f t="shared" si="1802"/>
        <v>-0.39166699999999999</v>
      </c>
      <c r="J4818" s="79" t="str">
        <f t="shared" si="1804"/>
        <v xml:space="preserve"> </v>
      </c>
      <c r="K4818" s="79" t="str">
        <f t="shared" si="1805"/>
        <v xml:space="preserve"> </v>
      </c>
      <c r="L4818" s="79" t="str">
        <f t="shared" si="1806"/>
        <v xml:space="preserve"> </v>
      </c>
      <c r="M4818" s="79"/>
      <c r="N4818" s="79" t="str">
        <f t="shared" si="1807"/>
        <v xml:space="preserve"> </v>
      </c>
      <c r="O4818" s="79" t="str">
        <f t="shared" si="1808"/>
        <v xml:space="preserve"> </v>
      </c>
      <c r="P4818" s="79" t="str">
        <f t="shared" si="1809"/>
        <v xml:space="preserve"> </v>
      </c>
      <c r="Q4818" s="79"/>
      <c r="R4818" s="21" t="str">
        <f t="shared" si="1810"/>
        <v xml:space="preserve"> </v>
      </c>
    </row>
    <row r="4819" spans="1:18" x14ac:dyDescent="0.2">
      <c r="A4819" s="9">
        <v>41952</v>
      </c>
      <c r="B4819" s="5" t="s">
        <v>3</v>
      </c>
      <c r="C4819" s="18"/>
      <c r="D4819" s="18"/>
      <c r="E4819" s="15">
        <f t="shared" si="1799"/>
        <v>0</v>
      </c>
      <c r="F4819" s="24" t="str">
        <f t="shared" si="1800"/>
        <v>00:00:00</v>
      </c>
      <c r="G4819" s="154">
        <f t="shared" si="1801"/>
        <v>0</v>
      </c>
      <c r="H4819" s="181"/>
      <c r="I4819" s="150">
        <f t="shared" si="1802"/>
        <v>0</v>
      </c>
      <c r="J4819" s="6" t="str">
        <f t="shared" si="1804"/>
        <v xml:space="preserve"> </v>
      </c>
      <c r="K4819" s="6" t="str">
        <f t="shared" si="1805"/>
        <v xml:space="preserve"> </v>
      </c>
      <c r="L4819" s="6" t="str">
        <f t="shared" si="1806"/>
        <v xml:space="preserve"> </v>
      </c>
      <c r="M4819" s="6"/>
      <c r="N4819" s="6" t="str">
        <f t="shared" si="1807"/>
        <v xml:space="preserve"> </v>
      </c>
      <c r="O4819" s="6" t="str">
        <f t="shared" si="1808"/>
        <v xml:space="preserve"> </v>
      </c>
      <c r="P4819" s="6" t="str">
        <f t="shared" si="1809"/>
        <v xml:space="preserve"> </v>
      </c>
      <c r="Q4819" s="6"/>
      <c r="R4819" s="20" t="str">
        <f t="shared" si="1810"/>
        <v xml:space="preserve"> </v>
      </c>
    </row>
    <row r="4820" spans="1:18" x14ac:dyDescent="0.2">
      <c r="A4820" s="9">
        <v>41953</v>
      </c>
      <c r="B4820" s="5" t="s">
        <v>4</v>
      </c>
      <c r="C4820" s="18"/>
      <c r="D4820" s="18"/>
      <c r="E4820" s="15">
        <f t="shared" si="1799"/>
        <v>0</v>
      </c>
      <c r="F4820" s="24" t="str">
        <f t="shared" si="1800"/>
        <v>00:00:00</v>
      </c>
      <c r="G4820" s="154">
        <f t="shared" si="1801"/>
        <v>0</v>
      </c>
      <c r="H4820" s="181"/>
      <c r="I4820" s="150">
        <f t="shared" si="1802"/>
        <v>0</v>
      </c>
      <c r="J4820" s="6" t="str">
        <f t="shared" si="1804"/>
        <v xml:space="preserve"> </v>
      </c>
      <c r="K4820" s="6" t="str">
        <f t="shared" si="1805"/>
        <v xml:space="preserve"> </v>
      </c>
      <c r="L4820" s="6" t="str">
        <f t="shared" si="1806"/>
        <v xml:space="preserve"> </v>
      </c>
      <c r="M4820" s="6"/>
      <c r="N4820" s="6" t="str">
        <f t="shared" si="1807"/>
        <v xml:space="preserve"> </v>
      </c>
      <c r="O4820" s="6" t="str">
        <f t="shared" si="1808"/>
        <v xml:space="preserve"> </v>
      </c>
      <c r="P4820" s="6" t="str">
        <f t="shared" si="1809"/>
        <v xml:space="preserve"> </v>
      </c>
      <c r="Q4820" s="6"/>
      <c r="R4820" s="20" t="str">
        <f t="shared" si="1810"/>
        <v xml:space="preserve"> </v>
      </c>
    </row>
    <row r="4821" spans="1:18" x14ac:dyDescent="0.2">
      <c r="A4821" s="9">
        <v>41954</v>
      </c>
      <c r="B4821" s="3" t="s">
        <v>5</v>
      </c>
      <c r="C4821" s="17">
        <v>0</v>
      </c>
      <c r="D4821" s="17">
        <v>0</v>
      </c>
      <c r="E4821" s="14">
        <f t="shared" si="1799"/>
        <v>0</v>
      </c>
      <c r="F4821" s="108" t="str">
        <f t="shared" si="1800"/>
        <v>00:00:00</v>
      </c>
      <c r="G4821" s="152">
        <f t="shared" si="1801"/>
        <v>0</v>
      </c>
      <c r="H4821" s="179">
        <v>0.39166666666666666</v>
      </c>
      <c r="I4821" s="163">
        <f t="shared" si="1802"/>
        <v>-0.39166699999999999</v>
      </c>
      <c r="J4821" s="79" t="str">
        <f t="shared" si="1804"/>
        <v xml:space="preserve"> </v>
      </c>
      <c r="K4821" s="79" t="str">
        <f t="shared" si="1805"/>
        <v xml:space="preserve"> </v>
      </c>
      <c r="L4821" s="79" t="str">
        <f t="shared" si="1806"/>
        <v xml:space="preserve"> </v>
      </c>
      <c r="M4821" s="79"/>
      <c r="N4821" s="79" t="str">
        <f t="shared" si="1807"/>
        <v xml:space="preserve"> </v>
      </c>
      <c r="O4821" s="79" t="str">
        <f t="shared" si="1808"/>
        <v xml:space="preserve"> </v>
      </c>
      <c r="P4821" s="79" t="str">
        <f t="shared" si="1809"/>
        <v xml:space="preserve"> </v>
      </c>
      <c r="Q4821" s="79"/>
      <c r="R4821" s="21" t="str">
        <f t="shared" si="1810"/>
        <v xml:space="preserve"> </v>
      </c>
    </row>
    <row r="4822" spans="1:18" x14ac:dyDescent="0.2">
      <c r="A4822" s="9">
        <v>41955</v>
      </c>
      <c r="B4822" s="3" t="s">
        <v>6</v>
      </c>
      <c r="C4822" s="17">
        <v>0</v>
      </c>
      <c r="D4822" s="17">
        <v>0</v>
      </c>
      <c r="E4822" s="14">
        <f t="shared" si="1799"/>
        <v>0</v>
      </c>
      <c r="F4822" s="108" t="str">
        <f t="shared" si="1800"/>
        <v>00:00:00</v>
      </c>
      <c r="G4822" s="152">
        <f t="shared" si="1801"/>
        <v>0</v>
      </c>
      <c r="H4822" s="179">
        <v>0.39166666666666666</v>
      </c>
      <c r="I4822" s="163">
        <f t="shared" si="1802"/>
        <v>-0.39166699999999999</v>
      </c>
      <c r="J4822" s="79" t="str">
        <f t="shared" si="1804"/>
        <v xml:space="preserve"> </v>
      </c>
      <c r="K4822" s="79" t="str">
        <f t="shared" si="1805"/>
        <v xml:space="preserve"> </v>
      </c>
      <c r="L4822" s="79" t="str">
        <f t="shared" si="1806"/>
        <v xml:space="preserve"> </v>
      </c>
      <c r="M4822" s="79"/>
      <c r="N4822" s="79" t="str">
        <f t="shared" si="1807"/>
        <v xml:space="preserve"> </v>
      </c>
      <c r="O4822" s="79" t="str">
        <f t="shared" si="1808"/>
        <v xml:space="preserve"> </v>
      </c>
      <c r="P4822" s="79" t="str">
        <f t="shared" si="1809"/>
        <v xml:space="preserve"> </v>
      </c>
      <c r="Q4822" s="79"/>
      <c r="R4822" s="21" t="str">
        <f t="shared" si="1810"/>
        <v xml:space="preserve"> </v>
      </c>
    </row>
    <row r="4823" spans="1:18" x14ac:dyDescent="0.2">
      <c r="A4823" s="9">
        <v>41956</v>
      </c>
      <c r="B4823" s="3" t="s">
        <v>0</v>
      </c>
      <c r="C4823" s="17">
        <v>0</v>
      </c>
      <c r="D4823" s="17">
        <v>0</v>
      </c>
      <c r="E4823" s="14">
        <f t="shared" si="1799"/>
        <v>0</v>
      </c>
      <c r="F4823" s="108" t="str">
        <f t="shared" si="1800"/>
        <v>00:00:00</v>
      </c>
      <c r="G4823" s="152">
        <f t="shared" si="1801"/>
        <v>0</v>
      </c>
      <c r="H4823" s="179">
        <v>0.39166666666666666</v>
      </c>
      <c r="I4823" s="163">
        <f t="shared" si="1802"/>
        <v>-0.39166699999999999</v>
      </c>
      <c r="J4823" s="79" t="str">
        <f t="shared" si="1804"/>
        <v xml:space="preserve"> </v>
      </c>
      <c r="K4823" s="79" t="str">
        <f t="shared" si="1805"/>
        <v xml:space="preserve"> </v>
      </c>
      <c r="L4823" s="79" t="str">
        <f t="shared" si="1806"/>
        <v xml:space="preserve"> </v>
      </c>
      <c r="M4823" s="79"/>
      <c r="N4823" s="79" t="str">
        <f t="shared" si="1807"/>
        <v xml:space="preserve"> </v>
      </c>
      <c r="O4823" s="79" t="str">
        <f t="shared" si="1808"/>
        <v xml:space="preserve"> </v>
      </c>
      <c r="P4823" s="79" t="str">
        <f t="shared" si="1809"/>
        <v xml:space="preserve"> </v>
      </c>
      <c r="Q4823" s="79"/>
      <c r="R4823" s="21" t="str">
        <f t="shared" si="1810"/>
        <v xml:space="preserve"> </v>
      </c>
    </row>
    <row r="4824" spans="1:18" x14ac:dyDescent="0.2">
      <c r="A4824" s="9">
        <v>41957</v>
      </c>
      <c r="B4824" s="3" t="s">
        <v>1</v>
      </c>
      <c r="C4824" s="17">
        <v>0</v>
      </c>
      <c r="D4824" s="17">
        <v>0</v>
      </c>
      <c r="E4824" s="14">
        <f t="shared" si="1799"/>
        <v>0</v>
      </c>
      <c r="F4824" s="108" t="str">
        <f t="shared" si="1800"/>
        <v>00:00:00</v>
      </c>
      <c r="G4824" s="152">
        <f t="shared" si="1801"/>
        <v>0</v>
      </c>
      <c r="H4824" s="179">
        <v>0.39166666666666666</v>
      </c>
      <c r="I4824" s="163">
        <f t="shared" si="1802"/>
        <v>-0.39166699999999999</v>
      </c>
      <c r="J4824" s="79" t="str">
        <f t="shared" si="1804"/>
        <v xml:space="preserve"> </v>
      </c>
      <c r="K4824" s="79" t="str">
        <f t="shared" si="1805"/>
        <v xml:space="preserve"> </v>
      </c>
      <c r="L4824" s="79" t="str">
        <f t="shared" si="1806"/>
        <v xml:space="preserve"> </v>
      </c>
      <c r="M4824" s="79"/>
      <c r="N4824" s="79" t="str">
        <f t="shared" si="1807"/>
        <v xml:space="preserve"> </v>
      </c>
      <c r="O4824" s="79" t="str">
        <f t="shared" si="1808"/>
        <v xml:space="preserve"> </v>
      </c>
      <c r="P4824" s="79" t="str">
        <f t="shared" si="1809"/>
        <v xml:space="preserve"> </v>
      </c>
      <c r="Q4824" s="79"/>
      <c r="R4824" s="21" t="str">
        <f t="shared" si="1810"/>
        <v xml:space="preserve"> </v>
      </c>
    </row>
    <row r="4825" spans="1:18" x14ac:dyDescent="0.2">
      <c r="A4825" s="9">
        <v>41958</v>
      </c>
      <c r="B4825" s="3" t="s">
        <v>2</v>
      </c>
      <c r="C4825" s="17">
        <v>0</v>
      </c>
      <c r="D4825" s="17">
        <v>0</v>
      </c>
      <c r="E4825" s="14">
        <f t="shared" si="1799"/>
        <v>0</v>
      </c>
      <c r="F4825" s="108" t="str">
        <f t="shared" si="1800"/>
        <v>00:00:00</v>
      </c>
      <c r="G4825" s="152">
        <f t="shared" si="1801"/>
        <v>0</v>
      </c>
      <c r="H4825" s="179">
        <v>0.39166666666666666</v>
      </c>
      <c r="I4825" s="163">
        <f t="shared" si="1802"/>
        <v>-0.39166699999999999</v>
      </c>
      <c r="J4825" s="79" t="str">
        <f t="shared" si="1804"/>
        <v xml:space="preserve"> </v>
      </c>
      <c r="K4825" s="79" t="str">
        <f t="shared" si="1805"/>
        <v xml:space="preserve"> </v>
      </c>
      <c r="L4825" s="79" t="str">
        <f t="shared" si="1806"/>
        <v xml:space="preserve"> </v>
      </c>
      <c r="M4825" s="79"/>
      <c r="N4825" s="79" t="str">
        <f t="shared" si="1807"/>
        <v xml:space="preserve"> </v>
      </c>
      <c r="O4825" s="79" t="str">
        <f t="shared" si="1808"/>
        <v xml:space="preserve"> </v>
      </c>
      <c r="P4825" s="79" t="str">
        <f t="shared" si="1809"/>
        <v xml:space="preserve"> </v>
      </c>
      <c r="Q4825" s="79"/>
      <c r="R4825" s="21" t="str">
        <f t="shared" si="1810"/>
        <v xml:space="preserve"> </v>
      </c>
    </row>
    <row r="4826" spans="1:18" x14ac:dyDescent="0.2">
      <c r="A4826" s="9">
        <v>41959</v>
      </c>
      <c r="B4826" s="5" t="s">
        <v>3</v>
      </c>
      <c r="C4826" s="18"/>
      <c r="D4826" s="18"/>
      <c r="E4826" s="15">
        <f t="shared" si="1799"/>
        <v>0</v>
      </c>
      <c r="F4826" s="24" t="str">
        <f t="shared" si="1800"/>
        <v>00:00:00</v>
      </c>
      <c r="G4826" s="154">
        <f t="shared" si="1801"/>
        <v>0</v>
      </c>
      <c r="H4826" s="181"/>
      <c r="I4826" s="150">
        <f t="shared" si="1802"/>
        <v>0</v>
      </c>
      <c r="J4826" s="6" t="str">
        <f t="shared" si="1804"/>
        <v xml:space="preserve"> </v>
      </c>
      <c r="K4826" s="6" t="str">
        <f t="shared" si="1805"/>
        <v xml:space="preserve"> </v>
      </c>
      <c r="L4826" s="6" t="str">
        <f t="shared" si="1806"/>
        <v xml:space="preserve"> </v>
      </c>
      <c r="M4826" s="6"/>
      <c r="N4826" s="6" t="str">
        <f t="shared" si="1807"/>
        <v xml:space="preserve"> </v>
      </c>
      <c r="O4826" s="6" t="str">
        <f t="shared" si="1808"/>
        <v xml:space="preserve"> </v>
      </c>
      <c r="P4826" s="6" t="str">
        <f t="shared" si="1809"/>
        <v xml:space="preserve"> </v>
      </c>
      <c r="Q4826" s="6"/>
      <c r="R4826" s="20" t="str">
        <f t="shared" si="1810"/>
        <v xml:space="preserve"> </v>
      </c>
    </row>
    <row r="4827" spans="1:18" x14ac:dyDescent="0.2">
      <c r="A4827" s="9">
        <v>41960</v>
      </c>
      <c r="B4827" s="5" t="s">
        <v>4</v>
      </c>
      <c r="C4827" s="18"/>
      <c r="D4827" s="18"/>
      <c r="E4827" s="15">
        <f t="shared" si="1799"/>
        <v>0</v>
      </c>
      <c r="F4827" s="24" t="str">
        <f t="shared" si="1800"/>
        <v>00:00:00</v>
      </c>
      <c r="G4827" s="154">
        <f t="shared" si="1801"/>
        <v>0</v>
      </c>
      <c r="H4827" s="181"/>
      <c r="I4827" s="150">
        <f t="shared" si="1802"/>
        <v>0</v>
      </c>
      <c r="J4827" s="6" t="str">
        <f t="shared" si="1804"/>
        <v xml:space="preserve"> </v>
      </c>
      <c r="K4827" s="6" t="str">
        <f t="shared" si="1805"/>
        <v xml:space="preserve"> </v>
      </c>
      <c r="L4827" s="6" t="str">
        <f t="shared" si="1806"/>
        <v xml:space="preserve"> </v>
      </c>
      <c r="M4827" s="6"/>
      <c r="N4827" s="6" t="str">
        <f t="shared" si="1807"/>
        <v xml:space="preserve"> </v>
      </c>
      <c r="O4827" s="6" t="str">
        <f t="shared" si="1808"/>
        <v xml:space="preserve"> </v>
      </c>
      <c r="P4827" s="6" t="str">
        <f t="shared" si="1809"/>
        <v xml:space="preserve"> </v>
      </c>
      <c r="Q4827" s="6"/>
      <c r="R4827" s="20" t="str">
        <f t="shared" si="1810"/>
        <v xml:space="preserve"> </v>
      </c>
    </row>
    <row r="4828" spans="1:18" x14ac:dyDescent="0.2">
      <c r="A4828" s="9">
        <v>41961</v>
      </c>
      <c r="B4828" s="3" t="s">
        <v>5</v>
      </c>
      <c r="C4828" s="17">
        <v>0</v>
      </c>
      <c r="D4828" s="17">
        <v>0</v>
      </c>
      <c r="E4828" s="14">
        <f t="shared" si="1799"/>
        <v>0</v>
      </c>
      <c r="F4828" s="108" t="str">
        <f t="shared" si="1800"/>
        <v>00:00:00</v>
      </c>
      <c r="G4828" s="152">
        <f t="shared" si="1801"/>
        <v>0</v>
      </c>
      <c r="H4828" s="179">
        <v>0.39166666666666666</v>
      </c>
      <c r="I4828" s="163">
        <f t="shared" si="1802"/>
        <v>-0.39166699999999999</v>
      </c>
      <c r="J4828" s="79" t="str">
        <f t="shared" si="1804"/>
        <v xml:space="preserve"> </v>
      </c>
      <c r="K4828" s="79" t="str">
        <f t="shared" si="1805"/>
        <v xml:space="preserve"> </v>
      </c>
      <c r="L4828" s="79" t="str">
        <f t="shared" si="1806"/>
        <v xml:space="preserve"> </v>
      </c>
      <c r="M4828" s="79"/>
      <c r="N4828" s="79" t="str">
        <f t="shared" si="1807"/>
        <v xml:space="preserve"> </v>
      </c>
      <c r="O4828" s="79" t="str">
        <f t="shared" si="1808"/>
        <v xml:space="preserve"> </v>
      </c>
      <c r="P4828" s="79" t="str">
        <f t="shared" si="1809"/>
        <v xml:space="preserve"> </v>
      </c>
      <c r="Q4828" s="79"/>
      <c r="R4828" s="21" t="str">
        <f t="shared" si="1810"/>
        <v xml:space="preserve"> </v>
      </c>
    </row>
    <row r="4829" spans="1:18" x14ac:dyDescent="0.2">
      <c r="A4829" s="9">
        <v>41962</v>
      </c>
      <c r="B4829" s="3" t="s">
        <v>6</v>
      </c>
      <c r="C4829" s="17">
        <v>0</v>
      </c>
      <c r="D4829" s="17">
        <v>0</v>
      </c>
      <c r="E4829" s="14">
        <f t="shared" si="1799"/>
        <v>0</v>
      </c>
      <c r="F4829" s="108" t="str">
        <f t="shared" si="1800"/>
        <v>00:00:00</v>
      </c>
      <c r="G4829" s="152">
        <f t="shared" si="1801"/>
        <v>0</v>
      </c>
      <c r="H4829" s="179">
        <v>0.39166666666666666</v>
      </c>
      <c r="I4829" s="163">
        <f t="shared" si="1802"/>
        <v>-0.39166699999999999</v>
      </c>
      <c r="J4829" s="79" t="str">
        <f t="shared" si="1804"/>
        <v xml:space="preserve"> </v>
      </c>
      <c r="K4829" s="79" t="str">
        <f t="shared" si="1805"/>
        <v xml:space="preserve"> </v>
      </c>
      <c r="L4829" s="79" t="str">
        <f t="shared" si="1806"/>
        <v xml:space="preserve"> </v>
      </c>
      <c r="M4829" s="79"/>
      <c r="N4829" s="79" t="str">
        <f t="shared" si="1807"/>
        <v xml:space="preserve"> </v>
      </c>
      <c r="O4829" s="79" t="str">
        <f t="shared" si="1808"/>
        <v xml:space="preserve"> </v>
      </c>
      <c r="P4829" s="79" t="str">
        <f t="shared" si="1809"/>
        <v xml:space="preserve"> </v>
      </c>
      <c r="Q4829" s="79"/>
      <c r="R4829" s="21" t="str">
        <f t="shared" si="1810"/>
        <v xml:space="preserve"> </v>
      </c>
    </row>
    <row r="4830" spans="1:18" x14ac:dyDescent="0.2">
      <c r="A4830" s="9">
        <v>41963</v>
      </c>
      <c r="B4830" s="3" t="s">
        <v>0</v>
      </c>
      <c r="C4830" s="17">
        <v>0</v>
      </c>
      <c r="D4830" s="17">
        <v>0</v>
      </c>
      <c r="E4830" s="14">
        <f t="shared" si="1799"/>
        <v>0</v>
      </c>
      <c r="F4830" s="108" t="str">
        <f t="shared" si="1800"/>
        <v>00:00:00</v>
      </c>
      <c r="G4830" s="152">
        <f t="shared" si="1801"/>
        <v>0</v>
      </c>
      <c r="H4830" s="179">
        <v>0.39166666666666666</v>
      </c>
      <c r="I4830" s="163">
        <f t="shared" si="1802"/>
        <v>-0.39166699999999999</v>
      </c>
      <c r="J4830" s="79" t="str">
        <f t="shared" si="1804"/>
        <v xml:space="preserve"> </v>
      </c>
      <c r="K4830" s="79" t="str">
        <f t="shared" si="1805"/>
        <v xml:space="preserve"> </v>
      </c>
      <c r="L4830" s="79" t="str">
        <f t="shared" si="1806"/>
        <v xml:space="preserve"> </v>
      </c>
      <c r="M4830" s="79"/>
      <c r="N4830" s="79" t="str">
        <f t="shared" si="1807"/>
        <v xml:space="preserve"> </v>
      </c>
      <c r="O4830" s="79" t="str">
        <f t="shared" si="1808"/>
        <v xml:space="preserve"> </v>
      </c>
      <c r="P4830" s="79" t="str">
        <f t="shared" si="1809"/>
        <v xml:space="preserve"> </v>
      </c>
      <c r="Q4830" s="79"/>
      <c r="R4830" s="21" t="str">
        <f t="shared" si="1810"/>
        <v xml:space="preserve"> </v>
      </c>
    </row>
    <row r="4831" spans="1:18" x14ac:dyDescent="0.2">
      <c r="A4831" s="9">
        <v>41964</v>
      </c>
      <c r="B4831" s="3" t="s">
        <v>1</v>
      </c>
      <c r="C4831" s="17">
        <v>0</v>
      </c>
      <c r="D4831" s="17">
        <v>0</v>
      </c>
      <c r="E4831" s="14">
        <f t="shared" si="1799"/>
        <v>0</v>
      </c>
      <c r="F4831" s="108" t="str">
        <f t="shared" si="1800"/>
        <v>00:00:00</v>
      </c>
      <c r="G4831" s="152">
        <f t="shared" si="1801"/>
        <v>0</v>
      </c>
      <c r="H4831" s="179">
        <v>0.39166666666666666</v>
      </c>
      <c r="I4831" s="163">
        <f t="shared" si="1802"/>
        <v>-0.39166699999999999</v>
      </c>
      <c r="J4831" s="79" t="str">
        <f t="shared" si="1804"/>
        <v xml:space="preserve"> </v>
      </c>
      <c r="K4831" s="79" t="str">
        <f t="shared" si="1805"/>
        <v xml:space="preserve"> </v>
      </c>
      <c r="L4831" s="79" t="str">
        <f t="shared" si="1806"/>
        <v xml:space="preserve"> </v>
      </c>
      <c r="M4831" s="79"/>
      <c r="N4831" s="79" t="str">
        <f t="shared" si="1807"/>
        <v xml:space="preserve"> </v>
      </c>
      <c r="O4831" s="79" t="str">
        <f t="shared" si="1808"/>
        <v xml:space="preserve"> </v>
      </c>
      <c r="P4831" s="79" t="str">
        <f t="shared" si="1809"/>
        <v xml:space="preserve"> </v>
      </c>
      <c r="Q4831" s="79"/>
      <c r="R4831" s="21" t="str">
        <f t="shared" si="1810"/>
        <v xml:space="preserve"> </v>
      </c>
    </row>
    <row r="4832" spans="1:18" x14ac:dyDescent="0.2">
      <c r="A4832" s="9">
        <v>41965</v>
      </c>
      <c r="B4832" s="3" t="s">
        <v>2</v>
      </c>
      <c r="C4832" s="17">
        <v>0</v>
      </c>
      <c r="D4832" s="17">
        <v>0</v>
      </c>
      <c r="E4832" s="14">
        <f t="shared" si="1799"/>
        <v>0</v>
      </c>
      <c r="F4832" s="108" t="str">
        <f t="shared" si="1800"/>
        <v>00:00:00</v>
      </c>
      <c r="G4832" s="152">
        <f t="shared" si="1801"/>
        <v>0</v>
      </c>
      <c r="H4832" s="179">
        <v>0.39166666666666666</v>
      </c>
      <c r="I4832" s="163">
        <f t="shared" si="1802"/>
        <v>-0.39166699999999999</v>
      </c>
      <c r="J4832" s="79" t="str">
        <f t="shared" si="1804"/>
        <v xml:space="preserve"> </v>
      </c>
      <c r="K4832" s="79" t="str">
        <f t="shared" si="1805"/>
        <v xml:space="preserve"> </v>
      </c>
      <c r="L4832" s="79" t="str">
        <f t="shared" si="1806"/>
        <v xml:space="preserve"> </v>
      </c>
      <c r="M4832" s="79"/>
      <c r="N4832" s="79" t="str">
        <f t="shared" si="1807"/>
        <v xml:space="preserve"> </v>
      </c>
      <c r="O4832" s="79" t="str">
        <f t="shared" si="1808"/>
        <v xml:space="preserve"> </v>
      </c>
      <c r="P4832" s="79" t="str">
        <f t="shared" si="1809"/>
        <v xml:space="preserve"> </v>
      </c>
      <c r="Q4832" s="79"/>
      <c r="R4832" s="21" t="str">
        <f t="shared" si="1810"/>
        <v xml:space="preserve"> </v>
      </c>
    </row>
    <row r="4833" spans="1:18" x14ac:dyDescent="0.2">
      <c r="A4833" s="9">
        <v>41966</v>
      </c>
      <c r="B4833" s="5" t="s">
        <v>3</v>
      </c>
      <c r="C4833" s="18"/>
      <c r="D4833" s="18"/>
      <c r="E4833" s="15">
        <f t="shared" si="1799"/>
        <v>0</v>
      </c>
      <c r="F4833" s="24" t="str">
        <f t="shared" si="1800"/>
        <v>00:00:00</v>
      </c>
      <c r="G4833" s="154">
        <f t="shared" si="1801"/>
        <v>0</v>
      </c>
      <c r="H4833" s="181"/>
      <c r="I4833" s="150">
        <f t="shared" si="1802"/>
        <v>0</v>
      </c>
      <c r="J4833" s="6" t="str">
        <f t="shared" si="1804"/>
        <v xml:space="preserve"> </v>
      </c>
      <c r="K4833" s="6" t="str">
        <f t="shared" si="1805"/>
        <v xml:space="preserve"> </v>
      </c>
      <c r="L4833" s="6" t="str">
        <f t="shared" si="1806"/>
        <v xml:space="preserve"> </v>
      </c>
      <c r="M4833" s="6"/>
      <c r="N4833" s="6" t="str">
        <f t="shared" si="1807"/>
        <v xml:space="preserve"> </v>
      </c>
      <c r="O4833" s="6" t="str">
        <f t="shared" si="1808"/>
        <v xml:space="preserve"> </v>
      </c>
      <c r="P4833" s="6" t="str">
        <f t="shared" si="1809"/>
        <v xml:space="preserve"> </v>
      </c>
      <c r="Q4833" s="6"/>
      <c r="R4833" s="20" t="str">
        <f t="shared" si="1810"/>
        <v xml:space="preserve"> </v>
      </c>
    </row>
    <row r="4834" spans="1:18" x14ac:dyDescent="0.2">
      <c r="A4834" s="9">
        <v>41967</v>
      </c>
      <c r="B4834" s="5" t="s">
        <v>4</v>
      </c>
      <c r="C4834" s="18"/>
      <c r="D4834" s="18"/>
      <c r="E4834" s="15">
        <f t="shared" si="1799"/>
        <v>0</v>
      </c>
      <c r="F4834" s="24" t="str">
        <f t="shared" si="1800"/>
        <v>00:00:00</v>
      </c>
      <c r="G4834" s="154">
        <f t="shared" si="1801"/>
        <v>0</v>
      </c>
      <c r="H4834" s="181"/>
      <c r="I4834" s="150">
        <f t="shared" si="1802"/>
        <v>0</v>
      </c>
      <c r="J4834" s="6" t="str">
        <f t="shared" si="1804"/>
        <v xml:space="preserve"> </v>
      </c>
      <c r="K4834" s="6" t="str">
        <f t="shared" si="1805"/>
        <v xml:space="preserve"> </v>
      </c>
      <c r="L4834" s="6" t="str">
        <f t="shared" si="1806"/>
        <v xml:space="preserve"> </v>
      </c>
      <c r="M4834" s="6"/>
      <c r="N4834" s="6" t="str">
        <f t="shared" si="1807"/>
        <v xml:space="preserve"> </v>
      </c>
      <c r="O4834" s="6" t="str">
        <f t="shared" si="1808"/>
        <v xml:space="preserve"> </v>
      </c>
      <c r="P4834" s="6" t="str">
        <f t="shared" si="1809"/>
        <v xml:space="preserve"> </v>
      </c>
      <c r="Q4834" s="6"/>
      <c r="R4834" s="20" t="str">
        <f t="shared" si="1810"/>
        <v xml:space="preserve"> </v>
      </c>
    </row>
    <row r="4835" spans="1:18" x14ac:dyDescent="0.2">
      <c r="A4835" s="9">
        <v>41968</v>
      </c>
      <c r="B4835" s="3" t="s">
        <v>5</v>
      </c>
      <c r="C4835" s="17">
        <v>0</v>
      </c>
      <c r="D4835" s="17">
        <v>0</v>
      </c>
      <c r="E4835" s="14">
        <f t="shared" si="1799"/>
        <v>0</v>
      </c>
      <c r="F4835" s="108" t="str">
        <f t="shared" si="1800"/>
        <v>00:00:00</v>
      </c>
      <c r="G4835" s="152">
        <f t="shared" si="1801"/>
        <v>0</v>
      </c>
      <c r="H4835" s="179">
        <v>0.39166666666666666</v>
      </c>
      <c r="I4835" s="163">
        <f t="shared" si="1802"/>
        <v>-0.39166699999999999</v>
      </c>
      <c r="J4835" s="79" t="str">
        <f t="shared" si="1804"/>
        <v xml:space="preserve"> </v>
      </c>
      <c r="K4835" s="79" t="str">
        <f t="shared" si="1805"/>
        <v xml:space="preserve"> </v>
      </c>
      <c r="L4835" s="79" t="str">
        <f t="shared" si="1806"/>
        <v xml:space="preserve"> </v>
      </c>
      <c r="M4835" s="79"/>
      <c r="N4835" s="79" t="str">
        <f t="shared" si="1807"/>
        <v xml:space="preserve"> </v>
      </c>
      <c r="O4835" s="79" t="str">
        <f t="shared" si="1808"/>
        <v xml:space="preserve"> </v>
      </c>
      <c r="P4835" s="79" t="str">
        <f t="shared" si="1809"/>
        <v xml:space="preserve"> </v>
      </c>
      <c r="Q4835" s="79"/>
      <c r="R4835" s="21" t="str">
        <f t="shared" si="1810"/>
        <v xml:space="preserve"> </v>
      </c>
    </row>
    <row r="4836" spans="1:18" x14ac:dyDescent="0.2">
      <c r="A4836" s="9">
        <v>41969</v>
      </c>
      <c r="B4836" s="3" t="s">
        <v>6</v>
      </c>
      <c r="C4836" s="17">
        <v>0</v>
      </c>
      <c r="D4836" s="17">
        <v>0</v>
      </c>
      <c r="E4836" s="14">
        <f t="shared" si="1799"/>
        <v>0</v>
      </c>
      <c r="F4836" s="108" t="str">
        <f t="shared" si="1800"/>
        <v>00:00:00</v>
      </c>
      <c r="G4836" s="152">
        <f t="shared" si="1801"/>
        <v>0</v>
      </c>
      <c r="H4836" s="179">
        <v>0.39166666666666666</v>
      </c>
      <c r="I4836" s="163">
        <f t="shared" si="1802"/>
        <v>-0.39166699999999999</v>
      </c>
      <c r="J4836" s="79" t="str">
        <f t="shared" si="1804"/>
        <v xml:space="preserve"> </v>
      </c>
      <c r="K4836" s="79" t="str">
        <f t="shared" si="1805"/>
        <v xml:space="preserve"> </v>
      </c>
      <c r="L4836" s="79" t="str">
        <f t="shared" si="1806"/>
        <v xml:space="preserve"> </v>
      </c>
      <c r="M4836" s="79"/>
      <c r="N4836" s="79" t="str">
        <f t="shared" si="1807"/>
        <v xml:space="preserve"> </v>
      </c>
      <c r="O4836" s="79" t="str">
        <f t="shared" si="1808"/>
        <v xml:space="preserve"> </v>
      </c>
      <c r="P4836" s="79" t="str">
        <f t="shared" si="1809"/>
        <v xml:space="preserve"> </v>
      </c>
      <c r="Q4836" s="79"/>
      <c r="R4836" s="21" t="str">
        <f t="shared" si="1810"/>
        <v xml:space="preserve"> </v>
      </c>
    </row>
    <row r="4837" spans="1:18" x14ac:dyDescent="0.2">
      <c r="A4837" s="9">
        <v>41970</v>
      </c>
      <c r="B4837" s="3" t="s">
        <v>0</v>
      </c>
      <c r="C4837" s="17">
        <v>0</v>
      </c>
      <c r="D4837" s="17">
        <v>0</v>
      </c>
      <c r="E4837" s="14">
        <f t="shared" si="1799"/>
        <v>0</v>
      </c>
      <c r="F4837" s="108" t="str">
        <f t="shared" si="1800"/>
        <v>00:00:00</v>
      </c>
      <c r="G4837" s="152">
        <f t="shared" si="1801"/>
        <v>0</v>
      </c>
      <c r="H4837" s="179">
        <v>0.39166666666666666</v>
      </c>
      <c r="I4837" s="163">
        <f t="shared" si="1802"/>
        <v>-0.39166699999999999</v>
      </c>
      <c r="J4837" s="79" t="str">
        <f t="shared" si="1804"/>
        <v xml:space="preserve"> </v>
      </c>
      <c r="K4837" s="79" t="str">
        <f t="shared" si="1805"/>
        <v xml:space="preserve"> </v>
      </c>
      <c r="L4837" s="79" t="str">
        <f t="shared" si="1806"/>
        <v xml:space="preserve"> </v>
      </c>
      <c r="M4837" s="79"/>
      <c r="N4837" s="79" t="str">
        <f t="shared" si="1807"/>
        <v xml:space="preserve"> </v>
      </c>
      <c r="O4837" s="79" t="str">
        <f t="shared" si="1808"/>
        <v xml:space="preserve"> </v>
      </c>
      <c r="P4837" s="79" t="str">
        <f t="shared" si="1809"/>
        <v xml:space="preserve"> </v>
      </c>
      <c r="Q4837" s="79"/>
      <c r="R4837" s="21" t="str">
        <f t="shared" si="1810"/>
        <v xml:space="preserve"> </v>
      </c>
    </row>
    <row r="4838" spans="1:18" x14ac:dyDescent="0.2">
      <c r="A4838" s="9">
        <v>41971</v>
      </c>
      <c r="B4838" s="3" t="s">
        <v>1</v>
      </c>
      <c r="C4838" s="17">
        <v>0</v>
      </c>
      <c r="D4838" s="17">
        <v>0</v>
      </c>
      <c r="E4838" s="14">
        <f t="shared" si="1799"/>
        <v>0</v>
      </c>
      <c r="F4838" s="108" t="str">
        <f t="shared" si="1800"/>
        <v>00:00:00</v>
      </c>
      <c r="G4838" s="152">
        <f t="shared" si="1801"/>
        <v>0</v>
      </c>
      <c r="H4838" s="179">
        <v>0.39166666666666666</v>
      </c>
      <c r="I4838" s="163">
        <f t="shared" si="1802"/>
        <v>-0.39166699999999999</v>
      </c>
      <c r="J4838" s="79" t="str">
        <f t="shared" si="1804"/>
        <v xml:space="preserve"> </v>
      </c>
      <c r="K4838" s="79" t="str">
        <f t="shared" si="1805"/>
        <v xml:space="preserve"> </v>
      </c>
      <c r="L4838" s="79" t="str">
        <f t="shared" si="1806"/>
        <v xml:space="preserve"> </v>
      </c>
      <c r="M4838" s="79"/>
      <c r="N4838" s="79" t="str">
        <f t="shared" si="1807"/>
        <v xml:space="preserve"> </v>
      </c>
      <c r="O4838" s="79" t="str">
        <f t="shared" si="1808"/>
        <v xml:space="preserve"> </v>
      </c>
      <c r="P4838" s="79" t="str">
        <f t="shared" si="1809"/>
        <v xml:space="preserve"> </v>
      </c>
      <c r="Q4838" s="79"/>
      <c r="R4838" s="21" t="str">
        <f t="shared" si="1810"/>
        <v xml:space="preserve"> </v>
      </c>
    </row>
    <row r="4839" spans="1:18" x14ac:dyDescent="0.2">
      <c r="A4839" s="9">
        <v>41972</v>
      </c>
      <c r="B4839" s="3" t="s">
        <v>2</v>
      </c>
      <c r="C4839" s="17">
        <v>0</v>
      </c>
      <c r="D4839" s="17">
        <v>0</v>
      </c>
      <c r="E4839" s="14">
        <f t="shared" si="1799"/>
        <v>0</v>
      </c>
      <c r="F4839" s="108" t="str">
        <f t="shared" si="1800"/>
        <v>00:00:00</v>
      </c>
      <c r="G4839" s="152">
        <f t="shared" si="1801"/>
        <v>0</v>
      </c>
      <c r="H4839" s="179">
        <v>0.39166666666666666</v>
      </c>
      <c r="I4839" s="163">
        <f t="shared" si="1802"/>
        <v>-0.39166699999999999</v>
      </c>
      <c r="J4839" s="79" t="str">
        <f t="shared" si="1804"/>
        <v xml:space="preserve"> </v>
      </c>
      <c r="K4839" s="79" t="str">
        <f t="shared" si="1805"/>
        <v xml:space="preserve"> </v>
      </c>
      <c r="L4839" s="79" t="str">
        <f t="shared" si="1806"/>
        <v xml:space="preserve"> </v>
      </c>
      <c r="M4839" s="79"/>
      <c r="N4839" s="79" t="str">
        <f t="shared" si="1807"/>
        <v xml:space="preserve"> </v>
      </c>
      <c r="O4839" s="79" t="str">
        <f t="shared" si="1808"/>
        <v xml:space="preserve"> </v>
      </c>
      <c r="P4839" s="79" t="str">
        <f t="shared" si="1809"/>
        <v xml:space="preserve"> </v>
      </c>
      <c r="Q4839" s="79"/>
      <c r="R4839" s="21" t="str">
        <f t="shared" si="1810"/>
        <v xml:space="preserve"> </v>
      </c>
    </row>
    <row r="4840" spans="1:18" ht="16" x14ac:dyDescent="0.2">
      <c r="A4840" s="50" t="s">
        <v>24</v>
      </c>
      <c r="B4840" s="31"/>
      <c r="C4840" s="51"/>
      <c r="D4840" s="51"/>
      <c r="E4840" s="52"/>
      <c r="F4840" s="53"/>
      <c r="G4840" s="156"/>
      <c r="H4840" s="208">
        <f>I4840*24</f>
        <v>-197.40016800000001</v>
      </c>
      <c r="I4840" s="55">
        <f>SUM(I4810:I4839)</f>
        <v>-8.2250069999999997</v>
      </c>
      <c r="J4840" s="27">
        <f>SUM(J4810:J4839)</f>
        <v>0</v>
      </c>
      <c r="K4840" s="27">
        <f t="shared" ref="K4840:L4840" si="1811">SUM(K4810:K4839)</f>
        <v>0</v>
      </c>
      <c r="L4840" s="27">
        <f t="shared" si="1811"/>
        <v>0</v>
      </c>
      <c r="M4840" s="27"/>
      <c r="N4840" s="27">
        <f t="shared" ref="N4840:P4840" si="1812">SUM(N4810:N4839)</f>
        <v>0</v>
      </c>
      <c r="O4840" s="27">
        <f t="shared" si="1812"/>
        <v>0</v>
      </c>
      <c r="P4840" s="27">
        <f t="shared" si="1812"/>
        <v>0</v>
      </c>
      <c r="Q4840" s="27"/>
      <c r="R4840" s="28">
        <f>SUM(R4810:R4839)</f>
        <v>0</v>
      </c>
    </row>
    <row r="4841" spans="1:18" x14ac:dyDescent="0.2">
      <c r="A4841" s="35" t="s">
        <v>20</v>
      </c>
      <c r="B4841" s="31"/>
      <c r="C4841" s="32"/>
      <c r="D4841" s="32"/>
      <c r="E4841" s="33"/>
      <c r="F4841" s="34"/>
      <c r="G4841" s="157"/>
      <c r="H4841" s="157"/>
      <c r="I4841" s="41">
        <f>ROUND(B4808/168*1.3,2)</f>
        <v>0</v>
      </c>
      <c r="J4841" s="41">
        <v>21.8</v>
      </c>
      <c r="K4841" s="25">
        <v>33.020000000000003</v>
      </c>
      <c r="L4841" s="25">
        <v>41.16</v>
      </c>
      <c r="M4841" s="25"/>
      <c r="N4841" s="25">
        <v>29.94</v>
      </c>
      <c r="O4841" s="25">
        <v>43.05</v>
      </c>
      <c r="P4841" s="25">
        <v>60.49</v>
      </c>
      <c r="Q4841" s="25"/>
      <c r="R4841" s="36">
        <v>0.93</v>
      </c>
    </row>
    <row r="4842" spans="1:18" x14ac:dyDescent="0.2">
      <c r="A4842" s="35" t="s">
        <v>21</v>
      </c>
      <c r="B4842" s="37"/>
      <c r="C4842" s="38"/>
      <c r="D4842" s="38"/>
      <c r="E4842" s="39"/>
      <c r="F4842" s="40"/>
      <c r="G4842" s="158"/>
      <c r="H4842" s="158"/>
      <c r="I4842" s="26">
        <f>ROUND(H4840*I4841,2)</f>
        <v>0</v>
      </c>
      <c r="J4842" s="26">
        <f>ROUND(J4840*J4841,2)</f>
        <v>0</v>
      </c>
      <c r="K4842" s="26">
        <f t="shared" ref="K4842:L4842" si="1813">ROUND(K4840*K4841,2)</f>
        <v>0</v>
      </c>
      <c r="L4842" s="26">
        <f t="shared" si="1813"/>
        <v>0</v>
      </c>
      <c r="M4842" s="26"/>
      <c r="N4842" s="26">
        <f>ROUND(N4840*N4841,2)</f>
        <v>0</v>
      </c>
      <c r="O4842" s="26">
        <f t="shared" ref="O4842:P4842" si="1814">ROUND(O4840*O4841,2)</f>
        <v>0</v>
      </c>
      <c r="P4842" s="26">
        <f t="shared" si="1814"/>
        <v>0</v>
      </c>
      <c r="Q4842" s="26"/>
      <c r="R4842" s="26">
        <f t="shared" ref="R4842" si="1815">ROUND(R4840*R4841,2)</f>
        <v>0</v>
      </c>
    </row>
    <row r="4843" spans="1:18" ht="16" thickBot="1" x14ac:dyDescent="0.25">
      <c r="A4843" s="35" t="s">
        <v>22</v>
      </c>
      <c r="B4843" s="37"/>
      <c r="C4843" s="38"/>
      <c r="D4843" s="38"/>
      <c r="E4843" s="39"/>
      <c r="F4843" s="40"/>
      <c r="G4843" s="158"/>
      <c r="H4843" s="158"/>
      <c r="I4843" s="43">
        <v>0</v>
      </c>
      <c r="J4843" s="43">
        <v>0</v>
      </c>
      <c r="K4843" s="43">
        <v>0</v>
      </c>
      <c r="L4843" s="43">
        <v>0</v>
      </c>
      <c r="M4843" s="43"/>
      <c r="N4843" s="43">
        <v>0</v>
      </c>
      <c r="O4843" s="43">
        <v>0</v>
      </c>
      <c r="P4843" s="43">
        <v>0</v>
      </c>
      <c r="Q4843" s="43"/>
      <c r="R4843" s="43">
        <v>0</v>
      </c>
    </row>
    <row r="4844" spans="1:18" ht="16" thickBot="1" x14ac:dyDescent="0.25">
      <c r="A4844" s="42" t="s">
        <v>23</v>
      </c>
      <c r="B4844" s="46"/>
      <c r="C4844" s="47"/>
      <c r="D4844" s="47"/>
      <c r="E4844" s="48"/>
      <c r="F4844" s="49"/>
      <c r="G4844" s="159"/>
      <c r="H4844" s="159"/>
      <c r="I4844" s="44">
        <f>ROUND(I4842-I4843,2)</f>
        <v>0</v>
      </c>
      <c r="J4844" s="195">
        <f>ROUND(J4842+K4842+L4842+N4842+O4842+P4842-J4843-K4843-L4843-N4843-O4843-P4843,2)</f>
        <v>0</v>
      </c>
      <c r="K4844" s="196"/>
      <c r="L4844" s="196"/>
      <c r="M4844" s="196"/>
      <c r="N4844" s="196"/>
      <c r="O4844" s="196"/>
      <c r="P4844" s="197"/>
      <c r="Q4844" s="85"/>
      <c r="R4844" s="44">
        <f t="shared" ref="R4844" si="1816">ROUND(R4842-R4843,2)</f>
        <v>0</v>
      </c>
    </row>
    <row r="4845" spans="1:18" x14ac:dyDescent="0.2">
      <c r="A4845"/>
      <c r="B4845"/>
      <c r="C4845"/>
      <c r="D4845"/>
      <c r="E4845"/>
      <c r="F4845"/>
      <c r="G4845" s="162"/>
      <c r="H4845" s="162"/>
      <c r="I4845"/>
    </row>
    <row r="4846" spans="1:18" x14ac:dyDescent="0.2">
      <c r="A4846"/>
      <c r="B4846"/>
      <c r="C4846"/>
      <c r="D4846"/>
      <c r="E4846"/>
      <c r="F4846"/>
      <c r="G4846" s="162"/>
      <c r="H4846" s="162"/>
      <c r="I4846"/>
    </row>
    <row r="4847" spans="1:18" x14ac:dyDescent="0.2">
      <c r="A4847"/>
      <c r="B4847"/>
      <c r="C4847"/>
      <c r="D4847"/>
      <c r="E4847"/>
      <c r="F4847"/>
      <c r="G4847" s="162"/>
      <c r="H4847" s="162"/>
      <c r="I4847"/>
    </row>
    <row r="4848" spans="1:18" x14ac:dyDescent="0.2">
      <c r="A4848"/>
      <c r="B4848"/>
      <c r="C4848"/>
      <c r="D4848"/>
      <c r="E4848"/>
      <c r="F4848"/>
      <c r="G4848" s="162"/>
      <c r="H4848" s="162"/>
      <c r="I4848"/>
    </row>
    <row r="4849" spans="1:18" x14ac:dyDescent="0.2">
      <c r="A4849"/>
      <c r="B4849"/>
      <c r="C4849"/>
      <c r="D4849"/>
      <c r="E4849"/>
      <c r="F4849"/>
      <c r="G4849" s="162"/>
      <c r="H4849" s="162"/>
      <c r="I4849"/>
    </row>
    <row r="4850" spans="1:18" x14ac:dyDescent="0.2">
      <c r="A4850"/>
      <c r="B4850"/>
      <c r="C4850"/>
      <c r="D4850"/>
      <c r="E4850"/>
      <c r="F4850"/>
      <c r="G4850" s="162"/>
      <c r="H4850" s="162"/>
      <c r="I4850"/>
    </row>
    <row r="4851" spans="1:18" x14ac:dyDescent="0.2">
      <c r="A4851"/>
      <c r="B4851"/>
      <c r="C4851"/>
      <c r="D4851"/>
      <c r="E4851"/>
      <c r="F4851"/>
      <c r="G4851" s="162"/>
      <c r="H4851" s="162"/>
      <c r="I4851"/>
    </row>
    <row r="4852" spans="1:18" x14ac:dyDescent="0.2">
      <c r="A4852"/>
      <c r="B4852"/>
      <c r="C4852"/>
      <c r="D4852"/>
      <c r="E4852"/>
      <c r="F4852"/>
      <c r="G4852" s="162"/>
      <c r="H4852" s="162"/>
      <c r="I4852"/>
    </row>
    <row r="4853" spans="1:18" x14ac:dyDescent="0.2">
      <c r="A4853"/>
      <c r="B4853"/>
      <c r="C4853"/>
      <c r="D4853"/>
      <c r="E4853"/>
      <c r="F4853"/>
      <c r="G4853" s="162"/>
      <c r="H4853" s="162"/>
      <c r="I4853"/>
    </row>
    <row r="4854" spans="1:18" x14ac:dyDescent="0.2">
      <c r="A4854"/>
      <c r="B4854"/>
      <c r="C4854"/>
      <c r="D4854"/>
      <c r="E4854"/>
      <c r="F4854"/>
      <c r="G4854" s="162"/>
      <c r="H4854" s="162"/>
      <c r="I4854"/>
    </row>
    <row r="4855" spans="1:18" x14ac:dyDescent="0.2">
      <c r="A4855" s="45"/>
      <c r="C4855" s="198" t="s">
        <v>18</v>
      </c>
      <c r="D4855" s="199"/>
      <c r="E4855" s="199"/>
      <c r="F4855" s="199"/>
      <c r="G4855" s="199"/>
      <c r="H4855" s="199"/>
      <c r="I4855" s="199"/>
      <c r="J4855" s="200" t="s">
        <v>44</v>
      </c>
      <c r="K4855" s="201"/>
      <c r="L4855" s="201"/>
      <c r="M4855" s="201"/>
      <c r="N4855" s="198" t="s">
        <v>45</v>
      </c>
      <c r="O4855" s="199"/>
      <c r="P4855" s="199"/>
      <c r="Q4855" s="199"/>
      <c r="R4855" s="202" t="s">
        <v>19</v>
      </c>
    </row>
    <row r="4856" spans="1:18" ht="52" x14ac:dyDescent="0.2">
      <c r="A4856" s="64" t="s">
        <v>31</v>
      </c>
      <c r="B4856" s="84">
        <v>0</v>
      </c>
      <c r="C4856" s="56" t="s">
        <v>7</v>
      </c>
      <c r="D4856" s="57" t="s">
        <v>8</v>
      </c>
      <c r="E4856" s="58" t="s">
        <v>9</v>
      </c>
      <c r="F4856" s="58" t="s">
        <v>10</v>
      </c>
      <c r="G4856" s="151" t="s">
        <v>11</v>
      </c>
      <c r="H4856" s="151" t="s">
        <v>12</v>
      </c>
      <c r="I4856" s="59" t="s">
        <v>13</v>
      </c>
      <c r="J4856" s="60" t="s">
        <v>14</v>
      </c>
      <c r="K4856" s="58" t="s">
        <v>15</v>
      </c>
      <c r="L4856" s="58" t="s">
        <v>16</v>
      </c>
      <c r="M4856" s="59" t="s">
        <v>17</v>
      </c>
      <c r="N4856" s="60" t="s">
        <v>14</v>
      </c>
      <c r="O4856" s="58" t="s">
        <v>15</v>
      </c>
      <c r="P4856" s="58" t="s">
        <v>16</v>
      </c>
      <c r="Q4856" s="59" t="s">
        <v>17</v>
      </c>
      <c r="R4856" s="203"/>
    </row>
    <row r="4857" spans="1:18" x14ac:dyDescent="0.2">
      <c r="A4857" s="9"/>
      <c r="B4857" s="3"/>
      <c r="C4857" s="17"/>
      <c r="D4857" s="17"/>
      <c r="E4857" s="14"/>
      <c r="F4857" s="22"/>
      <c r="G4857" s="152"/>
      <c r="H4857" s="179"/>
      <c r="I4857" s="14"/>
      <c r="J4857" s="10"/>
      <c r="K4857" s="10"/>
      <c r="L4857" s="10"/>
      <c r="M4857" s="10"/>
      <c r="N4857" s="10"/>
      <c r="O4857" s="10"/>
      <c r="P4857" s="10"/>
      <c r="Q4857" s="10"/>
      <c r="R4857" s="21"/>
    </row>
    <row r="4858" spans="1:18" x14ac:dyDescent="0.2">
      <c r="A4858" s="9">
        <v>41973</v>
      </c>
      <c r="B4858" s="5" t="s">
        <v>3</v>
      </c>
      <c r="C4858" s="18"/>
      <c r="D4858" s="18"/>
      <c r="E4858" s="15">
        <f t="shared" ref="E4858:E4888" si="1817">ROUND(D4858-C4858,6)</f>
        <v>0</v>
      </c>
      <c r="F4858" s="24" t="str">
        <f t="shared" ref="F4858:F4888" si="1818">IF(E4858=0,"00:00:00",IF(E4858&lt;0.1875,"00:00:00",IF(E4858&lt;0.375,"00:45:00",IF(E4858&lt;0.5,"01:00:00",IF(E4858&lt;0.625,"02:00:00",IF(E4858&lt;0.7083333,"03:00:00",IF(E4858&lt;0.7916667,"04:00:00",IF(E4858&gt;0.7916667,"05:00:00","VERIF"))))))))</f>
        <v>00:00:00</v>
      </c>
      <c r="G4858" s="154">
        <f t="shared" ref="G4858:G4888" si="1819">ROUND(E4858-F4858,6)</f>
        <v>0</v>
      </c>
      <c r="H4858" s="181"/>
      <c r="I4858" s="150">
        <f t="shared" ref="I4858:I4888" si="1820">ROUND(G4858-H4858,6)</f>
        <v>0</v>
      </c>
      <c r="J4858" s="6" t="str">
        <f>IF(ISTEXT(Q4858)," ",IF(ISTEXT(M4858),IF(ISTEXT(M4839),IF(AND(VALUE(D4858)&gt;=VALUE("06:00:00"),VALUE(D4858)&lt;VALUE("12:00:00")),1," "),IF(AND(VALUE("24:00:00")-VALUE(C4858)&gt;=VALUE("06:00:00"),VALUE("24:00:00")-VALUE(C4858)&lt;VALUE("12:00:00")),1," ")),IF(AND(VALUE(E4858)&gt;=VALUE("06:00:00"),VALUE(E4858)&lt;VALUE("12:00:00")),1," ")))</f>
        <v xml:space="preserve"> </v>
      </c>
      <c r="K4858" s="6" t="str">
        <f>IF(ISTEXT(Q4858)," ",IF(ISTEXT(M4858),IF(ISTEXT(M4839),IF(AND(VALUE(D4858)&gt;=VALUE("12:00:00"),VALUE(D4858)&lt;VALUE("18:00:00")),1," "),IF(AND(VALUE("24:00:00")-VALUE(C4858)&gt;=VALUE("12:00:00"),VALUE("24:00:00")-VALUE(C4858)&lt;VALUE("18:00:00")),1," ")),IF(AND(VALUE(E4858)&gt;=VALUE("12:00:00"),VALUE(E4858)&lt;VALUE("18:00:00")),1," ")))</f>
        <v xml:space="preserve"> </v>
      </c>
      <c r="L4858" s="6" t="str">
        <f>IF(ISTEXT(Q4858)," ",IF(ISTEXT(M4858),IF(ISTEXT(M4839),IF(VALUE(D4858)&gt;=VALUE("18:00:00"),1," "),IF(VALUE("24:00:00")-VALUE(C4858)&gt;=VALUE("18:00:00"),1," ")),IF(VALUE(E4858)&gt;VALUE("18:00:00"),1," ")))</f>
        <v xml:space="preserve"> </v>
      </c>
      <c r="M4858" s="6"/>
      <c r="N4858" s="6" t="str">
        <f>IF(ISTEXT(Q4858),IF(ISTEXT(Q4839),IF(AND(VALUE(D4858)&gt;=VALUE("06:00:00"),VALUE(D4858)&lt;VALUE("12:00:00")),1," "),IF(AND(VALUE("24:00:00")-VALUE(C4858)&gt;=VALUE("06:00:00"),VALUE("24:00:00")-VALUE(C4858)&lt;VALUE("12:00:00")),1," "))," ")</f>
        <v xml:space="preserve"> </v>
      </c>
      <c r="O4858" s="6" t="str">
        <f>IF(ISTEXT(Q4858),IF(ISTEXT(Q4839),IF(AND(VALUE(D4858)&gt;=VALUE("12:00:00"),VALUE(D4858)&lt;VALUE("18:00:00")),1," "),IF(AND(VALUE("24:00:00")-VALUE(C4858)&gt;=VALUE("12:00:00"),VALUE("24:00:00")-VALUE(C4858)&lt;VALUE("18:00:00")),1," "))," ")</f>
        <v xml:space="preserve"> </v>
      </c>
      <c r="P4858" s="6" t="str">
        <f>IF(ISTEXT(Q4858),IF(ISTEXT(Q4839),IF(VALUE(D4858)&gt;=VALUE("18:00:00"),1," "),IF(VALUE("24:00:00")-VALUE(C4858)&gt;=VALUE("18:00:00"),1," "))," ")</f>
        <v xml:space="preserve"> </v>
      </c>
      <c r="Q4858" s="6"/>
      <c r="R4858" s="20" t="str">
        <f t="shared" ref="R4858" si="1821">IF(OR(ISTEXT(M4858),ISTEXT(Q4858)),1,IF(VALUE(C4858)&gt;VALUE("00:00:00"),IF(OR(VALUE(C4858)&lt;VALUE("06:00:00"),VALUE(D4858)&gt;VALUE("22:00:00")),1," ")," "))</f>
        <v xml:space="preserve"> </v>
      </c>
    </row>
    <row r="4859" spans="1:18" x14ac:dyDescent="0.2">
      <c r="A4859" s="9">
        <v>41974</v>
      </c>
      <c r="B4859" s="5" t="s">
        <v>4</v>
      </c>
      <c r="C4859" s="18"/>
      <c r="D4859" s="18"/>
      <c r="E4859" s="15">
        <f t="shared" si="1817"/>
        <v>0</v>
      </c>
      <c r="F4859" s="24" t="str">
        <f t="shared" si="1818"/>
        <v>00:00:00</v>
      </c>
      <c r="G4859" s="154">
        <f t="shared" si="1819"/>
        <v>0</v>
      </c>
      <c r="H4859" s="181"/>
      <c r="I4859" s="150">
        <f t="shared" si="1820"/>
        <v>0</v>
      </c>
      <c r="J4859" s="6" t="str">
        <f t="shared" ref="J4859:J4888" si="1822">IF(ISTEXT(Q4859)," ",IF(ISTEXT(M4859),IF(ISTEXT(M4858),IF(AND(VALUE(D4859)&gt;=VALUE("06:00:00"),VALUE(D4859)&lt;VALUE("12:00:00")),1," "),IF(AND(VALUE("24:00:00")-VALUE(C4859)&gt;=VALUE("06:00:00"),VALUE("24:00:00")-VALUE(C4859)&lt;VALUE("12:00:00")),1," ")),IF(AND(VALUE(E4859)&gt;=VALUE("06:00:00"),VALUE(E4859)&lt;VALUE("12:00:00")),1," ")))</f>
        <v xml:space="preserve"> </v>
      </c>
      <c r="K4859" s="6" t="str">
        <f t="shared" ref="K4859:K4888" si="1823">IF(ISTEXT(Q4859)," ",IF(ISTEXT(M4859),IF(ISTEXT(M4858),IF(AND(VALUE(D4859)&gt;=VALUE("12:00:00"),VALUE(D4859)&lt;VALUE("18:00:00")),1," "),IF(AND(VALUE("24:00:00")-VALUE(C4859)&gt;=VALUE("12:00:00"),VALUE("24:00:00")-VALUE(C4859)&lt;VALUE("18:00:00")),1," ")),IF(AND(VALUE(E4859)&gt;=VALUE("12:00:00"),VALUE(E4859)&lt;VALUE("18:00:00")),1," ")))</f>
        <v xml:space="preserve"> </v>
      </c>
      <c r="L4859" s="6" t="str">
        <f t="shared" ref="L4859:L4888" si="1824">IF(ISTEXT(Q4859)," ",IF(ISTEXT(M4859),IF(ISTEXT(M4858),IF(VALUE(D4859)&gt;=VALUE("18:00:00"),1," "),IF(VALUE("24:00:00")-VALUE(C4859)&gt;=VALUE("18:00:00"),1," ")),IF(VALUE(E4859)&gt;VALUE("18:00:00"),1," ")))</f>
        <v xml:space="preserve"> </v>
      </c>
      <c r="M4859" s="6"/>
      <c r="N4859" s="6" t="str">
        <f t="shared" ref="N4859:N4888" si="1825">IF(ISTEXT(Q4859),IF(ISTEXT(Q4858),IF(AND(VALUE(D4859)&gt;=VALUE("06:00:00"),VALUE(D4859)&lt;VALUE("12:00:00")),1," "),IF(AND(VALUE("24:00:00")-VALUE(C4859)&gt;=VALUE("06:00:00"),VALUE("24:00:00")-VALUE(C4859)&lt;VALUE("12:00:00")),1," "))," ")</f>
        <v xml:space="preserve"> </v>
      </c>
      <c r="O4859" s="6" t="str">
        <f t="shared" ref="O4859:O4888" si="1826">IF(ISTEXT(Q4859),IF(ISTEXT(Q4858),IF(AND(VALUE(D4859)&gt;=VALUE("12:00:00"),VALUE(D4859)&lt;VALUE("18:00:00")),1," "),IF(AND(VALUE("24:00:00")-VALUE(C4859)&gt;=VALUE("12:00:00"),VALUE("24:00:00")-VALUE(C4859)&lt;VALUE("18:00:00")),1," "))," ")</f>
        <v xml:space="preserve"> </v>
      </c>
      <c r="P4859" s="6" t="str">
        <f t="shared" ref="P4859:P4888" si="1827">IF(ISTEXT(Q4859),IF(ISTEXT(Q4858),IF(VALUE(D4859)&gt;=VALUE("18:00:00"),1," "),IF(VALUE("24:00:00")-VALUE(C4859)&gt;=VALUE("18:00:00"),1," "))," ")</f>
        <v xml:space="preserve"> </v>
      </c>
      <c r="Q4859" s="6"/>
      <c r="R4859" s="20" t="str">
        <f t="shared" ref="R4859:R4888" si="1828">IF(OR(ISTEXT(M4859),ISTEXT(Q4859)),1,IF(VALUE(C4859)&gt;VALUE("00:00:00"),IF(OR(VALUE(C4859)&lt;VALUE("06:00:00"),VALUE(D4859)&gt;VALUE("22:00:00")),1," ")," "))</f>
        <v xml:space="preserve"> </v>
      </c>
    </row>
    <row r="4860" spans="1:18" x14ac:dyDescent="0.2">
      <c r="A4860" s="9">
        <v>41975</v>
      </c>
      <c r="B4860" s="3" t="s">
        <v>5</v>
      </c>
      <c r="C4860" s="17">
        <v>0</v>
      </c>
      <c r="D4860" s="17">
        <v>0</v>
      </c>
      <c r="E4860" s="14">
        <f t="shared" si="1817"/>
        <v>0</v>
      </c>
      <c r="F4860" s="108" t="str">
        <f t="shared" si="1818"/>
        <v>00:00:00</v>
      </c>
      <c r="G4860" s="152">
        <f t="shared" si="1819"/>
        <v>0</v>
      </c>
      <c r="H4860" s="179">
        <v>0.39166666666666666</v>
      </c>
      <c r="I4860" s="163">
        <f t="shared" si="1820"/>
        <v>-0.39166699999999999</v>
      </c>
      <c r="J4860" s="79" t="str">
        <f t="shared" si="1822"/>
        <v xml:space="preserve"> </v>
      </c>
      <c r="K4860" s="79" t="str">
        <f t="shared" si="1823"/>
        <v xml:space="preserve"> </v>
      </c>
      <c r="L4860" s="79" t="str">
        <f t="shared" si="1824"/>
        <v xml:space="preserve"> </v>
      </c>
      <c r="M4860" s="79"/>
      <c r="N4860" s="79" t="str">
        <f t="shared" si="1825"/>
        <v xml:space="preserve"> </v>
      </c>
      <c r="O4860" s="79" t="str">
        <f t="shared" si="1826"/>
        <v xml:space="preserve"> </v>
      </c>
      <c r="P4860" s="79" t="str">
        <f t="shared" si="1827"/>
        <v xml:space="preserve"> </v>
      </c>
      <c r="Q4860" s="79"/>
      <c r="R4860" s="21" t="str">
        <f t="shared" si="1828"/>
        <v xml:space="preserve"> </v>
      </c>
    </row>
    <row r="4861" spans="1:18" x14ac:dyDescent="0.2">
      <c r="A4861" s="9">
        <v>41976</v>
      </c>
      <c r="B4861" s="3" t="s">
        <v>6</v>
      </c>
      <c r="C4861" s="17">
        <v>0</v>
      </c>
      <c r="D4861" s="17">
        <v>0</v>
      </c>
      <c r="E4861" s="14">
        <f t="shared" si="1817"/>
        <v>0</v>
      </c>
      <c r="F4861" s="108" t="str">
        <f t="shared" si="1818"/>
        <v>00:00:00</v>
      </c>
      <c r="G4861" s="152">
        <f t="shared" si="1819"/>
        <v>0</v>
      </c>
      <c r="H4861" s="179">
        <v>0.39166666666666666</v>
      </c>
      <c r="I4861" s="163">
        <f t="shared" si="1820"/>
        <v>-0.39166699999999999</v>
      </c>
      <c r="J4861" s="79" t="str">
        <f t="shared" si="1822"/>
        <v xml:space="preserve"> </v>
      </c>
      <c r="K4861" s="79" t="str">
        <f t="shared" si="1823"/>
        <v xml:space="preserve"> </v>
      </c>
      <c r="L4861" s="79" t="str">
        <f t="shared" si="1824"/>
        <v xml:space="preserve"> </v>
      </c>
      <c r="M4861" s="79"/>
      <c r="N4861" s="79" t="str">
        <f t="shared" si="1825"/>
        <v xml:space="preserve"> </v>
      </c>
      <c r="O4861" s="79" t="str">
        <f t="shared" si="1826"/>
        <v xml:space="preserve"> </v>
      </c>
      <c r="P4861" s="79" t="str">
        <f t="shared" si="1827"/>
        <v xml:space="preserve"> </v>
      </c>
      <c r="Q4861" s="79"/>
      <c r="R4861" s="21" t="str">
        <f t="shared" si="1828"/>
        <v xml:space="preserve"> </v>
      </c>
    </row>
    <row r="4862" spans="1:18" x14ac:dyDescent="0.2">
      <c r="A4862" s="9">
        <v>41977</v>
      </c>
      <c r="B4862" s="3" t="s">
        <v>0</v>
      </c>
      <c r="C4862" s="17">
        <v>0</v>
      </c>
      <c r="D4862" s="17">
        <v>0</v>
      </c>
      <c r="E4862" s="14">
        <f t="shared" si="1817"/>
        <v>0</v>
      </c>
      <c r="F4862" s="108" t="str">
        <f t="shared" si="1818"/>
        <v>00:00:00</v>
      </c>
      <c r="G4862" s="152">
        <f t="shared" si="1819"/>
        <v>0</v>
      </c>
      <c r="H4862" s="179">
        <v>0.39166666666666666</v>
      </c>
      <c r="I4862" s="163">
        <f t="shared" si="1820"/>
        <v>-0.39166699999999999</v>
      </c>
      <c r="J4862" s="79" t="str">
        <f t="shared" si="1822"/>
        <v xml:space="preserve"> </v>
      </c>
      <c r="K4862" s="79" t="str">
        <f t="shared" si="1823"/>
        <v xml:space="preserve"> </v>
      </c>
      <c r="L4862" s="79" t="str">
        <f t="shared" si="1824"/>
        <v xml:space="preserve"> </v>
      </c>
      <c r="M4862" s="79"/>
      <c r="N4862" s="79" t="str">
        <f t="shared" si="1825"/>
        <v xml:space="preserve"> </v>
      </c>
      <c r="O4862" s="79" t="str">
        <f t="shared" si="1826"/>
        <v xml:space="preserve"> </v>
      </c>
      <c r="P4862" s="79" t="str">
        <f t="shared" si="1827"/>
        <v xml:space="preserve"> </v>
      </c>
      <c r="Q4862" s="79"/>
      <c r="R4862" s="21" t="str">
        <f t="shared" si="1828"/>
        <v xml:space="preserve"> </v>
      </c>
    </row>
    <row r="4863" spans="1:18" x14ac:dyDescent="0.2">
      <c r="A4863" s="9">
        <v>41978</v>
      </c>
      <c r="B4863" s="3" t="s">
        <v>1</v>
      </c>
      <c r="C4863" s="17">
        <v>0</v>
      </c>
      <c r="D4863" s="17">
        <v>0</v>
      </c>
      <c r="E4863" s="14">
        <f t="shared" si="1817"/>
        <v>0</v>
      </c>
      <c r="F4863" s="108" t="str">
        <f t="shared" si="1818"/>
        <v>00:00:00</v>
      </c>
      <c r="G4863" s="152">
        <f t="shared" si="1819"/>
        <v>0</v>
      </c>
      <c r="H4863" s="179">
        <v>0.39166666666666666</v>
      </c>
      <c r="I4863" s="163">
        <f t="shared" si="1820"/>
        <v>-0.39166699999999999</v>
      </c>
      <c r="J4863" s="79" t="str">
        <f t="shared" si="1822"/>
        <v xml:space="preserve"> </v>
      </c>
      <c r="K4863" s="79" t="str">
        <f t="shared" si="1823"/>
        <v xml:space="preserve"> </v>
      </c>
      <c r="L4863" s="79" t="str">
        <f t="shared" si="1824"/>
        <v xml:space="preserve"> </v>
      </c>
      <c r="M4863" s="79"/>
      <c r="N4863" s="79" t="str">
        <f t="shared" si="1825"/>
        <v xml:space="preserve"> </v>
      </c>
      <c r="O4863" s="79" t="str">
        <f t="shared" si="1826"/>
        <v xml:space="preserve"> </v>
      </c>
      <c r="P4863" s="79" t="str">
        <f t="shared" si="1827"/>
        <v xml:space="preserve"> </v>
      </c>
      <c r="Q4863" s="79"/>
      <c r="R4863" s="21" t="str">
        <f t="shared" si="1828"/>
        <v xml:space="preserve"> </v>
      </c>
    </row>
    <row r="4864" spans="1:18" x14ac:dyDescent="0.2">
      <c r="A4864" s="9">
        <v>41979</v>
      </c>
      <c r="B4864" s="3" t="s">
        <v>2</v>
      </c>
      <c r="C4864" s="17">
        <v>0</v>
      </c>
      <c r="D4864" s="17">
        <v>0</v>
      </c>
      <c r="E4864" s="14">
        <f t="shared" si="1817"/>
        <v>0</v>
      </c>
      <c r="F4864" s="108" t="str">
        <f t="shared" si="1818"/>
        <v>00:00:00</v>
      </c>
      <c r="G4864" s="152">
        <f t="shared" si="1819"/>
        <v>0</v>
      </c>
      <c r="H4864" s="179">
        <v>0.39166666666666666</v>
      </c>
      <c r="I4864" s="163">
        <f t="shared" si="1820"/>
        <v>-0.39166699999999999</v>
      </c>
      <c r="J4864" s="79" t="str">
        <f t="shared" si="1822"/>
        <v xml:space="preserve"> </v>
      </c>
      <c r="K4864" s="79" t="str">
        <f t="shared" si="1823"/>
        <v xml:space="preserve"> </v>
      </c>
      <c r="L4864" s="79" t="str">
        <f t="shared" si="1824"/>
        <v xml:space="preserve"> </v>
      </c>
      <c r="M4864" s="79"/>
      <c r="N4864" s="79" t="str">
        <f t="shared" si="1825"/>
        <v xml:space="preserve"> </v>
      </c>
      <c r="O4864" s="79" t="str">
        <f t="shared" si="1826"/>
        <v xml:space="preserve"> </v>
      </c>
      <c r="P4864" s="79" t="str">
        <f t="shared" si="1827"/>
        <v xml:space="preserve"> </v>
      </c>
      <c r="Q4864" s="79"/>
      <c r="R4864" s="21" t="str">
        <f t="shared" si="1828"/>
        <v xml:space="preserve"> </v>
      </c>
    </row>
    <row r="4865" spans="1:18" x14ac:dyDescent="0.2">
      <c r="A4865" s="9">
        <v>41980</v>
      </c>
      <c r="B4865" s="5" t="s">
        <v>3</v>
      </c>
      <c r="C4865" s="18"/>
      <c r="D4865" s="18"/>
      <c r="E4865" s="15">
        <f t="shared" si="1817"/>
        <v>0</v>
      </c>
      <c r="F4865" s="24" t="str">
        <f t="shared" si="1818"/>
        <v>00:00:00</v>
      </c>
      <c r="G4865" s="154">
        <f t="shared" si="1819"/>
        <v>0</v>
      </c>
      <c r="H4865" s="181"/>
      <c r="I4865" s="150">
        <f t="shared" si="1820"/>
        <v>0</v>
      </c>
      <c r="J4865" s="6" t="str">
        <f t="shared" si="1822"/>
        <v xml:space="preserve"> </v>
      </c>
      <c r="K4865" s="6" t="str">
        <f t="shared" si="1823"/>
        <v xml:space="preserve"> </v>
      </c>
      <c r="L4865" s="6" t="str">
        <f t="shared" si="1824"/>
        <v xml:space="preserve"> </v>
      </c>
      <c r="M4865" s="6"/>
      <c r="N4865" s="6" t="str">
        <f t="shared" si="1825"/>
        <v xml:space="preserve"> </v>
      </c>
      <c r="O4865" s="6" t="str">
        <f t="shared" si="1826"/>
        <v xml:space="preserve"> </v>
      </c>
      <c r="P4865" s="6" t="str">
        <f t="shared" si="1827"/>
        <v xml:space="preserve"> </v>
      </c>
      <c r="Q4865" s="6"/>
      <c r="R4865" s="20" t="str">
        <f t="shared" si="1828"/>
        <v xml:space="preserve"> </v>
      </c>
    </row>
    <row r="4866" spans="1:18" x14ac:dyDescent="0.2">
      <c r="A4866" s="9">
        <v>41981</v>
      </c>
      <c r="B4866" s="7" t="s">
        <v>4</v>
      </c>
      <c r="C4866" s="16"/>
      <c r="D4866" s="16"/>
      <c r="E4866" s="13">
        <f t="shared" si="1817"/>
        <v>0</v>
      </c>
      <c r="F4866" s="23" t="str">
        <f t="shared" si="1818"/>
        <v>00:00:00</v>
      </c>
      <c r="G4866" s="155">
        <f t="shared" si="1819"/>
        <v>0</v>
      </c>
      <c r="H4866" s="180"/>
      <c r="I4866" s="164">
        <f t="shared" si="1820"/>
        <v>0</v>
      </c>
      <c r="J4866" s="8" t="str">
        <f t="shared" si="1822"/>
        <v xml:space="preserve"> </v>
      </c>
      <c r="K4866" s="8" t="str">
        <f t="shared" si="1823"/>
        <v xml:space="preserve"> </v>
      </c>
      <c r="L4866" s="8" t="str">
        <f t="shared" si="1824"/>
        <v xml:space="preserve"> </v>
      </c>
      <c r="M4866" s="8"/>
      <c r="N4866" s="8" t="str">
        <f t="shared" si="1825"/>
        <v xml:space="preserve"> </v>
      </c>
      <c r="O4866" s="8" t="str">
        <f t="shared" si="1826"/>
        <v xml:space="preserve"> </v>
      </c>
      <c r="P4866" s="8" t="str">
        <f t="shared" si="1827"/>
        <v xml:space="preserve"> </v>
      </c>
      <c r="Q4866" s="8"/>
      <c r="R4866" s="19" t="str">
        <f t="shared" si="1828"/>
        <v xml:space="preserve"> </v>
      </c>
    </row>
    <row r="4867" spans="1:18" x14ac:dyDescent="0.2">
      <c r="A4867" s="9">
        <v>41982</v>
      </c>
      <c r="B4867" s="3" t="s">
        <v>5</v>
      </c>
      <c r="C4867" s="17">
        <v>0</v>
      </c>
      <c r="D4867" s="17">
        <v>0</v>
      </c>
      <c r="E4867" s="14">
        <f t="shared" si="1817"/>
        <v>0</v>
      </c>
      <c r="F4867" s="108" t="str">
        <f t="shared" si="1818"/>
        <v>00:00:00</v>
      </c>
      <c r="G4867" s="152">
        <f t="shared" si="1819"/>
        <v>0</v>
      </c>
      <c r="H4867" s="179">
        <v>0.39166666666666666</v>
      </c>
      <c r="I4867" s="163">
        <f t="shared" si="1820"/>
        <v>-0.39166699999999999</v>
      </c>
      <c r="J4867" s="79" t="str">
        <f t="shared" si="1822"/>
        <v xml:space="preserve"> </v>
      </c>
      <c r="K4867" s="79" t="str">
        <f t="shared" si="1823"/>
        <v xml:space="preserve"> </v>
      </c>
      <c r="L4867" s="79" t="str">
        <f t="shared" si="1824"/>
        <v xml:space="preserve"> </v>
      </c>
      <c r="M4867" s="79"/>
      <c r="N4867" s="79" t="str">
        <f t="shared" si="1825"/>
        <v xml:space="preserve"> </v>
      </c>
      <c r="O4867" s="79" t="str">
        <f t="shared" si="1826"/>
        <v xml:space="preserve"> </v>
      </c>
      <c r="P4867" s="79" t="str">
        <f t="shared" si="1827"/>
        <v xml:space="preserve"> </v>
      </c>
      <c r="Q4867" s="79"/>
      <c r="R4867" s="21" t="str">
        <f t="shared" si="1828"/>
        <v xml:space="preserve"> </v>
      </c>
    </row>
    <row r="4868" spans="1:18" x14ac:dyDescent="0.2">
      <c r="A4868" s="9">
        <v>41983</v>
      </c>
      <c r="B4868" s="3" t="s">
        <v>6</v>
      </c>
      <c r="C4868" s="17">
        <v>0</v>
      </c>
      <c r="D4868" s="17">
        <v>0</v>
      </c>
      <c r="E4868" s="14">
        <f t="shared" si="1817"/>
        <v>0</v>
      </c>
      <c r="F4868" s="108" t="str">
        <f t="shared" si="1818"/>
        <v>00:00:00</v>
      </c>
      <c r="G4868" s="152">
        <f t="shared" si="1819"/>
        <v>0</v>
      </c>
      <c r="H4868" s="179">
        <v>0.39166666666666666</v>
      </c>
      <c r="I4868" s="163">
        <f t="shared" si="1820"/>
        <v>-0.39166699999999999</v>
      </c>
      <c r="J4868" s="79" t="str">
        <f t="shared" si="1822"/>
        <v xml:space="preserve"> </v>
      </c>
      <c r="K4868" s="79" t="str">
        <f t="shared" si="1823"/>
        <v xml:space="preserve"> </v>
      </c>
      <c r="L4868" s="79" t="str">
        <f t="shared" si="1824"/>
        <v xml:space="preserve"> </v>
      </c>
      <c r="M4868" s="79"/>
      <c r="N4868" s="79" t="str">
        <f t="shared" si="1825"/>
        <v xml:space="preserve"> </v>
      </c>
      <c r="O4868" s="79" t="str">
        <f t="shared" si="1826"/>
        <v xml:space="preserve"> </v>
      </c>
      <c r="P4868" s="79" t="str">
        <f t="shared" si="1827"/>
        <v xml:space="preserve"> </v>
      </c>
      <c r="Q4868" s="79"/>
      <c r="R4868" s="21" t="str">
        <f t="shared" si="1828"/>
        <v xml:space="preserve"> </v>
      </c>
    </row>
    <row r="4869" spans="1:18" x14ac:dyDescent="0.2">
      <c r="A4869" s="9">
        <v>41984</v>
      </c>
      <c r="B4869" s="3" t="s">
        <v>0</v>
      </c>
      <c r="C4869" s="17">
        <v>0</v>
      </c>
      <c r="D4869" s="17">
        <v>0</v>
      </c>
      <c r="E4869" s="14">
        <f t="shared" si="1817"/>
        <v>0</v>
      </c>
      <c r="F4869" s="108" t="str">
        <f t="shared" si="1818"/>
        <v>00:00:00</v>
      </c>
      <c r="G4869" s="152">
        <f t="shared" si="1819"/>
        <v>0</v>
      </c>
      <c r="H4869" s="179">
        <v>0.39166666666666666</v>
      </c>
      <c r="I4869" s="163">
        <f t="shared" si="1820"/>
        <v>-0.39166699999999999</v>
      </c>
      <c r="J4869" s="79" t="str">
        <f t="shared" si="1822"/>
        <v xml:space="preserve"> </v>
      </c>
      <c r="K4869" s="79" t="str">
        <f t="shared" si="1823"/>
        <v xml:space="preserve"> </v>
      </c>
      <c r="L4869" s="79" t="str">
        <f t="shared" si="1824"/>
        <v xml:space="preserve"> </v>
      </c>
      <c r="M4869" s="79"/>
      <c r="N4869" s="79" t="str">
        <f t="shared" si="1825"/>
        <v xml:space="preserve"> </v>
      </c>
      <c r="O4869" s="79" t="str">
        <f t="shared" si="1826"/>
        <v xml:space="preserve"> </v>
      </c>
      <c r="P4869" s="79" t="str">
        <f t="shared" si="1827"/>
        <v xml:space="preserve"> </v>
      </c>
      <c r="Q4869" s="79"/>
      <c r="R4869" s="21" t="str">
        <f t="shared" si="1828"/>
        <v xml:space="preserve"> </v>
      </c>
    </row>
    <row r="4870" spans="1:18" x14ac:dyDescent="0.2">
      <c r="A4870" s="9">
        <v>41985</v>
      </c>
      <c r="B4870" s="3" t="s">
        <v>1</v>
      </c>
      <c r="C4870" s="17">
        <v>0</v>
      </c>
      <c r="D4870" s="17">
        <v>0</v>
      </c>
      <c r="E4870" s="14">
        <f t="shared" si="1817"/>
        <v>0</v>
      </c>
      <c r="F4870" s="108" t="str">
        <f t="shared" si="1818"/>
        <v>00:00:00</v>
      </c>
      <c r="G4870" s="152">
        <f t="shared" si="1819"/>
        <v>0</v>
      </c>
      <c r="H4870" s="179">
        <v>0.39166666666666666</v>
      </c>
      <c r="I4870" s="163">
        <f t="shared" si="1820"/>
        <v>-0.39166699999999999</v>
      </c>
      <c r="J4870" s="79" t="str">
        <f t="shared" si="1822"/>
        <v xml:space="preserve"> </v>
      </c>
      <c r="K4870" s="79" t="str">
        <f t="shared" si="1823"/>
        <v xml:space="preserve"> </v>
      </c>
      <c r="L4870" s="79" t="str">
        <f t="shared" si="1824"/>
        <v xml:space="preserve"> </v>
      </c>
      <c r="M4870" s="79"/>
      <c r="N4870" s="79" t="str">
        <f t="shared" si="1825"/>
        <v xml:space="preserve"> </v>
      </c>
      <c r="O4870" s="79" t="str">
        <f t="shared" si="1826"/>
        <v xml:space="preserve"> </v>
      </c>
      <c r="P4870" s="79" t="str">
        <f t="shared" si="1827"/>
        <v xml:space="preserve"> </v>
      </c>
      <c r="Q4870" s="79"/>
      <c r="R4870" s="21" t="str">
        <f t="shared" si="1828"/>
        <v xml:space="preserve"> </v>
      </c>
    </row>
    <row r="4871" spans="1:18" x14ac:dyDescent="0.2">
      <c r="A4871" s="9">
        <v>41986</v>
      </c>
      <c r="B4871" s="3" t="s">
        <v>2</v>
      </c>
      <c r="C4871" s="17">
        <v>0</v>
      </c>
      <c r="D4871" s="17">
        <v>0</v>
      </c>
      <c r="E4871" s="14">
        <f t="shared" si="1817"/>
        <v>0</v>
      </c>
      <c r="F4871" s="108" t="str">
        <f t="shared" si="1818"/>
        <v>00:00:00</v>
      </c>
      <c r="G4871" s="152">
        <f t="shared" si="1819"/>
        <v>0</v>
      </c>
      <c r="H4871" s="179">
        <v>0.39166666666666666</v>
      </c>
      <c r="I4871" s="163">
        <f t="shared" si="1820"/>
        <v>-0.39166699999999999</v>
      </c>
      <c r="J4871" s="79" t="str">
        <f t="shared" si="1822"/>
        <v xml:space="preserve"> </v>
      </c>
      <c r="K4871" s="79" t="str">
        <f t="shared" si="1823"/>
        <v xml:space="preserve"> </v>
      </c>
      <c r="L4871" s="79" t="str">
        <f t="shared" si="1824"/>
        <v xml:space="preserve"> </v>
      </c>
      <c r="M4871" s="79"/>
      <c r="N4871" s="79" t="str">
        <f t="shared" si="1825"/>
        <v xml:space="preserve"> </v>
      </c>
      <c r="O4871" s="79" t="str">
        <f t="shared" si="1826"/>
        <v xml:space="preserve"> </v>
      </c>
      <c r="P4871" s="79" t="str">
        <f t="shared" si="1827"/>
        <v xml:space="preserve"> </v>
      </c>
      <c r="Q4871" s="79"/>
      <c r="R4871" s="21" t="str">
        <f t="shared" si="1828"/>
        <v xml:space="preserve"> </v>
      </c>
    </row>
    <row r="4872" spans="1:18" x14ac:dyDescent="0.2">
      <c r="A4872" s="9">
        <v>41987</v>
      </c>
      <c r="B4872" s="5" t="s">
        <v>3</v>
      </c>
      <c r="C4872" s="18"/>
      <c r="D4872" s="18"/>
      <c r="E4872" s="15">
        <f t="shared" si="1817"/>
        <v>0</v>
      </c>
      <c r="F4872" s="24" t="str">
        <f t="shared" si="1818"/>
        <v>00:00:00</v>
      </c>
      <c r="G4872" s="154">
        <f t="shared" si="1819"/>
        <v>0</v>
      </c>
      <c r="H4872" s="181"/>
      <c r="I4872" s="150">
        <f t="shared" si="1820"/>
        <v>0</v>
      </c>
      <c r="J4872" s="6" t="str">
        <f t="shared" si="1822"/>
        <v xml:space="preserve"> </v>
      </c>
      <c r="K4872" s="6" t="str">
        <f t="shared" si="1823"/>
        <v xml:space="preserve"> </v>
      </c>
      <c r="L4872" s="6" t="str">
        <f t="shared" si="1824"/>
        <v xml:space="preserve"> </v>
      </c>
      <c r="M4872" s="6"/>
      <c r="N4872" s="6" t="str">
        <f t="shared" si="1825"/>
        <v xml:space="preserve"> </v>
      </c>
      <c r="O4872" s="6" t="str">
        <f t="shared" si="1826"/>
        <v xml:space="preserve"> </v>
      </c>
      <c r="P4872" s="6" t="str">
        <f t="shared" si="1827"/>
        <v xml:space="preserve"> </v>
      </c>
      <c r="Q4872" s="6"/>
      <c r="R4872" s="20" t="str">
        <f t="shared" si="1828"/>
        <v xml:space="preserve"> </v>
      </c>
    </row>
    <row r="4873" spans="1:18" x14ac:dyDescent="0.2">
      <c r="A4873" s="9">
        <v>41988</v>
      </c>
      <c r="B4873" s="5" t="s">
        <v>4</v>
      </c>
      <c r="C4873" s="18"/>
      <c r="D4873" s="18"/>
      <c r="E4873" s="15">
        <f t="shared" si="1817"/>
        <v>0</v>
      </c>
      <c r="F4873" s="24" t="str">
        <f t="shared" si="1818"/>
        <v>00:00:00</v>
      </c>
      <c r="G4873" s="154">
        <f t="shared" si="1819"/>
        <v>0</v>
      </c>
      <c r="H4873" s="181"/>
      <c r="I4873" s="150">
        <f t="shared" si="1820"/>
        <v>0</v>
      </c>
      <c r="J4873" s="6" t="str">
        <f t="shared" si="1822"/>
        <v xml:space="preserve"> </v>
      </c>
      <c r="K4873" s="6" t="str">
        <f t="shared" si="1823"/>
        <v xml:space="preserve"> </v>
      </c>
      <c r="L4873" s="6" t="str">
        <f t="shared" si="1824"/>
        <v xml:space="preserve"> </v>
      </c>
      <c r="M4873" s="6"/>
      <c r="N4873" s="6" t="str">
        <f t="shared" si="1825"/>
        <v xml:space="preserve"> </v>
      </c>
      <c r="O4873" s="6" t="str">
        <f t="shared" si="1826"/>
        <v xml:space="preserve"> </v>
      </c>
      <c r="P4873" s="6" t="str">
        <f t="shared" si="1827"/>
        <v xml:space="preserve"> </v>
      </c>
      <c r="Q4873" s="6"/>
      <c r="R4873" s="20" t="str">
        <f t="shared" si="1828"/>
        <v xml:space="preserve"> </v>
      </c>
    </row>
    <row r="4874" spans="1:18" x14ac:dyDescent="0.2">
      <c r="A4874" s="9">
        <v>41989</v>
      </c>
      <c r="B4874" s="3" t="s">
        <v>5</v>
      </c>
      <c r="C4874" s="17">
        <v>0</v>
      </c>
      <c r="D4874" s="17">
        <v>0</v>
      </c>
      <c r="E4874" s="14">
        <f t="shared" si="1817"/>
        <v>0</v>
      </c>
      <c r="F4874" s="108" t="str">
        <f t="shared" si="1818"/>
        <v>00:00:00</v>
      </c>
      <c r="G4874" s="152">
        <f t="shared" si="1819"/>
        <v>0</v>
      </c>
      <c r="H4874" s="179">
        <v>0.39166666666666666</v>
      </c>
      <c r="I4874" s="163">
        <f t="shared" si="1820"/>
        <v>-0.39166699999999999</v>
      </c>
      <c r="J4874" s="79" t="str">
        <f t="shared" si="1822"/>
        <v xml:space="preserve"> </v>
      </c>
      <c r="K4874" s="79" t="str">
        <f t="shared" si="1823"/>
        <v xml:space="preserve"> </v>
      </c>
      <c r="L4874" s="79" t="str">
        <f t="shared" si="1824"/>
        <v xml:space="preserve"> </v>
      </c>
      <c r="M4874" s="79"/>
      <c r="N4874" s="79" t="str">
        <f t="shared" si="1825"/>
        <v xml:space="preserve"> </v>
      </c>
      <c r="O4874" s="79" t="str">
        <f t="shared" si="1826"/>
        <v xml:space="preserve"> </v>
      </c>
      <c r="P4874" s="79" t="str">
        <f t="shared" si="1827"/>
        <v xml:space="preserve"> </v>
      </c>
      <c r="Q4874" s="79"/>
      <c r="R4874" s="21" t="str">
        <f t="shared" si="1828"/>
        <v xml:space="preserve"> </v>
      </c>
    </row>
    <row r="4875" spans="1:18" x14ac:dyDescent="0.2">
      <c r="A4875" s="9">
        <v>41990</v>
      </c>
      <c r="B4875" s="3" t="s">
        <v>6</v>
      </c>
      <c r="C4875" s="17">
        <v>0</v>
      </c>
      <c r="D4875" s="17">
        <v>0</v>
      </c>
      <c r="E4875" s="14">
        <f t="shared" si="1817"/>
        <v>0</v>
      </c>
      <c r="F4875" s="108" t="str">
        <f t="shared" si="1818"/>
        <v>00:00:00</v>
      </c>
      <c r="G4875" s="152">
        <f t="shared" si="1819"/>
        <v>0</v>
      </c>
      <c r="H4875" s="179">
        <v>0.39166666666666666</v>
      </c>
      <c r="I4875" s="163">
        <f t="shared" si="1820"/>
        <v>-0.39166699999999999</v>
      </c>
      <c r="J4875" s="79" t="str">
        <f t="shared" si="1822"/>
        <v xml:space="preserve"> </v>
      </c>
      <c r="K4875" s="79" t="str">
        <f t="shared" si="1823"/>
        <v xml:space="preserve"> </v>
      </c>
      <c r="L4875" s="79" t="str">
        <f t="shared" si="1824"/>
        <v xml:space="preserve"> </v>
      </c>
      <c r="M4875" s="79"/>
      <c r="N4875" s="79" t="str">
        <f t="shared" si="1825"/>
        <v xml:space="preserve"> </v>
      </c>
      <c r="O4875" s="79" t="str">
        <f t="shared" si="1826"/>
        <v xml:space="preserve"> </v>
      </c>
      <c r="P4875" s="79" t="str">
        <f t="shared" si="1827"/>
        <v xml:space="preserve"> </v>
      </c>
      <c r="Q4875" s="79"/>
      <c r="R4875" s="21" t="str">
        <f t="shared" si="1828"/>
        <v xml:space="preserve"> </v>
      </c>
    </row>
    <row r="4876" spans="1:18" x14ac:dyDescent="0.2">
      <c r="A4876" s="9">
        <v>41991</v>
      </c>
      <c r="B4876" s="3" t="s">
        <v>0</v>
      </c>
      <c r="C4876" s="17">
        <v>0</v>
      </c>
      <c r="D4876" s="17">
        <v>0</v>
      </c>
      <c r="E4876" s="14">
        <f t="shared" si="1817"/>
        <v>0</v>
      </c>
      <c r="F4876" s="108" t="str">
        <f t="shared" si="1818"/>
        <v>00:00:00</v>
      </c>
      <c r="G4876" s="152">
        <f t="shared" si="1819"/>
        <v>0</v>
      </c>
      <c r="H4876" s="179">
        <v>0.39166666666666666</v>
      </c>
      <c r="I4876" s="163">
        <f t="shared" si="1820"/>
        <v>-0.39166699999999999</v>
      </c>
      <c r="J4876" s="79" t="str">
        <f t="shared" si="1822"/>
        <v xml:space="preserve"> </v>
      </c>
      <c r="K4876" s="79" t="str">
        <f t="shared" si="1823"/>
        <v xml:space="preserve"> </v>
      </c>
      <c r="L4876" s="79" t="str">
        <f t="shared" si="1824"/>
        <v xml:space="preserve"> </v>
      </c>
      <c r="M4876" s="79"/>
      <c r="N4876" s="79" t="str">
        <f t="shared" si="1825"/>
        <v xml:space="preserve"> </v>
      </c>
      <c r="O4876" s="79" t="str">
        <f t="shared" si="1826"/>
        <v xml:space="preserve"> </v>
      </c>
      <c r="P4876" s="79" t="str">
        <f t="shared" si="1827"/>
        <v xml:space="preserve"> </v>
      </c>
      <c r="Q4876" s="79"/>
      <c r="R4876" s="21" t="str">
        <f t="shared" si="1828"/>
        <v xml:space="preserve"> </v>
      </c>
    </row>
    <row r="4877" spans="1:18" x14ac:dyDescent="0.2">
      <c r="A4877" s="9">
        <v>41992</v>
      </c>
      <c r="B4877" s="3" t="s">
        <v>1</v>
      </c>
      <c r="C4877" s="17">
        <v>0</v>
      </c>
      <c r="D4877" s="17">
        <v>0</v>
      </c>
      <c r="E4877" s="14">
        <f t="shared" si="1817"/>
        <v>0</v>
      </c>
      <c r="F4877" s="108" t="str">
        <f t="shared" si="1818"/>
        <v>00:00:00</v>
      </c>
      <c r="G4877" s="152">
        <f t="shared" si="1819"/>
        <v>0</v>
      </c>
      <c r="H4877" s="179">
        <v>0.39166666666666666</v>
      </c>
      <c r="I4877" s="163">
        <f t="shared" si="1820"/>
        <v>-0.39166699999999999</v>
      </c>
      <c r="J4877" s="79" t="str">
        <f t="shared" si="1822"/>
        <v xml:space="preserve"> </v>
      </c>
      <c r="K4877" s="79" t="str">
        <f t="shared" si="1823"/>
        <v xml:space="preserve"> </v>
      </c>
      <c r="L4877" s="79" t="str">
        <f t="shared" si="1824"/>
        <v xml:space="preserve"> </v>
      </c>
      <c r="M4877" s="79"/>
      <c r="N4877" s="79" t="str">
        <f t="shared" si="1825"/>
        <v xml:space="preserve"> </v>
      </c>
      <c r="O4877" s="79" t="str">
        <f t="shared" si="1826"/>
        <v xml:space="preserve"> </v>
      </c>
      <c r="P4877" s="79" t="str">
        <f t="shared" si="1827"/>
        <v xml:space="preserve"> </v>
      </c>
      <c r="Q4877" s="79"/>
      <c r="R4877" s="21" t="str">
        <f t="shared" si="1828"/>
        <v xml:space="preserve"> </v>
      </c>
    </row>
    <row r="4878" spans="1:18" x14ac:dyDescent="0.2">
      <c r="A4878" s="9">
        <v>41993</v>
      </c>
      <c r="B4878" s="3" t="s">
        <v>2</v>
      </c>
      <c r="C4878" s="17">
        <v>0</v>
      </c>
      <c r="D4878" s="17">
        <v>0</v>
      </c>
      <c r="E4878" s="14">
        <f t="shared" si="1817"/>
        <v>0</v>
      </c>
      <c r="F4878" s="108" t="str">
        <f t="shared" si="1818"/>
        <v>00:00:00</v>
      </c>
      <c r="G4878" s="152">
        <f t="shared" si="1819"/>
        <v>0</v>
      </c>
      <c r="H4878" s="179">
        <v>0.39166666666666666</v>
      </c>
      <c r="I4878" s="163">
        <f t="shared" si="1820"/>
        <v>-0.39166699999999999</v>
      </c>
      <c r="J4878" s="79" t="str">
        <f t="shared" si="1822"/>
        <v xml:space="preserve"> </v>
      </c>
      <c r="K4878" s="79" t="str">
        <f t="shared" si="1823"/>
        <v xml:space="preserve"> </v>
      </c>
      <c r="L4878" s="79" t="str">
        <f t="shared" si="1824"/>
        <v xml:space="preserve"> </v>
      </c>
      <c r="M4878" s="79"/>
      <c r="N4878" s="79" t="str">
        <f t="shared" si="1825"/>
        <v xml:space="preserve"> </v>
      </c>
      <c r="O4878" s="79" t="str">
        <f t="shared" si="1826"/>
        <v xml:space="preserve"> </v>
      </c>
      <c r="P4878" s="79" t="str">
        <f t="shared" si="1827"/>
        <v xml:space="preserve"> </v>
      </c>
      <c r="Q4878" s="79"/>
      <c r="R4878" s="21" t="str">
        <f t="shared" si="1828"/>
        <v xml:space="preserve"> </v>
      </c>
    </row>
    <row r="4879" spans="1:18" x14ac:dyDescent="0.2">
      <c r="A4879" s="9">
        <v>41994</v>
      </c>
      <c r="B4879" s="5" t="s">
        <v>3</v>
      </c>
      <c r="C4879" s="18"/>
      <c r="D4879" s="18"/>
      <c r="E4879" s="15">
        <f t="shared" si="1817"/>
        <v>0</v>
      </c>
      <c r="F4879" s="24" t="str">
        <f t="shared" si="1818"/>
        <v>00:00:00</v>
      </c>
      <c r="G4879" s="154">
        <f t="shared" si="1819"/>
        <v>0</v>
      </c>
      <c r="H4879" s="181"/>
      <c r="I4879" s="150">
        <f t="shared" si="1820"/>
        <v>0</v>
      </c>
      <c r="J4879" s="6" t="str">
        <f t="shared" si="1822"/>
        <v xml:space="preserve"> </v>
      </c>
      <c r="K4879" s="6" t="str">
        <f t="shared" si="1823"/>
        <v xml:space="preserve"> </v>
      </c>
      <c r="L4879" s="6" t="str">
        <f t="shared" si="1824"/>
        <v xml:space="preserve"> </v>
      </c>
      <c r="M4879" s="6"/>
      <c r="N4879" s="6" t="str">
        <f t="shared" si="1825"/>
        <v xml:space="preserve"> </v>
      </c>
      <c r="O4879" s="6" t="str">
        <f t="shared" si="1826"/>
        <v xml:space="preserve"> </v>
      </c>
      <c r="P4879" s="6" t="str">
        <f t="shared" si="1827"/>
        <v xml:space="preserve"> </v>
      </c>
      <c r="Q4879" s="6"/>
      <c r="R4879" s="20" t="str">
        <f t="shared" si="1828"/>
        <v xml:space="preserve"> </v>
      </c>
    </row>
    <row r="4880" spans="1:18" x14ac:dyDescent="0.2">
      <c r="A4880" s="9">
        <v>41995</v>
      </c>
      <c r="B4880" s="5" t="s">
        <v>4</v>
      </c>
      <c r="C4880" s="18"/>
      <c r="D4880" s="18"/>
      <c r="E4880" s="15">
        <f t="shared" si="1817"/>
        <v>0</v>
      </c>
      <c r="F4880" s="24" t="str">
        <f t="shared" si="1818"/>
        <v>00:00:00</v>
      </c>
      <c r="G4880" s="154">
        <f t="shared" si="1819"/>
        <v>0</v>
      </c>
      <c r="H4880" s="181"/>
      <c r="I4880" s="150">
        <f t="shared" si="1820"/>
        <v>0</v>
      </c>
      <c r="J4880" s="6" t="str">
        <f t="shared" si="1822"/>
        <v xml:space="preserve"> </v>
      </c>
      <c r="K4880" s="6" t="str">
        <f t="shared" si="1823"/>
        <v xml:space="preserve"> </v>
      </c>
      <c r="L4880" s="6" t="str">
        <f t="shared" si="1824"/>
        <v xml:space="preserve"> </v>
      </c>
      <c r="M4880" s="6"/>
      <c r="N4880" s="6" t="str">
        <f t="shared" si="1825"/>
        <v xml:space="preserve"> </v>
      </c>
      <c r="O4880" s="6" t="str">
        <f t="shared" si="1826"/>
        <v xml:space="preserve"> </v>
      </c>
      <c r="P4880" s="6" t="str">
        <f t="shared" si="1827"/>
        <v xml:space="preserve"> </v>
      </c>
      <c r="Q4880" s="6"/>
      <c r="R4880" s="20" t="str">
        <f t="shared" si="1828"/>
        <v xml:space="preserve"> </v>
      </c>
    </row>
    <row r="4881" spans="1:19" x14ac:dyDescent="0.2">
      <c r="A4881" s="9">
        <v>41996</v>
      </c>
      <c r="B4881" s="3" t="s">
        <v>5</v>
      </c>
      <c r="C4881" s="17">
        <v>0</v>
      </c>
      <c r="D4881" s="17">
        <v>0</v>
      </c>
      <c r="E4881" s="14">
        <f t="shared" si="1817"/>
        <v>0</v>
      </c>
      <c r="F4881" s="108" t="str">
        <f t="shared" si="1818"/>
        <v>00:00:00</v>
      </c>
      <c r="G4881" s="152">
        <f t="shared" si="1819"/>
        <v>0</v>
      </c>
      <c r="H4881" s="179">
        <v>0.19583333333333333</v>
      </c>
      <c r="I4881" s="163">
        <f t="shared" si="1820"/>
        <v>-0.19583300000000001</v>
      </c>
      <c r="J4881" s="79" t="str">
        <f t="shared" si="1822"/>
        <v xml:space="preserve"> </v>
      </c>
      <c r="K4881" s="79" t="str">
        <f t="shared" si="1823"/>
        <v xml:space="preserve"> </v>
      </c>
      <c r="L4881" s="79" t="str">
        <f t="shared" si="1824"/>
        <v xml:space="preserve"> </v>
      </c>
      <c r="M4881" s="79"/>
      <c r="N4881" s="79" t="str">
        <f t="shared" si="1825"/>
        <v xml:space="preserve"> </v>
      </c>
      <c r="O4881" s="79" t="str">
        <f t="shared" si="1826"/>
        <v xml:space="preserve"> </v>
      </c>
      <c r="P4881" s="79" t="str">
        <f t="shared" si="1827"/>
        <v xml:space="preserve"> </v>
      </c>
      <c r="Q4881" s="79"/>
      <c r="R4881" s="21" t="str">
        <f t="shared" si="1828"/>
        <v xml:space="preserve"> </v>
      </c>
      <c r="S4881" s="104" t="s">
        <v>66</v>
      </c>
    </row>
    <row r="4882" spans="1:19" x14ac:dyDescent="0.2">
      <c r="A4882" s="9">
        <v>41997</v>
      </c>
      <c r="B4882" s="7" t="s">
        <v>6</v>
      </c>
      <c r="C4882" s="16"/>
      <c r="D4882" s="16"/>
      <c r="E4882" s="13">
        <f t="shared" si="1817"/>
        <v>0</v>
      </c>
      <c r="F4882" s="23" t="str">
        <f t="shared" si="1818"/>
        <v>00:00:00</v>
      </c>
      <c r="G4882" s="155">
        <f t="shared" si="1819"/>
        <v>0</v>
      </c>
      <c r="H4882" s="180"/>
      <c r="I4882" s="164">
        <f t="shared" si="1820"/>
        <v>0</v>
      </c>
      <c r="J4882" s="8" t="str">
        <f t="shared" si="1822"/>
        <v xml:space="preserve"> </v>
      </c>
      <c r="K4882" s="8" t="str">
        <f t="shared" si="1823"/>
        <v xml:space="preserve"> </v>
      </c>
      <c r="L4882" s="8" t="str">
        <f t="shared" si="1824"/>
        <v xml:space="preserve"> </v>
      </c>
      <c r="M4882" s="8"/>
      <c r="N4882" s="8" t="str">
        <f t="shared" si="1825"/>
        <v xml:space="preserve"> </v>
      </c>
      <c r="O4882" s="8" t="str">
        <f t="shared" si="1826"/>
        <v xml:space="preserve"> </v>
      </c>
      <c r="P4882" s="8" t="str">
        <f t="shared" si="1827"/>
        <v xml:space="preserve"> </v>
      </c>
      <c r="Q4882" s="8"/>
      <c r="R4882" s="19" t="str">
        <f t="shared" si="1828"/>
        <v xml:space="preserve"> </v>
      </c>
    </row>
    <row r="4883" spans="1:19" x14ac:dyDescent="0.2">
      <c r="A4883" s="9">
        <v>41998</v>
      </c>
      <c r="B4883" s="7" t="s">
        <v>0</v>
      </c>
      <c r="C4883" s="16"/>
      <c r="D4883" s="16"/>
      <c r="E4883" s="13">
        <f t="shared" si="1817"/>
        <v>0</v>
      </c>
      <c r="F4883" s="23" t="str">
        <f t="shared" si="1818"/>
        <v>00:00:00</v>
      </c>
      <c r="G4883" s="155">
        <f t="shared" si="1819"/>
        <v>0</v>
      </c>
      <c r="H4883" s="180"/>
      <c r="I4883" s="164">
        <f t="shared" si="1820"/>
        <v>0</v>
      </c>
      <c r="J4883" s="8" t="str">
        <f t="shared" si="1822"/>
        <v xml:space="preserve"> </v>
      </c>
      <c r="K4883" s="8" t="str">
        <f t="shared" si="1823"/>
        <v xml:space="preserve"> </v>
      </c>
      <c r="L4883" s="8" t="str">
        <f t="shared" si="1824"/>
        <v xml:space="preserve"> </v>
      </c>
      <c r="M4883" s="8"/>
      <c r="N4883" s="8" t="str">
        <f t="shared" si="1825"/>
        <v xml:space="preserve"> </v>
      </c>
      <c r="O4883" s="8" t="str">
        <f t="shared" si="1826"/>
        <v xml:space="preserve"> </v>
      </c>
      <c r="P4883" s="8" t="str">
        <f t="shared" si="1827"/>
        <v xml:space="preserve"> </v>
      </c>
      <c r="Q4883" s="8"/>
      <c r="R4883" s="19" t="str">
        <f t="shared" si="1828"/>
        <v xml:space="preserve"> </v>
      </c>
    </row>
    <row r="4884" spans="1:19" x14ac:dyDescent="0.2">
      <c r="A4884" s="9">
        <v>41999</v>
      </c>
      <c r="B4884" s="3" t="s">
        <v>1</v>
      </c>
      <c r="C4884" s="17">
        <v>0</v>
      </c>
      <c r="D4884" s="17">
        <v>0</v>
      </c>
      <c r="E4884" s="14">
        <f t="shared" si="1817"/>
        <v>0</v>
      </c>
      <c r="F4884" s="108" t="str">
        <f t="shared" si="1818"/>
        <v>00:00:00</v>
      </c>
      <c r="G4884" s="152">
        <f t="shared" si="1819"/>
        <v>0</v>
      </c>
      <c r="H4884" s="179">
        <v>0.39166666666666666</v>
      </c>
      <c r="I4884" s="163">
        <f t="shared" si="1820"/>
        <v>-0.39166699999999999</v>
      </c>
      <c r="J4884" s="79" t="str">
        <f t="shared" si="1822"/>
        <v xml:space="preserve"> </v>
      </c>
      <c r="K4884" s="79" t="str">
        <f t="shared" si="1823"/>
        <v xml:space="preserve"> </v>
      </c>
      <c r="L4884" s="79" t="str">
        <f t="shared" si="1824"/>
        <v xml:space="preserve"> </v>
      </c>
      <c r="M4884" s="79"/>
      <c r="N4884" s="79" t="str">
        <f t="shared" si="1825"/>
        <v xml:space="preserve"> </v>
      </c>
      <c r="O4884" s="79" t="str">
        <f t="shared" si="1826"/>
        <v xml:space="preserve"> </v>
      </c>
      <c r="P4884" s="79" t="str">
        <f t="shared" si="1827"/>
        <v xml:space="preserve"> </v>
      </c>
      <c r="Q4884" s="79"/>
      <c r="R4884" s="21" t="str">
        <f t="shared" si="1828"/>
        <v xml:space="preserve"> </v>
      </c>
    </row>
    <row r="4885" spans="1:19" x14ac:dyDescent="0.2">
      <c r="A4885" s="9">
        <v>42000</v>
      </c>
      <c r="B4885" s="3" t="s">
        <v>2</v>
      </c>
      <c r="C4885" s="17">
        <v>0</v>
      </c>
      <c r="D4885" s="17">
        <v>0</v>
      </c>
      <c r="E4885" s="14">
        <f t="shared" si="1817"/>
        <v>0</v>
      </c>
      <c r="F4885" s="108" t="str">
        <f t="shared" si="1818"/>
        <v>00:00:00</v>
      </c>
      <c r="G4885" s="152">
        <f t="shared" si="1819"/>
        <v>0</v>
      </c>
      <c r="H4885" s="179">
        <v>0.39166666666666666</v>
      </c>
      <c r="I4885" s="163">
        <f t="shared" si="1820"/>
        <v>-0.39166699999999999</v>
      </c>
      <c r="J4885" s="79" t="str">
        <f t="shared" si="1822"/>
        <v xml:space="preserve"> </v>
      </c>
      <c r="K4885" s="79" t="str">
        <f t="shared" si="1823"/>
        <v xml:space="preserve"> </v>
      </c>
      <c r="L4885" s="79" t="str">
        <f t="shared" si="1824"/>
        <v xml:space="preserve"> </v>
      </c>
      <c r="M4885" s="79"/>
      <c r="N4885" s="79" t="str">
        <f t="shared" si="1825"/>
        <v xml:space="preserve"> </v>
      </c>
      <c r="O4885" s="79" t="str">
        <f t="shared" si="1826"/>
        <v xml:space="preserve"> </v>
      </c>
      <c r="P4885" s="79" t="str">
        <f t="shared" si="1827"/>
        <v xml:space="preserve"> </v>
      </c>
      <c r="Q4885" s="79"/>
      <c r="R4885" s="21" t="str">
        <f t="shared" si="1828"/>
        <v xml:space="preserve"> </v>
      </c>
    </row>
    <row r="4886" spans="1:19" x14ac:dyDescent="0.2">
      <c r="A4886" s="9">
        <v>42001</v>
      </c>
      <c r="B4886" s="5" t="s">
        <v>3</v>
      </c>
      <c r="C4886" s="18"/>
      <c r="D4886" s="18"/>
      <c r="E4886" s="15">
        <f t="shared" si="1817"/>
        <v>0</v>
      </c>
      <c r="F4886" s="24" t="str">
        <f t="shared" si="1818"/>
        <v>00:00:00</v>
      </c>
      <c r="G4886" s="154">
        <f t="shared" si="1819"/>
        <v>0</v>
      </c>
      <c r="H4886" s="181"/>
      <c r="I4886" s="150">
        <f t="shared" si="1820"/>
        <v>0</v>
      </c>
      <c r="J4886" s="6" t="str">
        <f t="shared" si="1822"/>
        <v xml:space="preserve"> </v>
      </c>
      <c r="K4886" s="6" t="str">
        <f t="shared" si="1823"/>
        <v xml:space="preserve"> </v>
      </c>
      <c r="L4886" s="6" t="str">
        <f t="shared" si="1824"/>
        <v xml:space="preserve"> </v>
      </c>
      <c r="M4886" s="6"/>
      <c r="N4886" s="6" t="str">
        <f t="shared" si="1825"/>
        <v xml:space="preserve"> </v>
      </c>
      <c r="O4886" s="6" t="str">
        <f t="shared" si="1826"/>
        <v xml:space="preserve"> </v>
      </c>
      <c r="P4886" s="6" t="str">
        <f t="shared" si="1827"/>
        <v xml:space="preserve"> </v>
      </c>
      <c r="Q4886" s="6"/>
      <c r="R4886" s="20" t="str">
        <f t="shared" si="1828"/>
        <v xml:space="preserve"> </v>
      </c>
    </row>
    <row r="4887" spans="1:19" x14ac:dyDescent="0.2">
      <c r="A4887" s="9">
        <v>42002</v>
      </c>
      <c r="B4887" s="5" t="s">
        <v>4</v>
      </c>
      <c r="C4887" s="18"/>
      <c r="D4887" s="18"/>
      <c r="E4887" s="15">
        <f t="shared" si="1817"/>
        <v>0</v>
      </c>
      <c r="F4887" s="24" t="str">
        <f t="shared" si="1818"/>
        <v>00:00:00</v>
      </c>
      <c r="G4887" s="181">
        <f t="shared" si="1819"/>
        <v>0</v>
      </c>
      <c r="H4887" s="181"/>
      <c r="I4887" s="193">
        <f t="shared" si="1820"/>
        <v>0</v>
      </c>
      <c r="J4887" s="6" t="str">
        <f t="shared" si="1822"/>
        <v xml:space="preserve"> </v>
      </c>
      <c r="K4887" s="6" t="str">
        <f t="shared" si="1823"/>
        <v xml:space="preserve"> </v>
      </c>
      <c r="L4887" s="6" t="str">
        <f t="shared" si="1824"/>
        <v xml:space="preserve"> </v>
      </c>
      <c r="M4887" s="6"/>
      <c r="N4887" s="6" t="str">
        <f t="shared" si="1825"/>
        <v xml:space="preserve"> </v>
      </c>
      <c r="O4887" s="6" t="str">
        <f t="shared" si="1826"/>
        <v xml:space="preserve"> </v>
      </c>
      <c r="P4887" s="6" t="str">
        <f t="shared" si="1827"/>
        <v xml:space="preserve"> </v>
      </c>
      <c r="Q4887" s="6"/>
      <c r="R4887" s="20" t="str">
        <f t="shared" si="1828"/>
        <v xml:space="preserve"> </v>
      </c>
    </row>
    <row r="4888" spans="1:19" x14ac:dyDescent="0.2">
      <c r="A4888" s="9">
        <v>42003</v>
      </c>
      <c r="B4888" s="3" t="s">
        <v>5</v>
      </c>
      <c r="C4888" s="17">
        <v>0</v>
      </c>
      <c r="D4888" s="17">
        <v>0</v>
      </c>
      <c r="E4888" s="14">
        <f t="shared" si="1817"/>
        <v>0</v>
      </c>
      <c r="F4888" s="108" t="str">
        <f t="shared" si="1818"/>
        <v>00:00:00</v>
      </c>
      <c r="G4888" s="152">
        <f t="shared" si="1819"/>
        <v>0</v>
      </c>
      <c r="H4888" s="179">
        <v>0.19583333333333333</v>
      </c>
      <c r="I4888" s="163">
        <f t="shared" si="1820"/>
        <v>-0.19583300000000001</v>
      </c>
      <c r="J4888" s="79" t="str">
        <f t="shared" si="1822"/>
        <v xml:space="preserve"> </v>
      </c>
      <c r="K4888" s="79" t="str">
        <f t="shared" si="1823"/>
        <v xml:space="preserve"> </v>
      </c>
      <c r="L4888" s="79" t="str">
        <f t="shared" si="1824"/>
        <v xml:space="preserve"> </v>
      </c>
      <c r="M4888" s="79"/>
      <c r="N4888" s="79" t="str">
        <f t="shared" si="1825"/>
        <v xml:space="preserve"> </v>
      </c>
      <c r="O4888" s="79" t="str">
        <f t="shared" si="1826"/>
        <v xml:space="preserve"> </v>
      </c>
      <c r="P4888" s="79" t="str">
        <f t="shared" si="1827"/>
        <v xml:space="preserve"> </v>
      </c>
      <c r="Q4888" s="79"/>
      <c r="R4888" s="21" t="str">
        <f t="shared" si="1828"/>
        <v xml:space="preserve"> </v>
      </c>
      <c r="S4888" s="104" t="s">
        <v>66</v>
      </c>
    </row>
    <row r="4889" spans="1:19" ht="16" x14ac:dyDescent="0.2">
      <c r="A4889" s="50" t="s">
        <v>24</v>
      </c>
      <c r="B4889" s="31"/>
      <c r="C4889" s="51"/>
      <c r="D4889" s="51"/>
      <c r="E4889" s="52"/>
      <c r="F4889" s="53"/>
      <c r="G4889" s="156"/>
      <c r="H4889" s="208">
        <f>I4889*24</f>
        <v>-169.20012000000003</v>
      </c>
      <c r="I4889" s="55">
        <f>SUM(I4858:I4888)</f>
        <v>-7.0500050000000005</v>
      </c>
      <c r="J4889" s="27">
        <f>SUM(J4858:J4888)</f>
        <v>0</v>
      </c>
      <c r="K4889" s="27">
        <f t="shared" ref="K4889:L4889" si="1829">SUM(K4858:K4888)</f>
        <v>0</v>
      </c>
      <c r="L4889" s="27">
        <f t="shared" si="1829"/>
        <v>0</v>
      </c>
      <c r="M4889" s="27"/>
      <c r="N4889" s="27">
        <f t="shared" ref="N4889:P4889" si="1830">SUM(N4858:N4888)</f>
        <v>0</v>
      </c>
      <c r="O4889" s="27">
        <f t="shared" si="1830"/>
        <v>0</v>
      </c>
      <c r="P4889" s="27">
        <f t="shared" si="1830"/>
        <v>0</v>
      </c>
      <c r="Q4889" s="27"/>
      <c r="R4889" s="28">
        <f t="shared" ref="R4889" si="1831">SUM(R4858:R4888)</f>
        <v>0</v>
      </c>
    </row>
    <row r="4890" spans="1:19" x14ac:dyDescent="0.2">
      <c r="A4890" s="35" t="s">
        <v>20</v>
      </c>
      <c r="B4890" s="31"/>
      <c r="C4890" s="32"/>
      <c r="D4890" s="32"/>
      <c r="E4890" s="33"/>
      <c r="F4890" s="34"/>
      <c r="G4890" s="157"/>
      <c r="H4890" s="157"/>
      <c r="I4890" s="41">
        <f>ROUND(B4856/168*1.3,2)</f>
        <v>0</v>
      </c>
      <c r="J4890" s="41">
        <v>21.8</v>
      </c>
      <c r="K4890" s="25">
        <v>33.020000000000003</v>
      </c>
      <c r="L4890" s="25">
        <v>41.16</v>
      </c>
      <c r="M4890" s="25"/>
      <c r="N4890" s="25">
        <v>29.94</v>
      </c>
      <c r="O4890" s="25">
        <v>43.05</v>
      </c>
      <c r="P4890" s="25">
        <v>60.49</v>
      </c>
      <c r="Q4890" s="25"/>
      <c r="R4890" s="36">
        <v>0.93</v>
      </c>
    </row>
    <row r="4891" spans="1:19" x14ac:dyDescent="0.2">
      <c r="A4891" s="35" t="s">
        <v>21</v>
      </c>
      <c r="B4891" s="37"/>
      <c r="C4891" s="38"/>
      <c r="D4891" s="38"/>
      <c r="E4891" s="39"/>
      <c r="F4891" s="40"/>
      <c r="G4891" s="158"/>
      <c r="H4891" s="158"/>
      <c r="I4891" s="26">
        <f>ROUND(H4889*I4890,2)</f>
        <v>0</v>
      </c>
      <c r="J4891" s="26">
        <f>ROUND(J4889*J4890,2)</f>
        <v>0</v>
      </c>
      <c r="K4891" s="26">
        <f t="shared" ref="K4891:L4891" si="1832">ROUND(K4889*K4890,2)</f>
        <v>0</v>
      </c>
      <c r="L4891" s="26">
        <f t="shared" si="1832"/>
        <v>0</v>
      </c>
      <c r="M4891" s="26"/>
      <c r="N4891" s="26">
        <f>ROUND(N4889*N4890,2)</f>
        <v>0</v>
      </c>
      <c r="O4891" s="26">
        <f t="shared" ref="O4891:P4891" si="1833">ROUND(O4889*O4890,2)</f>
        <v>0</v>
      </c>
      <c r="P4891" s="26">
        <f t="shared" si="1833"/>
        <v>0</v>
      </c>
      <c r="Q4891" s="26"/>
      <c r="R4891" s="26">
        <f t="shared" ref="R4891" si="1834">ROUND(R4889*R4890,2)</f>
        <v>0</v>
      </c>
    </row>
    <row r="4892" spans="1:19" ht="16" thickBot="1" x14ac:dyDescent="0.25">
      <c r="A4892" s="35" t="s">
        <v>22</v>
      </c>
      <c r="B4892" s="37"/>
      <c r="C4892" s="38"/>
      <c r="D4892" s="38"/>
      <c r="E4892" s="39"/>
      <c r="F4892" s="40"/>
      <c r="G4892" s="158"/>
      <c r="H4892" s="158"/>
      <c r="I4892" s="43">
        <v>0</v>
      </c>
      <c r="J4892" s="43">
        <v>0</v>
      </c>
      <c r="K4892" s="43">
        <v>0</v>
      </c>
      <c r="L4892" s="43">
        <v>0</v>
      </c>
      <c r="M4892" s="43"/>
      <c r="N4892" s="43">
        <v>0</v>
      </c>
      <c r="O4892" s="43">
        <v>0</v>
      </c>
      <c r="P4892" s="43">
        <v>0</v>
      </c>
      <c r="Q4892" s="43"/>
      <c r="R4892" s="43">
        <v>0</v>
      </c>
    </row>
    <row r="4893" spans="1:19" ht="16" thickBot="1" x14ac:dyDescent="0.25">
      <c r="A4893" s="42" t="s">
        <v>23</v>
      </c>
      <c r="B4893" s="46"/>
      <c r="C4893" s="47"/>
      <c r="D4893" s="47"/>
      <c r="E4893" s="48"/>
      <c r="F4893" s="49"/>
      <c r="G4893" s="159"/>
      <c r="H4893" s="159"/>
      <c r="I4893" s="44">
        <f>ROUND(I4891-I4892,2)</f>
        <v>0</v>
      </c>
      <c r="J4893" s="195">
        <f>ROUND(J4891+K4891+L4891+N4891+O4891+P4891-J4892-K4892-L4892-N4892-O4892-P4892,2)</f>
        <v>0</v>
      </c>
      <c r="K4893" s="196"/>
      <c r="L4893" s="196"/>
      <c r="M4893" s="196"/>
      <c r="N4893" s="196"/>
      <c r="O4893" s="196"/>
      <c r="P4893" s="197"/>
      <c r="Q4893" s="85"/>
      <c r="R4893" s="44">
        <f t="shared" ref="R4893" si="1835">ROUND(R4891-R4892,2)</f>
        <v>0</v>
      </c>
    </row>
    <row r="4894" spans="1:19" ht="19" x14ac:dyDescent="0.25">
      <c r="A4894" s="204"/>
      <c r="B4894" s="204"/>
      <c r="C4894" s="204"/>
      <c r="D4894" s="204"/>
      <c r="E4894" s="204"/>
      <c r="F4894" s="204"/>
      <c r="G4894" s="204"/>
      <c r="H4894" s="204"/>
      <c r="I4894" s="204"/>
      <c r="J4894" s="204"/>
      <c r="K4894" s="204"/>
      <c r="L4894" s="204"/>
      <c r="M4894" s="204"/>
      <c r="N4894" s="204"/>
      <c r="O4894" s="204"/>
      <c r="P4894" s="204"/>
      <c r="Q4894" s="204"/>
      <c r="R4894" s="204"/>
    </row>
    <row r="4895" spans="1:19" ht="19" x14ac:dyDescent="0.25">
      <c r="A4895" s="83"/>
      <c r="B4895" s="83"/>
      <c r="C4895" s="83"/>
      <c r="D4895" s="83"/>
      <c r="E4895" s="83"/>
      <c r="F4895" s="83"/>
      <c r="G4895" s="168"/>
      <c r="H4895" s="168"/>
      <c r="I4895" s="83"/>
      <c r="J4895" s="106"/>
      <c r="K4895" s="106"/>
      <c r="L4895" s="106"/>
      <c r="M4895" s="106"/>
      <c r="N4895" s="106"/>
      <c r="O4895" s="106"/>
      <c r="P4895" s="106"/>
      <c r="Q4895" s="106"/>
      <c r="R4895" s="106"/>
    </row>
    <row r="4896" spans="1:19" ht="19" x14ac:dyDescent="0.25">
      <c r="A4896" s="83"/>
      <c r="B4896" s="83"/>
      <c r="C4896" s="83"/>
      <c r="D4896" s="83"/>
      <c r="E4896" s="83"/>
      <c r="F4896" s="83"/>
      <c r="G4896" s="168"/>
      <c r="H4896" s="168"/>
      <c r="I4896" s="83"/>
      <c r="J4896" s="106"/>
      <c r="K4896" s="106"/>
      <c r="L4896" s="106"/>
      <c r="M4896" s="106"/>
      <c r="N4896" s="106"/>
      <c r="O4896" s="106"/>
      <c r="P4896" s="106"/>
      <c r="Q4896" s="106"/>
      <c r="R4896" s="106"/>
    </row>
    <row r="4897" spans="1:18" ht="19" x14ac:dyDescent="0.25">
      <c r="A4897" s="83"/>
      <c r="B4897" s="83"/>
      <c r="C4897" s="83"/>
      <c r="D4897" s="83"/>
      <c r="E4897" s="83"/>
      <c r="F4897" s="83"/>
      <c r="G4897" s="168"/>
      <c r="H4897" s="168"/>
      <c r="I4897" s="83"/>
      <c r="J4897" s="106"/>
      <c r="K4897" s="106"/>
      <c r="L4897" s="106"/>
      <c r="M4897" s="106"/>
      <c r="N4897" s="106"/>
      <c r="O4897" s="106"/>
      <c r="P4897" s="106"/>
      <c r="Q4897" s="106"/>
      <c r="R4897" s="106"/>
    </row>
    <row r="4898" spans="1:18" ht="19" x14ac:dyDescent="0.25">
      <c r="A4898" s="83"/>
      <c r="B4898" s="83"/>
      <c r="C4898" s="83"/>
      <c r="D4898" s="83"/>
      <c r="E4898" s="83"/>
      <c r="F4898" s="83"/>
      <c r="G4898" s="168"/>
      <c r="H4898" s="168"/>
      <c r="I4898" s="83"/>
      <c r="J4898" s="106"/>
      <c r="K4898" s="106"/>
      <c r="L4898" s="106"/>
      <c r="M4898" s="106"/>
      <c r="N4898" s="106"/>
      <c r="O4898" s="106"/>
      <c r="P4898" s="106"/>
      <c r="Q4898" s="106"/>
      <c r="R4898" s="106"/>
    </row>
    <row r="4899" spans="1:18" ht="19" x14ac:dyDescent="0.25">
      <c r="A4899" s="83"/>
      <c r="B4899" s="83"/>
      <c r="C4899" s="83"/>
      <c r="D4899" s="83"/>
      <c r="E4899" s="83"/>
      <c r="F4899" s="83"/>
      <c r="G4899" s="168"/>
      <c r="H4899" s="168"/>
      <c r="I4899" s="83"/>
      <c r="J4899" s="106"/>
      <c r="K4899" s="106"/>
      <c r="L4899" s="106"/>
      <c r="M4899" s="106"/>
      <c r="N4899" s="106"/>
      <c r="O4899" s="106"/>
      <c r="P4899" s="106"/>
      <c r="Q4899" s="106"/>
      <c r="R4899" s="106"/>
    </row>
    <row r="4900" spans="1:18" ht="19" x14ac:dyDescent="0.25">
      <c r="A4900" s="83"/>
      <c r="B4900" s="83"/>
      <c r="C4900" s="83"/>
      <c r="D4900" s="83"/>
      <c r="E4900" s="83"/>
      <c r="F4900" s="83"/>
      <c r="G4900" s="168"/>
      <c r="H4900" s="168"/>
      <c r="I4900" s="83"/>
      <c r="J4900" s="106"/>
      <c r="K4900" s="106"/>
      <c r="L4900" s="106"/>
      <c r="M4900" s="106"/>
      <c r="N4900" s="106"/>
      <c r="O4900" s="106"/>
      <c r="P4900" s="106"/>
      <c r="Q4900" s="106"/>
      <c r="R4900" s="106"/>
    </row>
    <row r="4901" spans="1:18" x14ac:dyDescent="0.2">
      <c r="A4901"/>
      <c r="B4901"/>
      <c r="C4901"/>
      <c r="D4901"/>
      <c r="E4901"/>
      <c r="F4901"/>
      <c r="G4901" s="162"/>
      <c r="H4901" s="162"/>
      <c r="I4901"/>
    </row>
    <row r="4902" spans="1:18" x14ac:dyDescent="0.2">
      <c r="A4902"/>
      <c r="B4902"/>
      <c r="C4902"/>
      <c r="D4902"/>
      <c r="E4902"/>
      <c r="F4902"/>
      <c r="G4902" s="162"/>
      <c r="H4902" s="162"/>
      <c r="I4902"/>
    </row>
    <row r="4903" spans="1:18" x14ac:dyDescent="0.2">
      <c r="A4903"/>
      <c r="B4903"/>
      <c r="C4903"/>
      <c r="D4903"/>
      <c r="E4903"/>
      <c r="F4903"/>
      <c r="G4903" s="162"/>
      <c r="H4903" s="162"/>
      <c r="I4903"/>
    </row>
    <row r="4904" spans="1:18" ht="16" thickBot="1" x14ac:dyDescent="0.25">
      <c r="A4904"/>
      <c r="B4904"/>
      <c r="C4904"/>
      <c r="D4904"/>
      <c r="E4904"/>
      <c r="F4904"/>
      <c r="G4904" s="162"/>
      <c r="H4904" s="162"/>
      <c r="I4904"/>
    </row>
    <row r="4905" spans="1:18" ht="22" thickBot="1" x14ac:dyDescent="0.25">
      <c r="A4905"/>
      <c r="B4905"/>
      <c r="C4905"/>
      <c r="D4905"/>
      <c r="E4905"/>
      <c r="F4905" s="205" t="s">
        <v>47</v>
      </c>
      <c r="G4905" s="206"/>
      <c r="H4905" s="206"/>
      <c r="I4905" s="206"/>
      <c r="J4905" s="206"/>
      <c r="K4905" s="206"/>
      <c r="L4905" s="207"/>
    </row>
    <row r="4906" spans="1:18" x14ac:dyDescent="0.2">
      <c r="A4906"/>
      <c r="B4906"/>
      <c r="C4906"/>
      <c r="D4906"/>
      <c r="E4906"/>
      <c r="F4906" s="29"/>
      <c r="G4906" s="167"/>
      <c r="H4906" s="160"/>
      <c r="I4906" s="30"/>
      <c r="J4906" s="30"/>
    </row>
    <row r="4907" spans="1:18" ht="87" customHeight="1" x14ac:dyDescent="0.2">
      <c r="A4907"/>
      <c r="B4907"/>
      <c r="C4907"/>
      <c r="D4907"/>
      <c r="E4907"/>
      <c r="F4907" s="29"/>
      <c r="G4907" s="160"/>
      <c r="H4907" s="185" t="s">
        <v>25</v>
      </c>
      <c r="I4907" s="93" t="s">
        <v>26</v>
      </c>
      <c r="J4907" s="93" t="s">
        <v>27</v>
      </c>
      <c r="K4907" s="54"/>
      <c r="L4907" s="94" t="s">
        <v>28</v>
      </c>
    </row>
    <row r="4908" spans="1:18" ht="16" x14ac:dyDescent="0.2">
      <c r="A4908"/>
      <c r="B4908"/>
      <c r="C4908"/>
      <c r="D4908"/>
      <c r="E4908"/>
      <c r="F4908" s="86">
        <v>41639</v>
      </c>
      <c r="G4908" s="169"/>
      <c r="H4908" s="186">
        <f>SUM(I4365)</f>
        <v>0</v>
      </c>
      <c r="I4908" s="88">
        <f>SUM(J4365)</f>
        <v>0</v>
      </c>
      <c r="J4908" s="88">
        <f>SUM(R4365)</f>
        <v>0</v>
      </c>
      <c r="K4908" s="88"/>
      <c r="L4908" s="89">
        <f t="shared" ref="L4908:L4919" si="1836">SUM(H4908:J4908)</f>
        <v>0</v>
      </c>
    </row>
    <row r="4909" spans="1:18" ht="16" x14ac:dyDescent="0.2">
      <c r="A4909"/>
      <c r="B4909"/>
      <c r="C4909"/>
      <c r="D4909"/>
      <c r="E4909"/>
      <c r="F4909" s="86">
        <v>41670</v>
      </c>
      <c r="G4909" s="169"/>
      <c r="H4909" s="186">
        <f>SUM(I4410)</f>
        <v>0</v>
      </c>
      <c r="I4909" s="88">
        <f>SUM(J4410)</f>
        <v>0</v>
      </c>
      <c r="J4909" s="88">
        <f>SUM(R4410)</f>
        <v>0</v>
      </c>
      <c r="K4909" s="88"/>
      <c r="L4909" s="89">
        <f t="shared" si="1836"/>
        <v>0</v>
      </c>
    </row>
    <row r="4910" spans="1:18" ht="16" x14ac:dyDescent="0.2">
      <c r="A4910"/>
      <c r="B4910"/>
      <c r="C4910"/>
      <c r="D4910"/>
      <c r="E4910"/>
      <c r="F4910" s="86">
        <v>41698</v>
      </c>
      <c r="G4910" s="169"/>
      <c r="H4910" s="186">
        <f>SUM(I4461)</f>
        <v>0</v>
      </c>
      <c r="I4910" s="88">
        <f>SUM(J4461)</f>
        <v>0</v>
      </c>
      <c r="J4910" s="88">
        <f>SUM(R4461)</f>
        <v>0</v>
      </c>
      <c r="K4910" s="88"/>
      <c r="L4910" s="89">
        <f t="shared" si="1836"/>
        <v>0</v>
      </c>
    </row>
    <row r="4911" spans="1:18" ht="16" x14ac:dyDescent="0.2">
      <c r="A4911"/>
      <c r="B4911"/>
      <c r="C4911"/>
      <c r="D4911"/>
      <c r="E4911"/>
      <c r="F4911" s="86">
        <v>41729</v>
      </c>
      <c r="G4911" s="169"/>
      <c r="H4911" s="186">
        <f>SUM(I4508)</f>
        <v>0</v>
      </c>
      <c r="I4911" s="88">
        <f>SUM(J4508)</f>
        <v>0</v>
      </c>
      <c r="J4911" s="88">
        <f>SUM(R4508)</f>
        <v>0</v>
      </c>
      <c r="K4911" s="88"/>
      <c r="L4911" s="89">
        <f t="shared" si="1836"/>
        <v>0</v>
      </c>
    </row>
    <row r="4912" spans="1:18" ht="16" x14ac:dyDescent="0.2">
      <c r="A4912"/>
      <c r="B4912"/>
      <c r="C4912"/>
      <c r="D4912"/>
      <c r="E4912"/>
      <c r="F4912" s="86">
        <v>41759</v>
      </c>
      <c r="G4912" s="169"/>
      <c r="H4912" s="186">
        <f>SUM(I4557)</f>
        <v>0</v>
      </c>
      <c r="I4912" s="88">
        <f>SUM(J4557)</f>
        <v>0</v>
      </c>
      <c r="J4912" s="88">
        <f>SUM(R4557)</f>
        <v>0</v>
      </c>
      <c r="K4912" s="88"/>
      <c r="L4912" s="89">
        <f t="shared" si="1836"/>
        <v>0</v>
      </c>
    </row>
    <row r="4913" spans="1:12" ht="16" x14ac:dyDescent="0.2">
      <c r="A4913"/>
      <c r="B4913"/>
      <c r="C4913"/>
      <c r="D4913"/>
      <c r="E4913"/>
      <c r="F4913" s="86">
        <v>41790</v>
      </c>
      <c r="G4913" s="169"/>
      <c r="H4913" s="186">
        <f>SUM(I4604)</f>
        <v>0</v>
      </c>
      <c r="I4913" s="88">
        <f>SUM(J4604)</f>
        <v>0</v>
      </c>
      <c r="J4913" s="88">
        <f>SUM(R4604)</f>
        <v>0</v>
      </c>
      <c r="K4913" s="88"/>
      <c r="L4913" s="89">
        <f t="shared" si="1836"/>
        <v>0</v>
      </c>
    </row>
    <row r="4914" spans="1:12" ht="16" x14ac:dyDescent="0.2">
      <c r="A4914"/>
      <c r="B4914"/>
      <c r="C4914"/>
      <c r="D4914"/>
      <c r="E4914"/>
      <c r="F4914" s="86">
        <v>41820</v>
      </c>
      <c r="G4914" s="169"/>
      <c r="H4914" s="186">
        <f>SUM(I4653)</f>
        <v>0</v>
      </c>
      <c r="I4914" s="88">
        <f>SUM(J4653)</f>
        <v>0</v>
      </c>
      <c r="J4914" s="88">
        <f>SUM(R4653)</f>
        <v>0</v>
      </c>
      <c r="K4914" s="88"/>
      <c r="L4914" s="89">
        <f t="shared" si="1836"/>
        <v>0</v>
      </c>
    </row>
    <row r="4915" spans="1:12" ht="16" x14ac:dyDescent="0.2">
      <c r="A4915"/>
      <c r="B4915"/>
      <c r="C4915"/>
      <c r="D4915"/>
      <c r="E4915"/>
      <c r="F4915" s="86">
        <v>41851</v>
      </c>
      <c r="G4915" s="169"/>
      <c r="H4915" s="186">
        <f>SUM(I4701)</f>
        <v>0</v>
      </c>
      <c r="I4915" s="88">
        <f>SUM(J4701)</f>
        <v>0</v>
      </c>
      <c r="J4915" s="88">
        <f>SUM(R4701)</f>
        <v>0</v>
      </c>
      <c r="K4915" s="88"/>
      <c r="L4915" s="89">
        <f t="shared" si="1836"/>
        <v>0</v>
      </c>
    </row>
    <row r="4916" spans="1:12" ht="16" x14ac:dyDescent="0.2">
      <c r="A4916"/>
      <c r="B4916"/>
      <c r="C4916"/>
      <c r="D4916"/>
      <c r="E4916"/>
      <c r="F4916" s="86">
        <v>41882</v>
      </c>
      <c r="G4916" s="169"/>
      <c r="H4916" s="186">
        <f>SUM(I4748)</f>
        <v>0</v>
      </c>
      <c r="I4916" s="88">
        <f>SUM(J4748)</f>
        <v>0</v>
      </c>
      <c r="J4916" s="88">
        <f>SUM(R4748)</f>
        <v>0</v>
      </c>
      <c r="K4916" s="88"/>
      <c r="L4916" s="89">
        <f t="shared" si="1836"/>
        <v>0</v>
      </c>
    </row>
    <row r="4917" spans="1:12" ht="16" x14ac:dyDescent="0.2">
      <c r="A4917"/>
      <c r="B4917"/>
      <c r="C4917"/>
      <c r="D4917"/>
      <c r="E4917"/>
      <c r="F4917" s="86">
        <v>41912</v>
      </c>
      <c r="G4917" s="169"/>
      <c r="H4917" s="186">
        <f>SUM(I4797)</f>
        <v>0</v>
      </c>
      <c r="I4917" s="88">
        <f>SUM(J4797)</f>
        <v>0</v>
      </c>
      <c r="J4917" s="88">
        <f>SUM(R4797)</f>
        <v>0</v>
      </c>
      <c r="K4917" s="88"/>
      <c r="L4917" s="89">
        <f t="shared" si="1836"/>
        <v>0</v>
      </c>
    </row>
    <row r="4918" spans="1:12" ht="16" x14ac:dyDescent="0.2">
      <c r="A4918"/>
      <c r="B4918"/>
      <c r="C4918"/>
      <c r="D4918"/>
      <c r="E4918"/>
      <c r="F4918" s="86">
        <v>41943</v>
      </c>
      <c r="G4918" s="169"/>
      <c r="H4918" s="186">
        <f>SUM(I4844)</f>
        <v>0</v>
      </c>
      <c r="I4918" s="88">
        <f>SUM(J4844)</f>
        <v>0</v>
      </c>
      <c r="J4918" s="88">
        <f>SUM(R4844)</f>
        <v>0</v>
      </c>
      <c r="K4918" s="88"/>
      <c r="L4918" s="89">
        <f t="shared" si="1836"/>
        <v>0</v>
      </c>
    </row>
    <row r="4919" spans="1:12" ht="16" x14ac:dyDescent="0.2">
      <c r="A4919"/>
      <c r="B4919"/>
      <c r="C4919"/>
      <c r="D4919"/>
      <c r="E4919"/>
      <c r="F4919" s="86">
        <v>41973</v>
      </c>
      <c r="G4919" s="169"/>
      <c r="H4919" s="186">
        <f>SUM(I4893)</f>
        <v>0</v>
      </c>
      <c r="I4919" s="88">
        <f t="shared" ref="I4919" si="1837">SUM(J4893)</f>
        <v>0</v>
      </c>
      <c r="J4919" s="88">
        <f>SUM(R4893)</f>
        <v>0</v>
      </c>
      <c r="K4919" s="88"/>
      <c r="L4919" s="89">
        <f t="shared" si="1836"/>
        <v>0</v>
      </c>
    </row>
    <row r="4920" spans="1:12" x14ac:dyDescent="0.2">
      <c r="A4920"/>
      <c r="B4920"/>
      <c r="C4920"/>
      <c r="D4920"/>
      <c r="E4920"/>
      <c r="F4920" s="29"/>
      <c r="G4920" s="160"/>
      <c r="H4920" s="167"/>
      <c r="I4920" s="30"/>
      <c r="J4920" s="30"/>
      <c r="K4920" s="30"/>
      <c r="L4920" s="30"/>
    </row>
    <row r="4921" spans="1:12" ht="19" x14ac:dyDescent="0.2">
      <c r="A4921"/>
      <c r="B4921"/>
      <c r="C4921"/>
      <c r="D4921"/>
      <c r="E4921"/>
      <c r="F4921" s="29"/>
      <c r="G4921" s="160"/>
      <c r="H4921" s="187" t="s">
        <v>48</v>
      </c>
      <c r="I4921" s="90"/>
      <c r="J4921" s="90"/>
      <c r="K4921" s="90"/>
      <c r="L4921" s="91">
        <f>SUM(L4908:L4919)</f>
        <v>0</v>
      </c>
    </row>
    <row r="4922" spans="1:12" x14ac:dyDescent="0.2">
      <c r="A4922"/>
      <c r="B4922"/>
      <c r="C4922"/>
      <c r="D4922"/>
      <c r="E4922"/>
      <c r="F4922"/>
      <c r="G4922" s="162"/>
      <c r="H4922" s="162"/>
      <c r="I4922"/>
    </row>
    <row r="4923" spans="1:12" x14ac:dyDescent="0.2">
      <c r="A4923"/>
      <c r="B4923"/>
      <c r="C4923"/>
      <c r="D4923"/>
      <c r="E4923"/>
      <c r="F4923"/>
      <c r="G4923" s="162"/>
      <c r="H4923" s="162"/>
      <c r="I4923"/>
    </row>
    <row r="4924" spans="1:12" x14ac:dyDescent="0.2">
      <c r="A4924"/>
      <c r="B4924"/>
      <c r="C4924"/>
      <c r="D4924"/>
      <c r="E4924"/>
      <c r="F4924"/>
      <c r="G4924" s="162"/>
      <c r="H4924" s="162"/>
      <c r="I4924"/>
    </row>
    <row r="4925" spans="1:12" x14ac:dyDescent="0.2">
      <c r="A4925"/>
      <c r="B4925"/>
      <c r="C4925"/>
      <c r="D4925"/>
      <c r="E4925"/>
      <c r="F4925"/>
      <c r="G4925" s="162"/>
      <c r="H4925" s="162"/>
      <c r="I4925"/>
    </row>
    <row r="4926" spans="1:12" x14ac:dyDescent="0.2">
      <c r="A4926"/>
      <c r="B4926"/>
      <c r="C4926"/>
      <c r="D4926"/>
      <c r="E4926"/>
      <c r="F4926"/>
      <c r="G4926" s="162"/>
      <c r="H4926" s="162"/>
      <c r="I4926"/>
    </row>
    <row r="4927" spans="1:12" x14ac:dyDescent="0.2">
      <c r="A4927"/>
      <c r="B4927"/>
      <c r="C4927"/>
      <c r="D4927"/>
      <c r="E4927"/>
      <c r="F4927"/>
      <c r="G4927" s="162"/>
      <c r="H4927" s="162"/>
      <c r="I4927"/>
    </row>
    <row r="4928" spans="1:12" x14ac:dyDescent="0.2">
      <c r="A4928"/>
      <c r="B4928"/>
      <c r="C4928"/>
      <c r="D4928"/>
      <c r="E4928"/>
      <c r="F4928"/>
      <c r="G4928" s="162"/>
      <c r="H4928" s="162"/>
      <c r="I4928"/>
    </row>
    <row r="4929" spans="1:9" x14ac:dyDescent="0.2">
      <c r="A4929"/>
      <c r="B4929"/>
      <c r="C4929"/>
      <c r="D4929"/>
      <c r="E4929"/>
      <c r="F4929"/>
      <c r="G4929" s="162"/>
      <c r="H4929" s="162"/>
      <c r="I4929"/>
    </row>
    <row r="4930" spans="1:9" x14ac:dyDescent="0.2">
      <c r="A4930"/>
      <c r="B4930"/>
      <c r="C4930"/>
      <c r="D4930"/>
      <c r="E4930"/>
      <c r="F4930"/>
      <c r="G4930" s="162"/>
      <c r="H4930" s="162"/>
      <c r="I4930"/>
    </row>
    <row r="4931" spans="1:9" x14ac:dyDescent="0.2">
      <c r="A4931"/>
      <c r="B4931"/>
      <c r="C4931"/>
      <c r="D4931"/>
      <c r="E4931"/>
      <c r="F4931"/>
      <c r="G4931" s="162"/>
      <c r="H4931" s="162"/>
      <c r="I4931"/>
    </row>
    <row r="4932" spans="1:9" x14ac:dyDescent="0.2">
      <c r="A4932"/>
      <c r="B4932"/>
      <c r="C4932"/>
      <c r="D4932"/>
      <c r="E4932"/>
      <c r="F4932"/>
      <c r="G4932" s="162"/>
      <c r="H4932" s="162"/>
      <c r="I4932"/>
    </row>
    <row r="4933" spans="1:9" x14ac:dyDescent="0.2">
      <c r="A4933"/>
      <c r="B4933"/>
      <c r="C4933"/>
      <c r="D4933"/>
      <c r="E4933"/>
      <c r="F4933"/>
      <c r="G4933" s="162"/>
      <c r="H4933" s="162"/>
      <c r="I4933"/>
    </row>
    <row r="4934" spans="1:9" x14ac:dyDescent="0.2">
      <c r="A4934"/>
      <c r="B4934"/>
      <c r="C4934"/>
      <c r="D4934"/>
      <c r="E4934"/>
      <c r="F4934"/>
      <c r="G4934" s="162"/>
      <c r="H4934" s="162"/>
      <c r="I4934"/>
    </row>
    <row r="4935" spans="1:9" x14ac:dyDescent="0.2">
      <c r="A4935"/>
      <c r="B4935"/>
      <c r="C4935"/>
      <c r="D4935"/>
      <c r="E4935"/>
      <c r="F4935"/>
      <c r="G4935" s="162"/>
      <c r="H4935" s="162"/>
      <c r="I4935"/>
    </row>
    <row r="4936" spans="1:9" x14ac:dyDescent="0.2">
      <c r="A4936"/>
      <c r="B4936"/>
      <c r="C4936"/>
      <c r="D4936"/>
      <c r="E4936"/>
      <c r="F4936"/>
      <c r="G4936" s="162"/>
      <c r="H4936" s="162"/>
      <c r="I4936"/>
    </row>
    <row r="4937" spans="1:9" x14ac:dyDescent="0.2">
      <c r="A4937"/>
      <c r="B4937"/>
      <c r="C4937"/>
      <c r="D4937"/>
      <c r="E4937"/>
      <c r="F4937"/>
      <c r="G4937" s="162"/>
      <c r="H4937" s="162"/>
      <c r="I4937"/>
    </row>
    <row r="4938" spans="1:9" x14ac:dyDescent="0.2">
      <c r="A4938"/>
      <c r="B4938"/>
      <c r="C4938"/>
      <c r="D4938"/>
      <c r="E4938"/>
      <c r="F4938"/>
      <c r="G4938" s="162"/>
      <c r="H4938" s="162"/>
      <c r="I4938"/>
    </row>
    <row r="4939" spans="1:9" x14ac:dyDescent="0.2">
      <c r="A4939"/>
      <c r="B4939"/>
      <c r="C4939"/>
      <c r="D4939"/>
      <c r="E4939"/>
      <c r="F4939"/>
      <c r="G4939" s="162"/>
      <c r="H4939" s="162"/>
      <c r="I4939"/>
    </row>
    <row r="4940" spans="1:9" x14ac:dyDescent="0.2">
      <c r="A4940"/>
      <c r="B4940"/>
      <c r="C4940"/>
      <c r="D4940"/>
      <c r="E4940"/>
      <c r="F4940"/>
      <c r="G4940" s="162"/>
      <c r="H4940" s="162"/>
      <c r="I4940"/>
    </row>
    <row r="4941" spans="1:9" x14ac:dyDescent="0.2">
      <c r="A4941"/>
      <c r="B4941"/>
      <c r="C4941"/>
      <c r="D4941"/>
      <c r="E4941"/>
      <c r="F4941"/>
      <c r="G4941" s="162"/>
      <c r="H4941" s="162"/>
      <c r="I4941"/>
    </row>
    <row r="4942" spans="1:9" x14ac:dyDescent="0.2">
      <c r="A4942"/>
      <c r="B4942"/>
      <c r="C4942"/>
      <c r="D4942"/>
      <c r="E4942"/>
      <c r="F4942"/>
      <c r="G4942" s="162"/>
      <c r="H4942" s="162"/>
      <c r="I4942"/>
    </row>
    <row r="4943" spans="1:9" x14ac:dyDescent="0.2">
      <c r="A4943"/>
      <c r="B4943"/>
      <c r="C4943"/>
      <c r="D4943"/>
      <c r="E4943"/>
      <c r="F4943"/>
      <c r="G4943" s="162"/>
      <c r="H4943" s="162"/>
      <c r="I4943"/>
    </row>
    <row r="4944" spans="1:9" x14ac:dyDescent="0.2">
      <c r="A4944"/>
      <c r="B4944"/>
      <c r="C4944"/>
      <c r="D4944"/>
      <c r="E4944"/>
      <c r="F4944"/>
      <c r="G4944" s="162"/>
      <c r="H4944" s="162"/>
      <c r="I4944"/>
    </row>
    <row r="4945" spans="1:18" x14ac:dyDescent="0.2">
      <c r="A4945" s="45"/>
      <c r="C4945" s="198" t="s">
        <v>18</v>
      </c>
      <c r="D4945" s="199"/>
      <c r="E4945" s="199"/>
      <c r="F4945" s="199"/>
      <c r="G4945" s="199"/>
      <c r="H4945" s="199"/>
      <c r="I4945" s="199"/>
      <c r="J4945" s="200" t="s">
        <v>44</v>
      </c>
      <c r="K4945" s="201"/>
      <c r="L4945" s="201"/>
      <c r="M4945" s="201"/>
      <c r="N4945" s="198" t="s">
        <v>45</v>
      </c>
      <c r="O4945" s="199"/>
      <c r="P4945" s="199"/>
      <c r="Q4945" s="199"/>
      <c r="R4945" s="202" t="s">
        <v>19</v>
      </c>
    </row>
    <row r="4946" spans="1:18" ht="52" x14ac:dyDescent="0.2">
      <c r="A4946" s="64" t="s">
        <v>31</v>
      </c>
      <c r="B4946" s="84">
        <v>0</v>
      </c>
      <c r="C4946" s="56" t="s">
        <v>7</v>
      </c>
      <c r="D4946" s="57" t="s">
        <v>8</v>
      </c>
      <c r="E4946" s="58" t="s">
        <v>9</v>
      </c>
      <c r="F4946" s="58" t="s">
        <v>10</v>
      </c>
      <c r="G4946" s="151" t="s">
        <v>11</v>
      </c>
      <c r="H4946" s="151" t="s">
        <v>12</v>
      </c>
      <c r="I4946" s="59" t="s">
        <v>13</v>
      </c>
      <c r="J4946" s="60" t="s">
        <v>14</v>
      </c>
      <c r="K4946" s="58" t="s">
        <v>15</v>
      </c>
      <c r="L4946" s="58" t="s">
        <v>16</v>
      </c>
      <c r="M4946" s="59" t="s">
        <v>17</v>
      </c>
      <c r="N4946" s="60" t="s">
        <v>14</v>
      </c>
      <c r="O4946" s="58" t="s">
        <v>15</v>
      </c>
      <c r="P4946" s="58" t="s">
        <v>16</v>
      </c>
      <c r="Q4946" s="59" t="s">
        <v>17</v>
      </c>
      <c r="R4946" s="203"/>
    </row>
    <row r="4947" spans="1:18" x14ac:dyDescent="0.2">
      <c r="A4947" s="9"/>
      <c r="B4947" s="3"/>
      <c r="C4947" s="17"/>
      <c r="D4947" s="17"/>
      <c r="E4947" s="14"/>
      <c r="F4947" s="22"/>
      <c r="G4947" s="152"/>
      <c r="H4947" s="179"/>
      <c r="I4947" s="14"/>
      <c r="J4947" s="10"/>
      <c r="K4947" s="10"/>
      <c r="L4947" s="10"/>
      <c r="M4947" s="10"/>
      <c r="N4947" s="10"/>
      <c r="O4947" s="10"/>
      <c r="P4947" s="10"/>
      <c r="Q4947" s="10"/>
      <c r="R4947" s="21"/>
    </row>
    <row r="4948" spans="1:18" x14ac:dyDescent="0.2">
      <c r="A4948" s="9">
        <v>42004</v>
      </c>
      <c r="B4948" s="7" t="s">
        <v>6</v>
      </c>
      <c r="C4948" s="16"/>
      <c r="D4948" s="16"/>
      <c r="E4948" s="13">
        <f t="shared" ref="E4948:E4978" si="1838">ROUND(D4948-C4948,6)</f>
        <v>0</v>
      </c>
      <c r="F4948" s="23" t="str">
        <f t="shared" ref="F4948:F4978" si="1839">IF(E4948=0,"00:00:00",IF(E4948&lt;0.1875,"00:00:00",IF(E4948&lt;0.375,"00:45:00",IF(E4948&lt;0.5,"01:00:00",IF(E4948&lt;0.625,"02:00:00",IF(E4948&lt;0.7083333,"03:00:00",IF(E4948&lt;0.7916667,"04:00:00",IF(E4948&gt;0.7916667,"05:00:00","VERIF"))))))))</f>
        <v>00:00:00</v>
      </c>
      <c r="G4948" s="180">
        <f t="shared" ref="G4948:G4978" si="1840">ROUND(E4948-F4948,6)</f>
        <v>0</v>
      </c>
      <c r="H4948" s="180"/>
      <c r="I4948" s="183">
        <f t="shared" ref="I4948:I4978" si="1841">ROUND(G4948-H4948,6)</f>
        <v>0</v>
      </c>
      <c r="J4948" s="8" t="str">
        <f>IF(ISTEXT(Q4948)," ",IF(ISTEXT(M4948),IF(ISTEXT(M4888),IF(AND(VALUE(D4948)&gt;=VALUE("06:00:00"),VALUE(D4948)&lt;VALUE("12:00:00")),1," "),IF(AND(VALUE("24:00:00")-VALUE(C4948)&gt;=VALUE("06:00:00"),VALUE("24:00:00")-VALUE(C4948)&lt;VALUE("12:00:00")),1," ")),IF(AND(VALUE(E4948)&gt;=VALUE("06:00:00"),VALUE(E4948)&lt;VALUE("12:00:00")),1," ")))</f>
        <v xml:space="preserve"> </v>
      </c>
      <c r="K4948" s="8" t="str">
        <f>IF(ISTEXT(Q4948)," ",IF(ISTEXT(M4948),IF(ISTEXT(M4888),IF(AND(VALUE(D4948)&gt;=VALUE("12:00:00"),VALUE(D4948)&lt;VALUE("18:00:00")),1," "),IF(AND(VALUE("24:00:00")-VALUE(C4948)&gt;=VALUE("12:00:00"),VALUE("24:00:00")-VALUE(C4948)&lt;VALUE("18:00:00")),1," ")),IF(AND(VALUE(E4948)&gt;=VALUE("12:00:00"),VALUE(E4948)&lt;VALUE("18:00:00")),1," ")))</f>
        <v xml:space="preserve"> </v>
      </c>
      <c r="L4948" s="8" t="str">
        <f>IF(ISTEXT(Q4948)," ",IF(ISTEXT(M4948),IF(ISTEXT(M4888),IF(VALUE(D4948)&gt;=VALUE("18:00:00"),1," "),IF(VALUE("24:00:00")-VALUE(C4948)&gt;=VALUE("18:00:00"),1," ")),IF(VALUE(E4948)&gt;VALUE("18:00:00"),1," ")))</f>
        <v xml:space="preserve"> </v>
      </c>
      <c r="M4948" s="8"/>
      <c r="N4948" s="8" t="str">
        <f>IF(ISTEXT(Q4948),IF(ISTEXT(Q4888),IF(AND(VALUE(D4948)&gt;=VALUE("06:00:00"),VALUE(D4948)&lt;VALUE("12:00:00")),1," "),IF(AND(VALUE("24:00:00")-VALUE(C4948)&gt;=VALUE("06:00:00"),VALUE("24:00:00")-VALUE(C4948)&lt;VALUE("12:00:00")),1," "))," ")</f>
        <v xml:space="preserve"> </v>
      </c>
      <c r="O4948" s="8" t="str">
        <f>IF(ISTEXT(Q4948),IF(ISTEXT(Q4888),IF(AND(VALUE(D4948)&gt;=VALUE("12:00:00"),VALUE(D4948)&lt;VALUE("18:00:00")),1," "),IF(AND(VALUE("24:00:00")-VALUE(C4948)&gt;=VALUE("12:00:00"),VALUE("24:00:00")-VALUE(C4948)&lt;VALUE("18:00:00")),1," "))," ")</f>
        <v xml:space="preserve"> </v>
      </c>
      <c r="P4948" s="8" t="str">
        <f>IF(ISTEXT(Q4948),IF(ISTEXT(Q4888),IF(VALUE(D4948)&gt;=VALUE("18:00:00"),1," "),IF(VALUE("24:00:00")-VALUE(C4948)&gt;=VALUE("18:00:00"),1," "))," ")</f>
        <v xml:space="preserve"> </v>
      </c>
      <c r="Q4948" s="8"/>
      <c r="R4948" s="19" t="str">
        <f t="shared" ref="R4948" si="1842">IF(OR(ISTEXT(M4948),ISTEXT(Q4948)),1,IF(VALUE(C4948)&gt;VALUE("00:00:00"),IF(OR(VALUE(C4948)&lt;VALUE("06:00:00"),VALUE(D4948)&gt;VALUE("22:00:00")),1," ")," "))</f>
        <v xml:space="preserve"> </v>
      </c>
    </row>
    <row r="4949" spans="1:18" x14ac:dyDescent="0.2">
      <c r="A4949" s="9">
        <v>42005</v>
      </c>
      <c r="B4949" s="3" t="s">
        <v>0</v>
      </c>
      <c r="C4949" s="17">
        <v>0</v>
      </c>
      <c r="D4949" s="17">
        <v>0</v>
      </c>
      <c r="E4949" s="14">
        <f t="shared" si="1838"/>
        <v>0</v>
      </c>
      <c r="F4949" s="108" t="str">
        <f t="shared" si="1839"/>
        <v>00:00:00</v>
      </c>
      <c r="G4949" s="152">
        <f t="shared" si="1840"/>
        <v>0</v>
      </c>
      <c r="H4949" s="179">
        <v>0.39166666666666666</v>
      </c>
      <c r="I4949" s="163">
        <f t="shared" si="1841"/>
        <v>-0.39166699999999999</v>
      </c>
      <c r="J4949" s="79" t="str">
        <f t="shared" ref="J4949:J4978" si="1843">IF(ISTEXT(Q4949)," ",IF(ISTEXT(M4949),IF(ISTEXT(M4948),IF(AND(VALUE(D4949)&gt;=VALUE("06:00:00"),VALUE(D4949)&lt;VALUE("12:00:00")),1," "),IF(AND(VALUE("24:00:00")-VALUE(C4949)&gt;=VALUE("06:00:00"),VALUE("24:00:00")-VALUE(C4949)&lt;VALUE("12:00:00")),1," ")),IF(AND(VALUE(E4949)&gt;=VALUE("06:00:00"),VALUE(E4949)&lt;VALUE("12:00:00")),1," ")))</f>
        <v xml:space="preserve"> </v>
      </c>
      <c r="K4949" s="79" t="str">
        <f t="shared" ref="K4949:K4978" si="1844">IF(ISTEXT(Q4949)," ",IF(ISTEXT(M4949),IF(ISTEXT(M4948),IF(AND(VALUE(D4949)&gt;=VALUE("12:00:00"),VALUE(D4949)&lt;VALUE("18:00:00")),1," "),IF(AND(VALUE("24:00:00")-VALUE(C4949)&gt;=VALUE("12:00:00"),VALUE("24:00:00")-VALUE(C4949)&lt;VALUE("18:00:00")),1," ")),IF(AND(VALUE(E4949)&gt;=VALUE("12:00:00"),VALUE(E4949)&lt;VALUE("18:00:00")),1," ")))</f>
        <v xml:space="preserve"> </v>
      </c>
      <c r="L4949" s="79" t="str">
        <f t="shared" ref="L4949:L4978" si="1845">IF(ISTEXT(Q4949)," ",IF(ISTEXT(M4949),IF(ISTEXT(M4948),IF(VALUE(D4949)&gt;=VALUE("18:00:00"),1," "),IF(VALUE("24:00:00")-VALUE(C4949)&gt;=VALUE("18:00:00"),1," ")),IF(VALUE(E4949)&gt;VALUE("18:00:00"),1," ")))</f>
        <v xml:space="preserve"> </v>
      </c>
      <c r="M4949" s="79"/>
      <c r="N4949" s="79" t="str">
        <f t="shared" ref="N4949:N4978" si="1846">IF(ISTEXT(Q4949),IF(ISTEXT(Q4948),IF(AND(VALUE(D4949)&gt;=VALUE("06:00:00"),VALUE(D4949)&lt;VALUE("12:00:00")),1," "),IF(AND(VALUE("24:00:00")-VALUE(C4949)&gt;=VALUE("06:00:00"),VALUE("24:00:00")-VALUE(C4949)&lt;VALUE("12:00:00")),1," "))," ")</f>
        <v xml:space="preserve"> </v>
      </c>
      <c r="O4949" s="79" t="str">
        <f t="shared" ref="O4949:O4978" si="1847">IF(ISTEXT(Q4949),IF(ISTEXT(Q4948),IF(AND(VALUE(D4949)&gt;=VALUE("12:00:00"),VALUE(D4949)&lt;VALUE("18:00:00")),1," "),IF(AND(VALUE("24:00:00")-VALUE(C4949)&gt;=VALUE("12:00:00"),VALUE("24:00:00")-VALUE(C4949)&lt;VALUE("18:00:00")),1," "))," ")</f>
        <v xml:space="preserve"> </v>
      </c>
      <c r="P4949" s="79" t="str">
        <f t="shared" ref="P4949:P4978" si="1848">IF(ISTEXT(Q4949),IF(ISTEXT(Q4948),IF(VALUE(D4949)&gt;=VALUE("18:00:00"),1," "),IF(VALUE("24:00:00")-VALUE(C4949)&gt;=VALUE("18:00:00"),1," "))," ")</f>
        <v xml:space="preserve"> </v>
      </c>
      <c r="Q4949" s="79"/>
      <c r="R4949" s="21" t="str">
        <f t="shared" ref="R4949:R4978" si="1849">IF(OR(ISTEXT(M4949),ISTEXT(Q4949)),1,IF(VALUE(C4949)&gt;VALUE("00:00:00"),IF(OR(VALUE(C4949)&lt;VALUE("06:00:00"),VALUE(D4949)&gt;VALUE("22:00:00")),1," ")," "))</f>
        <v xml:space="preserve"> </v>
      </c>
    </row>
    <row r="4950" spans="1:18" x14ac:dyDescent="0.2">
      <c r="A4950" s="9">
        <v>42006</v>
      </c>
      <c r="B4950" s="3" t="s">
        <v>1</v>
      </c>
      <c r="C4950" s="17">
        <v>0</v>
      </c>
      <c r="D4950" s="17">
        <v>0</v>
      </c>
      <c r="E4950" s="14">
        <f t="shared" si="1838"/>
        <v>0</v>
      </c>
      <c r="F4950" s="108" t="str">
        <f t="shared" si="1839"/>
        <v>00:00:00</v>
      </c>
      <c r="G4950" s="152">
        <f t="shared" si="1840"/>
        <v>0</v>
      </c>
      <c r="H4950" s="179">
        <v>0.39166666666666666</v>
      </c>
      <c r="I4950" s="163">
        <f t="shared" si="1841"/>
        <v>-0.39166699999999999</v>
      </c>
      <c r="J4950" s="79" t="str">
        <f t="shared" si="1843"/>
        <v xml:space="preserve"> </v>
      </c>
      <c r="K4950" s="79" t="str">
        <f t="shared" si="1844"/>
        <v xml:space="preserve"> </v>
      </c>
      <c r="L4950" s="79" t="str">
        <f t="shared" si="1845"/>
        <v xml:space="preserve"> </v>
      </c>
      <c r="M4950" s="79"/>
      <c r="N4950" s="79" t="str">
        <f t="shared" si="1846"/>
        <v xml:space="preserve"> </v>
      </c>
      <c r="O4950" s="79" t="str">
        <f t="shared" si="1847"/>
        <v xml:space="preserve"> </v>
      </c>
      <c r="P4950" s="79" t="str">
        <f t="shared" si="1848"/>
        <v xml:space="preserve"> </v>
      </c>
      <c r="Q4950" s="79"/>
      <c r="R4950" s="21" t="str">
        <f t="shared" si="1849"/>
        <v xml:space="preserve"> </v>
      </c>
    </row>
    <row r="4951" spans="1:18" x14ac:dyDescent="0.2">
      <c r="A4951" s="9">
        <v>42007</v>
      </c>
      <c r="B4951" s="3" t="s">
        <v>2</v>
      </c>
      <c r="C4951" s="17">
        <v>0</v>
      </c>
      <c r="D4951" s="17">
        <v>0</v>
      </c>
      <c r="E4951" s="14">
        <f t="shared" si="1838"/>
        <v>0</v>
      </c>
      <c r="F4951" s="108" t="str">
        <f t="shared" si="1839"/>
        <v>00:00:00</v>
      </c>
      <c r="G4951" s="152">
        <f t="shared" si="1840"/>
        <v>0</v>
      </c>
      <c r="H4951" s="179">
        <v>0.39166666666666666</v>
      </c>
      <c r="I4951" s="163">
        <f t="shared" si="1841"/>
        <v>-0.39166699999999999</v>
      </c>
      <c r="J4951" s="79" t="str">
        <f t="shared" si="1843"/>
        <v xml:space="preserve"> </v>
      </c>
      <c r="K4951" s="79" t="str">
        <f t="shared" si="1844"/>
        <v xml:space="preserve"> </v>
      </c>
      <c r="L4951" s="79" t="str">
        <f t="shared" si="1845"/>
        <v xml:space="preserve"> </v>
      </c>
      <c r="M4951" s="79"/>
      <c r="N4951" s="79" t="str">
        <f t="shared" si="1846"/>
        <v xml:space="preserve"> </v>
      </c>
      <c r="O4951" s="79" t="str">
        <f t="shared" si="1847"/>
        <v xml:space="preserve"> </v>
      </c>
      <c r="P4951" s="79" t="str">
        <f t="shared" si="1848"/>
        <v xml:space="preserve"> </v>
      </c>
      <c r="Q4951" s="79"/>
      <c r="R4951" s="21" t="str">
        <f t="shared" si="1849"/>
        <v xml:space="preserve"> </v>
      </c>
    </row>
    <row r="4952" spans="1:18" x14ac:dyDescent="0.2">
      <c r="A4952" s="9">
        <v>42008</v>
      </c>
      <c r="B4952" s="5" t="s">
        <v>3</v>
      </c>
      <c r="C4952" s="18"/>
      <c r="D4952" s="18"/>
      <c r="E4952" s="15">
        <f t="shared" si="1838"/>
        <v>0</v>
      </c>
      <c r="F4952" s="24" t="str">
        <f t="shared" si="1839"/>
        <v>00:00:00</v>
      </c>
      <c r="G4952" s="154">
        <f t="shared" si="1840"/>
        <v>0</v>
      </c>
      <c r="H4952" s="181"/>
      <c r="I4952" s="150">
        <f t="shared" si="1841"/>
        <v>0</v>
      </c>
      <c r="J4952" s="6" t="str">
        <f t="shared" si="1843"/>
        <v xml:space="preserve"> </v>
      </c>
      <c r="K4952" s="6" t="str">
        <f t="shared" si="1844"/>
        <v xml:space="preserve"> </v>
      </c>
      <c r="L4952" s="6" t="str">
        <f t="shared" si="1845"/>
        <v xml:space="preserve"> </v>
      </c>
      <c r="M4952" s="6"/>
      <c r="N4952" s="6" t="str">
        <f t="shared" si="1846"/>
        <v xml:space="preserve"> </v>
      </c>
      <c r="O4952" s="6" t="str">
        <f t="shared" si="1847"/>
        <v xml:space="preserve"> </v>
      </c>
      <c r="P4952" s="6" t="str">
        <f t="shared" si="1848"/>
        <v xml:space="preserve"> </v>
      </c>
      <c r="Q4952" s="6"/>
      <c r="R4952" s="20" t="str">
        <f t="shared" si="1849"/>
        <v xml:space="preserve"> </v>
      </c>
    </row>
    <row r="4953" spans="1:18" x14ac:dyDescent="0.2">
      <c r="A4953" s="9">
        <v>42009</v>
      </c>
      <c r="B4953" s="7" t="s">
        <v>4</v>
      </c>
      <c r="C4953" s="16"/>
      <c r="D4953" s="16"/>
      <c r="E4953" s="13">
        <f t="shared" si="1838"/>
        <v>0</v>
      </c>
      <c r="F4953" s="23" t="str">
        <f t="shared" si="1839"/>
        <v>00:00:00</v>
      </c>
      <c r="G4953" s="155">
        <f t="shared" si="1840"/>
        <v>0</v>
      </c>
      <c r="H4953" s="180"/>
      <c r="I4953" s="164">
        <f t="shared" si="1841"/>
        <v>0</v>
      </c>
      <c r="J4953" s="8" t="str">
        <f t="shared" si="1843"/>
        <v xml:space="preserve"> </v>
      </c>
      <c r="K4953" s="8" t="str">
        <f t="shared" si="1844"/>
        <v xml:space="preserve"> </v>
      </c>
      <c r="L4953" s="8" t="str">
        <f t="shared" si="1845"/>
        <v xml:space="preserve"> </v>
      </c>
      <c r="M4953" s="8"/>
      <c r="N4953" s="8" t="str">
        <f t="shared" si="1846"/>
        <v xml:space="preserve"> </v>
      </c>
      <c r="O4953" s="8" t="str">
        <f t="shared" si="1847"/>
        <v xml:space="preserve"> </v>
      </c>
      <c r="P4953" s="8" t="str">
        <f t="shared" si="1848"/>
        <v xml:space="preserve"> </v>
      </c>
      <c r="Q4953" s="8"/>
      <c r="R4953" s="19" t="str">
        <f t="shared" si="1849"/>
        <v xml:space="preserve"> </v>
      </c>
    </row>
    <row r="4954" spans="1:18" x14ac:dyDescent="0.2">
      <c r="A4954" s="9">
        <v>42010</v>
      </c>
      <c r="B4954" s="3" t="s">
        <v>5</v>
      </c>
      <c r="C4954" s="17">
        <v>0</v>
      </c>
      <c r="D4954" s="17">
        <v>0</v>
      </c>
      <c r="E4954" s="14">
        <f t="shared" si="1838"/>
        <v>0</v>
      </c>
      <c r="F4954" s="108" t="str">
        <f t="shared" si="1839"/>
        <v>00:00:00</v>
      </c>
      <c r="G4954" s="152">
        <f t="shared" si="1840"/>
        <v>0</v>
      </c>
      <c r="H4954" s="179">
        <v>0.39166666666666666</v>
      </c>
      <c r="I4954" s="163">
        <f t="shared" si="1841"/>
        <v>-0.39166699999999999</v>
      </c>
      <c r="J4954" s="79" t="str">
        <f t="shared" si="1843"/>
        <v xml:space="preserve"> </v>
      </c>
      <c r="K4954" s="79" t="str">
        <f t="shared" si="1844"/>
        <v xml:space="preserve"> </v>
      </c>
      <c r="L4954" s="79" t="str">
        <f t="shared" si="1845"/>
        <v xml:space="preserve"> </v>
      </c>
      <c r="M4954" s="79"/>
      <c r="N4954" s="79" t="str">
        <f t="shared" si="1846"/>
        <v xml:space="preserve"> </v>
      </c>
      <c r="O4954" s="79" t="str">
        <f t="shared" si="1847"/>
        <v xml:space="preserve"> </v>
      </c>
      <c r="P4954" s="79" t="str">
        <f t="shared" si="1848"/>
        <v xml:space="preserve"> </v>
      </c>
      <c r="Q4954" s="79"/>
      <c r="R4954" s="21" t="str">
        <f t="shared" si="1849"/>
        <v xml:space="preserve"> </v>
      </c>
    </row>
    <row r="4955" spans="1:18" x14ac:dyDescent="0.2">
      <c r="A4955" s="9">
        <v>42011</v>
      </c>
      <c r="B4955" s="3" t="s">
        <v>6</v>
      </c>
      <c r="C4955" s="17">
        <v>0</v>
      </c>
      <c r="D4955" s="17">
        <v>0</v>
      </c>
      <c r="E4955" s="14">
        <f t="shared" si="1838"/>
        <v>0</v>
      </c>
      <c r="F4955" s="108" t="str">
        <f t="shared" si="1839"/>
        <v>00:00:00</v>
      </c>
      <c r="G4955" s="152">
        <f t="shared" si="1840"/>
        <v>0</v>
      </c>
      <c r="H4955" s="179">
        <v>0.39166666666666666</v>
      </c>
      <c r="I4955" s="163">
        <f t="shared" si="1841"/>
        <v>-0.39166699999999999</v>
      </c>
      <c r="J4955" s="79" t="str">
        <f t="shared" si="1843"/>
        <v xml:space="preserve"> </v>
      </c>
      <c r="K4955" s="79" t="str">
        <f t="shared" si="1844"/>
        <v xml:space="preserve"> </v>
      </c>
      <c r="L4955" s="79" t="str">
        <f t="shared" si="1845"/>
        <v xml:space="preserve"> </v>
      </c>
      <c r="M4955" s="79"/>
      <c r="N4955" s="79" t="str">
        <f t="shared" si="1846"/>
        <v xml:space="preserve"> </v>
      </c>
      <c r="O4955" s="79" t="str">
        <f t="shared" si="1847"/>
        <v xml:space="preserve"> </v>
      </c>
      <c r="P4955" s="79" t="str">
        <f t="shared" si="1848"/>
        <v xml:space="preserve"> </v>
      </c>
      <c r="Q4955" s="79"/>
      <c r="R4955" s="21" t="str">
        <f t="shared" si="1849"/>
        <v xml:space="preserve"> </v>
      </c>
    </row>
    <row r="4956" spans="1:18" x14ac:dyDescent="0.2">
      <c r="A4956" s="9">
        <v>42012</v>
      </c>
      <c r="B4956" s="3" t="s">
        <v>0</v>
      </c>
      <c r="C4956" s="17">
        <v>0</v>
      </c>
      <c r="D4956" s="17">
        <v>0</v>
      </c>
      <c r="E4956" s="14">
        <f t="shared" si="1838"/>
        <v>0</v>
      </c>
      <c r="F4956" s="108" t="str">
        <f t="shared" si="1839"/>
        <v>00:00:00</v>
      </c>
      <c r="G4956" s="152">
        <f t="shared" si="1840"/>
        <v>0</v>
      </c>
      <c r="H4956" s="179">
        <v>0.39166666666666666</v>
      </c>
      <c r="I4956" s="163">
        <f t="shared" si="1841"/>
        <v>-0.39166699999999999</v>
      </c>
      <c r="J4956" s="79" t="str">
        <f t="shared" si="1843"/>
        <v xml:space="preserve"> </v>
      </c>
      <c r="K4956" s="79" t="str">
        <f t="shared" si="1844"/>
        <v xml:space="preserve"> </v>
      </c>
      <c r="L4956" s="79" t="str">
        <f t="shared" si="1845"/>
        <v xml:space="preserve"> </v>
      </c>
      <c r="M4956" s="79"/>
      <c r="N4956" s="79" t="str">
        <f t="shared" si="1846"/>
        <v xml:space="preserve"> </v>
      </c>
      <c r="O4956" s="79" t="str">
        <f t="shared" si="1847"/>
        <v xml:space="preserve"> </v>
      </c>
      <c r="P4956" s="79" t="str">
        <f t="shared" si="1848"/>
        <v xml:space="preserve"> </v>
      </c>
      <c r="Q4956" s="79"/>
      <c r="R4956" s="21" t="str">
        <f t="shared" si="1849"/>
        <v xml:space="preserve"> </v>
      </c>
    </row>
    <row r="4957" spans="1:18" x14ac:dyDescent="0.2">
      <c r="A4957" s="9">
        <v>42013</v>
      </c>
      <c r="B4957" s="3" t="s">
        <v>1</v>
      </c>
      <c r="C4957" s="17">
        <v>0</v>
      </c>
      <c r="D4957" s="17">
        <v>0</v>
      </c>
      <c r="E4957" s="14">
        <f t="shared" si="1838"/>
        <v>0</v>
      </c>
      <c r="F4957" s="108" t="str">
        <f t="shared" si="1839"/>
        <v>00:00:00</v>
      </c>
      <c r="G4957" s="152">
        <f t="shared" si="1840"/>
        <v>0</v>
      </c>
      <c r="H4957" s="179">
        <v>0.39166666666666666</v>
      </c>
      <c r="I4957" s="163">
        <f t="shared" si="1841"/>
        <v>-0.39166699999999999</v>
      </c>
      <c r="J4957" s="79" t="str">
        <f t="shared" si="1843"/>
        <v xml:space="preserve"> </v>
      </c>
      <c r="K4957" s="79" t="str">
        <f t="shared" si="1844"/>
        <v xml:space="preserve"> </v>
      </c>
      <c r="L4957" s="79" t="str">
        <f t="shared" si="1845"/>
        <v xml:space="preserve"> </v>
      </c>
      <c r="M4957" s="79"/>
      <c r="N4957" s="79" t="str">
        <f t="shared" si="1846"/>
        <v xml:space="preserve"> </v>
      </c>
      <c r="O4957" s="79" t="str">
        <f t="shared" si="1847"/>
        <v xml:space="preserve"> </v>
      </c>
      <c r="P4957" s="79" t="str">
        <f t="shared" si="1848"/>
        <v xml:space="preserve"> </v>
      </c>
      <c r="Q4957" s="79"/>
      <c r="R4957" s="21" t="str">
        <f t="shared" si="1849"/>
        <v xml:space="preserve"> </v>
      </c>
    </row>
    <row r="4958" spans="1:18" x14ac:dyDescent="0.2">
      <c r="A4958" s="9">
        <v>42014</v>
      </c>
      <c r="B4958" s="3" t="s">
        <v>2</v>
      </c>
      <c r="C4958" s="17">
        <v>0</v>
      </c>
      <c r="D4958" s="17">
        <v>0</v>
      </c>
      <c r="E4958" s="14">
        <f t="shared" si="1838"/>
        <v>0</v>
      </c>
      <c r="F4958" s="108" t="str">
        <f t="shared" si="1839"/>
        <v>00:00:00</v>
      </c>
      <c r="G4958" s="152">
        <f t="shared" si="1840"/>
        <v>0</v>
      </c>
      <c r="H4958" s="179">
        <v>0.39166666666666666</v>
      </c>
      <c r="I4958" s="163">
        <f t="shared" si="1841"/>
        <v>-0.39166699999999999</v>
      </c>
      <c r="J4958" s="79" t="str">
        <f t="shared" si="1843"/>
        <v xml:space="preserve"> </v>
      </c>
      <c r="K4958" s="79" t="str">
        <f t="shared" si="1844"/>
        <v xml:space="preserve"> </v>
      </c>
      <c r="L4958" s="79" t="str">
        <f t="shared" si="1845"/>
        <v xml:space="preserve"> </v>
      </c>
      <c r="M4958" s="79"/>
      <c r="N4958" s="79" t="str">
        <f t="shared" si="1846"/>
        <v xml:space="preserve"> </v>
      </c>
      <c r="O4958" s="79" t="str">
        <f t="shared" si="1847"/>
        <v xml:space="preserve"> </v>
      </c>
      <c r="P4958" s="79" t="str">
        <f t="shared" si="1848"/>
        <v xml:space="preserve"> </v>
      </c>
      <c r="Q4958" s="79"/>
      <c r="R4958" s="21" t="str">
        <f t="shared" si="1849"/>
        <v xml:space="preserve"> </v>
      </c>
    </row>
    <row r="4959" spans="1:18" x14ac:dyDescent="0.2">
      <c r="A4959" s="9">
        <v>42015</v>
      </c>
      <c r="B4959" s="5" t="s">
        <v>3</v>
      </c>
      <c r="C4959" s="18"/>
      <c r="D4959" s="18"/>
      <c r="E4959" s="15">
        <f t="shared" si="1838"/>
        <v>0</v>
      </c>
      <c r="F4959" s="24" t="str">
        <f t="shared" si="1839"/>
        <v>00:00:00</v>
      </c>
      <c r="G4959" s="154">
        <f t="shared" si="1840"/>
        <v>0</v>
      </c>
      <c r="H4959" s="181"/>
      <c r="I4959" s="150">
        <f t="shared" si="1841"/>
        <v>0</v>
      </c>
      <c r="J4959" s="6" t="str">
        <f t="shared" si="1843"/>
        <v xml:space="preserve"> </v>
      </c>
      <c r="K4959" s="6" t="str">
        <f t="shared" si="1844"/>
        <v xml:space="preserve"> </v>
      </c>
      <c r="L4959" s="6" t="str">
        <f t="shared" si="1845"/>
        <v xml:space="preserve"> </v>
      </c>
      <c r="M4959" s="6"/>
      <c r="N4959" s="6" t="str">
        <f t="shared" si="1846"/>
        <v xml:space="preserve"> </v>
      </c>
      <c r="O4959" s="6" t="str">
        <f t="shared" si="1847"/>
        <v xml:space="preserve"> </v>
      </c>
      <c r="P4959" s="6" t="str">
        <f t="shared" si="1848"/>
        <v xml:space="preserve"> </v>
      </c>
      <c r="Q4959" s="6"/>
      <c r="R4959" s="20" t="str">
        <f t="shared" si="1849"/>
        <v xml:space="preserve"> </v>
      </c>
    </row>
    <row r="4960" spans="1:18" x14ac:dyDescent="0.2">
      <c r="A4960" s="9">
        <v>42016</v>
      </c>
      <c r="B4960" s="5" t="s">
        <v>4</v>
      </c>
      <c r="C4960" s="18"/>
      <c r="D4960" s="18"/>
      <c r="E4960" s="15">
        <f t="shared" si="1838"/>
        <v>0</v>
      </c>
      <c r="F4960" s="24" t="str">
        <f t="shared" si="1839"/>
        <v>00:00:00</v>
      </c>
      <c r="G4960" s="154">
        <f t="shared" si="1840"/>
        <v>0</v>
      </c>
      <c r="H4960" s="181"/>
      <c r="I4960" s="150">
        <f t="shared" si="1841"/>
        <v>0</v>
      </c>
      <c r="J4960" s="6" t="str">
        <f t="shared" si="1843"/>
        <v xml:space="preserve"> </v>
      </c>
      <c r="K4960" s="6" t="str">
        <f t="shared" si="1844"/>
        <v xml:space="preserve"> </v>
      </c>
      <c r="L4960" s="6" t="str">
        <f t="shared" si="1845"/>
        <v xml:space="preserve"> </v>
      </c>
      <c r="M4960" s="6"/>
      <c r="N4960" s="6" t="str">
        <f t="shared" si="1846"/>
        <v xml:space="preserve"> </v>
      </c>
      <c r="O4960" s="6" t="str">
        <f t="shared" si="1847"/>
        <v xml:space="preserve"> </v>
      </c>
      <c r="P4960" s="6" t="str">
        <f t="shared" si="1848"/>
        <v xml:space="preserve"> </v>
      </c>
      <c r="Q4960" s="6"/>
      <c r="R4960" s="20" t="str">
        <f t="shared" si="1849"/>
        <v xml:space="preserve"> </v>
      </c>
    </row>
    <row r="4961" spans="1:18" x14ac:dyDescent="0.2">
      <c r="A4961" s="9">
        <v>42017</v>
      </c>
      <c r="B4961" s="3" t="s">
        <v>5</v>
      </c>
      <c r="C4961" s="17">
        <v>0</v>
      </c>
      <c r="D4961" s="17">
        <v>0</v>
      </c>
      <c r="E4961" s="14">
        <f t="shared" si="1838"/>
        <v>0</v>
      </c>
      <c r="F4961" s="108" t="str">
        <f t="shared" si="1839"/>
        <v>00:00:00</v>
      </c>
      <c r="G4961" s="152">
        <f t="shared" si="1840"/>
        <v>0</v>
      </c>
      <c r="H4961" s="179">
        <v>0.39166666666666666</v>
      </c>
      <c r="I4961" s="163">
        <f t="shared" si="1841"/>
        <v>-0.39166699999999999</v>
      </c>
      <c r="J4961" s="79" t="str">
        <f t="shared" si="1843"/>
        <v xml:space="preserve"> </v>
      </c>
      <c r="K4961" s="79" t="str">
        <f t="shared" si="1844"/>
        <v xml:space="preserve"> </v>
      </c>
      <c r="L4961" s="79" t="str">
        <f t="shared" si="1845"/>
        <v xml:space="preserve"> </v>
      </c>
      <c r="M4961" s="79"/>
      <c r="N4961" s="79" t="str">
        <f t="shared" si="1846"/>
        <v xml:space="preserve"> </v>
      </c>
      <c r="O4961" s="79" t="str">
        <f t="shared" si="1847"/>
        <v xml:space="preserve"> </v>
      </c>
      <c r="P4961" s="79" t="str">
        <f t="shared" si="1848"/>
        <v xml:space="preserve"> </v>
      </c>
      <c r="Q4961" s="79"/>
      <c r="R4961" s="21" t="str">
        <f t="shared" si="1849"/>
        <v xml:space="preserve"> </v>
      </c>
    </row>
    <row r="4962" spans="1:18" x14ac:dyDescent="0.2">
      <c r="A4962" s="9">
        <v>42018</v>
      </c>
      <c r="B4962" s="3" t="s">
        <v>6</v>
      </c>
      <c r="C4962" s="17">
        <v>0</v>
      </c>
      <c r="D4962" s="17">
        <v>0</v>
      </c>
      <c r="E4962" s="14">
        <f t="shared" si="1838"/>
        <v>0</v>
      </c>
      <c r="F4962" s="108" t="str">
        <f t="shared" si="1839"/>
        <v>00:00:00</v>
      </c>
      <c r="G4962" s="152">
        <f t="shared" si="1840"/>
        <v>0</v>
      </c>
      <c r="H4962" s="179">
        <v>0.39166666666666666</v>
      </c>
      <c r="I4962" s="163">
        <f t="shared" si="1841"/>
        <v>-0.39166699999999999</v>
      </c>
      <c r="J4962" s="79" t="str">
        <f t="shared" si="1843"/>
        <v xml:space="preserve"> </v>
      </c>
      <c r="K4962" s="79" t="str">
        <f t="shared" si="1844"/>
        <v xml:space="preserve"> </v>
      </c>
      <c r="L4962" s="79" t="str">
        <f t="shared" si="1845"/>
        <v xml:space="preserve"> </v>
      </c>
      <c r="M4962" s="79"/>
      <c r="N4962" s="79" t="str">
        <f t="shared" si="1846"/>
        <v xml:space="preserve"> </v>
      </c>
      <c r="O4962" s="79" t="str">
        <f t="shared" si="1847"/>
        <v xml:space="preserve"> </v>
      </c>
      <c r="P4962" s="79" t="str">
        <f t="shared" si="1848"/>
        <v xml:space="preserve"> </v>
      </c>
      <c r="Q4962" s="79"/>
      <c r="R4962" s="21" t="str">
        <f t="shared" si="1849"/>
        <v xml:space="preserve"> </v>
      </c>
    </row>
    <row r="4963" spans="1:18" x14ac:dyDescent="0.2">
      <c r="A4963" s="9">
        <v>42019</v>
      </c>
      <c r="B4963" s="3" t="s">
        <v>0</v>
      </c>
      <c r="C4963" s="17">
        <v>0</v>
      </c>
      <c r="D4963" s="17">
        <v>0</v>
      </c>
      <c r="E4963" s="14">
        <f t="shared" si="1838"/>
        <v>0</v>
      </c>
      <c r="F4963" s="108" t="str">
        <f t="shared" si="1839"/>
        <v>00:00:00</v>
      </c>
      <c r="G4963" s="152">
        <f t="shared" si="1840"/>
        <v>0</v>
      </c>
      <c r="H4963" s="179">
        <v>0.39166666666666666</v>
      </c>
      <c r="I4963" s="163">
        <f t="shared" si="1841"/>
        <v>-0.39166699999999999</v>
      </c>
      <c r="J4963" s="79" t="str">
        <f t="shared" si="1843"/>
        <v xml:space="preserve"> </v>
      </c>
      <c r="K4963" s="79" t="str">
        <f t="shared" si="1844"/>
        <v xml:space="preserve"> </v>
      </c>
      <c r="L4963" s="79" t="str">
        <f t="shared" si="1845"/>
        <v xml:space="preserve"> </v>
      </c>
      <c r="M4963" s="79"/>
      <c r="N4963" s="79" t="str">
        <f t="shared" si="1846"/>
        <v xml:space="preserve"> </v>
      </c>
      <c r="O4963" s="79" t="str">
        <f t="shared" si="1847"/>
        <v xml:space="preserve"> </v>
      </c>
      <c r="P4963" s="79" t="str">
        <f t="shared" si="1848"/>
        <v xml:space="preserve"> </v>
      </c>
      <c r="Q4963" s="79"/>
      <c r="R4963" s="21" t="str">
        <f t="shared" si="1849"/>
        <v xml:space="preserve"> </v>
      </c>
    </row>
    <row r="4964" spans="1:18" x14ac:dyDescent="0.2">
      <c r="A4964" s="9">
        <v>42020</v>
      </c>
      <c r="B4964" s="3" t="s">
        <v>1</v>
      </c>
      <c r="C4964" s="17">
        <v>0</v>
      </c>
      <c r="D4964" s="17">
        <v>0</v>
      </c>
      <c r="E4964" s="14">
        <f t="shared" si="1838"/>
        <v>0</v>
      </c>
      <c r="F4964" s="108" t="str">
        <f t="shared" si="1839"/>
        <v>00:00:00</v>
      </c>
      <c r="G4964" s="152">
        <f t="shared" si="1840"/>
        <v>0</v>
      </c>
      <c r="H4964" s="179">
        <v>0.39166666666666666</v>
      </c>
      <c r="I4964" s="163">
        <f t="shared" si="1841"/>
        <v>-0.39166699999999999</v>
      </c>
      <c r="J4964" s="79" t="str">
        <f t="shared" si="1843"/>
        <v xml:space="preserve"> </v>
      </c>
      <c r="K4964" s="79" t="str">
        <f t="shared" si="1844"/>
        <v xml:space="preserve"> </v>
      </c>
      <c r="L4964" s="79" t="str">
        <f t="shared" si="1845"/>
        <v xml:space="preserve"> </v>
      </c>
      <c r="M4964" s="79"/>
      <c r="N4964" s="79" t="str">
        <f t="shared" si="1846"/>
        <v xml:space="preserve"> </v>
      </c>
      <c r="O4964" s="79" t="str">
        <f t="shared" si="1847"/>
        <v xml:space="preserve"> </v>
      </c>
      <c r="P4964" s="79" t="str">
        <f t="shared" si="1848"/>
        <v xml:space="preserve"> </v>
      </c>
      <c r="Q4964" s="79"/>
      <c r="R4964" s="21" t="str">
        <f t="shared" si="1849"/>
        <v xml:space="preserve"> </v>
      </c>
    </row>
    <row r="4965" spans="1:18" x14ac:dyDescent="0.2">
      <c r="A4965" s="9">
        <v>42021</v>
      </c>
      <c r="B4965" s="3" t="s">
        <v>2</v>
      </c>
      <c r="C4965" s="17">
        <v>0</v>
      </c>
      <c r="D4965" s="17">
        <v>0</v>
      </c>
      <c r="E4965" s="14">
        <f t="shared" si="1838"/>
        <v>0</v>
      </c>
      <c r="F4965" s="108" t="str">
        <f t="shared" si="1839"/>
        <v>00:00:00</v>
      </c>
      <c r="G4965" s="152">
        <f t="shared" si="1840"/>
        <v>0</v>
      </c>
      <c r="H4965" s="179">
        <v>0.39166666666666666</v>
      </c>
      <c r="I4965" s="163">
        <f t="shared" si="1841"/>
        <v>-0.39166699999999999</v>
      </c>
      <c r="J4965" s="79" t="str">
        <f t="shared" si="1843"/>
        <v xml:space="preserve"> </v>
      </c>
      <c r="K4965" s="79" t="str">
        <f t="shared" si="1844"/>
        <v xml:space="preserve"> </v>
      </c>
      <c r="L4965" s="79" t="str">
        <f t="shared" si="1845"/>
        <v xml:space="preserve"> </v>
      </c>
      <c r="M4965" s="79"/>
      <c r="N4965" s="79" t="str">
        <f t="shared" si="1846"/>
        <v xml:space="preserve"> </v>
      </c>
      <c r="O4965" s="79" t="str">
        <f t="shared" si="1847"/>
        <v xml:space="preserve"> </v>
      </c>
      <c r="P4965" s="79" t="str">
        <f t="shared" si="1848"/>
        <v xml:space="preserve"> </v>
      </c>
      <c r="Q4965" s="79"/>
      <c r="R4965" s="21" t="str">
        <f t="shared" si="1849"/>
        <v xml:space="preserve"> </v>
      </c>
    </row>
    <row r="4966" spans="1:18" x14ac:dyDescent="0.2">
      <c r="A4966" s="9">
        <v>42022</v>
      </c>
      <c r="B4966" s="5" t="s">
        <v>3</v>
      </c>
      <c r="C4966" s="18"/>
      <c r="D4966" s="18"/>
      <c r="E4966" s="15">
        <f t="shared" si="1838"/>
        <v>0</v>
      </c>
      <c r="F4966" s="24" t="str">
        <f t="shared" si="1839"/>
        <v>00:00:00</v>
      </c>
      <c r="G4966" s="154">
        <f t="shared" si="1840"/>
        <v>0</v>
      </c>
      <c r="H4966" s="181"/>
      <c r="I4966" s="150">
        <f t="shared" si="1841"/>
        <v>0</v>
      </c>
      <c r="J4966" s="6" t="str">
        <f t="shared" si="1843"/>
        <v xml:space="preserve"> </v>
      </c>
      <c r="K4966" s="6" t="str">
        <f t="shared" si="1844"/>
        <v xml:space="preserve"> </v>
      </c>
      <c r="L4966" s="6" t="str">
        <f t="shared" si="1845"/>
        <v xml:space="preserve"> </v>
      </c>
      <c r="M4966" s="6"/>
      <c r="N4966" s="6" t="str">
        <f t="shared" si="1846"/>
        <v xml:space="preserve"> </v>
      </c>
      <c r="O4966" s="6" t="str">
        <f t="shared" si="1847"/>
        <v xml:space="preserve"> </v>
      </c>
      <c r="P4966" s="6" t="str">
        <f t="shared" si="1848"/>
        <v xml:space="preserve"> </v>
      </c>
      <c r="Q4966" s="6"/>
      <c r="R4966" s="20" t="str">
        <f t="shared" si="1849"/>
        <v xml:space="preserve"> </v>
      </c>
    </row>
    <row r="4967" spans="1:18" x14ac:dyDescent="0.2">
      <c r="A4967" s="9">
        <v>42023</v>
      </c>
      <c r="B4967" s="5" t="s">
        <v>4</v>
      </c>
      <c r="C4967" s="18"/>
      <c r="D4967" s="18"/>
      <c r="E4967" s="15">
        <f t="shared" si="1838"/>
        <v>0</v>
      </c>
      <c r="F4967" s="24" t="str">
        <f t="shared" si="1839"/>
        <v>00:00:00</v>
      </c>
      <c r="G4967" s="154">
        <f t="shared" si="1840"/>
        <v>0</v>
      </c>
      <c r="H4967" s="181"/>
      <c r="I4967" s="150">
        <f t="shared" si="1841"/>
        <v>0</v>
      </c>
      <c r="J4967" s="6" t="str">
        <f t="shared" si="1843"/>
        <v xml:space="preserve"> </v>
      </c>
      <c r="K4967" s="6" t="str">
        <f t="shared" si="1844"/>
        <v xml:space="preserve"> </v>
      </c>
      <c r="L4967" s="6" t="str">
        <f t="shared" si="1845"/>
        <v xml:space="preserve"> </v>
      </c>
      <c r="M4967" s="6"/>
      <c r="N4967" s="6" t="str">
        <f t="shared" si="1846"/>
        <v xml:space="preserve"> </v>
      </c>
      <c r="O4967" s="6" t="str">
        <f t="shared" si="1847"/>
        <v xml:space="preserve"> </v>
      </c>
      <c r="P4967" s="6" t="str">
        <f t="shared" si="1848"/>
        <v xml:space="preserve"> </v>
      </c>
      <c r="Q4967" s="6"/>
      <c r="R4967" s="20" t="str">
        <f t="shared" si="1849"/>
        <v xml:space="preserve"> </v>
      </c>
    </row>
    <row r="4968" spans="1:18" x14ac:dyDescent="0.2">
      <c r="A4968" s="9">
        <v>42024</v>
      </c>
      <c r="B4968" s="3" t="s">
        <v>5</v>
      </c>
      <c r="C4968" s="17">
        <v>0</v>
      </c>
      <c r="D4968" s="17">
        <v>0</v>
      </c>
      <c r="E4968" s="14">
        <f t="shared" si="1838"/>
        <v>0</v>
      </c>
      <c r="F4968" s="108" t="str">
        <f t="shared" si="1839"/>
        <v>00:00:00</v>
      </c>
      <c r="G4968" s="152">
        <f t="shared" si="1840"/>
        <v>0</v>
      </c>
      <c r="H4968" s="179">
        <v>0.39166666666666666</v>
      </c>
      <c r="I4968" s="163">
        <f t="shared" si="1841"/>
        <v>-0.39166699999999999</v>
      </c>
      <c r="J4968" s="79" t="str">
        <f t="shared" si="1843"/>
        <v xml:space="preserve"> </v>
      </c>
      <c r="K4968" s="79" t="str">
        <f t="shared" si="1844"/>
        <v xml:space="preserve"> </v>
      </c>
      <c r="L4968" s="79" t="str">
        <f t="shared" si="1845"/>
        <v xml:space="preserve"> </v>
      </c>
      <c r="M4968" s="79"/>
      <c r="N4968" s="79" t="str">
        <f t="shared" si="1846"/>
        <v xml:space="preserve"> </v>
      </c>
      <c r="O4968" s="79" t="str">
        <f t="shared" si="1847"/>
        <v xml:space="preserve"> </v>
      </c>
      <c r="P4968" s="79" t="str">
        <f t="shared" si="1848"/>
        <v xml:space="preserve"> </v>
      </c>
      <c r="Q4968" s="79"/>
      <c r="R4968" s="21" t="str">
        <f t="shared" si="1849"/>
        <v xml:space="preserve"> </v>
      </c>
    </row>
    <row r="4969" spans="1:18" x14ac:dyDescent="0.2">
      <c r="A4969" s="9">
        <v>42025</v>
      </c>
      <c r="B4969" s="3" t="s">
        <v>6</v>
      </c>
      <c r="C4969" s="17">
        <v>0</v>
      </c>
      <c r="D4969" s="17">
        <v>0</v>
      </c>
      <c r="E4969" s="14">
        <f t="shared" si="1838"/>
        <v>0</v>
      </c>
      <c r="F4969" s="108" t="str">
        <f t="shared" si="1839"/>
        <v>00:00:00</v>
      </c>
      <c r="G4969" s="152">
        <f t="shared" si="1840"/>
        <v>0</v>
      </c>
      <c r="H4969" s="179">
        <v>0.39166666666666666</v>
      </c>
      <c r="I4969" s="163">
        <f t="shared" si="1841"/>
        <v>-0.39166699999999999</v>
      </c>
      <c r="J4969" s="79" t="str">
        <f t="shared" si="1843"/>
        <v xml:space="preserve"> </v>
      </c>
      <c r="K4969" s="79" t="str">
        <f t="shared" si="1844"/>
        <v xml:space="preserve"> </v>
      </c>
      <c r="L4969" s="79" t="str">
        <f t="shared" si="1845"/>
        <v xml:space="preserve"> </v>
      </c>
      <c r="M4969" s="79"/>
      <c r="N4969" s="79" t="str">
        <f t="shared" si="1846"/>
        <v xml:space="preserve"> </v>
      </c>
      <c r="O4969" s="79" t="str">
        <f t="shared" si="1847"/>
        <v xml:space="preserve"> </v>
      </c>
      <c r="P4969" s="79" t="str">
        <f t="shared" si="1848"/>
        <v xml:space="preserve"> </v>
      </c>
      <c r="Q4969" s="79"/>
      <c r="R4969" s="21" t="str">
        <f t="shared" si="1849"/>
        <v xml:space="preserve"> </v>
      </c>
    </row>
    <row r="4970" spans="1:18" x14ac:dyDescent="0.2">
      <c r="A4970" s="9">
        <v>42026</v>
      </c>
      <c r="B4970" s="3" t="s">
        <v>0</v>
      </c>
      <c r="C4970" s="17">
        <v>0</v>
      </c>
      <c r="D4970" s="17">
        <v>0</v>
      </c>
      <c r="E4970" s="14">
        <f t="shared" si="1838"/>
        <v>0</v>
      </c>
      <c r="F4970" s="108" t="str">
        <f t="shared" si="1839"/>
        <v>00:00:00</v>
      </c>
      <c r="G4970" s="152">
        <f t="shared" si="1840"/>
        <v>0</v>
      </c>
      <c r="H4970" s="179">
        <v>0.39166666666666666</v>
      </c>
      <c r="I4970" s="163">
        <f t="shared" si="1841"/>
        <v>-0.39166699999999999</v>
      </c>
      <c r="J4970" s="79" t="str">
        <f t="shared" si="1843"/>
        <v xml:space="preserve"> </v>
      </c>
      <c r="K4970" s="79" t="str">
        <f t="shared" si="1844"/>
        <v xml:space="preserve"> </v>
      </c>
      <c r="L4970" s="79" t="str">
        <f t="shared" si="1845"/>
        <v xml:space="preserve"> </v>
      </c>
      <c r="M4970" s="79"/>
      <c r="N4970" s="79" t="str">
        <f t="shared" si="1846"/>
        <v xml:space="preserve"> </v>
      </c>
      <c r="O4970" s="79" t="str">
        <f t="shared" si="1847"/>
        <v xml:space="preserve"> </v>
      </c>
      <c r="P4970" s="79" t="str">
        <f t="shared" si="1848"/>
        <v xml:space="preserve"> </v>
      </c>
      <c r="Q4970" s="79"/>
      <c r="R4970" s="21" t="str">
        <f t="shared" si="1849"/>
        <v xml:space="preserve"> </v>
      </c>
    </row>
    <row r="4971" spans="1:18" x14ac:dyDescent="0.2">
      <c r="A4971" s="9">
        <v>42027</v>
      </c>
      <c r="B4971" s="3" t="s">
        <v>1</v>
      </c>
      <c r="C4971" s="17">
        <v>0</v>
      </c>
      <c r="D4971" s="17">
        <v>0</v>
      </c>
      <c r="E4971" s="14">
        <f t="shared" si="1838"/>
        <v>0</v>
      </c>
      <c r="F4971" s="108" t="str">
        <f t="shared" si="1839"/>
        <v>00:00:00</v>
      </c>
      <c r="G4971" s="152">
        <f t="shared" si="1840"/>
        <v>0</v>
      </c>
      <c r="H4971" s="179">
        <v>0.39166666666666666</v>
      </c>
      <c r="I4971" s="163">
        <f t="shared" si="1841"/>
        <v>-0.39166699999999999</v>
      </c>
      <c r="J4971" s="79" t="str">
        <f t="shared" si="1843"/>
        <v xml:space="preserve"> </v>
      </c>
      <c r="K4971" s="79" t="str">
        <f t="shared" si="1844"/>
        <v xml:space="preserve"> </v>
      </c>
      <c r="L4971" s="79" t="str">
        <f t="shared" si="1845"/>
        <v xml:space="preserve"> </v>
      </c>
      <c r="M4971" s="79"/>
      <c r="N4971" s="79" t="str">
        <f t="shared" si="1846"/>
        <v xml:space="preserve"> </v>
      </c>
      <c r="O4971" s="79" t="str">
        <f t="shared" si="1847"/>
        <v xml:space="preserve"> </v>
      </c>
      <c r="P4971" s="79" t="str">
        <f t="shared" si="1848"/>
        <v xml:space="preserve"> </v>
      </c>
      <c r="Q4971" s="79"/>
      <c r="R4971" s="21" t="str">
        <f t="shared" si="1849"/>
        <v xml:space="preserve"> </v>
      </c>
    </row>
    <row r="4972" spans="1:18" x14ac:dyDescent="0.2">
      <c r="A4972" s="9">
        <v>42028</v>
      </c>
      <c r="B4972" s="3" t="s">
        <v>2</v>
      </c>
      <c r="C4972" s="17">
        <v>0</v>
      </c>
      <c r="D4972" s="17">
        <v>0</v>
      </c>
      <c r="E4972" s="14">
        <f t="shared" si="1838"/>
        <v>0</v>
      </c>
      <c r="F4972" s="108" t="str">
        <f t="shared" si="1839"/>
        <v>00:00:00</v>
      </c>
      <c r="G4972" s="152">
        <f t="shared" si="1840"/>
        <v>0</v>
      </c>
      <c r="H4972" s="179">
        <v>0.39166666666666666</v>
      </c>
      <c r="I4972" s="163">
        <f t="shared" si="1841"/>
        <v>-0.39166699999999999</v>
      </c>
      <c r="J4972" s="79" t="str">
        <f t="shared" si="1843"/>
        <v xml:space="preserve"> </v>
      </c>
      <c r="K4972" s="79" t="str">
        <f t="shared" si="1844"/>
        <v xml:space="preserve"> </v>
      </c>
      <c r="L4972" s="79" t="str">
        <f t="shared" si="1845"/>
        <v xml:space="preserve"> </v>
      </c>
      <c r="M4972" s="79"/>
      <c r="N4972" s="79" t="str">
        <f t="shared" si="1846"/>
        <v xml:space="preserve"> </v>
      </c>
      <c r="O4972" s="79" t="str">
        <f t="shared" si="1847"/>
        <v xml:space="preserve"> </v>
      </c>
      <c r="P4972" s="79" t="str">
        <f t="shared" si="1848"/>
        <v xml:space="preserve"> </v>
      </c>
      <c r="Q4972" s="79"/>
      <c r="R4972" s="21" t="str">
        <f t="shared" si="1849"/>
        <v xml:space="preserve"> </v>
      </c>
    </row>
    <row r="4973" spans="1:18" x14ac:dyDescent="0.2">
      <c r="A4973" s="9">
        <v>42029</v>
      </c>
      <c r="B4973" s="5" t="s">
        <v>3</v>
      </c>
      <c r="C4973" s="18"/>
      <c r="D4973" s="18"/>
      <c r="E4973" s="15">
        <f t="shared" si="1838"/>
        <v>0</v>
      </c>
      <c r="F4973" s="24" t="str">
        <f t="shared" si="1839"/>
        <v>00:00:00</v>
      </c>
      <c r="G4973" s="154">
        <f t="shared" si="1840"/>
        <v>0</v>
      </c>
      <c r="H4973" s="181"/>
      <c r="I4973" s="150">
        <f t="shared" si="1841"/>
        <v>0</v>
      </c>
      <c r="J4973" s="6" t="str">
        <f t="shared" si="1843"/>
        <v xml:space="preserve"> </v>
      </c>
      <c r="K4973" s="6" t="str">
        <f t="shared" si="1844"/>
        <v xml:space="preserve"> </v>
      </c>
      <c r="L4973" s="6" t="str">
        <f t="shared" si="1845"/>
        <v xml:space="preserve"> </v>
      </c>
      <c r="M4973" s="6"/>
      <c r="N4973" s="6" t="str">
        <f t="shared" si="1846"/>
        <v xml:space="preserve"> </v>
      </c>
      <c r="O4973" s="6" t="str">
        <f t="shared" si="1847"/>
        <v xml:space="preserve"> </v>
      </c>
      <c r="P4973" s="6" t="str">
        <f t="shared" si="1848"/>
        <v xml:space="preserve"> </v>
      </c>
      <c r="Q4973" s="6"/>
      <c r="R4973" s="20" t="str">
        <f t="shared" si="1849"/>
        <v xml:space="preserve"> </v>
      </c>
    </row>
    <row r="4974" spans="1:18" x14ac:dyDescent="0.2">
      <c r="A4974" s="9">
        <v>42030</v>
      </c>
      <c r="B4974" s="5" t="s">
        <v>4</v>
      </c>
      <c r="C4974" s="18"/>
      <c r="D4974" s="18"/>
      <c r="E4974" s="15">
        <f t="shared" si="1838"/>
        <v>0</v>
      </c>
      <c r="F4974" s="24" t="str">
        <f t="shared" si="1839"/>
        <v>00:00:00</v>
      </c>
      <c r="G4974" s="154">
        <f t="shared" si="1840"/>
        <v>0</v>
      </c>
      <c r="H4974" s="181"/>
      <c r="I4974" s="150">
        <f t="shared" si="1841"/>
        <v>0</v>
      </c>
      <c r="J4974" s="6" t="str">
        <f t="shared" si="1843"/>
        <v xml:space="preserve"> </v>
      </c>
      <c r="K4974" s="6" t="str">
        <f t="shared" si="1844"/>
        <v xml:space="preserve"> </v>
      </c>
      <c r="L4974" s="6" t="str">
        <f t="shared" si="1845"/>
        <v xml:space="preserve"> </v>
      </c>
      <c r="M4974" s="6"/>
      <c r="N4974" s="6" t="str">
        <f t="shared" si="1846"/>
        <v xml:space="preserve"> </v>
      </c>
      <c r="O4974" s="6" t="str">
        <f t="shared" si="1847"/>
        <v xml:space="preserve"> </v>
      </c>
      <c r="P4974" s="6" t="str">
        <f t="shared" si="1848"/>
        <v xml:space="preserve"> </v>
      </c>
      <c r="Q4974" s="6"/>
      <c r="R4974" s="20" t="str">
        <f t="shared" si="1849"/>
        <v xml:space="preserve"> </v>
      </c>
    </row>
    <row r="4975" spans="1:18" x14ac:dyDescent="0.2">
      <c r="A4975" s="9">
        <v>42031</v>
      </c>
      <c r="B4975" s="3" t="s">
        <v>5</v>
      </c>
      <c r="C4975" s="17">
        <v>0</v>
      </c>
      <c r="D4975" s="17">
        <v>0</v>
      </c>
      <c r="E4975" s="14">
        <f t="shared" si="1838"/>
        <v>0</v>
      </c>
      <c r="F4975" s="108" t="str">
        <f t="shared" si="1839"/>
        <v>00:00:00</v>
      </c>
      <c r="G4975" s="152">
        <f t="shared" si="1840"/>
        <v>0</v>
      </c>
      <c r="H4975" s="179">
        <v>0.39166666666666666</v>
      </c>
      <c r="I4975" s="163">
        <f t="shared" si="1841"/>
        <v>-0.39166699999999999</v>
      </c>
      <c r="J4975" s="79" t="str">
        <f t="shared" si="1843"/>
        <v xml:space="preserve"> </v>
      </c>
      <c r="K4975" s="79" t="str">
        <f t="shared" si="1844"/>
        <v xml:space="preserve"> </v>
      </c>
      <c r="L4975" s="79" t="str">
        <f t="shared" si="1845"/>
        <v xml:space="preserve"> </v>
      </c>
      <c r="M4975" s="79"/>
      <c r="N4975" s="79" t="str">
        <f t="shared" si="1846"/>
        <v xml:space="preserve"> </v>
      </c>
      <c r="O4975" s="79" t="str">
        <f t="shared" si="1847"/>
        <v xml:space="preserve"> </v>
      </c>
      <c r="P4975" s="79" t="str">
        <f t="shared" si="1848"/>
        <v xml:space="preserve"> </v>
      </c>
      <c r="Q4975" s="79"/>
      <c r="R4975" s="21" t="str">
        <f t="shared" si="1849"/>
        <v xml:space="preserve"> </v>
      </c>
    </row>
    <row r="4976" spans="1:18" x14ac:dyDescent="0.2">
      <c r="A4976" s="9">
        <v>42032</v>
      </c>
      <c r="B4976" s="3" t="s">
        <v>6</v>
      </c>
      <c r="C4976" s="17">
        <v>0</v>
      </c>
      <c r="D4976" s="17">
        <v>0</v>
      </c>
      <c r="E4976" s="14">
        <f t="shared" si="1838"/>
        <v>0</v>
      </c>
      <c r="F4976" s="108" t="str">
        <f t="shared" si="1839"/>
        <v>00:00:00</v>
      </c>
      <c r="G4976" s="152">
        <f t="shared" si="1840"/>
        <v>0</v>
      </c>
      <c r="H4976" s="179">
        <v>0.39166666666666666</v>
      </c>
      <c r="I4976" s="163">
        <f t="shared" si="1841"/>
        <v>-0.39166699999999999</v>
      </c>
      <c r="J4976" s="79" t="str">
        <f t="shared" si="1843"/>
        <v xml:space="preserve"> </v>
      </c>
      <c r="K4976" s="79" t="str">
        <f t="shared" si="1844"/>
        <v xml:space="preserve"> </v>
      </c>
      <c r="L4976" s="79" t="str">
        <f t="shared" si="1845"/>
        <v xml:space="preserve"> </v>
      </c>
      <c r="M4976" s="79"/>
      <c r="N4976" s="79" t="str">
        <f t="shared" si="1846"/>
        <v xml:space="preserve"> </v>
      </c>
      <c r="O4976" s="79" t="str">
        <f t="shared" si="1847"/>
        <v xml:space="preserve"> </v>
      </c>
      <c r="P4976" s="79" t="str">
        <f t="shared" si="1848"/>
        <v xml:space="preserve"> </v>
      </c>
      <c r="Q4976" s="79"/>
      <c r="R4976" s="21" t="str">
        <f t="shared" si="1849"/>
        <v xml:space="preserve"> </v>
      </c>
    </row>
    <row r="4977" spans="1:18" x14ac:dyDescent="0.2">
      <c r="A4977" s="9">
        <v>42033</v>
      </c>
      <c r="B4977" s="3" t="s">
        <v>0</v>
      </c>
      <c r="C4977" s="17">
        <v>0</v>
      </c>
      <c r="D4977" s="17">
        <v>0</v>
      </c>
      <c r="E4977" s="14">
        <f t="shared" si="1838"/>
        <v>0</v>
      </c>
      <c r="F4977" s="108" t="str">
        <f t="shared" si="1839"/>
        <v>00:00:00</v>
      </c>
      <c r="G4977" s="152">
        <f t="shared" si="1840"/>
        <v>0</v>
      </c>
      <c r="H4977" s="179">
        <v>0.39166666666666666</v>
      </c>
      <c r="I4977" s="163">
        <f t="shared" si="1841"/>
        <v>-0.39166699999999999</v>
      </c>
      <c r="J4977" s="79" t="str">
        <f t="shared" si="1843"/>
        <v xml:space="preserve"> </v>
      </c>
      <c r="K4977" s="79" t="str">
        <f t="shared" si="1844"/>
        <v xml:space="preserve"> </v>
      </c>
      <c r="L4977" s="79" t="str">
        <f t="shared" si="1845"/>
        <v xml:space="preserve"> </v>
      </c>
      <c r="M4977" s="79"/>
      <c r="N4977" s="79" t="str">
        <f t="shared" si="1846"/>
        <v xml:space="preserve"> </v>
      </c>
      <c r="O4977" s="79" t="str">
        <f t="shared" si="1847"/>
        <v xml:space="preserve"> </v>
      </c>
      <c r="P4977" s="79" t="str">
        <f t="shared" si="1848"/>
        <v xml:space="preserve"> </v>
      </c>
      <c r="Q4977" s="79"/>
      <c r="R4977" s="21" t="str">
        <f t="shared" si="1849"/>
        <v xml:space="preserve"> </v>
      </c>
    </row>
    <row r="4978" spans="1:18" x14ac:dyDescent="0.2">
      <c r="A4978" s="9">
        <v>42034</v>
      </c>
      <c r="B4978" s="3" t="s">
        <v>1</v>
      </c>
      <c r="C4978" s="17">
        <v>0</v>
      </c>
      <c r="D4978" s="17">
        <v>0</v>
      </c>
      <c r="E4978" s="14">
        <f t="shared" si="1838"/>
        <v>0</v>
      </c>
      <c r="F4978" s="108" t="str">
        <f t="shared" si="1839"/>
        <v>00:00:00</v>
      </c>
      <c r="G4978" s="152">
        <f t="shared" si="1840"/>
        <v>0</v>
      </c>
      <c r="H4978" s="179">
        <v>0.39166666666666666</v>
      </c>
      <c r="I4978" s="163">
        <f t="shared" si="1841"/>
        <v>-0.39166699999999999</v>
      </c>
      <c r="J4978" s="79" t="str">
        <f t="shared" si="1843"/>
        <v xml:space="preserve"> </v>
      </c>
      <c r="K4978" s="79" t="str">
        <f t="shared" si="1844"/>
        <v xml:space="preserve"> </v>
      </c>
      <c r="L4978" s="79" t="str">
        <f t="shared" si="1845"/>
        <v xml:space="preserve"> </v>
      </c>
      <c r="M4978" s="79"/>
      <c r="N4978" s="79" t="str">
        <f t="shared" si="1846"/>
        <v xml:space="preserve"> </v>
      </c>
      <c r="O4978" s="79" t="str">
        <f t="shared" si="1847"/>
        <v xml:space="preserve"> </v>
      </c>
      <c r="P4978" s="79" t="str">
        <f t="shared" si="1848"/>
        <v xml:space="preserve"> </v>
      </c>
      <c r="Q4978" s="79"/>
      <c r="R4978" s="21" t="str">
        <f t="shared" si="1849"/>
        <v xml:space="preserve"> </v>
      </c>
    </row>
    <row r="4979" spans="1:18" ht="16" x14ac:dyDescent="0.2">
      <c r="A4979" s="50" t="s">
        <v>24</v>
      </c>
      <c r="B4979" s="31"/>
      <c r="C4979" s="51"/>
      <c r="D4979" s="51"/>
      <c r="E4979" s="52"/>
      <c r="F4979" s="53"/>
      <c r="G4979" s="156"/>
      <c r="H4979" s="208">
        <f>I4979*24</f>
        <v>-206.80017599999999</v>
      </c>
      <c r="I4979" s="55">
        <f>SUM(I4948:I4978)</f>
        <v>-8.6166739999999997</v>
      </c>
      <c r="J4979" s="27">
        <f>SUM(J4948:J4978)</f>
        <v>0</v>
      </c>
      <c r="K4979" s="27">
        <f t="shared" ref="K4979:L4979" si="1850">SUM(K4948:K4978)</f>
        <v>0</v>
      </c>
      <c r="L4979" s="27">
        <f t="shared" si="1850"/>
        <v>0</v>
      </c>
      <c r="M4979" s="27"/>
      <c r="N4979" s="27">
        <f t="shared" ref="N4979:P4979" si="1851">SUM(N4948:N4978)</f>
        <v>0</v>
      </c>
      <c r="O4979" s="27">
        <f t="shared" si="1851"/>
        <v>0</v>
      </c>
      <c r="P4979" s="27">
        <f t="shared" si="1851"/>
        <v>0</v>
      </c>
      <c r="Q4979" s="27"/>
      <c r="R4979" s="28">
        <f t="shared" ref="R4979" si="1852">SUM(R4948:R4978)</f>
        <v>0</v>
      </c>
    </row>
    <row r="4980" spans="1:18" x14ac:dyDescent="0.2">
      <c r="A4980" s="35" t="s">
        <v>20</v>
      </c>
      <c r="B4980" s="31"/>
      <c r="C4980" s="32"/>
      <c r="D4980" s="32"/>
      <c r="E4980" s="33"/>
      <c r="F4980" s="34"/>
      <c r="G4980" s="157"/>
      <c r="H4980" s="157"/>
      <c r="I4980" s="41">
        <f>ROUND(B4946/168*1.3,2)</f>
        <v>0</v>
      </c>
      <c r="J4980" s="41">
        <v>21.8</v>
      </c>
      <c r="K4980" s="25">
        <v>33.020000000000003</v>
      </c>
      <c r="L4980" s="25">
        <v>41.16</v>
      </c>
      <c r="M4980" s="25"/>
      <c r="N4980" s="25">
        <v>29.94</v>
      </c>
      <c r="O4980" s="25">
        <v>43.05</v>
      </c>
      <c r="P4980" s="25">
        <v>60.49</v>
      </c>
      <c r="Q4980" s="25"/>
      <c r="R4980" s="36">
        <v>0.93</v>
      </c>
    </row>
    <row r="4981" spans="1:18" x14ac:dyDescent="0.2">
      <c r="A4981" s="35" t="s">
        <v>21</v>
      </c>
      <c r="B4981" s="37"/>
      <c r="C4981" s="38"/>
      <c r="D4981" s="38"/>
      <c r="E4981" s="39"/>
      <c r="F4981" s="40"/>
      <c r="G4981" s="158"/>
      <c r="H4981" s="158"/>
      <c r="I4981" s="26">
        <f>ROUND(H4979*I4980,2)</f>
        <v>0</v>
      </c>
      <c r="J4981" s="26">
        <f>ROUND(J4979*J4980,2)</f>
        <v>0</v>
      </c>
      <c r="K4981" s="26">
        <f t="shared" ref="K4981:L4981" si="1853">ROUND(K4979*K4980,2)</f>
        <v>0</v>
      </c>
      <c r="L4981" s="26">
        <f t="shared" si="1853"/>
        <v>0</v>
      </c>
      <c r="M4981" s="26"/>
      <c r="N4981" s="26">
        <f>ROUND(N4979*N4980,2)</f>
        <v>0</v>
      </c>
      <c r="O4981" s="26">
        <f t="shared" ref="O4981:P4981" si="1854">ROUND(O4979*O4980,2)</f>
        <v>0</v>
      </c>
      <c r="P4981" s="26">
        <f t="shared" si="1854"/>
        <v>0</v>
      </c>
      <c r="Q4981" s="26"/>
      <c r="R4981" s="26">
        <f t="shared" ref="R4981" si="1855">ROUND(R4979*R4980,2)</f>
        <v>0</v>
      </c>
    </row>
    <row r="4982" spans="1:18" ht="16" thickBot="1" x14ac:dyDescent="0.25">
      <c r="A4982" s="35" t="s">
        <v>22</v>
      </c>
      <c r="B4982" s="37"/>
      <c r="C4982" s="38"/>
      <c r="D4982" s="38"/>
      <c r="E4982" s="39"/>
      <c r="F4982" s="40"/>
      <c r="G4982" s="158"/>
      <c r="H4982" s="158"/>
      <c r="I4982" s="43">
        <v>0</v>
      </c>
      <c r="J4982" s="43">
        <v>0</v>
      </c>
      <c r="K4982" s="43">
        <v>0</v>
      </c>
      <c r="L4982" s="43">
        <v>0</v>
      </c>
      <c r="M4982" s="43"/>
      <c r="N4982" s="43">
        <v>0</v>
      </c>
      <c r="O4982" s="43">
        <v>0</v>
      </c>
      <c r="P4982" s="43">
        <v>0</v>
      </c>
      <c r="Q4982" s="43"/>
      <c r="R4982" s="43">
        <v>0</v>
      </c>
    </row>
    <row r="4983" spans="1:18" ht="16" thickBot="1" x14ac:dyDescent="0.25">
      <c r="A4983" s="42" t="s">
        <v>23</v>
      </c>
      <c r="B4983" s="46"/>
      <c r="C4983" s="47"/>
      <c r="D4983" s="47"/>
      <c r="E4983" s="48"/>
      <c r="F4983" s="49"/>
      <c r="G4983" s="159"/>
      <c r="H4983" s="159"/>
      <c r="I4983" s="44">
        <f>ROUND(I4981-I4982,2)</f>
        <v>0</v>
      </c>
      <c r="J4983" s="195">
        <f>ROUND(J4981+K4981+L4981+N4981+O4981+P4981-J4982-K4982-L4982-N4982-O4982-P4982,2)</f>
        <v>0</v>
      </c>
      <c r="K4983" s="196"/>
      <c r="L4983" s="196"/>
      <c r="M4983" s="196"/>
      <c r="N4983" s="196"/>
      <c r="O4983" s="196"/>
      <c r="P4983" s="197"/>
      <c r="Q4983" s="85"/>
      <c r="R4983" s="44">
        <f t="shared" ref="R4983" si="1856">ROUND(R4981-R4982,2)</f>
        <v>0</v>
      </c>
    </row>
    <row r="4984" spans="1:18" x14ac:dyDescent="0.2">
      <c r="A4984"/>
      <c r="B4984"/>
      <c r="C4984"/>
      <c r="D4984"/>
      <c r="E4984"/>
      <c r="F4984"/>
      <c r="G4984" s="162"/>
      <c r="H4984" s="162"/>
      <c r="I4984"/>
    </row>
    <row r="4985" spans="1:18" x14ac:dyDescent="0.2">
      <c r="A4985"/>
      <c r="B4985"/>
      <c r="C4985"/>
      <c r="D4985"/>
      <c r="E4985"/>
      <c r="F4985"/>
      <c r="G4985" s="162"/>
      <c r="H4985" s="162"/>
      <c r="I4985"/>
    </row>
    <row r="4986" spans="1:18" x14ac:dyDescent="0.2">
      <c r="A4986"/>
      <c r="B4986"/>
      <c r="C4986"/>
      <c r="D4986"/>
      <c r="E4986"/>
      <c r="F4986"/>
      <c r="G4986" s="162"/>
      <c r="H4986" s="162"/>
      <c r="I4986"/>
    </row>
    <row r="4987" spans="1:18" x14ac:dyDescent="0.2">
      <c r="A4987"/>
      <c r="B4987"/>
      <c r="C4987"/>
      <c r="D4987"/>
      <c r="E4987"/>
      <c r="F4987"/>
      <c r="G4987" s="162"/>
      <c r="H4987" s="162"/>
      <c r="I4987"/>
    </row>
    <row r="4988" spans="1:18" x14ac:dyDescent="0.2">
      <c r="A4988"/>
      <c r="B4988"/>
      <c r="C4988"/>
      <c r="D4988"/>
      <c r="E4988"/>
      <c r="F4988"/>
      <c r="G4988" s="162"/>
      <c r="H4988" s="162"/>
      <c r="I4988"/>
    </row>
    <row r="4989" spans="1:18" x14ac:dyDescent="0.2">
      <c r="A4989"/>
      <c r="B4989"/>
      <c r="C4989"/>
      <c r="D4989"/>
      <c r="E4989"/>
      <c r="F4989"/>
      <c r="G4989" s="162"/>
      <c r="H4989" s="162"/>
      <c r="I4989"/>
    </row>
    <row r="4990" spans="1:18" x14ac:dyDescent="0.2">
      <c r="A4990"/>
      <c r="B4990"/>
      <c r="C4990"/>
      <c r="D4990"/>
      <c r="E4990"/>
      <c r="F4990"/>
      <c r="G4990" s="162"/>
      <c r="H4990" s="162"/>
      <c r="I4990"/>
    </row>
    <row r="4991" spans="1:18" x14ac:dyDescent="0.2">
      <c r="A4991"/>
      <c r="B4991"/>
      <c r="C4991"/>
      <c r="D4991"/>
      <c r="E4991"/>
      <c r="F4991"/>
      <c r="G4991" s="162"/>
      <c r="H4991" s="162"/>
      <c r="I4991"/>
    </row>
    <row r="4992" spans="1:18" x14ac:dyDescent="0.2">
      <c r="A4992"/>
      <c r="B4992"/>
      <c r="C4992"/>
      <c r="D4992"/>
      <c r="E4992"/>
      <c r="F4992"/>
      <c r="G4992" s="162"/>
      <c r="H4992" s="162"/>
      <c r="I4992"/>
    </row>
    <row r="4993" spans="1:18" x14ac:dyDescent="0.2">
      <c r="A4993" s="45"/>
      <c r="C4993" s="198" t="s">
        <v>18</v>
      </c>
      <c r="D4993" s="199"/>
      <c r="E4993" s="199"/>
      <c r="F4993" s="199"/>
      <c r="G4993" s="199"/>
      <c r="H4993" s="199"/>
      <c r="I4993" s="199"/>
      <c r="J4993" s="200" t="s">
        <v>44</v>
      </c>
      <c r="K4993" s="201"/>
      <c r="L4993" s="201"/>
      <c r="M4993" s="201"/>
      <c r="N4993" s="198" t="s">
        <v>45</v>
      </c>
      <c r="O4993" s="199"/>
      <c r="P4993" s="199"/>
      <c r="Q4993" s="199"/>
      <c r="R4993" s="202" t="s">
        <v>19</v>
      </c>
    </row>
    <row r="4994" spans="1:18" ht="52" x14ac:dyDescent="0.2">
      <c r="A4994" s="64" t="s">
        <v>31</v>
      </c>
      <c r="B4994" s="84">
        <v>0</v>
      </c>
      <c r="C4994" s="56" t="s">
        <v>7</v>
      </c>
      <c r="D4994" s="57" t="s">
        <v>8</v>
      </c>
      <c r="E4994" s="58" t="s">
        <v>9</v>
      </c>
      <c r="F4994" s="58" t="s">
        <v>10</v>
      </c>
      <c r="G4994" s="151" t="s">
        <v>11</v>
      </c>
      <c r="H4994" s="151" t="s">
        <v>12</v>
      </c>
      <c r="I4994" s="59" t="s">
        <v>13</v>
      </c>
      <c r="J4994" s="60" t="s">
        <v>14</v>
      </c>
      <c r="K4994" s="58" t="s">
        <v>15</v>
      </c>
      <c r="L4994" s="58" t="s">
        <v>16</v>
      </c>
      <c r="M4994" s="59" t="s">
        <v>17</v>
      </c>
      <c r="N4994" s="60" t="s">
        <v>14</v>
      </c>
      <c r="O4994" s="58" t="s">
        <v>15</v>
      </c>
      <c r="P4994" s="58" t="s">
        <v>16</v>
      </c>
      <c r="Q4994" s="59" t="s">
        <v>17</v>
      </c>
      <c r="R4994" s="203"/>
    </row>
    <row r="4995" spans="1:18" x14ac:dyDescent="0.2">
      <c r="A4995" s="9"/>
      <c r="B4995" s="3"/>
      <c r="C4995" s="17"/>
      <c r="D4995" s="17"/>
      <c r="E4995" s="14"/>
      <c r="F4995" s="22"/>
      <c r="G4995" s="152"/>
      <c r="H4995" s="179"/>
      <c r="I4995" s="14"/>
      <c r="J4995" s="10"/>
      <c r="K4995" s="10"/>
      <c r="L4995" s="10"/>
      <c r="M4995" s="10"/>
      <c r="N4995" s="10"/>
      <c r="O4995" s="10"/>
      <c r="P4995" s="10"/>
      <c r="Q4995" s="10"/>
      <c r="R4995" s="21"/>
    </row>
    <row r="4996" spans="1:18" x14ac:dyDescent="0.2">
      <c r="A4996" s="9">
        <v>42035</v>
      </c>
      <c r="B4996" s="3" t="s">
        <v>2</v>
      </c>
      <c r="C4996" s="17">
        <v>0</v>
      </c>
      <c r="D4996" s="17">
        <v>0</v>
      </c>
      <c r="E4996" s="14">
        <f t="shared" ref="E4996:E5023" si="1857">ROUND(D4996-C4996,6)</f>
        <v>0</v>
      </c>
      <c r="F4996" s="108" t="str">
        <f t="shared" ref="F4996:F5023" si="1858">IF(E4996=0,"00:00:00",IF(E4996&lt;0.1875,"00:00:00",IF(E4996&lt;0.375,"00:45:00",IF(E4996&lt;0.5,"01:00:00",IF(E4996&lt;0.625,"02:00:00",IF(E4996&lt;0.7083333,"03:00:00",IF(E4996&lt;0.7916667,"04:00:00",IF(E4996&gt;0.7916667,"05:00:00","VERIF"))))))))</f>
        <v>00:00:00</v>
      </c>
      <c r="G4996" s="152">
        <f t="shared" ref="G4996:G5023" si="1859">ROUND(E4996-F4996,6)</f>
        <v>0</v>
      </c>
      <c r="H4996" s="179">
        <v>0.39166666666666666</v>
      </c>
      <c r="I4996" s="163">
        <f t="shared" ref="I4996:I5023" si="1860">ROUND(G4996-H4996,6)</f>
        <v>-0.39166699999999999</v>
      </c>
      <c r="J4996" s="79" t="str">
        <f>IF(ISTEXT(Q4996)," ",IF(ISTEXT(M4996),IF(ISTEXT(M4978),IF(AND(VALUE(D4996)&gt;=VALUE("06:00:00"),VALUE(D4996)&lt;VALUE("12:00:00")),1," "),IF(AND(VALUE("24:00:00")-VALUE(C4996)&gt;=VALUE("06:00:00"),VALUE("24:00:00")-VALUE(C4996)&lt;VALUE("12:00:00")),1," ")),IF(AND(VALUE(E4996)&gt;=VALUE("06:00:00"),VALUE(E4996)&lt;VALUE("12:00:00")),1," ")))</f>
        <v xml:space="preserve"> </v>
      </c>
      <c r="K4996" s="79" t="str">
        <f>IF(ISTEXT(Q4996)," ",IF(ISTEXT(M4996),IF(ISTEXT(M4978),IF(AND(VALUE(D4996)&gt;=VALUE("12:00:00"),VALUE(D4996)&lt;VALUE("18:00:00")),1," "),IF(AND(VALUE("24:00:00")-VALUE(C4996)&gt;=VALUE("12:00:00"),VALUE("24:00:00")-VALUE(C4996)&lt;VALUE("18:00:00")),1," ")),IF(AND(VALUE(E4996)&gt;=VALUE("12:00:00"),VALUE(E4996)&lt;VALUE("18:00:00")),1," ")))</f>
        <v xml:space="preserve"> </v>
      </c>
      <c r="L4996" s="79" t="str">
        <f>IF(ISTEXT(Q4996)," ",IF(ISTEXT(M4996),IF(ISTEXT(M4978),IF(VALUE(D4996)&gt;=VALUE("18:00:00"),1," "),IF(VALUE("24:00:00")-VALUE(C4996)&gt;=VALUE("18:00:00"),1," ")),IF(VALUE(E4996)&gt;VALUE("18:00:00"),1," ")))</f>
        <v xml:space="preserve"> </v>
      </c>
      <c r="M4996" s="79"/>
      <c r="N4996" s="79" t="str">
        <f>IF(ISTEXT(Q4996),IF(ISTEXT(Q4978),IF(AND(VALUE(D4996)&gt;=VALUE("06:00:00"),VALUE(D4996)&lt;VALUE("12:00:00")),1," "),IF(AND(VALUE("24:00:00")-VALUE(C4996)&gt;=VALUE("06:00:00"),VALUE("24:00:00")-VALUE(C4996)&lt;VALUE("12:00:00")),1," "))," ")</f>
        <v xml:space="preserve"> </v>
      </c>
      <c r="O4996" s="79" t="str">
        <f>IF(ISTEXT(Q4996),IF(ISTEXT(Q4978),IF(AND(VALUE(D4996)&gt;=VALUE("12:00:00"),VALUE(D4996)&lt;VALUE("18:00:00")),1," "),IF(AND(VALUE("24:00:00")-VALUE(C4996)&gt;=VALUE("12:00:00"),VALUE("24:00:00")-VALUE(C4996)&lt;VALUE("18:00:00")),1," "))," ")</f>
        <v xml:space="preserve"> </v>
      </c>
      <c r="P4996" s="79" t="str">
        <f>IF(ISTEXT(Q4996),IF(ISTEXT(Q4978),IF(VALUE(D4996)&gt;=VALUE("18:00:00"),1," "),IF(VALUE("24:00:00")-VALUE(C4996)&gt;=VALUE("18:00:00"),1," "))," ")</f>
        <v xml:space="preserve"> </v>
      </c>
      <c r="Q4996" s="79"/>
      <c r="R4996" s="21" t="str">
        <f t="shared" ref="R4996" si="1861">IF(OR(ISTEXT(M4996),ISTEXT(Q4996)),1,IF(VALUE(C4996)&gt;VALUE("00:00:00"),IF(OR(VALUE(C4996)&lt;VALUE("06:00:00"),VALUE(D4996)&gt;VALUE("22:00:00")),1," ")," "))</f>
        <v xml:space="preserve"> </v>
      </c>
    </row>
    <row r="4997" spans="1:18" x14ac:dyDescent="0.2">
      <c r="A4997" s="9">
        <v>42036</v>
      </c>
      <c r="B4997" s="5" t="s">
        <v>3</v>
      </c>
      <c r="C4997" s="18"/>
      <c r="D4997" s="18"/>
      <c r="E4997" s="15">
        <f t="shared" si="1857"/>
        <v>0</v>
      </c>
      <c r="F4997" s="24" t="str">
        <f t="shared" si="1858"/>
        <v>00:00:00</v>
      </c>
      <c r="G4997" s="154">
        <f t="shared" si="1859"/>
        <v>0</v>
      </c>
      <c r="H4997" s="181"/>
      <c r="I4997" s="150">
        <f t="shared" si="1860"/>
        <v>0</v>
      </c>
      <c r="J4997" s="6" t="str">
        <f t="shared" ref="J4997:J5023" si="1862">IF(ISTEXT(Q4997)," ",IF(ISTEXT(M4997),IF(ISTEXT(M4996),IF(AND(VALUE(D4997)&gt;=VALUE("06:00:00"),VALUE(D4997)&lt;VALUE("12:00:00")),1," "),IF(AND(VALUE("24:00:00")-VALUE(C4997)&gt;=VALUE("06:00:00"),VALUE("24:00:00")-VALUE(C4997)&lt;VALUE("12:00:00")),1," ")),IF(AND(VALUE(E4997)&gt;=VALUE("06:00:00"),VALUE(E4997)&lt;VALUE("12:00:00")),1," ")))</f>
        <v xml:space="preserve"> </v>
      </c>
      <c r="K4997" s="6" t="str">
        <f t="shared" ref="K4997:K5023" si="1863">IF(ISTEXT(Q4997)," ",IF(ISTEXT(M4997),IF(ISTEXT(M4996),IF(AND(VALUE(D4997)&gt;=VALUE("12:00:00"),VALUE(D4997)&lt;VALUE("18:00:00")),1," "),IF(AND(VALUE("24:00:00")-VALUE(C4997)&gt;=VALUE("12:00:00"),VALUE("24:00:00")-VALUE(C4997)&lt;VALUE("18:00:00")),1," ")),IF(AND(VALUE(E4997)&gt;=VALUE("12:00:00"),VALUE(E4997)&lt;VALUE("18:00:00")),1," ")))</f>
        <v xml:space="preserve"> </v>
      </c>
      <c r="L4997" s="6" t="str">
        <f t="shared" ref="L4997:L5023" si="1864">IF(ISTEXT(Q4997)," ",IF(ISTEXT(M4997),IF(ISTEXT(M4996),IF(VALUE(D4997)&gt;=VALUE("18:00:00"),1," "),IF(VALUE("24:00:00")-VALUE(C4997)&gt;=VALUE("18:00:00"),1," ")),IF(VALUE(E4997)&gt;VALUE("18:00:00"),1," ")))</f>
        <v xml:space="preserve"> </v>
      </c>
      <c r="M4997" s="6"/>
      <c r="N4997" s="6" t="str">
        <f t="shared" ref="N4997:N5023" si="1865">IF(ISTEXT(Q4997),IF(ISTEXT(Q4996),IF(AND(VALUE(D4997)&gt;=VALUE("06:00:00"),VALUE(D4997)&lt;VALUE("12:00:00")),1," "),IF(AND(VALUE("24:00:00")-VALUE(C4997)&gt;=VALUE("06:00:00"),VALUE("24:00:00")-VALUE(C4997)&lt;VALUE("12:00:00")),1," "))," ")</f>
        <v xml:space="preserve"> </v>
      </c>
      <c r="O4997" s="6" t="str">
        <f t="shared" ref="O4997:O5023" si="1866">IF(ISTEXT(Q4997),IF(ISTEXT(Q4996),IF(AND(VALUE(D4997)&gt;=VALUE("12:00:00"),VALUE(D4997)&lt;VALUE("18:00:00")),1," "),IF(AND(VALUE("24:00:00")-VALUE(C4997)&gt;=VALUE("12:00:00"),VALUE("24:00:00")-VALUE(C4997)&lt;VALUE("18:00:00")),1," "))," ")</f>
        <v xml:space="preserve"> </v>
      </c>
      <c r="P4997" s="6" t="str">
        <f t="shared" ref="P4997:P5023" si="1867">IF(ISTEXT(Q4997),IF(ISTEXT(Q4996),IF(VALUE(D4997)&gt;=VALUE("18:00:00"),1," "),IF(VALUE("24:00:00")-VALUE(C4997)&gt;=VALUE("18:00:00"),1," "))," ")</f>
        <v xml:space="preserve"> </v>
      </c>
      <c r="Q4997" s="6"/>
      <c r="R4997" s="20" t="str">
        <f t="shared" ref="R4997:R5023" si="1868">IF(OR(ISTEXT(M4997),ISTEXT(Q4997)),1,IF(VALUE(C4997)&gt;VALUE("00:00:00"),IF(OR(VALUE(C4997)&lt;VALUE("06:00:00"),VALUE(D4997)&gt;VALUE("22:00:00")),1," ")," "))</f>
        <v xml:space="preserve"> </v>
      </c>
    </row>
    <row r="4998" spans="1:18" x14ac:dyDescent="0.2">
      <c r="A4998" s="9">
        <v>42037</v>
      </c>
      <c r="B4998" s="5" t="s">
        <v>4</v>
      </c>
      <c r="C4998" s="18"/>
      <c r="D4998" s="18"/>
      <c r="E4998" s="15">
        <f t="shared" si="1857"/>
        <v>0</v>
      </c>
      <c r="F4998" s="24" t="str">
        <f t="shared" si="1858"/>
        <v>00:00:00</v>
      </c>
      <c r="G4998" s="154">
        <f t="shared" si="1859"/>
        <v>0</v>
      </c>
      <c r="H4998" s="181"/>
      <c r="I4998" s="150">
        <f t="shared" si="1860"/>
        <v>0</v>
      </c>
      <c r="J4998" s="6" t="str">
        <f t="shared" si="1862"/>
        <v xml:space="preserve"> </v>
      </c>
      <c r="K4998" s="6" t="str">
        <f t="shared" si="1863"/>
        <v xml:space="preserve"> </v>
      </c>
      <c r="L4998" s="6" t="str">
        <f t="shared" si="1864"/>
        <v xml:space="preserve"> </v>
      </c>
      <c r="M4998" s="6"/>
      <c r="N4998" s="6" t="str">
        <f t="shared" si="1865"/>
        <v xml:space="preserve"> </v>
      </c>
      <c r="O4998" s="6" t="str">
        <f t="shared" si="1866"/>
        <v xml:space="preserve"> </v>
      </c>
      <c r="P4998" s="6" t="str">
        <f t="shared" si="1867"/>
        <v xml:space="preserve"> </v>
      </c>
      <c r="Q4998" s="6"/>
      <c r="R4998" s="20" t="str">
        <f t="shared" si="1868"/>
        <v xml:space="preserve"> </v>
      </c>
    </row>
    <row r="4999" spans="1:18" x14ac:dyDescent="0.2">
      <c r="A4999" s="9">
        <v>42038</v>
      </c>
      <c r="B4999" s="3" t="s">
        <v>5</v>
      </c>
      <c r="C4999" s="17">
        <v>0</v>
      </c>
      <c r="D4999" s="17">
        <v>0</v>
      </c>
      <c r="E4999" s="14">
        <f t="shared" si="1857"/>
        <v>0</v>
      </c>
      <c r="F4999" s="108" t="str">
        <f t="shared" si="1858"/>
        <v>00:00:00</v>
      </c>
      <c r="G4999" s="152">
        <f t="shared" si="1859"/>
        <v>0</v>
      </c>
      <c r="H4999" s="179">
        <v>0.39166666666666666</v>
      </c>
      <c r="I4999" s="163">
        <f t="shared" si="1860"/>
        <v>-0.39166699999999999</v>
      </c>
      <c r="J4999" s="79" t="str">
        <f t="shared" si="1862"/>
        <v xml:space="preserve"> </v>
      </c>
      <c r="K4999" s="79" t="str">
        <f t="shared" si="1863"/>
        <v xml:space="preserve"> </v>
      </c>
      <c r="L4999" s="79" t="str">
        <f t="shared" si="1864"/>
        <v xml:space="preserve"> </v>
      </c>
      <c r="M4999" s="79"/>
      <c r="N4999" s="79" t="str">
        <f t="shared" si="1865"/>
        <v xml:space="preserve"> </v>
      </c>
      <c r="O4999" s="79" t="str">
        <f t="shared" si="1866"/>
        <v xml:space="preserve"> </v>
      </c>
      <c r="P4999" s="79" t="str">
        <f t="shared" si="1867"/>
        <v xml:space="preserve"> </v>
      </c>
      <c r="Q4999" s="79"/>
      <c r="R4999" s="21" t="str">
        <f t="shared" si="1868"/>
        <v xml:space="preserve"> </v>
      </c>
    </row>
    <row r="5000" spans="1:18" x14ac:dyDescent="0.2">
      <c r="A5000" s="9">
        <v>42039</v>
      </c>
      <c r="B5000" s="3" t="s">
        <v>6</v>
      </c>
      <c r="C5000" s="17">
        <v>0</v>
      </c>
      <c r="D5000" s="17">
        <v>0</v>
      </c>
      <c r="E5000" s="14">
        <f t="shared" si="1857"/>
        <v>0</v>
      </c>
      <c r="F5000" s="108" t="str">
        <f t="shared" si="1858"/>
        <v>00:00:00</v>
      </c>
      <c r="G5000" s="152">
        <f t="shared" si="1859"/>
        <v>0</v>
      </c>
      <c r="H5000" s="179">
        <v>0.39166666666666666</v>
      </c>
      <c r="I5000" s="163">
        <f t="shared" si="1860"/>
        <v>-0.39166699999999999</v>
      </c>
      <c r="J5000" s="79" t="str">
        <f t="shared" si="1862"/>
        <v xml:space="preserve"> </v>
      </c>
      <c r="K5000" s="79" t="str">
        <f t="shared" si="1863"/>
        <v xml:space="preserve"> </v>
      </c>
      <c r="L5000" s="79" t="str">
        <f t="shared" si="1864"/>
        <v xml:space="preserve"> </v>
      </c>
      <c r="M5000" s="79"/>
      <c r="N5000" s="79" t="str">
        <f t="shared" si="1865"/>
        <v xml:space="preserve"> </v>
      </c>
      <c r="O5000" s="79" t="str">
        <f t="shared" si="1866"/>
        <v xml:space="preserve"> </v>
      </c>
      <c r="P5000" s="79" t="str">
        <f t="shared" si="1867"/>
        <v xml:space="preserve"> </v>
      </c>
      <c r="Q5000" s="79"/>
      <c r="R5000" s="21" t="str">
        <f t="shared" si="1868"/>
        <v xml:space="preserve"> </v>
      </c>
    </row>
    <row r="5001" spans="1:18" x14ac:dyDescent="0.2">
      <c r="A5001" s="9">
        <v>42040</v>
      </c>
      <c r="B5001" s="3" t="s">
        <v>0</v>
      </c>
      <c r="C5001" s="17">
        <v>0</v>
      </c>
      <c r="D5001" s="17">
        <v>0</v>
      </c>
      <c r="E5001" s="14">
        <f t="shared" si="1857"/>
        <v>0</v>
      </c>
      <c r="F5001" s="108" t="str">
        <f t="shared" si="1858"/>
        <v>00:00:00</v>
      </c>
      <c r="G5001" s="152">
        <f t="shared" si="1859"/>
        <v>0</v>
      </c>
      <c r="H5001" s="179">
        <v>0.39166666666666666</v>
      </c>
      <c r="I5001" s="163">
        <f t="shared" si="1860"/>
        <v>-0.39166699999999999</v>
      </c>
      <c r="J5001" s="79" t="str">
        <f t="shared" si="1862"/>
        <v xml:space="preserve"> </v>
      </c>
      <c r="K5001" s="79" t="str">
        <f t="shared" si="1863"/>
        <v xml:space="preserve"> </v>
      </c>
      <c r="L5001" s="79" t="str">
        <f t="shared" si="1864"/>
        <v xml:space="preserve"> </v>
      </c>
      <c r="M5001" s="79"/>
      <c r="N5001" s="79" t="str">
        <f t="shared" si="1865"/>
        <v xml:space="preserve"> </v>
      </c>
      <c r="O5001" s="79" t="str">
        <f t="shared" si="1866"/>
        <v xml:space="preserve"> </v>
      </c>
      <c r="P5001" s="79" t="str">
        <f t="shared" si="1867"/>
        <v xml:space="preserve"> </v>
      </c>
      <c r="Q5001" s="79"/>
      <c r="R5001" s="21" t="str">
        <f t="shared" si="1868"/>
        <v xml:space="preserve"> </v>
      </c>
    </row>
    <row r="5002" spans="1:18" x14ac:dyDescent="0.2">
      <c r="A5002" s="9">
        <v>42041</v>
      </c>
      <c r="B5002" s="3" t="s">
        <v>1</v>
      </c>
      <c r="C5002" s="17">
        <v>0</v>
      </c>
      <c r="D5002" s="17">
        <v>0</v>
      </c>
      <c r="E5002" s="14">
        <f t="shared" si="1857"/>
        <v>0</v>
      </c>
      <c r="F5002" s="108" t="str">
        <f t="shared" si="1858"/>
        <v>00:00:00</v>
      </c>
      <c r="G5002" s="152">
        <f t="shared" si="1859"/>
        <v>0</v>
      </c>
      <c r="H5002" s="179">
        <v>0.39166666666666666</v>
      </c>
      <c r="I5002" s="163">
        <f t="shared" si="1860"/>
        <v>-0.39166699999999999</v>
      </c>
      <c r="J5002" s="79" t="str">
        <f t="shared" si="1862"/>
        <v xml:space="preserve"> </v>
      </c>
      <c r="K5002" s="79" t="str">
        <f t="shared" si="1863"/>
        <v xml:space="preserve"> </v>
      </c>
      <c r="L5002" s="79" t="str">
        <f t="shared" si="1864"/>
        <v xml:space="preserve"> </v>
      </c>
      <c r="M5002" s="79"/>
      <c r="N5002" s="79" t="str">
        <f t="shared" si="1865"/>
        <v xml:space="preserve"> </v>
      </c>
      <c r="O5002" s="79" t="str">
        <f t="shared" si="1866"/>
        <v xml:space="preserve"> </v>
      </c>
      <c r="P5002" s="79" t="str">
        <f t="shared" si="1867"/>
        <v xml:space="preserve"> </v>
      </c>
      <c r="Q5002" s="79"/>
      <c r="R5002" s="21" t="str">
        <f t="shared" si="1868"/>
        <v xml:space="preserve"> </v>
      </c>
    </row>
    <row r="5003" spans="1:18" x14ac:dyDescent="0.2">
      <c r="A5003" s="9">
        <v>42042</v>
      </c>
      <c r="B5003" s="3" t="s">
        <v>2</v>
      </c>
      <c r="C5003" s="17">
        <v>0</v>
      </c>
      <c r="D5003" s="17">
        <v>0</v>
      </c>
      <c r="E5003" s="14">
        <f t="shared" si="1857"/>
        <v>0</v>
      </c>
      <c r="F5003" s="108" t="str">
        <f t="shared" si="1858"/>
        <v>00:00:00</v>
      </c>
      <c r="G5003" s="152">
        <f t="shared" si="1859"/>
        <v>0</v>
      </c>
      <c r="H5003" s="179">
        <v>0.39166666666666666</v>
      </c>
      <c r="I5003" s="163">
        <f t="shared" si="1860"/>
        <v>-0.39166699999999999</v>
      </c>
      <c r="J5003" s="79" t="str">
        <f t="shared" si="1862"/>
        <v xml:space="preserve"> </v>
      </c>
      <c r="K5003" s="79" t="str">
        <f t="shared" si="1863"/>
        <v xml:space="preserve"> </v>
      </c>
      <c r="L5003" s="79" t="str">
        <f t="shared" si="1864"/>
        <v xml:space="preserve"> </v>
      </c>
      <c r="M5003" s="79"/>
      <c r="N5003" s="79" t="str">
        <f t="shared" si="1865"/>
        <v xml:space="preserve"> </v>
      </c>
      <c r="O5003" s="79" t="str">
        <f t="shared" si="1866"/>
        <v xml:space="preserve"> </v>
      </c>
      <c r="P5003" s="79" t="str">
        <f t="shared" si="1867"/>
        <v xml:space="preserve"> </v>
      </c>
      <c r="Q5003" s="79"/>
      <c r="R5003" s="21" t="str">
        <f t="shared" si="1868"/>
        <v xml:space="preserve"> </v>
      </c>
    </row>
    <row r="5004" spans="1:18" x14ac:dyDescent="0.2">
      <c r="A5004" s="9">
        <v>42043</v>
      </c>
      <c r="B5004" s="5" t="s">
        <v>3</v>
      </c>
      <c r="C5004" s="18"/>
      <c r="D5004" s="18"/>
      <c r="E5004" s="15">
        <f t="shared" si="1857"/>
        <v>0</v>
      </c>
      <c r="F5004" s="24" t="str">
        <f t="shared" si="1858"/>
        <v>00:00:00</v>
      </c>
      <c r="G5004" s="154">
        <f t="shared" si="1859"/>
        <v>0</v>
      </c>
      <c r="H5004" s="181"/>
      <c r="I5004" s="150">
        <f t="shared" si="1860"/>
        <v>0</v>
      </c>
      <c r="J5004" s="6" t="str">
        <f t="shared" si="1862"/>
        <v xml:space="preserve"> </v>
      </c>
      <c r="K5004" s="6" t="str">
        <f t="shared" si="1863"/>
        <v xml:space="preserve"> </v>
      </c>
      <c r="L5004" s="6" t="str">
        <f t="shared" si="1864"/>
        <v xml:space="preserve"> </v>
      </c>
      <c r="M5004" s="6"/>
      <c r="N5004" s="6" t="str">
        <f t="shared" si="1865"/>
        <v xml:space="preserve"> </v>
      </c>
      <c r="O5004" s="6" t="str">
        <f t="shared" si="1866"/>
        <v xml:space="preserve"> </v>
      </c>
      <c r="P5004" s="6" t="str">
        <f t="shared" si="1867"/>
        <v xml:space="preserve"> </v>
      </c>
      <c r="Q5004" s="6"/>
      <c r="R5004" s="20" t="str">
        <f t="shared" si="1868"/>
        <v xml:space="preserve"> </v>
      </c>
    </row>
    <row r="5005" spans="1:18" x14ac:dyDescent="0.2">
      <c r="A5005" s="9">
        <v>42044</v>
      </c>
      <c r="B5005" s="5" t="s">
        <v>4</v>
      </c>
      <c r="C5005" s="18"/>
      <c r="D5005" s="18"/>
      <c r="E5005" s="15">
        <f t="shared" si="1857"/>
        <v>0</v>
      </c>
      <c r="F5005" s="24" t="str">
        <f t="shared" si="1858"/>
        <v>00:00:00</v>
      </c>
      <c r="G5005" s="154">
        <f t="shared" si="1859"/>
        <v>0</v>
      </c>
      <c r="H5005" s="181"/>
      <c r="I5005" s="150">
        <f t="shared" si="1860"/>
        <v>0</v>
      </c>
      <c r="J5005" s="6" t="str">
        <f t="shared" si="1862"/>
        <v xml:space="preserve"> </v>
      </c>
      <c r="K5005" s="6" t="str">
        <f t="shared" si="1863"/>
        <v xml:space="preserve"> </v>
      </c>
      <c r="L5005" s="6" t="str">
        <f t="shared" si="1864"/>
        <v xml:space="preserve"> </v>
      </c>
      <c r="M5005" s="6"/>
      <c r="N5005" s="6" t="str">
        <f t="shared" si="1865"/>
        <v xml:space="preserve"> </v>
      </c>
      <c r="O5005" s="6" t="str">
        <f t="shared" si="1866"/>
        <v xml:space="preserve"> </v>
      </c>
      <c r="P5005" s="6" t="str">
        <f t="shared" si="1867"/>
        <v xml:space="preserve"> </v>
      </c>
      <c r="Q5005" s="6"/>
      <c r="R5005" s="20" t="str">
        <f t="shared" si="1868"/>
        <v xml:space="preserve"> </v>
      </c>
    </row>
    <row r="5006" spans="1:18" x14ac:dyDescent="0.2">
      <c r="A5006" s="9">
        <v>42045</v>
      </c>
      <c r="B5006" s="3" t="s">
        <v>5</v>
      </c>
      <c r="C5006" s="17">
        <v>0</v>
      </c>
      <c r="D5006" s="17">
        <v>0</v>
      </c>
      <c r="E5006" s="14">
        <f t="shared" si="1857"/>
        <v>0</v>
      </c>
      <c r="F5006" s="108" t="str">
        <f t="shared" si="1858"/>
        <v>00:00:00</v>
      </c>
      <c r="G5006" s="152">
        <f t="shared" si="1859"/>
        <v>0</v>
      </c>
      <c r="H5006" s="179">
        <v>0.39166666666666666</v>
      </c>
      <c r="I5006" s="163">
        <f t="shared" si="1860"/>
        <v>-0.39166699999999999</v>
      </c>
      <c r="J5006" s="79" t="str">
        <f t="shared" si="1862"/>
        <v xml:space="preserve"> </v>
      </c>
      <c r="K5006" s="79" t="str">
        <f t="shared" si="1863"/>
        <v xml:space="preserve"> </v>
      </c>
      <c r="L5006" s="79" t="str">
        <f t="shared" si="1864"/>
        <v xml:space="preserve"> </v>
      </c>
      <c r="M5006" s="79"/>
      <c r="N5006" s="79" t="str">
        <f t="shared" si="1865"/>
        <v xml:space="preserve"> </v>
      </c>
      <c r="O5006" s="79" t="str">
        <f t="shared" si="1866"/>
        <v xml:space="preserve"> </v>
      </c>
      <c r="P5006" s="79" t="str">
        <f t="shared" si="1867"/>
        <v xml:space="preserve"> </v>
      </c>
      <c r="Q5006" s="79"/>
      <c r="R5006" s="21" t="str">
        <f t="shared" si="1868"/>
        <v xml:space="preserve"> </v>
      </c>
    </row>
    <row r="5007" spans="1:18" x14ac:dyDescent="0.2">
      <c r="A5007" s="9">
        <v>42046</v>
      </c>
      <c r="B5007" s="3" t="s">
        <v>6</v>
      </c>
      <c r="C5007" s="17">
        <v>0</v>
      </c>
      <c r="D5007" s="17">
        <v>0</v>
      </c>
      <c r="E5007" s="14">
        <f t="shared" si="1857"/>
        <v>0</v>
      </c>
      <c r="F5007" s="108" t="str">
        <f t="shared" si="1858"/>
        <v>00:00:00</v>
      </c>
      <c r="G5007" s="152">
        <f t="shared" si="1859"/>
        <v>0</v>
      </c>
      <c r="H5007" s="179">
        <v>0.39166666666666666</v>
      </c>
      <c r="I5007" s="163">
        <f t="shared" si="1860"/>
        <v>-0.39166699999999999</v>
      </c>
      <c r="J5007" s="79" t="str">
        <f t="shared" si="1862"/>
        <v xml:space="preserve"> </v>
      </c>
      <c r="K5007" s="79" t="str">
        <f t="shared" si="1863"/>
        <v xml:space="preserve"> </v>
      </c>
      <c r="L5007" s="79" t="str">
        <f t="shared" si="1864"/>
        <v xml:space="preserve"> </v>
      </c>
      <c r="M5007" s="79"/>
      <c r="N5007" s="79" t="str">
        <f t="shared" si="1865"/>
        <v xml:space="preserve"> </v>
      </c>
      <c r="O5007" s="79" t="str">
        <f t="shared" si="1866"/>
        <v xml:space="preserve"> </v>
      </c>
      <c r="P5007" s="79" t="str">
        <f t="shared" si="1867"/>
        <v xml:space="preserve"> </v>
      </c>
      <c r="Q5007" s="79"/>
      <c r="R5007" s="21" t="str">
        <f t="shared" si="1868"/>
        <v xml:space="preserve"> </v>
      </c>
    </row>
    <row r="5008" spans="1:18" x14ac:dyDescent="0.2">
      <c r="A5008" s="9">
        <v>42047</v>
      </c>
      <c r="B5008" s="3" t="s">
        <v>0</v>
      </c>
      <c r="C5008" s="17">
        <v>0</v>
      </c>
      <c r="D5008" s="17">
        <v>0</v>
      </c>
      <c r="E5008" s="14">
        <f t="shared" si="1857"/>
        <v>0</v>
      </c>
      <c r="F5008" s="108" t="str">
        <f t="shared" si="1858"/>
        <v>00:00:00</v>
      </c>
      <c r="G5008" s="152">
        <f t="shared" si="1859"/>
        <v>0</v>
      </c>
      <c r="H5008" s="179">
        <v>0.39166666666666666</v>
      </c>
      <c r="I5008" s="163">
        <f t="shared" si="1860"/>
        <v>-0.39166699999999999</v>
      </c>
      <c r="J5008" s="79" t="str">
        <f t="shared" si="1862"/>
        <v xml:space="preserve"> </v>
      </c>
      <c r="K5008" s="79" t="str">
        <f t="shared" si="1863"/>
        <v xml:space="preserve"> </v>
      </c>
      <c r="L5008" s="79" t="str">
        <f t="shared" si="1864"/>
        <v xml:space="preserve"> </v>
      </c>
      <c r="M5008" s="79"/>
      <c r="N5008" s="79" t="str">
        <f t="shared" si="1865"/>
        <v xml:space="preserve"> </v>
      </c>
      <c r="O5008" s="79" t="str">
        <f t="shared" si="1866"/>
        <v xml:space="preserve"> </v>
      </c>
      <c r="P5008" s="79" t="str">
        <f t="shared" si="1867"/>
        <v xml:space="preserve"> </v>
      </c>
      <c r="Q5008" s="79"/>
      <c r="R5008" s="21" t="str">
        <f t="shared" si="1868"/>
        <v xml:space="preserve"> </v>
      </c>
    </row>
    <row r="5009" spans="1:18" x14ac:dyDescent="0.2">
      <c r="A5009" s="9">
        <v>42048</v>
      </c>
      <c r="B5009" s="3" t="s">
        <v>1</v>
      </c>
      <c r="C5009" s="17">
        <v>0</v>
      </c>
      <c r="D5009" s="17">
        <v>0</v>
      </c>
      <c r="E5009" s="14">
        <f t="shared" si="1857"/>
        <v>0</v>
      </c>
      <c r="F5009" s="108" t="str">
        <f t="shared" si="1858"/>
        <v>00:00:00</v>
      </c>
      <c r="G5009" s="152">
        <f t="shared" si="1859"/>
        <v>0</v>
      </c>
      <c r="H5009" s="179">
        <v>0.39166666666666666</v>
      </c>
      <c r="I5009" s="163">
        <f t="shared" si="1860"/>
        <v>-0.39166699999999999</v>
      </c>
      <c r="J5009" s="79" t="str">
        <f t="shared" si="1862"/>
        <v xml:space="preserve"> </v>
      </c>
      <c r="K5009" s="79" t="str">
        <f t="shared" si="1863"/>
        <v xml:space="preserve"> </v>
      </c>
      <c r="L5009" s="79" t="str">
        <f t="shared" si="1864"/>
        <v xml:space="preserve"> </v>
      </c>
      <c r="M5009" s="79"/>
      <c r="N5009" s="79" t="str">
        <f t="shared" si="1865"/>
        <v xml:space="preserve"> </v>
      </c>
      <c r="O5009" s="79" t="str">
        <f t="shared" si="1866"/>
        <v xml:space="preserve"> </v>
      </c>
      <c r="P5009" s="79" t="str">
        <f t="shared" si="1867"/>
        <v xml:space="preserve"> </v>
      </c>
      <c r="Q5009" s="79"/>
      <c r="R5009" s="21" t="str">
        <f t="shared" si="1868"/>
        <v xml:space="preserve"> </v>
      </c>
    </row>
    <row r="5010" spans="1:18" x14ac:dyDescent="0.2">
      <c r="A5010" s="9">
        <v>42049</v>
      </c>
      <c r="B5010" s="3" t="s">
        <v>2</v>
      </c>
      <c r="C5010" s="17">
        <v>0</v>
      </c>
      <c r="D5010" s="17">
        <v>0</v>
      </c>
      <c r="E5010" s="14">
        <f t="shared" si="1857"/>
        <v>0</v>
      </c>
      <c r="F5010" s="108" t="str">
        <f t="shared" si="1858"/>
        <v>00:00:00</v>
      </c>
      <c r="G5010" s="152">
        <f t="shared" si="1859"/>
        <v>0</v>
      </c>
      <c r="H5010" s="179">
        <v>0.39166666666666666</v>
      </c>
      <c r="I5010" s="163">
        <f t="shared" si="1860"/>
        <v>-0.39166699999999999</v>
      </c>
      <c r="J5010" s="79" t="str">
        <f t="shared" si="1862"/>
        <v xml:space="preserve"> </v>
      </c>
      <c r="K5010" s="79" t="str">
        <f t="shared" si="1863"/>
        <v xml:space="preserve"> </v>
      </c>
      <c r="L5010" s="79" t="str">
        <f t="shared" si="1864"/>
        <v xml:space="preserve"> </v>
      </c>
      <c r="M5010" s="79"/>
      <c r="N5010" s="79" t="str">
        <f t="shared" si="1865"/>
        <v xml:space="preserve"> </v>
      </c>
      <c r="O5010" s="79" t="str">
        <f t="shared" si="1866"/>
        <v xml:space="preserve"> </v>
      </c>
      <c r="P5010" s="79" t="str">
        <f t="shared" si="1867"/>
        <v xml:space="preserve"> </v>
      </c>
      <c r="Q5010" s="79"/>
      <c r="R5010" s="21" t="str">
        <f t="shared" si="1868"/>
        <v xml:space="preserve"> </v>
      </c>
    </row>
    <row r="5011" spans="1:18" x14ac:dyDescent="0.2">
      <c r="A5011" s="9">
        <v>42050</v>
      </c>
      <c r="B5011" s="5" t="s">
        <v>3</v>
      </c>
      <c r="C5011" s="18"/>
      <c r="D5011" s="18"/>
      <c r="E5011" s="15">
        <f t="shared" si="1857"/>
        <v>0</v>
      </c>
      <c r="F5011" s="24" t="str">
        <f t="shared" si="1858"/>
        <v>00:00:00</v>
      </c>
      <c r="G5011" s="154">
        <f t="shared" si="1859"/>
        <v>0</v>
      </c>
      <c r="H5011" s="181"/>
      <c r="I5011" s="150">
        <f t="shared" si="1860"/>
        <v>0</v>
      </c>
      <c r="J5011" s="6" t="str">
        <f t="shared" si="1862"/>
        <v xml:space="preserve"> </v>
      </c>
      <c r="K5011" s="6" t="str">
        <f t="shared" si="1863"/>
        <v xml:space="preserve"> </v>
      </c>
      <c r="L5011" s="6" t="str">
        <f t="shared" si="1864"/>
        <v xml:space="preserve"> </v>
      </c>
      <c r="M5011" s="6"/>
      <c r="N5011" s="6" t="str">
        <f t="shared" si="1865"/>
        <v xml:space="preserve"> </v>
      </c>
      <c r="O5011" s="6" t="str">
        <f t="shared" si="1866"/>
        <v xml:space="preserve"> </v>
      </c>
      <c r="P5011" s="6" t="str">
        <f t="shared" si="1867"/>
        <v xml:space="preserve"> </v>
      </c>
      <c r="Q5011" s="6"/>
      <c r="R5011" s="20" t="str">
        <f t="shared" si="1868"/>
        <v xml:space="preserve"> </v>
      </c>
    </row>
    <row r="5012" spans="1:18" x14ac:dyDescent="0.2">
      <c r="A5012" s="9">
        <v>42051</v>
      </c>
      <c r="B5012" s="5" t="s">
        <v>4</v>
      </c>
      <c r="C5012" s="18"/>
      <c r="D5012" s="18"/>
      <c r="E5012" s="15">
        <f t="shared" si="1857"/>
        <v>0</v>
      </c>
      <c r="F5012" s="24" t="str">
        <f t="shared" si="1858"/>
        <v>00:00:00</v>
      </c>
      <c r="G5012" s="154">
        <f t="shared" si="1859"/>
        <v>0</v>
      </c>
      <c r="H5012" s="181"/>
      <c r="I5012" s="150">
        <f t="shared" si="1860"/>
        <v>0</v>
      </c>
      <c r="J5012" s="6" t="str">
        <f t="shared" si="1862"/>
        <v xml:space="preserve"> </v>
      </c>
      <c r="K5012" s="6" t="str">
        <f t="shared" si="1863"/>
        <v xml:space="preserve"> </v>
      </c>
      <c r="L5012" s="6" t="str">
        <f t="shared" si="1864"/>
        <v xml:space="preserve"> </v>
      </c>
      <c r="M5012" s="6"/>
      <c r="N5012" s="6" t="str">
        <f t="shared" si="1865"/>
        <v xml:space="preserve"> </v>
      </c>
      <c r="O5012" s="6" t="str">
        <f t="shared" si="1866"/>
        <v xml:space="preserve"> </v>
      </c>
      <c r="P5012" s="6" t="str">
        <f t="shared" si="1867"/>
        <v xml:space="preserve"> </v>
      </c>
      <c r="Q5012" s="6"/>
      <c r="R5012" s="20" t="str">
        <f t="shared" si="1868"/>
        <v xml:space="preserve"> </v>
      </c>
    </row>
    <row r="5013" spans="1:18" x14ac:dyDescent="0.2">
      <c r="A5013" s="9">
        <v>42052</v>
      </c>
      <c r="B5013" s="3" t="s">
        <v>5</v>
      </c>
      <c r="C5013" s="17">
        <v>0</v>
      </c>
      <c r="D5013" s="17">
        <v>0</v>
      </c>
      <c r="E5013" s="14">
        <f t="shared" si="1857"/>
        <v>0</v>
      </c>
      <c r="F5013" s="108" t="str">
        <f t="shared" si="1858"/>
        <v>00:00:00</v>
      </c>
      <c r="G5013" s="152">
        <f t="shared" si="1859"/>
        <v>0</v>
      </c>
      <c r="H5013" s="179">
        <v>0.39166666666666666</v>
      </c>
      <c r="I5013" s="163">
        <f t="shared" si="1860"/>
        <v>-0.39166699999999999</v>
      </c>
      <c r="J5013" s="79" t="str">
        <f t="shared" si="1862"/>
        <v xml:space="preserve"> </v>
      </c>
      <c r="K5013" s="79" t="str">
        <f t="shared" si="1863"/>
        <v xml:space="preserve"> </v>
      </c>
      <c r="L5013" s="79" t="str">
        <f t="shared" si="1864"/>
        <v xml:space="preserve"> </v>
      </c>
      <c r="M5013" s="79"/>
      <c r="N5013" s="79" t="str">
        <f t="shared" si="1865"/>
        <v xml:space="preserve"> </v>
      </c>
      <c r="O5013" s="79" t="str">
        <f t="shared" si="1866"/>
        <v xml:space="preserve"> </v>
      </c>
      <c r="P5013" s="79" t="str">
        <f t="shared" si="1867"/>
        <v xml:space="preserve"> </v>
      </c>
      <c r="Q5013" s="79"/>
      <c r="R5013" s="21" t="str">
        <f t="shared" si="1868"/>
        <v xml:space="preserve"> </v>
      </c>
    </row>
    <row r="5014" spans="1:18" x14ac:dyDescent="0.2">
      <c r="A5014" s="9">
        <v>42053</v>
      </c>
      <c r="B5014" s="3" t="s">
        <v>6</v>
      </c>
      <c r="C5014" s="17">
        <v>0</v>
      </c>
      <c r="D5014" s="17">
        <v>0</v>
      </c>
      <c r="E5014" s="14">
        <f t="shared" si="1857"/>
        <v>0</v>
      </c>
      <c r="F5014" s="108" t="str">
        <f t="shared" si="1858"/>
        <v>00:00:00</v>
      </c>
      <c r="G5014" s="152">
        <f t="shared" si="1859"/>
        <v>0</v>
      </c>
      <c r="H5014" s="179">
        <v>0.39166666666666666</v>
      </c>
      <c r="I5014" s="163">
        <f t="shared" si="1860"/>
        <v>-0.39166699999999999</v>
      </c>
      <c r="J5014" s="79" t="str">
        <f t="shared" si="1862"/>
        <v xml:space="preserve"> </v>
      </c>
      <c r="K5014" s="79" t="str">
        <f t="shared" si="1863"/>
        <v xml:space="preserve"> </v>
      </c>
      <c r="L5014" s="79" t="str">
        <f t="shared" si="1864"/>
        <v xml:space="preserve"> </v>
      </c>
      <c r="M5014" s="79"/>
      <c r="N5014" s="79" t="str">
        <f t="shared" si="1865"/>
        <v xml:space="preserve"> </v>
      </c>
      <c r="O5014" s="79" t="str">
        <f t="shared" si="1866"/>
        <v xml:space="preserve"> </v>
      </c>
      <c r="P5014" s="79" t="str">
        <f t="shared" si="1867"/>
        <v xml:space="preserve"> </v>
      </c>
      <c r="Q5014" s="79"/>
      <c r="R5014" s="21" t="str">
        <f t="shared" si="1868"/>
        <v xml:space="preserve"> </v>
      </c>
    </row>
    <row r="5015" spans="1:18" x14ac:dyDescent="0.2">
      <c r="A5015" s="9">
        <v>42054</v>
      </c>
      <c r="B5015" s="3" t="s">
        <v>0</v>
      </c>
      <c r="C5015" s="17">
        <v>0</v>
      </c>
      <c r="D5015" s="17">
        <v>0</v>
      </c>
      <c r="E5015" s="14">
        <f t="shared" si="1857"/>
        <v>0</v>
      </c>
      <c r="F5015" s="108" t="str">
        <f t="shared" si="1858"/>
        <v>00:00:00</v>
      </c>
      <c r="G5015" s="152">
        <f t="shared" si="1859"/>
        <v>0</v>
      </c>
      <c r="H5015" s="179">
        <v>0.39166666666666666</v>
      </c>
      <c r="I5015" s="163">
        <f t="shared" si="1860"/>
        <v>-0.39166699999999999</v>
      </c>
      <c r="J5015" s="79" t="str">
        <f t="shared" si="1862"/>
        <v xml:space="preserve"> </v>
      </c>
      <c r="K5015" s="79" t="str">
        <f t="shared" si="1863"/>
        <v xml:space="preserve"> </v>
      </c>
      <c r="L5015" s="79" t="str">
        <f t="shared" si="1864"/>
        <v xml:space="preserve"> </v>
      </c>
      <c r="M5015" s="79"/>
      <c r="N5015" s="79" t="str">
        <f t="shared" si="1865"/>
        <v xml:space="preserve"> </v>
      </c>
      <c r="O5015" s="79" t="str">
        <f t="shared" si="1866"/>
        <v xml:space="preserve"> </v>
      </c>
      <c r="P5015" s="79" t="str">
        <f t="shared" si="1867"/>
        <v xml:space="preserve"> </v>
      </c>
      <c r="Q5015" s="79"/>
      <c r="R5015" s="21" t="str">
        <f t="shared" si="1868"/>
        <v xml:space="preserve"> </v>
      </c>
    </row>
    <row r="5016" spans="1:18" x14ac:dyDescent="0.2">
      <c r="A5016" s="9">
        <v>42055</v>
      </c>
      <c r="B5016" s="3" t="s">
        <v>1</v>
      </c>
      <c r="C5016" s="17">
        <v>0</v>
      </c>
      <c r="D5016" s="17">
        <v>0</v>
      </c>
      <c r="E5016" s="14">
        <f t="shared" si="1857"/>
        <v>0</v>
      </c>
      <c r="F5016" s="108" t="str">
        <f t="shared" si="1858"/>
        <v>00:00:00</v>
      </c>
      <c r="G5016" s="152">
        <f t="shared" si="1859"/>
        <v>0</v>
      </c>
      <c r="H5016" s="179">
        <v>0.39166666666666666</v>
      </c>
      <c r="I5016" s="163">
        <f t="shared" si="1860"/>
        <v>-0.39166699999999999</v>
      </c>
      <c r="J5016" s="79" t="str">
        <f t="shared" si="1862"/>
        <v xml:space="preserve"> </v>
      </c>
      <c r="K5016" s="79" t="str">
        <f t="shared" si="1863"/>
        <v xml:space="preserve"> </v>
      </c>
      <c r="L5016" s="79" t="str">
        <f t="shared" si="1864"/>
        <v xml:space="preserve"> </v>
      </c>
      <c r="M5016" s="79"/>
      <c r="N5016" s="79" t="str">
        <f t="shared" si="1865"/>
        <v xml:space="preserve"> </v>
      </c>
      <c r="O5016" s="79" t="str">
        <f t="shared" si="1866"/>
        <v xml:space="preserve"> </v>
      </c>
      <c r="P5016" s="79" t="str">
        <f t="shared" si="1867"/>
        <v xml:space="preserve"> </v>
      </c>
      <c r="Q5016" s="79"/>
      <c r="R5016" s="21" t="str">
        <f t="shared" si="1868"/>
        <v xml:space="preserve"> </v>
      </c>
    </row>
    <row r="5017" spans="1:18" x14ac:dyDescent="0.2">
      <c r="A5017" s="9">
        <v>42056</v>
      </c>
      <c r="B5017" s="3" t="s">
        <v>2</v>
      </c>
      <c r="C5017" s="17">
        <v>0</v>
      </c>
      <c r="D5017" s="17">
        <v>0</v>
      </c>
      <c r="E5017" s="14">
        <f t="shared" si="1857"/>
        <v>0</v>
      </c>
      <c r="F5017" s="108" t="str">
        <f t="shared" si="1858"/>
        <v>00:00:00</v>
      </c>
      <c r="G5017" s="152">
        <f t="shared" si="1859"/>
        <v>0</v>
      </c>
      <c r="H5017" s="179">
        <v>0.39166666666666666</v>
      </c>
      <c r="I5017" s="163">
        <f t="shared" si="1860"/>
        <v>-0.39166699999999999</v>
      </c>
      <c r="J5017" s="79" t="str">
        <f t="shared" si="1862"/>
        <v xml:space="preserve"> </v>
      </c>
      <c r="K5017" s="79" t="str">
        <f t="shared" si="1863"/>
        <v xml:space="preserve"> </v>
      </c>
      <c r="L5017" s="79" t="str">
        <f t="shared" si="1864"/>
        <v xml:space="preserve"> </v>
      </c>
      <c r="M5017" s="79"/>
      <c r="N5017" s="79" t="str">
        <f t="shared" si="1865"/>
        <v xml:space="preserve"> </v>
      </c>
      <c r="O5017" s="79" t="str">
        <f t="shared" si="1866"/>
        <v xml:space="preserve"> </v>
      </c>
      <c r="P5017" s="79" t="str">
        <f t="shared" si="1867"/>
        <v xml:space="preserve"> </v>
      </c>
      <c r="Q5017" s="79"/>
      <c r="R5017" s="21" t="str">
        <f t="shared" si="1868"/>
        <v xml:space="preserve"> </v>
      </c>
    </row>
    <row r="5018" spans="1:18" x14ac:dyDescent="0.2">
      <c r="A5018" s="9">
        <v>42057</v>
      </c>
      <c r="B5018" s="5" t="s">
        <v>3</v>
      </c>
      <c r="C5018" s="18"/>
      <c r="D5018" s="18"/>
      <c r="E5018" s="15">
        <f t="shared" si="1857"/>
        <v>0</v>
      </c>
      <c r="F5018" s="24" t="str">
        <f t="shared" si="1858"/>
        <v>00:00:00</v>
      </c>
      <c r="G5018" s="154">
        <f t="shared" si="1859"/>
        <v>0</v>
      </c>
      <c r="H5018" s="181"/>
      <c r="I5018" s="150">
        <f t="shared" si="1860"/>
        <v>0</v>
      </c>
      <c r="J5018" s="6" t="str">
        <f t="shared" si="1862"/>
        <v xml:space="preserve"> </v>
      </c>
      <c r="K5018" s="6" t="str">
        <f t="shared" si="1863"/>
        <v xml:space="preserve"> </v>
      </c>
      <c r="L5018" s="6" t="str">
        <f t="shared" si="1864"/>
        <v xml:space="preserve"> </v>
      </c>
      <c r="M5018" s="6"/>
      <c r="N5018" s="6" t="str">
        <f t="shared" si="1865"/>
        <v xml:space="preserve"> </v>
      </c>
      <c r="O5018" s="6" t="str">
        <f t="shared" si="1866"/>
        <v xml:space="preserve"> </v>
      </c>
      <c r="P5018" s="6" t="str">
        <f t="shared" si="1867"/>
        <v xml:space="preserve"> </v>
      </c>
      <c r="Q5018" s="6"/>
      <c r="R5018" s="20" t="str">
        <f t="shared" si="1868"/>
        <v xml:space="preserve"> </v>
      </c>
    </row>
    <row r="5019" spans="1:18" x14ac:dyDescent="0.2">
      <c r="A5019" s="9">
        <v>42058</v>
      </c>
      <c r="B5019" s="5" t="s">
        <v>4</v>
      </c>
      <c r="C5019" s="18"/>
      <c r="D5019" s="18"/>
      <c r="E5019" s="15">
        <f t="shared" si="1857"/>
        <v>0</v>
      </c>
      <c r="F5019" s="24" t="str">
        <f t="shared" si="1858"/>
        <v>00:00:00</v>
      </c>
      <c r="G5019" s="154">
        <f t="shared" si="1859"/>
        <v>0</v>
      </c>
      <c r="H5019" s="181"/>
      <c r="I5019" s="150">
        <f t="shared" si="1860"/>
        <v>0</v>
      </c>
      <c r="J5019" s="6" t="str">
        <f t="shared" si="1862"/>
        <v xml:space="preserve"> </v>
      </c>
      <c r="K5019" s="6" t="str">
        <f t="shared" si="1863"/>
        <v xml:space="preserve"> </v>
      </c>
      <c r="L5019" s="6" t="str">
        <f t="shared" si="1864"/>
        <v xml:space="preserve"> </v>
      </c>
      <c r="M5019" s="6"/>
      <c r="N5019" s="6" t="str">
        <f t="shared" si="1865"/>
        <v xml:space="preserve"> </v>
      </c>
      <c r="O5019" s="6" t="str">
        <f t="shared" si="1866"/>
        <v xml:space="preserve"> </v>
      </c>
      <c r="P5019" s="6" t="str">
        <f t="shared" si="1867"/>
        <v xml:space="preserve"> </v>
      </c>
      <c r="Q5019" s="6"/>
      <c r="R5019" s="20" t="str">
        <f t="shared" si="1868"/>
        <v xml:space="preserve"> </v>
      </c>
    </row>
    <row r="5020" spans="1:18" x14ac:dyDescent="0.2">
      <c r="A5020" s="9">
        <v>42059</v>
      </c>
      <c r="B5020" s="3" t="s">
        <v>5</v>
      </c>
      <c r="C5020" s="17">
        <v>0</v>
      </c>
      <c r="D5020" s="17">
        <v>0</v>
      </c>
      <c r="E5020" s="14">
        <f t="shared" si="1857"/>
        <v>0</v>
      </c>
      <c r="F5020" s="108" t="str">
        <f t="shared" si="1858"/>
        <v>00:00:00</v>
      </c>
      <c r="G5020" s="152">
        <f t="shared" si="1859"/>
        <v>0</v>
      </c>
      <c r="H5020" s="179">
        <v>0.39166666666666666</v>
      </c>
      <c r="I5020" s="163">
        <f t="shared" si="1860"/>
        <v>-0.39166699999999999</v>
      </c>
      <c r="J5020" s="79" t="str">
        <f t="shared" si="1862"/>
        <v xml:space="preserve"> </v>
      </c>
      <c r="K5020" s="79" t="str">
        <f t="shared" si="1863"/>
        <v xml:space="preserve"> </v>
      </c>
      <c r="L5020" s="79" t="str">
        <f t="shared" si="1864"/>
        <v xml:space="preserve"> </v>
      </c>
      <c r="M5020" s="79"/>
      <c r="N5020" s="79" t="str">
        <f t="shared" si="1865"/>
        <v xml:space="preserve"> </v>
      </c>
      <c r="O5020" s="79" t="str">
        <f t="shared" si="1866"/>
        <v xml:space="preserve"> </v>
      </c>
      <c r="P5020" s="79" t="str">
        <f t="shared" si="1867"/>
        <v xml:space="preserve"> </v>
      </c>
      <c r="Q5020" s="79"/>
      <c r="R5020" s="21" t="str">
        <f t="shared" si="1868"/>
        <v xml:space="preserve"> </v>
      </c>
    </row>
    <row r="5021" spans="1:18" x14ac:dyDescent="0.2">
      <c r="A5021" s="9">
        <v>42060</v>
      </c>
      <c r="B5021" s="3" t="s">
        <v>6</v>
      </c>
      <c r="C5021" s="17">
        <v>0</v>
      </c>
      <c r="D5021" s="17">
        <v>0</v>
      </c>
      <c r="E5021" s="14">
        <f t="shared" si="1857"/>
        <v>0</v>
      </c>
      <c r="F5021" s="108" t="str">
        <f t="shared" si="1858"/>
        <v>00:00:00</v>
      </c>
      <c r="G5021" s="152">
        <f t="shared" si="1859"/>
        <v>0</v>
      </c>
      <c r="H5021" s="179">
        <v>0.39166666666666666</v>
      </c>
      <c r="I5021" s="163">
        <f t="shared" si="1860"/>
        <v>-0.39166699999999999</v>
      </c>
      <c r="J5021" s="79" t="str">
        <f t="shared" si="1862"/>
        <v xml:space="preserve"> </v>
      </c>
      <c r="K5021" s="79" t="str">
        <f t="shared" si="1863"/>
        <v xml:space="preserve"> </v>
      </c>
      <c r="L5021" s="79" t="str">
        <f t="shared" si="1864"/>
        <v xml:space="preserve"> </v>
      </c>
      <c r="M5021" s="79"/>
      <c r="N5021" s="79" t="str">
        <f t="shared" si="1865"/>
        <v xml:space="preserve"> </v>
      </c>
      <c r="O5021" s="79" t="str">
        <f t="shared" si="1866"/>
        <v xml:space="preserve"> </v>
      </c>
      <c r="P5021" s="79" t="str">
        <f t="shared" si="1867"/>
        <v xml:space="preserve"> </v>
      </c>
      <c r="Q5021" s="79"/>
      <c r="R5021" s="21" t="str">
        <f t="shared" si="1868"/>
        <v xml:space="preserve"> </v>
      </c>
    </row>
    <row r="5022" spans="1:18" x14ac:dyDescent="0.2">
      <c r="A5022" s="9">
        <v>42061</v>
      </c>
      <c r="B5022" s="3" t="s">
        <v>0</v>
      </c>
      <c r="C5022" s="17">
        <v>0</v>
      </c>
      <c r="D5022" s="17">
        <v>0</v>
      </c>
      <c r="E5022" s="14">
        <f t="shared" si="1857"/>
        <v>0</v>
      </c>
      <c r="F5022" s="108" t="str">
        <f t="shared" si="1858"/>
        <v>00:00:00</v>
      </c>
      <c r="G5022" s="152">
        <f t="shared" si="1859"/>
        <v>0</v>
      </c>
      <c r="H5022" s="179">
        <v>0.39166666666666666</v>
      </c>
      <c r="I5022" s="163">
        <f t="shared" si="1860"/>
        <v>-0.39166699999999999</v>
      </c>
      <c r="J5022" s="79" t="str">
        <f t="shared" si="1862"/>
        <v xml:space="preserve"> </v>
      </c>
      <c r="K5022" s="79" t="str">
        <f t="shared" si="1863"/>
        <v xml:space="preserve"> </v>
      </c>
      <c r="L5022" s="79" t="str">
        <f t="shared" si="1864"/>
        <v xml:space="preserve"> </v>
      </c>
      <c r="M5022" s="79"/>
      <c r="N5022" s="79" t="str">
        <f t="shared" si="1865"/>
        <v xml:space="preserve"> </v>
      </c>
      <c r="O5022" s="79" t="str">
        <f t="shared" si="1866"/>
        <v xml:space="preserve"> </v>
      </c>
      <c r="P5022" s="79" t="str">
        <f t="shared" si="1867"/>
        <v xml:space="preserve"> </v>
      </c>
      <c r="Q5022" s="79"/>
      <c r="R5022" s="21" t="str">
        <f t="shared" si="1868"/>
        <v xml:space="preserve"> </v>
      </c>
    </row>
    <row r="5023" spans="1:18" x14ac:dyDescent="0.2">
      <c r="A5023" s="9">
        <v>42062</v>
      </c>
      <c r="B5023" s="3" t="s">
        <v>1</v>
      </c>
      <c r="C5023" s="17">
        <v>0</v>
      </c>
      <c r="D5023" s="17">
        <v>0</v>
      </c>
      <c r="E5023" s="14">
        <f t="shared" si="1857"/>
        <v>0</v>
      </c>
      <c r="F5023" s="108" t="str">
        <f t="shared" si="1858"/>
        <v>00:00:00</v>
      </c>
      <c r="G5023" s="152">
        <f t="shared" si="1859"/>
        <v>0</v>
      </c>
      <c r="H5023" s="179">
        <v>0.39166666666666666</v>
      </c>
      <c r="I5023" s="163">
        <f t="shared" si="1860"/>
        <v>-0.39166699999999999</v>
      </c>
      <c r="J5023" s="79" t="str">
        <f t="shared" si="1862"/>
        <v xml:space="preserve"> </v>
      </c>
      <c r="K5023" s="79" t="str">
        <f t="shared" si="1863"/>
        <v xml:space="preserve"> </v>
      </c>
      <c r="L5023" s="79" t="str">
        <f t="shared" si="1864"/>
        <v xml:space="preserve"> </v>
      </c>
      <c r="M5023" s="79"/>
      <c r="N5023" s="79" t="str">
        <f t="shared" si="1865"/>
        <v xml:space="preserve"> </v>
      </c>
      <c r="O5023" s="79" t="str">
        <f t="shared" si="1866"/>
        <v xml:space="preserve"> </v>
      </c>
      <c r="P5023" s="79" t="str">
        <f t="shared" si="1867"/>
        <v xml:space="preserve"> </v>
      </c>
      <c r="Q5023" s="79"/>
      <c r="R5023" s="21" t="str">
        <f t="shared" si="1868"/>
        <v xml:space="preserve"> </v>
      </c>
    </row>
    <row r="5024" spans="1:18" ht="16" x14ac:dyDescent="0.2">
      <c r="A5024" s="50" t="s">
        <v>24</v>
      </c>
      <c r="B5024" s="31"/>
      <c r="C5024" s="51"/>
      <c r="D5024" s="51"/>
      <c r="E5024" s="52"/>
      <c r="F5024" s="53"/>
      <c r="G5024" s="156"/>
      <c r="H5024" s="208">
        <f>I5024*24</f>
        <v>-188.00015999999999</v>
      </c>
      <c r="I5024" s="55">
        <f>SUM(I4996:I5023)</f>
        <v>-7.8333399999999997</v>
      </c>
      <c r="J5024" s="27">
        <f>SUM(J4996:J5023)</f>
        <v>0</v>
      </c>
      <c r="K5024" s="27">
        <f t="shared" ref="K5024:L5024" si="1869">SUM(K4996:K5023)</f>
        <v>0</v>
      </c>
      <c r="L5024" s="27">
        <f t="shared" si="1869"/>
        <v>0</v>
      </c>
      <c r="M5024" s="27"/>
      <c r="N5024" s="27">
        <f t="shared" ref="N5024:P5024" si="1870">SUM(N4996:N5023)</f>
        <v>0</v>
      </c>
      <c r="O5024" s="27">
        <f t="shared" si="1870"/>
        <v>0</v>
      </c>
      <c r="P5024" s="27">
        <f t="shared" si="1870"/>
        <v>0</v>
      </c>
      <c r="Q5024" s="27"/>
      <c r="R5024" s="28">
        <f>SUM(R4996:R5023)</f>
        <v>0</v>
      </c>
    </row>
    <row r="5025" spans="1:18" x14ac:dyDescent="0.2">
      <c r="A5025" s="35" t="s">
        <v>20</v>
      </c>
      <c r="B5025" s="31"/>
      <c r="C5025" s="32"/>
      <c r="D5025" s="32"/>
      <c r="E5025" s="33"/>
      <c r="F5025" s="34"/>
      <c r="G5025" s="157"/>
      <c r="H5025" s="157"/>
      <c r="I5025" s="41">
        <f>ROUND(B4994/168*1.3,2)</f>
        <v>0</v>
      </c>
      <c r="J5025" s="41">
        <v>21.8</v>
      </c>
      <c r="K5025" s="25">
        <v>33.020000000000003</v>
      </c>
      <c r="L5025" s="25">
        <v>41.16</v>
      </c>
      <c r="M5025" s="25"/>
      <c r="N5025" s="25">
        <v>29.94</v>
      </c>
      <c r="O5025" s="25">
        <v>43.05</v>
      </c>
      <c r="P5025" s="25">
        <v>60.49</v>
      </c>
      <c r="Q5025" s="25"/>
      <c r="R5025" s="36">
        <v>0.93</v>
      </c>
    </row>
    <row r="5026" spans="1:18" x14ac:dyDescent="0.2">
      <c r="A5026" s="35" t="s">
        <v>21</v>
      </c>
      <c r="B5026" s="37"/>
      <c r="C5026" s="38"/>
      <c r="D5026" s="38"/>
      <c r="E5026" s="39"/>
      <c r="F5026" s="40"/>
      <c r="G5026" s="158"/>
      <c r="H5026" s="158"/>
      <c r="I5026" s="26">
        <f>ROUND(H5024*I5025,2)</f>
        <v>0</v>
      </c>
      <c r="J5026" s="26">
        <f>ROUND(J5024*J5025,2)</f>
        <v>0</v>
      </c>
      <c r="K5026" s="26">
        <f t="shared" ref="K5026:L5026" si="1871">ROUND(K5024*K5025,2)</f>
        <v>0</v>
      </c>
      <c r="L5026" s="26">
        <f t="shared" si="1871"/>
        <v>0</v>
      </c>
      <c r="M5026" s="26"/>
      <c r="N5026" s="26">
        <f>ROUND(N5024*N5025,2)</f>
        <v>0</v>
      </c>
      <c r="O5026" s="26">
        <f t="shared" ref="O5026:P5026" si="1872">ROUND(O5024*O5025,2)</f>
        <v>0</v>
      </c>
      <c r="P5026" s="26">
        <f t="shared" si="1872"/>
        <v>0</v>
      </c>
      <c r="Q5026" s="26"/>
      <c r="R5026" s="26">
        <f t="shared" ref="R5026" si="1873">ROUND(R5024*R5025,2)</f>
        <v>0</v>
      </c>
    </row>
    <row r="5027" spans="1:18" ht="16" thickBot="1" x14ac:dyDescent="0.25">
      <c r="A5027" s="35" t="s">
        <v>22</v>
      </c>
      <c r="B5027" s="37"/>
      <c r="C5027" s="38"/>
      <c r="D5027" s="38"/>
      <c r="E5027" s="39"/>
      <c r="F5027" s="40"/>
      <c r="G5027" s="158"/>
      <c r="H5027" s="158"/>
      <c r="I5027" s="43">
        <v>0</v>
      </c>
      <c r="J5027" s="43">
        <v>0</v>
      </c>
      <c r="K5027" s="43">
        <v>0</v>
      </c>
      <c r="L5027" s="43">
        <v>0</v>
      </c>
      <c r="M5027" s="43"/>
      <c r="N5027" s="43">
        <v>0</v>
      </c>
      <c r="O5027" s="43">
        <v>0</v>
      </c>
      <c r="P5027" s="43">
        <v>0</v>
      </c>
      <c r="Q5027" s="43"/>
      <c r="R5027" s="43">
        <v>0</v>
      </c>
    </row>
    <row r="5028" spans="1:18" ht="16" thickBot="1" x14ac:dyDescent="0.25">
      <c r="A5028" s="42" t="s">
        <v>23</v>
      </c>
      <c r="B5028" s="46"/>
      <c r="C5028" s="47"/>
      <c r="D5028" s="47"/>
      <c r="E5028" s="48"/>
      <c r="F5028" s="49"/>
      <c r="G5028" s="159"/>
      <c r="H5028" s="159"/>
      <c r="I5028" s="44">
        <f>ROUND(I5026-I5027,2)</f>
        <v>0</v>
      </c>
      <c r="J5028" s="195">
        <f>ROUND(J5026+K5026+L5026+N5026+O5026+P5026-J5027-K5027-L5027-N5027-O5027-P5027,2)</f>
        <v>0</v>
      </c>
      <c r="K5028" s="196"/>
      <c r="L5028" s="196"/>
      <c r="M5028" s="196"/>
      <c r="N5028" s="196"/>
      <c r="O5028" s="196"/>
      <c r="P5028" s="197"/>
      <c r="Q5028" s="85"/>
      <c r="R5028" s="44">
        <f t="shared" ref="R5028" si="1874">ROUND(R5026-R5027,2)</f>
        <v>0</v>
      </c>
    </row>
    <row r="5029" spans="1:18" x14ac:dyDescent="0.2">
      <c r="A5029"/>
      <c r="B5029"/>
      <c r="C5029"/>
      <c r="D5029"/>
      <c r="E5029"/>
      <c r="F5029"/>
      <c r="G5029" s="162"/>
      <c r="H5029" s="162"/>
      <c r="I5029"/>
    </row>
    <row r="5030" spans="1:18" x14ac:dyDescent="0.2">
      <c r="A5030"/>
      <c r="B5030"/>
      <c r="C5030"/>
      <c r="D5030"/>
      <c r="E5030"/>
      <c r="F5030"/>
      <c r="G5030" s="162"/>
      <c r="H5030" s="162"/>
      <c r="I5030"/>
    </row>
    <row r="5031" spans="1:18" x14ac:dyDescent="0.2">
      <c r="A5031"/>
      <c r="B5031"/>
      <c r="C5031"/>
      <c r="D5031"/>
      <c r="E5031"/>
      <c r="F5031"/>
      <c r="G5031" s="162"/>
      <c r="H5031" s="162"/>
      <c r="I5031"/>
    </row>
    <row r="5032" spans="1:18" x14ac:dyDescent="0.2">
      <c r="A5032"/>
      <c r="B5032"/>
      <c r="C5032"/>
      <c r="D5032"/>
      <c r="E5032"/>
      <c r="F5032"/>
      <c r="G5032" s="162"/>
      <c r="H5032" s="162"/>
      <c r="I5032"/>
    </row>
    <row r="5033" spans="1:18" x14ac:dyDescent="0.2">
      <c r="A5033"/>
      <c r="B5033"/>
      <c r="C5033"/>
      <c r="D5033"/>
      <c r="E5033"/>
      <c r="F5033"/>
      <c r="G5033" s="162"/>
      <c r="H5033" s="162"/>
      <c r="I5033"/>
    </row>
    <row r="5034" spans="1:18" x14ac:dyDescent="0.2">
      <c r="A5034"/>
      <c r="B5034"/>
      <c r="C5034"/>
      <c r="D5034"/>
      <c r="E5034"/>
      <c r="F5034"/>
      <c r="G5034" s="162"/>
      <c r="H5034" s="162"/>
      <c r="I5034"/>
    </row>
    <row r="5035" spans="1:18" x14ac:dyDescent="0.2">
      <c r="A5035"/>
      <c r="B5035"/>
      <c r="C5035"/>
      <c r="D5035"/>
      <c r="E5035"/>
      <c r="F5035"/>
      <c r="G5035" s="162"/>
      <c r="H5035" s="162"/>
      <c r="I5035"/>
    </row>
    <row r="5036" spans="1:18" x14ac:dyDescent="0.2">
      <c r="A5036"/>
      <c r="B5036"/>
      <c r="C5036"/>
      <c r="D5036"/>
      <c r="E5036"/>
      <c r="F5036"/>
      <c r="G5036" s="162"/>
      <c r="H5036" s="162"/>
      <c r="I5036"/>
    </row>
    <row r="5037" spans="1:18" x14ac:dyDescent="0.2">
      <c r="A5037"/>
      <c r="B5037"/>
      <c r="C5037"/>
      <c r="D5037"/>
      <c r="E5037"/>
      <c r="F5037"/>
      <c r="G5037" s="162"/>
      <c r="H5037" s="162"/>
      <c r="I5037"/>
    </row>
    <row r="5038" spans="1:18" x14ac:dyDescent="0.2">
      <c r="A5038"/>
      <c r="B5038"/>
      <c r="C5038"/>
      <c r="D5038"/>
      <c r="E5038"/>
      <c r="F5038"/>
      <c r="G5038" s="162"/>
      <c r="H5038" s="162"/>
      <c r="I5038"/>
    </row>
    <row r="5039" spans="1:18" x14ac:dyDescent="0.2">
      <c r="A5039"/>
      <c r="B5039"/>
      <c r="C5039"/>
      <c r="D5039"/>
      <c r="E5039"/>
      <c r="F5039"/>
      <c r="G5039" s="162"/>
      <c r="H5039" s="162"/>
      <c r="I5039"/>
    </row>
    <row r="5040" spans="1:18" x14ac:dyDescent="0.2">
      <c r="A5040"/>
      <c r="B5040"/>
      <c r="C5040"/>
      <c r="D5040"/>
      <c r="E5040"/>
      <c r="F5040"/>
      <c r="G5040" s="162"/>
      <c r="H5040" s="162"/>
      <c r="I5040"/>
    </row>
    <row r="5041" spans="1:18" x14ac:dyDescent="0.2">
      <c r="A5041" s="45"/>
      <c r="C5041" s="198" t="s">
        <v>18</v>
      </c>
      <c r="D5041" s="199"/>
      <c r="E5041" s="199"/>
      <c r="F5041" s="199"/>
      <c r="G5041" s="199"/>
      <c r="H5041" s="199"/>
      <c r="I5041" s="199"/>
      <c r="J5041" s="200" t="s">
        <v>44</v>
      </c>
      <c r="K5041" s="201"/>
      <c r="L5041" s="201"/>
      <c r="M5041" s="201"/>
      <c r="N5041" s="198" t="s">
        <v>45</v>
      </c>
      <c r="O5041" s="199"/>
      <c r="P5041" s="199"/>
      <c r="Q5041" s="199"/>
      <c r="R5041" s="202" t="s">
        <v>19</v>
      </c>
    </row>
    <row r="5042" spans="1:18" ht="52" x14ac:dyDescent="0.2">
      <c r="A5042" s="64" t="s">
        <v>31</v>
      </c>
      <c r="B5042" s="84">
        <v>0</v>
      </c>
      <c r="C5042" s="56" t="s">
        <v>7</v>
      </c>
      <c r="D5042" s="57" t="s">
        <v>8</v>
      </c>
      <c r="E5042" s="58" t="s">
        <v>9</v>
      </c>
      <c r="F5042" s="58" t="s">
        <v>10</v>
      </c>
      <c r="G5042" s="151" t="s">
        <v>11</v>
      </c>
      <c r="H5042" s="151" t="s">
        <v>12</v>
      </c>
      <c r="I5042" s="59" t="s">
        <v>13</v>
      </c>
      <c r="J5042" s="60" t="s">
        <v>14</v>
      </c>
      <c r="K5042" s="58" t="s">
        <v>15</v>
      </c>
      <c r="L5042" s="58" t="s">
        <v>16</v>
      </c>
      <c r="M5042" s="59" t="s">
        <v>17</v>
      </c>
      <c r="N5042" s="60" t="s">
        <v>14</v>
      </c>
      <c r="O5042" s="58" t="s">
        <v>15</v>
      </c>
      <c r="P5042" s="58" t="s">
        <v>16</v>
      </c>
      <c r="Q5042" s="59" t="s">
        <v>17</v>
      </c>
      <c r="R5042" s="203"/>
    </row>
    <row r="5043" spans="1:18" x14ac:dyDescent="0.2">
      <c r="A5043" s="9"/>
      <c r="B5043" s="3"/>
      <c r="C5043" s="17"/>
      <c r="D5043" s="17"/>
      <c r="E5043" s="14"/>
      <c r="F5043" s="22"/>
      <c r="G5043" s="152"/>
      <c r="H5043" s="179"/>
      <c r="I5043" s="14"/>
      <c r="J5043" s="10"/>
      <c r="K5043" s="10"/>
      <c r="L5043" s="10"/>
      <c r="M5043" s="10"/>
      <c r="N5043" s="10"/>
      <c r="O5043" s="10"/>
      <c r="P5043" s="10"/>
      <c r="Q5043" s="10"/>
      <c r="R5043" s="21"/>
    </row>
    <row r="5044" spans="1:18" x14ac:dyDescent="0.2">
      <c r="A5044" s="9">
        <v>42063</v>
      </c>
      <c r="B5044" s="3" t="s">
        <v>2</v>
      </c>
      <c r="C5044" s="17">
        <v>0</v>
      </c>
      <c r="D5044" s="17">
        <v>0</v>
      </c>
      <c r="E5044" s="14">
        <f t="shared" ref="E5044:E5074" si="1875">ROUND(D5044-C5044,6)</f>
        <v>0</v>
      </c>
      <c r="F5044" s="108" t="str">
        <f t="shared" ref="F5044:F5074" si="1876">IF(E5044=0,"00:00:00",IF(E5044&lt;0.1875,"00:00:00",IF(E5044&lt;0.375,"00:45:00",IF(E5044&lt;0.5,"01:00:00",IF(E5044&lt;0.625,"02:00:00",IF(E5044&lt;0.7083333,"03:00:00",IF(E5044&lt;0.7916667,"04:00:00",IF(E5044&gt;0.7916667,"05:00:00","VERIF"))))))))</f>
        <v>00:00:00</v>
      </c>
      <c r="G5044" s="152">
        <f t="shared" ref="G5044:G5074" si="1877">ROUND(E5044-F5044,6)</f>
        <v>0</v>
      </c>
      <c r="H5044" s="179">
        <v>0.39166666666666666</v>
      </c>
      <c r="I5044" s="163">
        <f t="shared" ref="I5044:I5074" si="1878">ROUND(G5044-H5044,6)</f>
        <v>-0.39166699999999999</v>
      </c>
      <c r="J5044" s="79" t="str">
        <f>IF(ISTEXT(Q5044)," ",IF(ISTEXT(M5044),IF(ISTEXT(M5023),IF(AND(VALUE(D5044)&gt;=VALUE("06:00:00"),VALUE(D5044)&lt;VALUE("12:00:00")),1," "),IF(AND(VALUE("24:00:00")-VALUE(C5044)&gt;=VALUE("06:00:00"),VALUE("24:00:00")-VALUE(C5044)&lt;VALUE("12:00:00")),1," ")),IF(AND(VALUE(E5044)&gt;=VALUE("06:00:00"),VALUE(E5044)&lt;VALUE("12:00:00")),1," ")))</f>
        <v xml:space="preserve"> </v>
      </c>
      <c r="K5044" s="79" t="str">
        <f>IF(ISTEXT(Q5044)," ",IF(ISTEXT(M5044),IF(ISTEXT(M5023),IF(AND(VALUE(D5044)&gt;=VALUE("12:00:00"),VALUE(D5044)&lt;VALUE("18:00:00")),1," "),IF(AND(VALUE("24:00:00")-VALUE(C5044)&gt;=VALUE("12:00:00"),VALUE("24:00:00")-VALUE(C5044)&lt;VALUE("18:00:00")),1," ")),IF(AND(VALUE(E5044)&gt;=VALUE("12:00:00"),VALUE(E5044)&lt;VALUE("18:00:00")),1," ")))</f>
        <v xml:space="preserve"> </v>
      </c>
      <c r="L5044" s="79" t="str">
        <f>IF(ISTEXT(Q5044)," ",IF(ISTEXT(M5044),IF(ISTEXT(M5023),IF(VALUE(D5044)&gt;=VALUE("18:00:00"),1," "),IF(VALUE("24:00:00")-VALUE(C5044)&gt;=VALUE("18:00:00"),1," ")),IF(VALUE(E5044)&gt;VALUE("18:00:00"),1," ")))</f>
        <v xml:space="preserve"> </v>
      </c>
      <c r="M5044" s="79"/>
      <c r="N5044" s="79" t="str">
        <f>IF(ISTEXT(Q5044),IF(ISTEXT(Q5023),IF(AND(VALUE(D5044)&gt;=VALUE("06:00:00"),VALUE(D5044)&lt;VALUE("12:00:00")),1," "),IF(AND(VALUE("24:00:00")-VALUE(C5044)&gt;=VALUE("06:00:00"),VALUE("24:00:00")-VALUE(C5044)&lt;VALUE("12:00:00")),1," "))," ")</f>
        <v xml:space="preserve"> </v>
      </c>
      <c r="O5044" s="79" t="str">
        <f>IF(ISTEXT(Q5044),IF(ISTEXT(Q5023),IF(AND(VALUE(D5044)&gt;=VALUE("12:00:00"),VALUE(D5044)&lt;VALUE("18:00:00")),1," "),IF(AND(VALUE("24:00:00")-VALUE(C5044)&gt;=VALUE("12:00:00"),VALUE("24:00:00")-VALUE(C5044)&lt;VALUE("18:00:00")),1," "))," ")</f>
        <v xml:space="preserve"> </v>
      </c>
      <c r="P5044" s="79" t="str">
        <f>IF(ISTEXT(Q5044),IF(ISTEXT(Q5023),IF(VALUE(D5044)&gt;=VALUE("18:00:00"),1," "),IF(VALUE("24:00:00")-VALUE(C5044)&gt;=VALUE("18:00:00"),1," "))," ")</f>
        <v xml:space="preserve"> </v>
      </c>
      <c r="Q5044" s="79"/>
      <c r="R5044" s="21" t="str">
        <f t="shared" ref="R5044" si="1879">IF(OR(ISTEXT(M5044),ISTEXT(Q5044)),1,IF(VALUE(C5044)&gt;VALUE("00:00:00"),IF(OR(VALUE(C5044)&lt;VALUE("06:00:00"),VALUE(D5044)&gt;VALUE("22:00:00")),1," ")," "))</f>
        <v xml:space="preserve"> </v>
      </c>
    </row>
    <row r="5045" spans="1:18" x14ac:dyDescent="0.2">
      <c r="A5045" s="9">
        <v>42064</v>
      </c>
      <c r="B5045" s="5" t="s">
        <v>3</v>
      </c>
      <c r="C5045" s="18"/>
      <c r="D5045" s="18"/>
      <c r="E5045" s="15">
        <f t="shared" si="1875"/>
        <v>0</v>
      </c>
      <c r="F5045" s="24" t="str">
        <f t="shared" si="1876"/>
        <v>00:00:00</v>
      </c>
      <c r="G5045" s="154">
        <f t="shared" si="1877"/>
        <v>0</v>
      </c>
      <c r="H5045" s="181"/>
      <c r="I5045" s="150">
        <f t="shared" si="1878"/>
        <v>0</v>
      </c>
      <c r="J5045" s="6" t="str">
        <f t="shared" ref="J5045:J5074" si="1880">IF(ISTEXT(Q5045)," ",IF(ISTEXT(M5045),IF(ISTEXT(M5044),IF(AND(VALUE(D5045)&gt;=VALUE("06:00:00"),VALUE(D5045)&lt;VALUE("12:00:00")),1," "),IF(AND(VALUE("24:00:00")-VALUE(C5045)&gt;=VALUE("06:00:00"),VALUE("24:00:00")-VALUE(C5045)&lt;VALUE("12:00:00")),1," ")),IF(AND(VALUE(E5045)&gt;=VALUE("06:00:00"),VALUE(E5045)&lt;VALUE("12:00:00")),1," ")))</f>
        <v xml:space="preserve"> </v>
      </c>
      <c r="K5045" s="6" t="str">
        <f t="shared" ref="K5045:K5074" si="1881">IF(ISTEXT(Q5045)," ",IF(ISTEXT(M5045),IF(ISTEXT(M5044),IF(AND(VALUE(D5045)&gt;=VALUE("12:00:00"),VALUE(D5045)&lt;VALUE("18:00:00")),1," "),IF(AND(VALUE("24:00:00")-VALUE(C5045)&gt;=VALUE("12:00:00"),VALUE("24:00:00")-VALUE(C5045)&lt;VALUE("18:00:00")),1," ")),IF(AND(VALUE(E5045)&gt;=VALUE("12:00:00"),VALUE(E5045)&lt;VALUE("18:00:00")),1," ")))</f>
        <v xml:space="preserve"> </v>
      </c>
      <c r="L5045" s="6" t="str">
        <f t="shared" ref="L5045:L5074" si="1882">IF(ISTEXT(Q5045)," ",IF(ISTEXT(M5045),IF(ISTEXT(M5044),IF(VALUE(D5045)&gt;=VALUE("18:00:00"),1," "),IF(VALUE("24:00:00")-VALUE(C5045)&gt;=VALUE("18:00:00"),1," ")),IF(VALUE(E5045)&gt;VALUE("18:00:00"),1," ")))</f>
        <v xml:space="preserve"> </v>
      </c>
      <c r="M5045" s="6"/>
      <c r="N5045" s="6" t="str">
        <f t="shared" ref="N5045:N5074" si="1883">IF(ISTEXT(Q5045),IF(ISTEXT(Q5044),IF(AND(VALUE(D5045)&gt;=VALUE("06:00:00"),VALUE(D5045)&lt;VALUE("12:00:00")),1," "),IF(AND(VALUE("24:00:00")-VALUE(C5045)&gt;=VALUE("06:00:00"),VALUE("24:00:00")-VALUE(C5045)&lt;VALUE("12:00:00")),1," "))," ")</f>
        <v xml:space="preserve"> </v>
      </c>
      <c r="O5045" s="6" t="str">
        <f t="shared" ref="O5045:O5074" si="1884">IF(ISTEXT(Q5045),IF(ISTEXT(Q5044),IF(AND(VALUE(D5045)&gt;=VALUE("12:00:00"),VALUE(D5045)&lt;VALUE("18:00:00")),1," "),IF(AND(VALUE("24:00:00")-VALUE(C5045)&gt;=VALUE("12:00:00"),VALUE("24:00:00")-VALUE(C5045)&lt;VALUE("18:00:00")),1," "))," ")</f>
        <v xml:space="preserve"> </v>
      </c>
      <c r="P5045" s="6" t="str">
        <f t="shared" ref="P5045:P5074" si="1885">IF(ISTEXT(Q5045),IF(ISTEXT(Q5044),IF(VALUE(D5045)&gt;=VALUE("18:00:00"),1," "),IF(VALUE("24:00:00")-VALUE(C5045)&gt;=VALUE("18:00:00"),1," "))," ")</f>
        <v xml:space="preserve"> </v>
      </c>
      <c r="Q5045" s="6"/>
      <c r="R5045" s="20" t="str">
        <f t="shared" ref="R5045:R5074" si="1886">IF(OR(ISTEXT(M5045),ISTEXT(Q5045)),1,IF(VALUE(C5045)&gt;VALUE("00:00:00"),IF(OR(VALUE(C5045)&lt;VALUE("06:00:00"),VALUE(D5045)&gt;VALUE("22:00:00")),1," ")," "))</f>
        <v xml:space="preserve"> </v>
      </c>
    </row>
    <row r="5046" spans="1:18" x14ac:dyDescent="0.2">
      <c r="A5046" s="9">
        <v>42065</v>
      </c>
      <c r="B5046" s="5" t="s">
        <v>4</v>
      </c>
      <c r="C5046" s="18"/>
      <c r="D5046" s="18"/>
      <c r="E5046" s="15">
        <f t="shared" si="1875"/>
        <v>0</v>
      </c>
      <c r="F5046" s="24" t="str">
        <f t="shared" si="1876"/>
        <v>00:00:00</v>
      </c>
      <c r="G5046" s="154">
        <f t="shared" si="1877"/>
        <v>0</v>
      </c>
      <c r="H5046" s="181"/>
      <c r="I5046" s="150">
        <f t="shared" si="1878"/>
        <v>0</v>
      </c>
      <c r="J5046" s="6" t="str">
        <f t="shared" si="1880"/>
        <v xml:space="preserve"> </v>
      </c>
      <c r="K5046" s="6" t="str">
        <f t="shared" si="1881"/>
        <v xml:space="preserve"> </v>
      </c>
      <c r="L5046" s="6" t="str">
        <f t="shared" si="1882"/>
        <v xml:space="preserve"> </v>
      </c>
      <c r="M5046" s="6"/>
      <c r="N5046" s="6" t="str">
        <f t="shared" si="1883"/>
        <v xml:space="preserve"> </v>
      </c>
      <c r="O5046" s="6" t="str">
        <f t="shared" si="1884"/>
        <v xml:space="preserve"> </v>
      </c>
      <c r="P5046" s="6" t="str">
        <f t="shared" si="1885"/>
        <v xml:space="preserve"> </v>
      </c>
      <c r="Q5046" s="6"/>
      <c r="R5046" s="20" t="str">
        <f t="shared" si="1886"/>
        <v xml:space="preserve"> </v>
      </c>
    </row>
    <row r="5047" spans="1:18" x14ac:dyDescent="0.2">
      <c r="A5047" s="9">
        <v>42066</v>
      </c>
      <c r="B5047" s="3" t="s">
        <v>5</v>
      </c>
      <c r="C5047" s="17">
        <v>0</v>
      </c>
      <c r="D5047" s="17">
        <v>0</v>
      </c>
      <c r="E5047" s="14">
        <f t="shared" si="1875"/>
        <v>0</v>
      </c>
      <c r="F5047" s="108" t="str">
        <f t="shared" si="1876"/>
        <v>00:00:00</v>
      </c>
      <c r="G5047" s="152">
        <f t="shared" si="1877"/>
        <v>0</v>
      </c>
      <c r="H5047" s="179">
        <v>0.39166666666666666</v>
      </c>
      <c r="I5047" s="163">
        <f t="shared" si="1878"/>
        <v>-0.39166699999999999</v>
      </c>
      <c r="J5047" s="79" t="str">
        <f t="shared" si="1880"/>
        <v xml:space="preserve"> </v>
      </c>
      <c r="K5047" s="79" t="str">
        <f t="shared" si="1881"/>
        <v xml:space="preserve"> </v>
      </c>
      <c r="L5047" s="79" t="str">
        <f t="shared" si="1882"/>
        <v xml:space="preserve"> </v>
      </c>
      <c r="M5047" s="79"/>
      <c r="N5047" s="79" t="str">
        <f t="shared" si="1883"/>
        <v xml:space="preserve"> </v>
      </c>
      <c r="O5047" s="79" t="str">
        <f t="shared" si="1884"/>
        <v xml:space="preserve"> </v>
      </c>
      <c r="P5047" s="79" t="str">
        <f t="shared" si="1885"/>
        <v xml:space="preserve"> </v>
      </c>
      <c r="Q5047" s="79"/>
      <c r="R5047" s="21" t="str">
        <f t="shared" si="1886"/>
        <v xml:space="preserve"> </v>
      </c>
    </row>
    <row r="5048" spans="1:18" x14ac:dyDescent="0.2">
      <c r="A5048" s="9">
        <v>42067</v>
      </c>
      <c r="B5048" s="3" t="s">
        <v>6</v>
      </c>
      <c r="C5048" s="17">
        <v>0</v>
      </c>
      <c r="D5048" s="17">
        <v>0</v>
      </c>
      <c r="E5048" s="14">
        <f t="shared" si="1875"/>
        <v>0</v>
      </c>
      <c r="F5048" s="108" t="str">
        <f t="shared" si="1876"/>
        <v>00:00:00</v>
      </c>
      <c r="G5048" s="152">
        <f t="shared" si="1877"/>
        <v>0</v>
      </c>
      <c r="H5048" s="179">
        <v>0.39166666666666666</v>
      </c>
      <c r="I5048" s="163">
        <f t="shared" si="1878"/>
        <v>-0.39166699999999999</v>
      </c>
      <c r="J5048" s="79" t="str">
        <f t="shared" si="1880"/>
        <v xml:space="preserve"> </v>
      </c>
      <c r="K5048" s="79" t="str">
        <f t="shared" si="1881"/>
        <v xml:space="preserve"> </v>
      </c>
      <c r="L5048" s="79" t="str">
        <f t="shared" si="1882"/>
        <v xml:space="preserve"> </v>
      </c>
      <c r="M5048" s="79"/>
      <c r="N5048" s="79" t="str">
        <f t="shared" si="1883"/>
        <v xml:space="preserve"> </v>
      </c>
      <c r="O5048" s="79" t="str">
        <f t="shared" si="1884"/>
        <v xml:space="preserve"> </v>
      </c>
      <c r="P5048" s="79" t="str">
        <f t="shared" si="1885"/>
        <v xml:space="preserve"> </v>
      </c>
      <c r="Q5048" s="79"/>
      <c r="R5048" s="21" t="str">
        <f t="shared" si="1886"/>
        <v xml:space="preserve"> </v>
      </c>
    </row>
    <row r="5049" spans="1:18" x14ac:dyDescent="0.2">
      <c r="A5049" s="9">
        <v>42068</v>
      </c>
      <c r="B5049" s="3" t="s">
        <v>0</v>
      </c>
      <c r="C5049" s="17">
        <v>0</v>
      </c>
      <c r="D5049" s="17">
        <v>0</v>
      </c>
      <c r="E5049" s="14">
        <f t="shared" si="1875"/>
        <v>0</v>
      </c>
      <c r="F5049" s="108" t="str">
        <f t="shared" si="1876"/>
        <v>00:00:00</v>
      </c>
      <c r="G5049" s="152">
        <f t="shared" si="1877"/>
        <v>0</v>
      </c>
      <c r="H5049" s="179">
        <v>0.39166666666666666</v>
      </c>
      <c r="I5049" s="163">
        <f t="shared" si="1878"/>
        <v>-0.39166699999999999</v>
      </c>
      <c r="J5049" s="79" t="str">
        <f t="shared" si="1880"/>
        <v xml:space="preserve"> </v>
      </c>
      <c r="K5049" s="79" t="str">
        <f t="shared" si="1881"/>
        <v xml:space="preserve"> </v>
      </c>
      <c r="L5049" s="79" t="str">
        <f t="shared" si="1882"/>
        <v xml:space="preserve"> </v>
      </c>
      <c r="M5049" s="79"/>
      <c r="N5049" s="79" t="str">
        <f t="shared" si="1883"/>
        <v xml:space="preserve"> </v>
      </c>
      <c r="O5049" s="79" t="str">
        <f t="shared" si="1884"/>
        <v xml:space="preserve"> </v>
      </c>
      <c r="P5049" s="79" t="str">
        <f t="shared" si="1885"/>
        <v xml:space="preserve"> </v>
      </c>
      <c r="Q5049" s="79"/>
      <c r="R5049" s="21" t="str">
        <f t="shared" si="1886"/>
        <v xml:space="preserve"> </v>
      </c>
    </row>
    <row r="5050" spans="1:18" x14ac:dyDescent="0.2">
      <c r="A5050" s="9">
        <v>42069</v>
      </c>
      <c r="B5050" s="3" t="s">
        <v>1</v>
      </c>
      <c r="C5050" s="17">
        <v>0</v>
      </c>
      <c r="D5050" s="17">
        <v>0</v>
      </c>
      <c r="E5050" s="14">
        <f t="shared" si="1875"/>
        <v>0</v>
      </c>
      <c r="F5050" s="108" t="str">
        <f t="shared" si="1876"/>
        <v>00:00:00</v>
      </c>
      <c r="G5050" s="152">
        <f t="shared" si="1877"/>
        <v>0</v>
      </c>
      <c r="H5050" s="179">
        <v>0.39166666666666666</v>
      </c>
      <c r="I5050" s="163">
        <f t="shared" si="1878"/>
        <v>-0.39166699999999999</v>
      </c>
      <c r="J5050" s="79" t="str">
        <f t="shared" si="1880"/>
        <v xml:space="preserve"> </v>
      </c>
      <c r="K5050" s="79" t="str">
        <f t="shared" si="1881"/>
        <v xml:space="preserve"> </v>
      </c>
      <c r="L5050" s="79" t="str">
        <f t="shared" si="1882"/>
        <v xml:space="preserve"> </v>
      </c>
      <c r="M5050" s="79"/>
      <c r="N5050" s="79" t="str">
        <f t="shared" si="1883"/>
        <v xml:space="preserve"> </v>
      </c>
      <c r="O5050" s="79" t="str">
        <f t="shared" si="1884"/>
        <v xml:space="preserve"> </v>
      </c>
      <c r="P5050" s="79" t="str">
        <f t="shared" si="1885"/>
        <v xml:space="preserve"> </v>
      </c>
      <c r="Q5050" s="79"/>
      <c r="R5050" s="21" t="str">
        <f t="shared" si="1886"/>
        <v xml:space="preserve"> </v>
      </c>
    </row>
    <row r="5051" spans="1:18" x14ac:dyDescent="0.2">
      <c r="A5051" s="9">
        <v>42070</v>
      </c>
      <c r="B5051" s="3" t="s">
        <v>2</v>
      </c>
      <c r="C5051" s="17">
        <v>0</v>
      </c>
      <c r="D5051" s="17">
        <v>0</v>
      </c>
      <c r="E5051" s="14">
        <f t="shared" si="1875"/>
        <v>0</v>
      </c>
      <c r="F5051" s="108" t="str">
        <f t="shared" si="1876"/>
        <v>00:00:00</v>
      </c>
      <c r="G5051" s="152">
        <f t="shared" si="1877"/>
        <v>0</v>
      </c>
      <c r="H5051" s="179">
        <v>0.39166666666666666</v>
      </c>
      <c r="I5051" s="163">
        <f t="shared" si="1878"/>
        <v>-0.39166699999999999</v>
      </c>
      <c r="J5051" s="79" t="str">
        <f t="shared" si="1880"/>
        <v xml:space="preserve"> </v>
      </c>
      <c r="K5051" s="79" t="str">
        <f t="shared" si="1881"/>
        <v xml:space="preserve"> </v>
      </c>
      <c r="L5051" s="79" t="str">
        <f t="shared" si="1882"/>
        <v xml:space="preserve"> </v>
      </c>
      <c r="M5051" s="79"/>
      <c r="N5051" s="79" t="str">
        <f t="shared" si="1883"/>
        <v xml:space="preserve"> </v>
      </c>
      <c r="O5051" s="79" t="str">
        <f t="shared" si="1884"/>
        <v xml:space="preserve"> </v>
      </c>
      <c r="P5051" s="79" t="str">
        <f t="shared" si="1885"/>
        <v xml:space="preserve"> </v>
      </c>
      <c r="Q5051" s="79"/>
      <c r="R5051" s="21" t="str">
        <f t="shared" si="1886"/>
        <v xml:space="preserve"> </v>
      </c>
    </row>
    <row r="5052" spans="1:18" x14ac:dyDescent="0.2">
      <c r="A5052" s="9">
        <v>42071</v>
      </c>
      <c r="B5052" s="5" t="s">
        <v>3</v>
      </c>
      <c r="C5052" s="18"/>
      <c r="D5052" s="18"/>
      <c r="E5052" s="15">
        <f t="shared" si="1875"/>
        <v>0</v>
      </c>
      <c r="F5052" s="24" t="str">
        <f t="shared" si="1876"/>
        <v>00:00:00</v>
      </c>
      <c r="G5052" s="154">
        <f t="shared" si="1877"/>
        <v>0</v>
      </c>
      <c r="H5052" s="181"/>
      <c r="I5052" s="150">
        <f t="shared" si="1878"/>
        <v>0</v>
      </c>
      <c r="J5052" s="6" t="str">
        <f t="shared" si="1880"/>
        <v xml:space="preserve"> </v>
      </c>
      <c r="K5052" s="6" t="str">
        <f t="shared" si="1881"/>
        <v xml:space="preserve"> </v>
      </c>
      <c r="L5052" s="6" t="str">
        <f t="shared" si="1882"/>
        <v xml:space="preserve"> </v>
      </c>
      <c r="M5052" s="6"/>
      <c r="N5052" s="6" t="str">
        <f t="shared" si="1883"/>
        <v xml:space="preserve"> </v>
      </c>
      <c r="O5052" s="6" t="str">
        <f t="shared" si="1884"/>
        <v xml:space="preserve"> </v>
      </c>
      <c r="P5052" s="6" t="str">
        <f t="shared" si="1885"/>
        <v xml:space="preserve"> </v>
      </c>
      <c r="Q5052" s="6"/>
      <c r="R5052" s="20" t="str">
        <f t="shared" si="1886"/>
        <v xml:space="preserve"> </v>
      </c>
    </row>
    <row r="5053" spans="1:18" x14ac:dyDescent="0.2">
      <c r="A5053" s="9">
        <v>42072</v>
      </c>
      <c r="B5053" s="5" t="s">
        <v>4</v>
      </c>
      <c r="C5053" s="18"/>
      <c r="D5053" s="18"/>
      <c r="E5053" s="15">
        <f t="shared" si="1875"/>
        <v>0</v>
      </c>
      <c r="F5053" s="24" t="str">
        <f t="shared" si="1876"/>
        <v>00:00:00</v>
      </c>
      <c r="G5053" s="154">
        <f t="shared" si="1877"/>
        <v>0</v>
      </c>
      <c r="H5053" s="181"/>
      <c r="I5053" s="150">
        <f t="shared" si="1878"/>
        <v>0</v>
      </c>
      <c r="J5053" s="6" t="str">
        <f t="shared" si="1880"/>
        <v xml:space="preserve"> </v>
      </c>
      <c r="K5053" s="6" t="str">
        <f t="shared" si="1881"/>
        <v xml:space="preserve"> </v>
      </c>
      <c r="L5053" s="6" t="str">
        <f t="shared" si="1882"/>
        <v xml:space="preserve"> </v>
      </c>
      <c r="M5053" s="6"/>
      <c r="N5053" s="6" t="str">
        <f t="shared" si="1883"/>
        <v xml:space="preserve"> </v>
      </c>
      <c r="O5053" s="6" t="str">
        <f t="shared" si="1884"/>
        <v xml:space="preserve"> </v>
      </c>
      <c r="P5053" s="6" t="str">
        <f t="shared" si="1885"/>
        <v xml:space="preserve"> </v>
      </c>
      <c r="Q5053" s="6"/>
      <c r="R5053" s="20" t="str">
        <f t="shared" si="1886"/>
        <v xml:space="preserve"> </v>
      </c>
    </row>
    <row r="5054" spans="1:18" x14ac:dyDescent="0.2">
      <c r="A5054" s="9">
        <v>42073</v>
      </c>
      <c r="B5054" s="3" t="s">
        <v>5</v>
      </c>
      <c r="C5054" s="17">
        <v>0</v>
      </c>
      <c r="D5054" s="17">
        <v>0</v>
      </c>
      <c r="E5054" s="14">
        <f t="shared" si="1875"/>
        <v>0</v>
      </c>
      <c r="F5054" s="108" t="str">
        <f t="shared" si="1876"/>
        <v>00:00:00</v>
      </c>
      <c r="G5054" s="152">
        <f t="shared" si="1877"/>
        <v>0</v>
      </c>
      <c r="H5054" s="179">
        <v>0.39166666666666666</v>
      </c>
      <c r="I5054" s="163">
        <f t="shared" si="1878"/>
        <v>-0.39166699999999999</v>
      </c>
      <c r="J5054" s="79" t="str">
        <f t="shared" si="1880"/>
        <v xml:space="preserve"> </v>
      </c>
      <c r="K5054" s="79" t="str">
        <f t="shared" si="1881"/>
        <v xml:space="preserve"> </v>
      </c>
      <c r="L5054" s="79" t="str">
        <f t="shared" si="1882"/>
        <v xml:space="preserve"> </v>
      </c>
      <c r="M5054" s="79"/>
      <c r="N5054" s="79" t="str">
        <f t="shared" si="1883"/>
        <v xml:space="preserve"> </v>
      </c>
      <c r="O5054" s="79" t="str">
        <f t="shared" si="1884"/>
        <v xml:space="preserve"> </v>
      </c>
      <c r="P5054" s="79" t="str">
        <f t="shared" si="1885"/>
        <v xml:space="preserve"> </v>
      </c>
      <c r="Q5054" s="79"/>
      <c r="R5054" s="21" t="str">
        <f t="shared" si="1886"/>
        <v xml:space="preserve"> </v>
      </c>
    </row>
    <row r="5055" spans="1:18" x14ac:dyDescent="0.2">
      <c r="A5055" s="9">
        <v>42074</v>
      </c>
      <c r="B5055" s="3" t="s">
        <v>6</v>
      </c>
      <c r="C5055" s="17">
        <v>0</v>
      </c>
      <c r="D5055" s="17">
        <v>0</v>
      </c>
      <c r="E5055" s="14">
        <f t="shared" si="1875"/>
        <v>0</v>
      </c>
      <c r="F5055" s="108" t="str">
        <f t="shared" si="1876"/>
        <v>00:00:00</v>
      </c>
      <c r="G5055" s="152">
        <f t="shared" si="1877"/>
        <v>0</v>
      </c>
      <c r="H5055" s="179">
        <v>0.39166666666666666</v>
      </c>
      <c r="I5055" s="163">
        <f t="shared" si="1878"/>
        <v>-0.39166699999999999</v>
      </c>
      <c r="J5055" s="79" t="str">
        <f t="shared" si="1880"/>
        <v xml:space="preserve"> </v>
      </c>
      <c r="K5055" s="79" t="str">
        <f t="shared" si="1881"/>
        <v xml:space="preserve"> </v>
      </c>
      <c r="L5055" s="79" t="str">
        <f t="shared" si="1882"/>
        <v xml:space="preserve"> </v>
      </c>
      <c r="M5055" s="79"/>
      <c r="N5055" s="79" t="str">
        <f t="shared" si="1883"/>
        <v xml:space="preserve"> </v>
      </c>
      <c r="O5055" s="79" t="str">
        <f t="shared" si="1884"/>
        <v xml:space="preserve"> </v>
      </c>
      <c r="P5055" s="79" t="str">
        <f t="shared" si="1885"/>
        <v xml:space="preserve"> </v>
      </c>
      <c r="Q5055" s="79"/>
      <c r="R5055" s="21" t="str">
        <f t="shared" si="1886"/>
        <v xml:space="preserve"> </v>
      </c>
    </row>
    <row r="5056" spans="1:18" x14ac:dyDescent="0.2">
      <c r="A5056" s="9">
        <v>42075</v>
      </c>
      <c r="B5056" s="3" t="s">
        <v>0</v>
      </c>
      <c r="C5056" s="17">
        <v>0</v>
      </c>
      <c r="D5056" s="17">
        <v>0</v>
      </c>
      <c r="E5056" s="14">
        <f t="shared" si="1875"/>
        <v>0</v>
      </c>
      <c r="F5056" s="108" t="str">
        <f t="shared" si="1876"/>
        <v>00:00:00</v>
      </c>
      <c r="G5056" s="152">
        <f t="shared" si="1877"/>
        <v>0</v>
      </c>
      <c r="H5056" s="179">
        <v>0.39166666666666666</v>
      </c>
      <c r="I5056" s="163">
        <f t="shared" si="1878"/>
        <v>-0.39166699999999999</v>
      </c>
      <c r="J5056" s="79" t="str">
        <f t="shared" si="1880"/>
        <v xml:space="preserve"> </v>
      </c>
      <c r="K5056" s="79" t="str">
        <f t="shared" si="1881"/>
        <v xml:space="preserve"> </v>
      </c>
      <c r="L5056" s="79" t="str">
        <f t="shared" si="1882"/>
        <v xml:space="preserve"> </v>
      </c>
      <c r="M5056" s="79"/>
      <c r="N5056" s="79" t="str">
        <f t="shared" si="1883"/>
        <v xml:space="preserve"> </v>
      </c>
      <c r="O5056" s="79" t="str">
        <f t="shared" si="1884"/>
        <v xml:space="preserve"> </v>
      </c>
      <c r="P5056" s="79" t="str">
        <f t="shared" si="1885"/>
        <v xml:space="preserve"> </v>
      </c>
      <c r="Q5056" s="79"/>
      <c r="R5056" s="21" t="str">
        <f t="shared" si="1886"/>
        <v xml:space="preserve"> </v>
      </c>
    </row>
    <row r="5057" spans="1:18" x14ac:dyDescent="0.2">
      <c r="A5057" s="9">
        <v>42076</v>
      </c>
      <c r="B5057" s="3" t="s">
        <v>1</v>
      </c>
      <c r="C5057" s="17">
        <v>0</v>
      </c>
      <c r="D5057" s="17">
        <v>0</v>
      </c>
      <c r="E5057" s="14">
        <f t="shared" si="1875"/>
        <v>0</v>
      </c>
      <c r="F5057" s="108" t="str">
        <f t="shared" si="1876"/>
        <v>00:00:00</v>
      </c>
      <c r="G5057" s="152">
        <f t="shared" si="1877"/>
        <v>0</v>
      </c>
      <c r="H5057" s="179">
        <v>0.39166666666666666</v>
      </c>
      <c r="I5057" s="163">
        <f t="shared" si="1878"/>
        <v>-0.39166699999999999</v>
      </c>
      <c r="J5057" s="79" t="str">
        <f t="shared" si="1880"/>
        <v xml:space="preserve"> </v>
      </c>
      <c r="K5057" s="79" t="str">
        <f t="shared" si="1881"/>
        <v xml:space="preserve"> </v>
      </c>
      <c r="L5057" s="79" t="str">
        <f t="shared" si="1882"/>
        <v xml:space="preserve"> </v>
      </c>
      <c r="M5057" s="79"/>
      <c r="N5057" s="79" t="str">
        <f t="shared" si="1883"/>
        <v xml:space="preserve"> </v>
      </c>
      <c r="O5057" s="79" t="str">
        <f t="shared" si="1884"/>
        <v xml:space="preserve"> </v>
      </c>
      <c r="P5057" s="79" t="str">
        <f t="shared" si="1885"/>
        <v xml:space="preserve"> </v>
      </c>
      <c r="Q5057" s="79"/>
      <c r="R5057" s="21" t="str">
        <f t="shared" si="1886"/>
        <v xml:space="preserve"> </v>
      </c>
    </row>
    <row r="5058" spans="1:18" x14ac:dyDescent="0.2">
      <c r="A5058" s="9">
        <v>42077</v>
      </c>
      <c r="B5058" s="3" t="s">
        <v>2</v>
      </c>
      <c r="C5058" s="17">
        <v>0</v>
      </c>
      <c r="D5058" s="17">
        <v>0</v>
      </c>
      <c r="E5058" s="14">
        <f t="shared" si="1875"/>
        <v>0</v>
      </c>
      <c r="F5058" s="108" t="str">
        <f t="shared" si="1876"/>
        <v>00:00:00</v>
      </c>
      <c r="G5058" s="152">
        <f t="shared" si="1877"/>
        <v>0</v>
      </c>
      <c r="H5058" s="179">
        <v>0.39166666666666666</v>
      </c>
      <c r="I5058" s="163">
        <f t="shared" si="1878"/>
        <v>-0.39166699999999999</v>
      </c>
      <c r="J5058" s="79" t="str">
        <f t="shared" si="1880"/>
        <v xml:space="preserve"> </v>
      </c>
      <c r="K5058" s="79" t="str">
        <f t="shared" si="1881"/>
        <v xml:space="preserve"> </v>
      </c>
      <c r="L5058" s="79" t="str">
        <f t="shared" si="1882"/>
        <v xml:space="preserve"> </v>
      </c>
      <c r="M5058" s="79"/>
      <c r="N5058" s="79" t="str">
        <f t="shared" si="1883"/>
        <v xml:space="preserve"> </v>
      </c>
      <c r="O5058" s="79" t="str">
        <f t="shared" si="1884"/>
        <v xml:space="preserve"> </v>
      </c>
      <c r="P5058" s="79" t="str">
        <f t="shared" si="1885"/>
        <v xml:space="preserve"> </v>
      </c>
      <c r="Q5058" s="79"/>
      <c r="R5058" s="21" t="str">
        <f t="shared" si="1886"/>
        <v xml:space="preserve"> </v>
      </c>
    </row>
    <row r="5059" spans="1:18" x14ac:dyDescent="0.2">
      <c r="A5059" s="9">
        <v>42078</v>
      </c>
      <c r="B5059" s="5" t="s">
        <v>3</v>
      </c>
      <c r="C5059" s="18"/>
      <c r="D5059" s="18"/>
      <c r="E5059" s="15">
        <f t="shared" si="1875"/>
        <v>0</v>
      </c>
      <c r="F5059" s="24" t="str">
        <f t="shared" si="1876"/>
        <v>00:00:00</v>
      </c>
      <c r="G5059" s="154">
        <f t="shared" si="1877"/>
        <v>0</v>
      </c>
      <c r="H5059" s="181"/>
      <c r="I5059" s="150">
        <f t="shared" si="1878"/>
        <v>0</v>
      </c>
      <c r="J5059" s="6" t="str">
        <f t="shared" si="1880"/>
        <v xml:space="preserve"> </v>
      </c>
      <c r="K5059" s="6" t="str">
        <f t="shared" si="1881"/>
        <v xml:space="preserve"> </v>
      </c>
      <c r="L5059" s="6" t="str">
        <f t="shared" si="1882"/>
        <v xml:space="preserve"> </v>
      </c>
      <c r="M5059" s="6"/>
      <c r="N5059" s="6" t="str">
        <f t="shared" si="1883"/>
        <v xml:space="preserve"> </v>
      </c>
      <c r="O5059" s="6" t="str">
        <f t="shared" si="1884"/>
        <v xml:space="preserve"> </v>
      </c>
      <c r="P5059" s="6" t="str">
        <f t="shared" si="1885"/>
        <v xml:space="preserve"> </v>
      </c>
      <c r="Q5059" s="6"/>
      <c r="R5059" s="20" t="str">
        <f t="shared" si="1886"/>
        <v xml:space="preserve"> </v>
      </c>
    </row>
    <row r="5060" spans="1:18" x14ac:dyDescent="0.2">
      <c r="A5060" s="9">
        <v>42079</v>
      </c>
      <c r="B5060" s="5" t="s">
        <v>4</v>
      </c>
      <c r="C5060" s="18"/>
      <c r="D5060" s="18"/>
      <c r="E5060" s="15">
        <f t="shared" si="1875"/>
        <v>0</v>
      </c>
      <c r="F5060" s="24" t="str">
        <f t="shared" si="1876"/>
        <v>00:00:00</v>
      </c>
      <c r="G5060" s="154">
        <f t="shared" si="1877"/>
        <v>0</v>
      </c>
      <c r="H5060" s="181"/>
      <c r="I5060" s="150">
        <f t="shared" si="1878"/>
        <v>0</v>
      </c>
      <c r="J5060" s="6" t="str">
        <f t="shared" si="1880"/>
        <v xml:space="preserve"> </v>
      </c>
      <c r="K5060" s="6" t="str">
        <f t="shared" si="1881"/>
        <v xml:space="preserve"> </v>
      </c>
      <c r="L5060" s="6" t="str">
        <f t="shared" si="1882"/>
        <v xml:space="preserve"> </v>
      </c>
      <c r="M5060" s="6"/>
      <c r="N5060" s="6" t="str">
        <f t="shared" si="1883"/>
        <v xml:space="preserve"> </v>
      </c>
      <c r="O5060" s="6" t="str">
        <f t="shared" si="1884"/>
        <v xml:space="preserve"> </v>
      </c>
      <c r="P5060" s="6" t="str">
        <f t="shared" si="1885"/>
        <v xml:space="preserve"> </v>
      </c>
      <c r="Q5060" s="6"/>
      <c r="R5060" s="20" t="str">
        <f t="shared" si="1886"/>
        <v xml:space="preserve"> </v>
      </c>
    </row>
    <row r="5061" spans="1:18" x14ac:dyDescent="0.2">
      <c r="A5061" s="9">
        <v>42080</v>
      </c>
      <c r="B5061" s="3" t="s">
        <v>5</v>
      </c>
      <c r="C5061" s="17">
        <v>0</v>
      </c>
      <c r="D5061" s="17">
        <v>0</v>
      </c>
      <c r="E5061" s="14">
        <f t="shared" si="1875"/>
        <v>0</v>
      </c>
      <c r="F5061" s="108" t="str">
        <f t="shared" si="1876"/>
        <v>00:00:00</v>
      </c>
      <c r="G5061" s="152">
        <f t="shared" si="1877"/>
        <v>0</v>
      </c>
      <c r="H5061" s="179">
        <v>0.39166666666666666</v>
      </c>
      <c r="I5061" s="163">
        <f t="shared" si="1878"/>
        <v>-0.39166699999999999</v>
      </c>
      <c r="J5061" s="79" t="str">
        <f t="shared" si="1880"/>
        <v xml:space="preserve"> </v>
      </c>
      <c r="K5061" s="79" t="str">
        <f t="shared" si="1881"/>
        <v xml:space="preserve"> </v>
      </c>
      <c r="L5061" s="79" t="str">
        <f t="shared" si="1882"/>
        <v xml:space="preserve"> </v>
      </c>
      <c r="M5061" s="79"/>
      <c r="N5061" s="79" t="str">
        <f t="shared" si="1883"/>
        <v xml:space="preserve"> </v>
      </c>
      <c r="O5061" s="79" t="str">
        <f t="shared" si="1884"/>
        <v xml:space="preserve"> </v>
      </c>
      <c r="P5061" s="79" t="str">
        <f t="shared" si="1885"/>
        <v xml:space="preserve"> </v>
      </c>
      <c r="Q5061" s="79"/>
      <c r="R5061" s="21" t="str">
        <f t="shared" si="1886"/>
        <v xml:space="preserve"> </v>
      </c>
    </row>
    <row r="5062" spans="1:18" x14ac:dyDescent="0.2">
      <c r="A5062" s="9">
        <v>42081</v>
      </c>
      <c r="B5062" s="3" t="s">
        <v>6</v>
      </c>
      <c r="C5062" s="17">
        <v>0</v>
      </c>
      <c r="D5062" s="17">
        <v>0</v>
      </c>
      <c r="E5062" s="14">
        <f t="shared" si="1875"/>
        <v>0</v>
      </c>
      <c r="F5062" s="108" t="str">
        <f t="shared" si="1876"/>
        <v>00:00:00</v>
      </c>
      <c r="G5062" s="152">
        <f t="shared" si="1877"/>
        <v>0</v>
      </c>
      <c r="H5062" s="179">
        <v>0.39166666666666666</v>
      </c>
      <c r="I5062" s="163">
        <f t="shared" si="1878"/>
        <v>-0.39166699999999999</v>
      </c>
      <c r="J5062" s="79" t="str">
        <f t="shared" si="1880"/>
        <v xml:space="preserve"> </v>
      </c>
      <c r="K5062" s="79" t="str">
        <f t="shared" si="1881"/>
        <v xml:space="preserve"> </v>
      </c>
      <c r="L5062" s="79" t="str">
        <f t="shared" si="1882"/>
        <v xml:space="preserve"> </v>
      </c>
      <c r="M5062" s="79"/>
      <c r="N5062" s="79" t="str">
        <f t="shared" si="1883"/>
        <v xml:space="preserve"> </v>
      </c>
      <c r="O5062" s="79" t="str">
        <f t="shared" si="1884"/>
        <v xml:space="preserve"> </v>
      </c>
      <c r="P5062" s="79" t="str">
        <f t="shared" si="1885"/>
        <v xml:space="preserve"> </v>
      </c>
      <c r="Q5062" s="79"/>
      <c r="R5062" s="21" t="str">
        <f t="shared" si="1886"/>
        <v xml:space="preserve"> </v>
      </c>
    </row>
    <row r="5063" spans="1:18" x14ac:dyDescent="0.2">
      <c r="A5063" s="9">
        <v>42082</v>
      </c>
      <c r="B5063" s="3" t="s">
        <v>0</v>
      </c>
      <c r="C5063" s="17">
        <v>0</v>
      </c>
      <c r="D5063" s="17">
        <v>0</v>
      </c>
      <c r="E5063" s="14">
        <f t="shared" si="1875"/>
        <v>0</v>
      </c>
      <c r="F5063" s="108" t="str">
        <f t="shared" si="1876"/>
        <v>00:00:00</v>
      </c>
      <c r="G5063" s="152">
        <f t="shared" si="1877"/>
        <v>0</v>
      </c>
      <c r="H5063" s="179">
        <v>0.39166666666666666</v>
      </c>
      <c r="I5063" s="163">
        <f t="shared" si="1878"/>
        <v>-0.39166699999999999</v>
      </c>
      <c r="J5063" s="79" t="str">
        <f t="shared" si="1880"/>
        <v xml:space="preserve"> </v>
      </c>
      <c r="K5063" s="79" t="str">
        <f t="shared" si="1881"/>
        <v xml:space="preserve"> </v>
      </c>
      <c r="L5063" s="79" t="str">
        <f t="shared" si="1882"/>
        <v xml:space="preserve"> </v>
      </c>
      <c r="M5063" s="79"/>
      <c r="N5063" s="79" t="str">
        <f t="shared" si="1883"/>
        <v xml:space="preserve"> </v>
      </c>
      <c r="O5063" s="79" t="str">
        <f t="shared" si="1884"/>
        <v xml:space="preserve"> </v>
      </c>
      <c r="P5063" s="79" t="str">
        <f t="shared" si="1885"/>
        <v xml:space="preserve"> </v>
      </c>
      <c r="Q5063" s="79"/>
      <c r="R5063" s="21" t="str">
        <f t="shared" si="1886"/>
        <v xml:space="preserve"> </v>
      </c>
    </row>
    <row r="5064" spans="1:18" x14ac:dyDescent="0.2">
      <c r="A5064" s="9">
        <v>42083</v>
      </c>
      <c r="B5064" s="3" t="s">
        <v>1</v>
      </c>
      <c r="C5064" s="17">
        <v>0</v>
      </c>
      <c r="D5064" s="17">
        <v>0</v>
      </c>
      <c r="E5064" s="14">
        <f t="shared" si="1875"/>
        <v>0</v>
      </c>
      <c r="F5064" s="108" t="str">
        <f t="shared" si="1876"/>
        <v>00:00:00</v>
      </c>
      <c r="G5064" s="152">
        <f t="shared" si="1877"/>
        <v>0</v>
      </c>
      <c r="H5064" s="179">
        <v>0.39166666666666666</v>
      </c>
      <c r="I5064" s="163">
        <f t="shared" si="1878"/>
        <v>-0.39166699999999999</v>
      </c>
      <c r="J5064" s="79" t="str">
        <f t="shared" si="1880"/>
        <v xml:space="preserve"> </v>
      </c>
      <c r="K5064" s="79" t="str">
        <f t="shared" si="1881"/>
        <v xml:space="preserve"> </v>
      </c>
      <c r="L5064" s="79" t="str">
        <f t="shared" si="1882"/>
        <v xml:space="preserve"> </v>
      </c>
      <c r="M5064" s="79"/>
      <c r="N5064" s="79" t="str">
        <f t="shared" si="1883"/>
        <v xml:space="preserve"> </v>
      </c>
      <c r="O5064" s="79" t="str">
        <f t="shared" si="1884"/>
        <v xml:space="preserve"> </v>
      </c>
      <c r="P5064" s="79" t="str">
        <f t="shared" si="1885"/>
        <v xml:space="preserve"> </v>
      </c>
      <c r="Q5064" s="79"/>
      <c r="R5064" s="21" t="str">
        <f t="shared" si="1886"/>
        <v xml:space="preserve"> </v>
      </c>
    </row>
    <row r="5065" spans="1:18" x14ac:dyDescent="0.2">
      <c r="A5065" s="9">
        <v>42084</v>
      </c>
      <c r="B5065" s="3" t="s">
        <v>2</v>
      </c>
      <c r="C5065" s="17">
        <v>0</v>
      </c>
      <c r="D5065" s="17">
        <v>0</v>
      </c>
      <c r="E5065" s="14">
        <f t="shared" si="1875"/>
        <v>0</v>
      </c>
      <c r="F5065" s="108" t="str">
        <f t="shared" si="1876"/>
        <v>00:00:00</v>
      </c>
      <c r="G5065" s="152">
        <f t="shared" si="1877"/>
        <v>0</v>
      </c>
      <c r="H5065" s="179">
        <v>0.39166666666666666</v>
      </c>
      <c r="I5065" s="163">
        <f t="shared" si="1878"/>
        <v>-0.39166699999999999</v>
      </c>
      <c r="J5065" s="79" t="str">
        <f t="shared" si="1880"/>
        <v xml:space="preserve"> </v>
      </c>
      <c r="K5065" s="79" t="str">
        <f t="shared" si="1881"/>
        <v xml:space="preserve"> </v>
      </c>
      <c r="L5065" s="79" t="str">
        <f t="shared" si="1882"/>
        <v xml:space="preserve"> </v>
      </c>
      <c r="M5065" s="79"/>
      <c r="N5065" s="79" t="str">
        <f t="shared" si="1883"/>
        <v xml:space="preserve"> </v>
      </c>
      <c r="O5065" s="79" t="str">
        <f t="shared" si="1884"/>
        <v xml:space="preserve"> </v>
      </c>
      <c r="P5065" s="79" t="str">
        <f t="shared" si="1885"/>
        <v xml:space="preserve"> </v>
      </c>
      <c r="Q5065" s="79"/>
      <c r="R5065" s="21" t="str">
        <f t="shared" si="1886"/>
        <v xml:space="preserve"> </v>
      </c>
    </row>
    <row r="5066" spans="1:18" x14ac:dyDescent="0.2">
      <c r="A5066" s="9">
        <v>42085</v>
      </c>
      <c r="B5066" s="5" t="s">
        <v>3</v>
      </c>
      <c r="C5066" s="18"/>
      <c r="D5066" s="18"/>
      <c r="E5066" s="15">
        <f t="shared" si="1875"/>
        <v>0</v>
      </c>
      <c r="F5066" s="24" t="str">
        <f t="shared" si="1876"/>
        <v>00:00:00</v>
      </c>
      <c r="G5066" s="154">
        <f t="shared" si="1877"/>
        <v>0</v>
      </c>
      <c r="H5066" s="181"/>
      <c r="I5066" s="150">
        <f t="shared" si="1878"/>
        <v>0</v>
      </c>
      <c r="J5066" s="6" t="str">
        <f t="shared" si="1880"/>
        <v xml:space="preserve"> </v>
      </c>
      <c r="K5066" s="6" t="str">
        <f t="shared" si="1881"/>
        <v xml:space="preserve"> </v>
      </c>
      <c r="L5066" s="6" t="str">
        <f t="shared" si="1882"/>
        <v xml:space="preserve"> </v>
      </c>
      <c r="M5066" s="6"/>
      <c r="N5066" s="6" t="str">
        <f t="shared" si="1883"/>
        <v xml:space="preserve"> </v>
      </c>
      <c r="O5066" s="6" t="str">
        <f t="shared" si="1884"/>
        <v xml:space="preserve"> </v>
      </c>
      <c r="P5066" s="6" t="str">
        <f t="shared" si="1885"/>
        <v xml:space="preserve"> </v>
      </c>
      <c r="Q5066" s="6"/>
      <c r="R5066" s="20" t="str">
        <f t="shared" si="1886"/>
        <v xml:space="preserve"> </v>
      </c>
    </row>
    <row r="5067" spans="1:18" x14ac:dyDescent="0.2">
      <c r="A5067" s="9">
        <v>42086</v>
      </c>
      <c r="B5067" s="5" t="s">
        <v>4</v>
      </c>
      <c r="C5067" s="18"/>
      <c r="D5067" s="18"/>
      <c r="E5067" s="15">
        <f t="shared" si="1875"/>
        <v>0</v>
      </c>
      <c r="F5067" s="24" t="str">
        <f t="shared" si="1876"/>
        <v>00:00:00</v>
      </c>
      <c r="G5067" s="154">
        <f t="shared" si="1877"/>
        <v>0</v>
      </c>
      <c r="H5067" s="181"/>
      <c r="I5067" s="150">
        <f t="shared" si="1878"/>
        <v>0</v>
      </c>
      <c r="J5067" s="6" t="str">
        <f t="shared" si="1880"/>
        <v xml:space="preserve"> </v>
      </c>
      <c r="K5067" s="6" t="str">
        <f t="shared" si="1881"/>
        <v xml:space="preserve"> </v>
      </c>
      <c r="L5067" s="6" t="str">
        <f t="shared" si="1882"/>
        <v xml:space="preserve"> </v>
      </c>
      <c r="M5067" s="6"/>
      <c r="N5067" s="6" t="str">
        <f t="shared" si="1883"/>
        <v xml:space="preserve"> </v>
      </c>
      <c r="O5067" s="6" t="str">
        <f t="shared" si="1884"/>
        <v xml:space="preserve"> </v>
      </c>
      <c r="P5067" s="6" t="str">
        <f t="shared" si="1885"/>
        <v xml:space="preserve"> </v>
      </c>
      <c r="Q5067" s="6"/>
      <c r="R5067" s="20" t="str">
        <f t="shared" si="1886"/>
        <v xml:space="preserve"> </v>
      </c>
    </row>
    <row r="5068" spans="1:18" x14ac:dyDescent="0.2">
      <c r="A5068" s="9">
        <v>42087</v>
      </c>
      <c r="B5068" s="3" t="s">
        <v>5</v>
      </c>
      <c r="C5068" s="17">
        <v>0</v>
      </c>
      <c r="D5068" s="17">
        <v>0</v>
      </c>
      <c r="E5068" s="14">
        <f t="shared" si="1875"/>
        <v>0</v>
      </c>
      <c r="F5068" s="108" t="str">
        <f t="shared" si="1876"/>
        <v>00:00:00</v>
      </c>
      <c r="G5068" s="152">
        <f t="shared" si="1877"/>
        <v>0</v>
      </c>
      <c r="H5068" s="179">
        <v>0.39166666666666666</v>
      </c>
      <c r="I5068" s="163">
        <f t="shared" si="1878"/>
        <v>-0.39166699999999999</v>
      </c>
      <c r="J5068" s="79" t="str">
        <f t="shared" si="1880"/>
        <v xml:space="preserve"> </v>
      </c>
      <c r="K5068" s="79" t="str">
        <f t="shared" si="1881"/>
        <v xml:space="preserve"> </v>
      </c>
      <c r="L5068" s="79" t="str">
        <f t="shared" si="1882"/>
        <v xml:space="preserve"> </v>
      </c>
      <c r="M5068" s="79"/>
      <c r="N5068" s="79" t="str">
        <f t="shared" si="1883"/>
        <v xml:space="preserve"> </v>
      </c>
      <c r="O5068" s="79" t="str">
        <f t="shared" si="1884"/>
        <v xml:space="preserve"> </v>
      </c>
      <c r="P5068" s="79" t="str">
        <f t="shared" si="1885"/>
        <v xml:space="preserve"> </v>
      </c>
      <c r="Q5068" s="79"/>
      <c r="R5068" s="21" t="str">
        <f t="shared" si="1886"/>
        <v xml:space="preserve"> </v>
      </c>
    </row>
    <row r="5069" spans="1:18" x14ac:dyDescent="0.2">
      <c r="A5069" s="9">
        <v>42088</v>
      </c>
      <c r="B5069" s="3" t="s">
        <v>6</v>
      </c>
      <c r="C5069" s="17">
        <v>0</v>
      </c>
      <c r="D5069" s="17">
        <v>0</v>
      </c>
      <c r="E5069" s="14">
        <f t="shared" si="1875"/>
        <v>0</v>
      </c>
      <c r="F5069" s="108" t="str">
        <f t="shared" si="1876"/>
        <v>00:00:00</v>
      </c>
      <c r="G5069" s="152">
        <f t="shared" si="1877"/>
        <v>0</v>
      </c>
      <c r="H5069" s="179">
        <v>0.39166666666666666</v>
      </c>
      <c r="I5069" s="163">
        <f t="shared" si="1878"/>
        <v>-0.39166699999999999</v>
      </c>
      <c r="J5069" s="79" t="str">
        <f t="shared" si="1880"/>
        <v xml:space="preserve"> </v>
      </c>
      <c r="K5069" s="79" t="str">
        <f t="shared" si="1881"/>
        <v xml:space="preserve"> </v>
      </c>
      <c r="L5069" s="79" t="str">
        <f t="shared" si="1882"/>
        <v xml:space="preserve"> </v>
      </c>
      <c r="M5069" s="79"/>
      <c r="N5069" s="79" t="str">
        <f t="shared" si="1883"/>
        <v xml:space="preserve"> </v>
      </c>
      <c r="O5069" s="79" t="str">
        <f t="shared" si="1884"/>
        <v xml:space="preserve"> </v>
      </c>
      <c r="P5069" s="79" t="str">
        <f t="shared" si="1885"/>
        <v xml:space="preserve"> </v>
      </c>
      <c r="Q5069" s="79"/>
      <c r="R5069" s="21" t="str">
        <f t="shared" si="1886"/>
        <v xml:space="preserve"> </v>
      </c>
    </row>
    <row r="5070" spans="1:18" x14ac:dyDescent="0.2">
      <c r="A5070" s="9">
        <v>42089</v>
      </c>
      <c r="B5070" s="3" t="s">
        <v>0</v>
      </c>
      <c r="C5070" s="17">
        <v>0</v>
      </c>
      <c r="D5070" s="17">
        <v>0</v>
      </c>
      <c r="E5070" s="14">
        <f t="shared" si="1875"/>
        <v>0</v>
      </c>
      <c r="F5070" s="108" t="str">
        <f t="shared" si="1876"/>
        <v>00:00:00</v>
      </c>
      <c r="G5070" s="152">
        <f t="shared" si="1877"/>
        <v>0</v>
      </c>
      <c r="H5070" s="179">
        <v>0.39166666666666666</v>
      </c>
      <c r="I5070" s="163">
        <f t="shared" si="1878"/>
        <v>-0.39166699999999999</v>
      </c>
      <c r="J5070" s="79" t="str">
        <f t="shared" si="1880"/>
        <v xml:space="preserve"> </v>
      </c>
      <c r="K5070" s="79" t="str">
        <f t="shared" si="1881"/>
        <v xml:space="preserve"> </v>
      </c>
      <c r="L5070" s="79" t="str">
        <f t="shared" si="1882"/>
        <v xml:space="preserve"> </v>
      </c>
      <c r="M5070" s="79"/>
      <c r="N5070" s="79" t="str">
        <f t="shared" si="1883"/>
        <v xml:space="preserve"> </v>
      </c>
      <c r="O5070" s="79" t="str">
        <f t="shared" si="1884"/>
        <v xml:space="preserve"> </v>
      </c>
      <c r="P5070" s="79" t="str">
        <f t="shared" si="1885"/>
        <v xml:space="preserve"> </v>
      </c>
      <c r="Q5070" s="79"/>
      <c r="R5070" s="21" t="str">
        <f t="shared" si="1886"/>
        <v xml:space="preserve"> </v>
      </c>
    </row>
    <row r="5071" spans="1:18" x14ac:dyDescent="0.2">
      <c r="A5071" s="9">
        <v>42090</v>
      </c>
      <c r="B5071" s="3" t="s">
        <v>1</v>
      </c>
      <c r="C5071" s="17">
        <v>0</v>
      </c>
      <c r="D5071" s="17">
        <v>0</v>
      </c>
      <c r="E5071" s="14">
        <f t="shared" si="1875"/>
        <v>0</v>
      </c>
      <c r="F5071" s="108" t="str">
        <f t="shared" si="1876"/>
        <v>00:00:00</v>
      </c>
      <c r="G5071" s="152">
        <f t="shared" si="1877"/>
        <v>0</v>
      </c>
      <c r="H5071" s="179">
        <v>0.39166666666666666</v>
      </c>
      <c r="I5071" s="163">
        <f t="shared" si="1878"/>
        <v>-0.39166699999999999</v>
      </c>
      <c r="J5071" s="79" t="str">
        <f t="shared" si="1880"/>
        <v xml:space="preserve"> </v>
      </c>
      <c r="K5071" s="79" t="str">
        <f t="shared" si="1881"/>
        <v xml:space="preserve"> </v>
      </c>
      <c r="L5071" s="79" t="str">
        <f t="shared" si="1882"/>
        <v xml:space="preserve"> </v>
      </c>
      <c r="M5071" s="79"/>
      <c r="N5071" s="79" t="str">
        <f t="shared" si="1883"/>
        <v xml:space="preserve"> </v>
      </c>
      <c r="O5071" s="79" t="str">
        <f t="shared" si="1884"/>
        <v xml:space="preserve"> </v>
      </c>
      <c r="P5071" s="79" t="str">
        <f t="shared" si="1885"/>
        <v xml:space="preserve"> </v>
      </c>
      <c r="Q5071" s="79"/>
      <c r="R5071" s="21" t="str">
        <f t="shared" si="1886"/>
        <v xml:space="preserve"> </v>
      </c>
    </row>
    <row r="5072" spans="1:18" x14ac:dyDescent="0.2">
      <c r="A5072" s="9">
        <v>42091</v>
      </c>
      <c r="B5072" s="3" t="s">
        <v>2</v>
      </c>
      <c r="C5072" s="17">
        <v>0</v>
      </c>
      <c r="D5072" s="17">
        <v>0</v>
      </c>
      <c r="E5072" s="14">
        <f t="shared" si="1875"/>
        <v>0</v>
      </c>
      <c r="F5072" s="108" t="str">
        <f t="shared" si="1876"/>
        <v>00:00:00</v>
      </c>
      <c r="G5072" s="152">
        <f t="shared" si="1877"/>
        <v>0</v>
      </c>
      <c r="H5072" s="179">
        <v>0.39166666666666666</v>
      </c>
      <c r="I5072" s="163">
        <f t="shared" si="1878"/>
        <v>-0.39166699999999999</v>
      </c>
      <c r="J5072" s="79" t="str">
        <f t="shared" si="1880"/>
        <v xml:space="preserve"> </v>
      </c>
      <c r="K5072" s="79" t="str">
        <f t="shared" si="1881"/>
        <v xml:space="preserve"> </v>
      </c>
      <c r="L5072" s="79" t="str">
        <f t="shared" si="1882"/>
        <v xml:space="preserve"> </v>
      </c>
      <c r="M5072" s="79"/>
      <c r="N5072" s="79" t="str">
        <f t="shared" si="1883"/>
        <v xml:space="preserve"> </v>
      </c>
      <c r="O5072" s="79" t="str">
        <f t="shared" si="1884"/>
        <v xml:space="preserve"> </v>
      </c>
      <c r="P5072" s="79" t="str">
        <f t="shared" si="1885"/>
        <v xml:space="preserve"> </v>
      </c>
      <c r="Q5072" s="79"/>
      <c r="R5072" s="21" t="str">
        <f t="shared" si="1886"/>
        <v xml:space="preserve"> </v>
      </c>
    </row>
    <row r="5073" spans="1:18" x14ac:dyDescent="0.2">
      <c r="A5073" s="9">
        <v>42092</v>
      </c>
      <c r="B5073" s="5" t="s">
        <v>3</v>
      </c>
      <c r="C5073" s="18"/>
      <c r="D5073" s="18"/>
      <c r="E5073" s="15">
        <f t="shared" si="1875"/>
        <v>0</v>
      </c>
      <c r="F5073" s="24" t="str">
        <f t="shared" si="1876"/>
        <v>00:00:00</v>
      </c>
      <c r="G5073" s="154">
        <f t="shared" si="1877"/>
        <v>0</v>
      </c>
      <c r="H5073" s="181"/>
      <c r="I5073" s="150">
        <f t="shared" si="1878"/>
        <v>0</v>
      </c>
      <c r="J5073" s="6" t="str">
        <f t="shared" si="1880"/>
        <v xml:space="preserve"> </v>
      </c>
      <c r="K5073" s="6" t="str">
        <f t="shared" si="1881"/>
        <v xml:space="preserve"> </v>
      </c>
      <c r="L5073" s="6" t="str">
        <f t="shared" si="1882"/>
        <v xml:space="preserve"> </v>
      </c>
      <c r="M5073" s="6"/>
      <c r="N5073" s="6" t="str">
        <f t="shared" si="1883"/>
        <v xml:space="preserve"> </v>
      </c>
      <c r="O5073" s="6" t="str">
        <f t="shared" si="1884"/>
        <v xml:space="preserve"> </v>
      </c>
      <c r="P5073" s="6" t="str">
        <f t="shared" si="1885"/>
        <v xml:space="preserve"> </v>
      </c>
      <c r="Q5073" s="6"/>
      <c r="R5073" s="20" t="str">
        <f t="shared" si="1886"/>
        <v xml:space="preserve"> </v>
      </c>
    </row>
    <row r="5074" spans="1:18" x14ac:dyDescent="0.2">
      <c r="A5074" s="9">
        <v>42093</v>
      </c>
      <c r="B5074" s="5" t="s">
        <v>4</v>
      </c>
      <c r="C5074" s="18"/>
      <c r="D5074" s="18"/>
      <c r="E5074" s="15">
        <f t="shared" si="1875"/>
        <v>0</v>
      </c>
      <c r="F5074" s="24" t="str">
        <f t="shared" si="1876"/>
        <v>00:00:00</v>
      </c>
      <c r="G5074" s="154">
        <f t="shared" si="1877"/>
        <v>0</v>
      </c>
      <c r="H5074" s="181"/>
      <c r="I5074" s="150">
        <f t="shared" si="1878"/>
        <v>0</v>
      </c>
      <c r="J5074" s="6" t="str">
        <f t="shared" si="1880"/>
        <v xml:space="preserve"> </v>
      </c>
      <c r="K5074" s="6" t="str">
        <f t="shared" si="1881"/>
        <v xml:space="preserve"> </v>
      </c>
      <c r="L5074" s="6" t="str">
        <f t="shared" si="1882"/>
        <v xml:space="preserve"> </v>
      </c>
      <c r="M5074" s="6"/>
      <c r="N5074" s="6" t="str">
        <f t="shared" si="1883"/>
        <v xml:space="preserve"> </v>
      </c>
      <c r="O5074" s="6" t="str">
        <f t="shared" si="1884"/>
        <v xml:space="preserve"> </v>
      </c>
      <c r="P5074" s="6" t="str">
        <f t="shared" si="1885"/>
        <v xml:space="preserve"> </v>
      </c>
      <c r="Q5074" s="6"/>
      <c r="R5074" s="20" t="str">
        <f t="shared" si="1886"/>
        <v xml:space="preserve"> </v>
      </c>
    </row>
    <row r="5075" spans="1:18" ht="16" x14ac:dyDescent="0.2">
      <c r="A5075" s="50" t="s">
        <v>24</v>
      </c>
      <c r="B5075" s="31"/>
      <c r="C5075" s="51"/>
      <c r="D5075" s="51"/>
      <c r="E5075" s="52"/>
      <c r="F5075" s="53"/>
      <c r="G5075" s="156"/>
      <c r="H5075" s="208">
        <f>I5075*24</f>
        <v>-197.40016800000001</v>
      </c>
      <c r="I5075" s="55">
        <f>SUM(I5044:I5074)</f>
        <v>-8.2250069999999997</v>
      </c>
      <c r="J5075" s="27">
        <f>SUM(J5044:J5074)</f>
        <v>0</v>
      </c>
      <c r="K5075" s="27">
        <f t="shared" ref="K5075:L5075" si="1887">SUM(K5044:K5074)</f>
        <v>0</v>
      </c>
      <c r="L5075" s="27">
        <f t="shared" si="1887"/>
        <v>0</v>
      </c>
      <c r="M5075" s="27"/>
      <c r="N5075" s="27">
        <f t="shared" ref="N5075:P5075" si="1888">SUM(N5044:N5074)</f>
        <v>0</v>
      </c>
      <c r="O5075" s="27">
        <f t="shared" si="1888"/>
        <v>0</v>
      </c>
      <c r="P5075" s="27">
        <f t="shared" si="1888"/>
        <v>0</v>
      </c>
      <c r="Q5075" s="27"/>
      <c r="R5075" s="28">
        <f t="shared" ref="R5075" si="1889">SUM(R5044:R5074)</f>
        <v>0</v>
      </c>
    </row>
    <row r="5076" spans="1:18" x14ac:dyDescent="0.2">
      <c r="A5076" s="35" t="s">
        <v>20</v>
      </c>
      <c r="B5076" s="31"/>
      <c r="C5076" s="32"/>
      <c r="D5076" s="32"/>
      <c r="E5076" s="33"/>
      <c r="F5076" s="34"/>
      <c r="G5076" s="157"/>
      <c r="H5076" s="157"/>
      <c r="I5076" s="41">
        <f>ROUND(B5042/168*1.3,2)</f>
        <v>0</v>
      </c>
      <c r="J5076" s="41">
        <v>21.8</v>
      </c>
      <c r="K5076" s="25">
        <v>33.020000000000003</v>
      </c>
      <c r="L5076" s="25">
        <v>41.16</v>
      </c>
      <c r="M5076" s="25"/>
      <c r="N5076" s="25">
        <v>29.94</v>
      </c>
      <c r="O5076" s="25">
        <v>43.05</v>
      </c>
      <c r="P5076" s="25">
        <v>60.49</v>
      </c>
      <c r="Q5076" s="25"/>
      <c r="R5076" s="36">
        <v>0.93</v>
      </c>
    </row>
    <row r="5077" spans="1:18" x14ac:dyDescent="0.2">
      <c r="A5077" s="35" t="s">
        <v>21</v>
      </c>
      <c r="B5077" s="37"/>
      <c r="C5077" s="38"/>
      <c r="D5077" s="38"/>
      <c r="E5077" s="39"/>
      <c r="F5077" s="40"/>
      <c r="G5077" s="158"/>
      <c r="H5077" s="158"/>
      <c r="I5077" s="26">
        <f>ROUND(H5075*I5076,2)</f>
        <v>0</v>
      </c>
      <c r="J5077" s="26">
        <f>ROUND(J5075*J5076,2)</f>
        <v>0</v>
      </c>
      <c r="K5077" s="26">
        <f t="shared" ref="K5077:L5077" si="1890">ROUND(K5075*K5076,2)</f>
        <v>0</v>
      </c>
      <c r="L5077" s="26">
        <f t="shared" si="1890"/>
        <v>0</v>
      </c>
      <c r="M5077" s="26"/>
      <c r="N5077" s="26">
        <f>ROUND(N5075*N5076,2)</f>
        <v>0</v>
      </c>
      <c r="O5077" s="26">
        <f t="shared" ref="O5077:P5077" si="1891">ROUND(O5075*O5076,2)</f>
        <v>0</v>
      </c>
      <c r="P5077" s="26">
        <f t="shared" si="1891"/>
        <v>0</v>
      </c>
      <c r="Q5077" s="26"/>
      <c r="R5077" s="26">
        <f t="shared" ref="R5077" si="1892">ROUND(R5075*R5076,2)</f>
        <v>0</v>
      </c>
    </row>
    <row r="5078" spans="1:18" ht="16" thickBot="1" x14ac:dyDescent="0.25">
      <c r="A5078" s="35" t="s">
        <v>22</v>
      </c>
      <c r="B5078" s="37"/>
      <c r="C5078" s="38"/>
      <c r="D5078" s="38"/>
      <c r="E5078" s="39"/>
      <c r="F5078" s="40"/>
      <c r="G5078" s="158"/>
      <c r="H5078" s="158"/>
      <c r="I5078" s="43">
        <v>0</v>
      </c>
      <c r="J5078" s="43">
        <v>0</v>
      </c>
      <c r="K5078" s="43">
        <v>0</v>
      </c>
      <c r="L5078" s="43">
        <v>0</v>
      </c>
      <c r="M5078" s="43"/>
      <c r="N5078" s="43">
        <v>0</v>
      </c>
      <c r="O5078" s="43">
        <v>0</v>
      </c>
      <c r="P5078" s="43">
        <v>0</v>
      </c>
      <c r="Q5078" s="43"/>
      <c r="R5078" s="43">
        <v>0</v>
      </c>
    </row>
    <row r="5079" spans="1:18" ht="16" thickBot="1" x14ac:dyDescent="0.25">
      <c r="A5079" s="42" t="s">
        <v>23</v>
      </c>
      <c r="B5079" s="46"/>
      <c r="C5079" s="47"/>
      <c r="D5079" s="47"/>
      <c r="E5079" s="48"/>
      <c r="F5079" s="49"/>
      <c r="G5079" s="159"/>
      <c r="H5079" s="159"/>
      <c r="I5079" s="44">
        <f>ROUND(I5077-I5078,2)</f>
        <v>0</v>
      </c>
      <c r="J5079" s="195">
        <f>ROUND(J5077+K5077+L5077+N5077+O5077+P5077-J5078-K5078-L5078-N5078-O5078-P5078,2)</f>
        <v>0</v>
      </c>
      <c r="K5079" s="196"/>
      <c r="L5079" s="196"/>
      <c r="M5079" s="196"/>
      <c r="N5079" s="196"/>
      <c r="O5079" s="196"/>
      <c r="P5079" s="197"/>
      <c r="Q5079" s="85"/>
      <c r="R5079" s="44">
        <f t="shared" ref="R5079" si="1893">ROUND(R5077-R5078,2)</f>
        <v>0</v>
      </c>
    </row>
    <row r="5080" spans="1:18" x14ac:dyDescent="0.2">
      <c r="A5080"/>
      <c r="B5080"/>
      <c r="C5080"/>
      <c r="D5080"/>
      <c r="E5080"/>
      <c r="F5080"/>
      <c r="G5080" s="162"/>
      <c r="H5080" s="162"/>
      <c r="I5080"/>
    </row>
    <row r="5081" spans="1:18" x14ac:dyDescent="0.2">
      <c r="A5081"/>
      <c r="B5081"/>
      <c r="C5081"/>
      <c r="D5081"/>
      <c r="E5081"/>
      <c r="F5081"/>
      <c r="G5081" s="162"/>
      <c r="H5081" s="162"/>
      <c r="I5081"/>
    </row>
    <row r="5082" spans="1:18" x14ac:dyDescent="0.2">
      <c r="A5082"/>
      <c r="B5082"/>
      <c r="C5082"/>
      <c r="D5082"/>
      <c r="E5082"/>
      <c r="F5082"/>
      <c r="G5082" s="162"/>
      <c r="H5082" s="162"/>
      <c r="I5082"/>
    </row>
    <row r="5083" spans="1:18" x14ac:dyDescent="0.2">
      <c r="A5083"/>
      <c r="B5083"/>
      <c r="C5083"/>
      <c r="D5083"/>
      <c r="E5083"/>
      <c r="F5083"/>
      <c r="G5083" s="162"/>
      <c r="H5083" s="162"/>
      <c r="I5083"/>
    </row>
    <row r="5084" spans="1:18" x14ac:dyDescent="0.2">
      <c r="A5084"/>
      <c r="B5084"/>
      <c r="C5084"/>
      <c r="D5084"/>
      <c r="E5084"/>
      <c r="F5084"/>
      <c r="G5084" s="162"/>
      <c r="H5084" s="162"/>
      <c r="I5084"/>
    </row>
    <row r="5085" spans="1:18" x14ac:dyDescent="0.2">
      <c r="A5085"/>
      <c r="B5085"/>
      <c r="C5085"/>
      <c r="D5085"/>
      <c r="E5085"/>
      <c r="F5085"/>
      <c r="G5085" s="162"/>
      <c r="H5085" s="162"/>
      <c r="I5085"/>
    </row>
    <row r="5086" spans="1:18" x14ac:dyDescent="0.2">
      <c r="A5086"/>
      <c r="B5086"/>
      <c r="C5086"/>
      <c r="D5086"/>
      <c r="E5086"/>
      <c r="F5086"/>
      <c r="G5086" s="162"/>
      <c r="H5086" s="162"/>
      <c r="I5086"/>
    </row>
    <row r="5087" spans="1:18" x14ac:dyDescent="0.2">
      <c r="A5087"/>
      <c r="B5087"/>
      <c r="C5087"/>
      <c r="D5087"/>
      <c r="E5087"/>
      <c r="F5087"/>
      <c r="G5087" s="162"/>
      <c r="H5087" s="162"/>
      <c r="I5087"/>
    </row>
    <row r="5088" spans="1:18" x14ac:dyDescent="0.2">
      <c r="A5088"/>
      <c r="B5088"/>
      <c r="C5088"/>
      <c r="D5088"/>
      <c r="E5088"/>
      <c r="F5088"/>
      <c r="G5088" s="162"/>
      <c r="H5088" s="162"/>
      <c r="I5088"/>
    </row>
    <row r="5089" spans="1:18" x14ac:dyDescent="0.2">
      <c r="A5089" s="45"/>
      <c r="C5089" s="198" t="s">
        <v>18</v>
      </c>
      <c r="D5089" s="199"/>
      <c r="E5089" s="199"/>
      <c r="F5089" s="199"/>
      <c r="G5089" s="199"/>
      <c r="H5089" s="199"/>
      <c r="I5089" s="199"/>
      <c r="J5089" s="200" t="s">
        <v>44</v>
      </c>
      <c r="K5089" s="201"/>
      <c r="L5089" s="201"/>
      <c r="M5089" s="201"/>
      <c r="N5089" s="198" t="s">
        <v>45</v>
      </c>
      <c r="O5089" s="199"/>
      <c r="P5089" s="199"/>
      <c r="Q5089" s="199"/>
      <c r="R5089" s="202" t="s">
        <v>19</v>
      </c>
    </row>
    <row r="5090" spans="1:18" ht="52" x14ac:dyDescent="0.2">
      <c r="A5090" s="64" t="s">
        <v>31</v>
      </c>
      <c r="B5090" s="84">
        <v>0</v>
      </c>
      <c r="C5090" s="56" t="s">
        <v>7</v>
      </c>
      <c r="D5090" s="57" t="s">
        <v>8</v>
      </c>
      <c r="E5090" s="58" t="s">
        <v>9</v>
      </c>
      <c r="F5090" s="58" t="s">
        <v>10</v>
      </c>
      <c r="G5090" s="151" t="s">
        <v>11</v>
      </c>
      <c r="H5090" s="151" t="s">
        <v>12</v>
      </c>
      <c r="I5090" s="59" t="s">
        <v>13</v>
      </c>
      <c r="J5090" s="60" t="s">
        <v>14</v>
      </c>
      <c r="K5090" s="58" t="s">
        <v>15</v>
      </c>
      <c r="L5090" s="58" t="s">
        <v>16</v>
      </c>
      <c r="M5090" s="59" t="s">
        <v>17</v>
      </c>
      <c r="N5090" s="60" t="s">
        <v>14</v>
      </c>
      <c r="O5090" s="58" t="s">
        <v>15</v>
      </c>
      <c r="P5090" s="58" t="s">
        <v>16</v>
      </c>
      <c r="Q5090" s="59" t="s">
        <v>17</v>
      </c>
      <c r="R5090" s="203"/>
    </row>
    <row r="5091" spans="1:18" x14ac:dyDescent="0.2">
      <c r="A5091" s="9"/>
      <c r="B5091" s="3"/>
      <c r="C5091" s="17"/>
      <c r="D5091" s="17"/>
      <c r="E5091" s="14"/>
      <c r="F5091" s="22"/>
      <c r="G5091" s="152"/>
      <c r="H5091" s="179"/>
      <c r="I5091" s="14"/>
      <c r="J5091" s="10"/>
      <c r="K5091" s="10"/>
      <c r="L5091" s="10"/>
      <c r="M5091" s="10"/>
      <c r="N5091" s="10"/>
      <c r="O5091" s="10"/>
      <c r="P5091" s="10"/>
      <c r="Q5091" s="10"/>
      <c r="R5091" s="21"/>
    </row>
    <row r="5092" spans="1:18" x14ac:dyDescent="0.2">
      <c r="A5092" s="9">
        <v>42094</v>
      </c>
      <c r="B5092" s="3" t="s">
        <v>5</v>
      </c>
      <c r="C5092" s="17">
        <v>0</v>
      </c>
      <c r="D5092" s="17">
        <v>0</v>
      </c>
      <c r="E5092" s="14">
        <f t="shared" ref="E5092:E5121" si="1894">ROUND(D5092-C5092,6)</f>
        <v>0</v>
      </c>
      <c r="F5092" s="108" t="str">
        <f t="shared" ref="F5092:F5121" si="1895">IF(E5092=0,"00:00:00",IF(E5092&lt;0.1875,"00:00:00",IF(E5092&lt;0.375,"00:45:00",IF(E5092&lt;0.5,"01:00:00",IF(E5092&lt;0.625,"02:00:00",IF(E5092&lt;0.7083333,"03:00:00",IF(E5092&lt;0.7916667,"04:00:00",IF(E5092&gt;0.7916667,"05:00:00","VERIF"))))))))</f>
        <v>00:00:00</v>
      </c>
      <c r="G5092" s="152">
        <f t="shared" ref="G5092:G5121" si="1896">ROUND(E5092-F5092,6)</f>
        <v>0</v>
      </c>
      <c r="H5092" s="179">
        <v>0.39166666666666666</v>
      </c>
      <c r="I5092" s="163">
        <f t="shared" ref="I5092:I5121" si="1897">ROUND(G5092-H5092,6)</f>
        <v>-0.39166699999999999</v>
      </c>
      <c r="J5092" s="79" t="str">
        <f>IF(ISTEXT(Q5092)," ",IF(ISTEXT(M5092),IF(ISTEXT(M5074),IF(AND(VALUE(D5092)&gt;=VALUE("06:00:00"),VALUE(D5092)&lt;VALUE("12:00:00")),1," "),IF(AND(VALUE("24:00:00")-VALUE(C5092)&gt;=VALUE("06:00:00"),VALUE("24:00:00")-VALUE(C5092)&lt;VALUE("12:00:00")),1," ")),IF(AND(VALUE(E5092)&gt;=VALUE("06:00:00"),VALUE(E5092)&lt;VALUE("12:00:00")),1," ")))</f>
        <v xml:space="preserve"> </v>
      </c>
      <c r="K5092" s="79" t="str">
        <f>IF(ISTEXT(Q5092)," ",IF(ISTEXT(M5092),IF(ISTEXT(M5074),IF(AND(VALUE(D5092)&gt;=VALUE("12:00:00"),VALUE(D5092)&lt;VALUE("18:00:00")),1," "),IF(AND(VALUE("24:00:00")-VALUE(C5092)&gt;=VALUE("12:00:00"),VALUE("24:00:00")-VALUE(C5092)&lt;VALUE("18:00:00")),1," ")),IF(AND(VALUE(E5092)&gt;=VALUE("12:00:00"),VALUE(E5092)&lt;VALUE("18:00:00")),1," ")))</f>
        <v xml:space="preserve"> </v>
      </c>
      <c r="L5092" s="79" t="str">
        <f>IF(ISTEXT(Q5092)," ",IF(ISTEXT(M5092),IF(ISTEXT(M5074),IF(VALUE(D5092)&gt;=VALUE("18:00:00"),1," "),IF(VALUE("24:00:00")-VALUE(C5092)&gt;=VALUE("18:00:00"),1," ")),IF(VALUE(E5092)&gt;VALUE("18:00:00"),1," ")))</f>
        <v xml:space="preserve"> </v>
      </c>
      <c r="M5092" s="79"/>
      <c r="N5092" s="79" t="str">
        <f>IF(ISTEXT(Q5092),IF(ISTEXT(Q5074),IF(AND(VALUE(D5092)&gt;=VALUE("06:00:00"),VALUE(D5092)&lt;VALUE("12:00:00")),1," "),IF(AND(VALUE("24:00:00")-VALUE(C5092)&gt;=VALUE("06:00:00"),VALUE("24:00:00")-VALUE(C5092)&lt;VALUE("12:00:00")),1," "))," ")</f>
        <v xml:space="preserve"> </v>
      </c>
      <c r="O5092" s="79" t="str">
        <f>IF(ISTEXT(Q5092),IF(ISTEXT(Q5074),IF(AND(VALUE(D5092)&gt;=VALUE("12:00:00"),VALUE(D5092)&lt;VALUE("18:00:00")),1," "),IF(AND(VALUE("24:00:00")-VALUE(C5092)&gt;=VALUE("12:00:00"),VALUE("24:00:00")-VALUE(C5092)&lt;VALUE("18:00:00")),1," "))," ")</f>
        <v xml:space="preserve"> </v>
      </c>
      <c r="P5092" s="79" t="str">
        <f>IF(ISTEXT(Q5092),IF(ISTEXT(Q5074),IF(VALUE(D5092)&gt;=VALUE("18:00:00"),1," "),IF(VALUE("24:00:00")-VALUE(C5092)&gt;=VALUE("18:00:00"),1," "))," ")</f>
        <v xml:space="preserve"> </v>
      </c>
      <c r="Q5092" s="79"/>
      <c r="R5092" s="21" t="str">
        <f t="shared" ref="R5092" si="1898">IF(OR(ISTEXT(M5092),ISTEXT(Q5092)),1,IF(VALUE(C5092)&gt;VALUE("00:00:00"),IF(OR(VALUE(C5092)&lt;VALUE("06:00:00"),VALUE(D5092)&gt;VALUE("22:00:00")),1," ")," "))</f>
        <v xml:space="preserve"> </v>
      </c>
    </row>
    <row r="5093" spans="1:18" x14ac:dyDescent="0.2">
      <c r="A5093" s="9">
        <v>42095</v>
      </c>
      <c r="B5093" s="3" t="s">
        <v>6</v>
      </c>
      <c r="C5093" s="17">
        <v>0</v>
      </c>
      <c r="D5093" s="17">
        <v>0</v>
      </c>
      <c r="E5093" s="14">
        <f t="shared" si="1894"/>
        <v>0</v>
      </c>
      <c r="F5093" s="108" t="str">
        <f t="shared" si="1895"/>
        <v>00:00:00</v>
      </c>
      <c r="G5093" s="152">
        <f t="shared" si="1896"/>
        <v>0</v>
      </c>
      <c r="H5093" s="179">
        <v>0.39166666666666666</v>
      </c>
      <c r="I5093" s="163">
        <f t="shared" si="1897"/>
        <v>-0.39166699999999999</v>
      </c>
      <c r="J5093" s="79" t="str">
        <f t="shared" ref="J5093:J5121" si="1899">IF(ISTEXT(Q5093)," ",IF(ISTEXT(M5093),IF(ISTEXT(M5092),IF(AND(VALUE(D5093)&gt;=VALUE("06:00:00"),VALUE(D5093)&lt;VALUE("12:00:00")),1," "),IF(AND(VALUE("24:00:00")-VALUE(C5093)&gt;=VALUE("06:00:00"),VALUE("24:00:00")-VALUE(C5093)&lt;VALUE("12:00:00")),1," ")),IF(AND(VALUE(E5093)&gt;=VALUE("06:00:00"),VALUE(E5093)&lt;VALUE("12:00:00")),1," ")))</f>
        <v xml:space="preserve"> </v>
      </c>
      <c r="K5093" s="79" t="str">
        <f t="shared" ref="K5093:K5121" si="1900">IF(ISTEXT(Q5093)," ",IF(ISTEXT(M5093),IF(ISTEXT(M5092),IF(AND(VALUE(D5093)&gt;=VALUE("12:00:00"),VALUE(D5093)&lt;VALUE("18:00:00")),1," "),IF(AND(VALUE("24:00:00")-VALUE(C5093)&gt;=VALUE("12:00:00"),VALUE("24:00:00")-VALUE(C5093)&lt;VALUE("18:00:00")),1," ")),IF(AND(VALUE(E5093)&gt;=VALUE("12:00:00"),VALUE(E5093)&lt;VALUE("18:00:00")),1," ")))</f>
        <v xml:space="preserve"> </v>
      </c>
      <c r="L5093" s="79" t="str">
        <f t="shared" ref="L5093:L5121" si="1901">IF(ISTEXT(Q5093)," ",IF(ISTEXT(M5093),IF(ISTEXT(M5092),IF(VALUE(D5093)&gt;=VALUE("18:00:00"),1," "),IF(VALUE("24:00:00")-VALUE(C5093)&gt;=VALUE("18:00:00"),1," ")),IF(VALUE(E5093)&gt;VALUE("18:00:00"),1," ")))</f>
        <v xml:space="preserve"> </v>
      </c>
      <c r="M5093" s="79"/>
      <c r="N5093" s="79" t="str">
        <f t="shared" ref="N5093:N5121" si="1902">IF(ISTEXT(Q5093),IF(ISTEXT(Q5092),IF(AND(VALUE(D5093)&gt;=VALUE("06:00:00"),VALUE(D5093)&lt;VALUE("12:00:00")),1," "),IF(AND(VALUE("24:00:00")-VALUE(C5093)&gt;=VALUE("06:00:00"),VALUE("24:00:00")-VALUE(C5093)&lt;VALUE("12:00:00")),1," "))," ")</f>
        <v xml:space="preserve"> </v>
      </c>
      <c r="O5093" s="79" t="str">
        <f t="shared" ref="O5093:O5121" si="1903">IF(ISTEXT(Q5093),IF(ISTEXT(Q5092),IF(AND(VALUE(D5093)&gt;=VALUE("12:00:00"),VALUE(D5093)&lt;VALUE("18:00:00")),1," "),IF(AND(VALUE("24:00:00")-VALUE(C5093)&gt;=VALUE("12:00:00"),VALUE("24:00:00")-VALUE(C5093)&lt;VALUE("18:00:00")),1," "))," ")</f>
        <v xml:space="preserve"> </v>
      </c>
      <c r="P5093" s="79" t="str">
        <f t="shared" ref="P5093:P5121" si="1904">IF(ISTEXT(Q5093),IF(ISTEXT(Q5092),IF(VALUE(D5093)&gt;=VALUE("18:00:00"),1," "),IF(VALUE("24:00:00")-VALUE(C5093)&gt;=VALUE("18:00:00"),1," "))," ")</f>
        <v xml:space="preserve"> </v>
      </c>
      <c r="Q5093" s="79"/>
      <c r="R5093" s="21" t="str">
        <f t="shared" ref="R5093:R5121" si="1905">IF(OR(ISTEXT(M5093),ISTEXT(Q5093)),1,IF(VALUE(C5093)&gt;VALUE("00:00:00"),IF(OR(VALUE(C5093)&lt;VALUE("06:00:00"),VALUE(D5093)&gt;VALUE("22:00:00")),1," ")," "))</f>
        <v xml:space="preserve"> </v>
      </c>
    </row>
    <row r="5094" spans="1:18" x14ac:dyDescent="0.2">
      <c r="A5094" s="9">
        <v>42096</v>
      </c>
      <c r="B5094" s="3" t="s">
        <v>0</v>
      </c>
      <c r="C5094" s="17">
        <v>0</v>
      </c>
      <c r="D5094" s="17">
        <v>0</v>
      </c>
      <c r="E5094" s="14">
        <f t="shared" si="1894"/>
        <v>0</v>
      </c>
      <c r="F5094" s="108" t="str">
        <f t="shared" si="1895"/>
        <v>00:00:00</v>
      </c>
      <c r="G5094" s="152">
        <f t="shared" si="1896"/>
        <v>0</v>
      </c>
      <c r="H5094" s="179">
        <v>0.39166666666666666</v>
      </c>
      <c r="I5094" s="163">
        <f t="shared" si="1897"/>
        <v>-0.39166699999999999</v>
      </c>
      <c r="J5094" s="79" t="str">
        <f t="shared" si="1899"/>
        <v xml:space="preserve"> </v>
      </c>
      <c r="K5094" s="79" t="str">
        <f t="shared" si="1900"/>
        <v xml:space="preserve"> </v>
      </c>
      <c r="L5094" s="79" t="str">
        <f t="shared" si="1901"/>
        <v xml:space="preserve"> </v>
      </c>
      <c r="M5094" s="79"/>
      <c r="N5094" s="79" t="str">
        <f t="shared" si="1902"/>
        <v xml:space="preserve"> </v>
      </c>
      <c r="O5094" s="79" t="str">
        <f t="shared" si="1903"/>
        <v xml:space="preserve"> </v>
      </c>
      <c r="P5094" s="79" t="str">
        <f t="shared" si="1904"/>
        <v xml:space="preserve"> </v>
      </c>
      <c r="Q5094" s="79"/>
      <c r="R5094" s="21" t="str">
        <f t="shared" si="1905"/>
        <v xml:space="preserve"> </v>
      </c>
    </row>
    <row r="5095" spans="1:18" x14ac:dyDescent="0.2">
      <c r="A5095" s="9">
        <v>42097</v>
      </c>
      <c r="B5095" s="3" t="s">
        <v>1</v>
      </c>
      <c r="C5095" s="17">
        <v>0</v>
      </c>
      <c r="D5095" s="17">
        <v>0</v>
      </c>
      <c r="E5095" s="14">
        <f t="shared" si="1894"/>
        <v>0</v>
      </c>
      <c r="F5095" s="108" t="str">
        <f t="shared" si="1895"/>
        <v>00:00:00</v>
      </c>
      <c r="G5095" s="152">
        <f t="shared" si="1896"/>
        <v>0</v>
      </c>
      <c r="H5095" s="179">
        <v>0.39166666666666666</v>
      </c>
      <c r="I5095" s="163">
        <f t="shared" si="1897"/>
        <v>-0.39166699999999999</v>
      </c>
      <c r="J5095" s="79" t="str">
        <f t="shared" si="1899"/>
        <v xml:space="preserve"> </v>
      </c>
      <c r="K5095" s="79" t="str">
        <f t="shared" si="1900"/>
        <v xml:space="preserve"> </v>
      </c>
      <c r="L5095" s="79" t="str">
        <f t="shared" si="1901"/>
        <v xml:space="preserve"> </v>
      </c>
      <c r="M5095" s="79"/>
      <c r="N5095" s="79" t="str">
        <f t="shared" si="1902"/>
        <v xml:space="preserve"> </v>
      </c>
      <c r="O5095" s="79" t="str">
        <f t="shared" si="1903"/>
        <v xml:space="preserve"> </v>
      </c>
      <c r="P5095" s="79" t="str">
        <f t="shared" si="1904"/>
        <v xml:space="preserve"> </v>
      </c>
      <c r="Q5095" s="79"/>
      <c r="R5095" s="21" t="str">
        <f t="shared" si="1905"/>
        <v xml:space="preserve"> </v>
      </c>
    </row>
    <row r="5096" spans="1:18" x14ac:dyDescent="0.2">
      <c r="A5096" s="9">
        <v>42098</v>
      </c>
      <c r="B5096" s="3" t="s">
        <v>2</v>
      </c>
      <c r="C5096" s="17">
        <v>0</v>
      </c>
      <c r="D5096" s="17">
        <v>0</v>
      </c>
      <c r="E5096" s="14">
        <f t="shared" si="1894"/>
        <v>0</v>
      </c>
      <c r="F5096" s="108" t="str">
        <f t="shared" si="1895"/>
        <v>00:00:00</v>
      </c>
      <c r="G5096" s="152">
        <f t="shared" si="1896"/>
        <v>0</v>
      </c>
      <c r="H5096" s="179">
        <v>0.39166666666666666</v>
      </c>
      <c r="I5096" s="163">
        <f t="shared" si="1897"/>
        <v>-0.39166699999999999</v>
      </c>
      <c r="J5096" s="79" t="str">
        <f t="shared" si="1899"/>
        <v xml:space="preserve"> </v>
      </c>
      <c r="K5096" s="79" t="str">
        <f t="shared" si="1900"/>
        <v xml:space="preserve"> </v>
      </c>
      <c r="L5096" s="79" t="str">
        <f t="shared" si="1901"/>
        <v xml:space="preserve"> </v>
      </c>
      <c r="M5096" s="79"/>
      <c r="N5096" s="79" t="str">
        <f t="shared" si="1902"/>
        <v xml:space="preserve"> </v>
      </c>
      <c r="O5096" s="79" t="str">
        <f t="shared" si="1903"/>
        <v xml:space="preserve"> </v>
      </c>
      <c r="P5096" s="79" t="str">
        <f t="shared" si="1904"/>
        <v xml:space="preserve"> </v>
      </c>
      <c r="Q5096" s="79"/>
      <c r="R5096" s="21" t="str">
        <f t="shared" si="1905"/>
        <v xml:space="preserve"> </v>
      </c>
    </row>
    <row r="5097" spans="1:18" x14ac:dyDescent="0.2">
      <c r="A5097" s="9">
        <v>42099</v>
      </c>
      <c r="B5097" s="5" t="s">
        <v>3</v>
      </c>
      <c r="C5097" s="18"/>
      <c r="D5097" s="18"/>
      <c r="E5097" s="15">
        <f t="shared" si="1894"/>
        <v>0</v>
      </c>
      <c r="F5097" s="24" t="str">
        <f t="shared" si="1895"/>
        <v>00:00:00</v>
      </c>
      <c r="G5097" s="154">
        <f t="shared" si="1896"/>
        <v>0</v>
      </c>
      <c r="H5097" s="181"/>
      <c r="I5097" s="150">
        <f t="shared" si="1897"/>
        <v>0</v>
      </c>
      <c r="J5097" s="6" t="str">
        <f t="shared" si="1899"/>
        <v xml:space="preserve"> </v>
      </c>
      <c r="K5097" s="6" t="str">
        <f t="shared" si="1900"/>
        <v xml:space="preserve"> </v>
      </c>
      <c r="L5097" s="6" t="str">
        <f t="shared" si="1901"/>
        <v xml:space="preserve"> </v>
      </c>
      <c r="M5097" s="6"/>
      <c r="N5097" s="6" t="str">
        <f t="shared" si="1902"/>
        <v xml:space="preserve"> </v>
      </c>
      <c r="O5097" s="6" t="str">
        <f t="shared" si="1903"/>
        <v xml:space="preserve"> </v>
      </c>
      <c r="P5097" s="6" t="str">
        <f t="shared" si="1904"/>
        <v xml:space="preserve"> </v>
      </c>
      <c r="Q5097" s="6"/>
      <c r="R5097" s="20" t="str">
        <f t="shared" si="1905"/>
        <v xml:space="preserve"> </v>
      </c>
    </row>
    <row r="5098" spans="1:18" x14ac:dyDescent="0.2">
      <c r="A5098" s="9">
        <v>42100</v>
      </c>
      <c r="B5098" s="5" t="s">
        <v>4</v>
      </c>
      <c r="C5098" s="18"/>
      <c r="D5098" s="18"/>
      <c r="E5098" s="15">
        <f t="shared" si="1894"/>
        <v>0</v>
      </c>
      <c r="F5098" s="24" t="str">
        <f t="shared" si="1895"/>
        <v>00:00:00</v>
      </c>
      <c r="G5098" s="154">
        <f t="shared" si="1896"/>
        <v>0</v>
      </c>
      <c r="H5098" s="181"/>
      <c r="I5098" s="150">
        <f t="shared" si="1897"/>
        <v>0</v>
      </c>
      <c r="J5098" s="6" t="str">
        <f t="shared" si="1899"/>
        <v xml:space="preserve"> </v>
      </c>
      <c r="K5098" s="6" t="str">
        <f t="shared" si="1900"/>
        <v xml:space="preserve"> </v>
      </c>
      <c r="L5098" s="6" t="str">
        <f t="shared" si="1901"/>
        <v xml:space="preserve"> </v>
      </c>
      <c r="M5098" s="6"/>
      <c r="N5098" s="6" t="str">
        <f t="shared" si="1902"/>
        <v xml:space="preserve"> </v>
      </c>
      <c r="O5098" s="6" t="str">
        <f t="shared" si="1903"/>
        <v xml:space="preserve"> </v>
      </c>
      <c r="P5098" s="6" t="str">
        <f t="shared" si="1904"/>
        <v xml:space="preserve"> </v>
      </c>
      <c r="Q5098" s="6"/>
      <c r="R5098" s="20" t="str">
        <f t="shared" si="1905"/>
        <v xml:space="preserve"> </v>
      </c>
    </row>
    <row r="5099" spans="1:18" x14ac:dyDescent="0.2">
      <c r="A5099" s="9">
        <v>42101</v>
      </c>
      <c r="B5099" s="3" t="s">
        <v>5</v>
      </c>
      <c r="C5099" s="17">
        <v>0</v>
      </c>
      <c r="D5099" s="17">
        <v>0</v>
      </c>
      <c r="E5099" s="14">
        <f t="shared" si="1894"/>
        <v>0</v>
      </c>
      <c r="F5099" s="108" t="str">
        <f t="shared" si="1895"/>
        <v>00:00:00</v>
      </c>
      <c r="G5099" s="152">
        <f t="shared" si="1896"/>
        <v>0</v>
      </c>
      <c r="H5099" s="179">
        <v>0.39166666666666666</v>
      </c>
      <c r="I5099" s="163">
        <f t="shared" si="1897"/>
        <v>-0.39166699999999999</v>
      </c>
      <c r="J5099" s="79" t="str">
        <f t="shared" si="1899"/>
        <v xml:space="preserve"> </v>
      </c>
      <c r="K5099" s="79" t="str">
        <f t="shared" si="1900"/>
        <v xml:space="preserve"> </v>
      </c>
      <c r="L5099" s="79" t="str">
        <f t="shared" si="1901"/>
        <v xml:space="preserve"> </v>
      </c>
      <c r="M5099" s="79"/>
      <c r="N5099" s="79" t="str">
        <f t="shared" si="1902"/>
        <v xml:space="preserve"> </v>
      </c>
      <c r="O5099" s="79" t="str">
        <f t="shared" si="1903"/>
        <v xml:space="preserve"> </v>
      </c>
      <c r="P5099" s="79" t="str">
        <f t="shared" si="1904"/>
        <v xml:space="preserve"> </v>
      </c>
      <c r="Q5099" s="79"/>
      <c r="R5099" s="21" t="str">
        <f t="shared" si="1905"/>
        <v xml:space="preserve"> </v>
      </c>
    </row>
    <row r="5100" spans="1:18" x14ac:dyDescent="0.2">
      <c r="A5100" s="9">
        <v>42102</v>
      </c>
      <c r="B5100" s="3" t="s">
        <v>6</v>
      </c>
      <c r="C5100" s="17">
        <v>0</v>
      </c>
      <c r="D5100" s="17">
        <v>0</v>
      </c>
      <c r="E5100" s="14">
        <f t="shared" si="1894"/>
        <v>0</v>
      </c>
      <c r="F5100" s="108" t="str">
        <f t="shared" si="1895"/>
        <v>00:00:00</v>
      </c>
      <c r="G5100" s="152">
        <f t="shared" si="1896"/>
        <v>0</v>
      </c>
      <c r="H5100" s="179">
        <v>0.39166666666666666</v>
      </c>
      <c r="I5100" s="163">
        <f t="shared" si="1897"/>
        <v>-0.39166699999999999</v>
      </c>
      <c r="J5100" s="79" t="str">
        <f t="shared" si="1899"/>
        <v xml:space="preserve"> </v>
      </c>
      <c r="K5100" s="79" t="str">
        <f t="shared" si="1900"/>
        <v xml:space="preserve"> </v>
      </c>
      <c r="L5100" s="79" t="str">
        <f t="shared" si="1901"/>
        <v xml:space="preserve"> </v>
      </c>
      <c r="M5100" s="79"/>
      <c r="N5100" s="79" t="str">
        <f t="shared" si="1902"/>
        <v xml:space="preserve"> </v>
      </c>
      <c r="O5100" s="79" t="str">
        <f t="shared" si="1903"/>
        <v xml:space="preserve"> </v>
      </c>
      <c r="P5100" s="79" t="str">
        <f t="shared" si="1904"/>
        <v xml:space="preserve"> </v>
      </c>
      <c r="Q5100" s="79"/>
      <c r="R5100" s="21" t="str">
        <f t="shared" si="1905"/>
        <v xml:space="preserve"> </v>
      </c>
    </row>
    <row r="5101" spans="1:18" x14ac:dyDescent="0.2">
      <c r="A5101" s="9">
        <v>42103</v>
      </c>
      <c r="B5101" s="3" t="s">
        <v>0</v>
      </c>
      <c r="C5101" s="17">
        <v>0</v>
      </c>
      <c r="D5101" s="17">
        <v>0</v>
      </c>
      <c r="E5101" s="14">
        <f t="shared" si="1894"/>
        <v>0</v>
      </c>
      <c r="F5101" s="108" t="str">
        <f t="shared" si="1895"/>
        <v>00:00:00</v>
      </c>
      <c r="G5101" s="152">
        <f t="shared" si="1896"/>
        <v>0</v>
      </c>
      <c r="H5101" s="179">
        <v>0.39166666666666666</v>
      </c>
      <c r="I5101" s="163">
        <f t="shared" si="1897"/>
        <v>-0.39166699999999999</v>
      </c>
      <c r="J5101" s="79" t="str">
        <f t="shared" si="1899"/>
        <v xml:space="preserve"> </v>
      </c>
      <c r="K5101" s="79" t="str">
        <f t="shared" si="1900"/>
        <v xml:space="preserve"> </v>
      </c>
      <c r="L5101" s="79" t="str">
        <f t="shared" si="1901"/>
        <v xml:space="preserve"> </v>
      </c>
      <c r="M5101" s="79"/>
      <c r="N5101" s="79" t="str">
        <f t="shared" si="1902"/>
        <v xml:space="preserve"> </v>
      </c>
      <c r="O5101" s="79" t="str">
        <f t="shared" si="1903"/>
        <v xml:space="preserve"> </v>
      </c>
      <c r="P5101" s="79" t="str">
        <f t="shared" si="1904"/>
        <v xml:space="preserve"> </v>
      </c>
      <c r="Q5101" s="79"/>
      <c r="R5101" s="21" t="str">
        <f t="shared" si="1905"/>
        <v xml:space="preserve"> </v>
      </c>
    </row>
    <row r="5102" spans="1:18" x14ac:dyDescent="0.2">
      <c r="A5102" s="9">
        <v>42104</v>
      </c>
      <c r="B5102" s="3" t="s">
        <v>1</v>
      </c>
      <c r="C5102" s="17">
        <v>0</v>
      </c>
      <c r="D5102" s="17">
        <v>0</v>
      </c>
      <c r="E5102" s="14">
        <f t="shared" si="1894"/>
        <v>0</v>
      </c>
      <c r="F5102" s="108" t="str">
        <f t="shared" si="1895"/>
        <v>00:00:00</v>
      </c>
      <c r="G5102" s="152">
        <f t="shared" si="1896"/>
        <v>0</v>
      </c>
      <c r="H5102" s="179">
        <v>0.39166666666666666</v>
      </c>
      <c r="I5102" s="163">
        <f t="shared" si="1897"/>
        <v>-0.39166699999999999</v>
      </c>
      <c r="J5102" s="79" t="str">
        <f t="shared" si="1899"/>
        <v xml:space="preserve"> </v>
      </c>
      <c r="K5102" s="79" t="str">
        <f t="shared" si="1900"/>
        <v xml:space="preserve"> </v>
      </c>
      <c r="L5102" s="79" t="str">
        <f t="shared" si="1901"/>
        <v xml:space="preserve"> </v>
      </c>
      <c r="M5102" s="79"/>
      <c r="N5102" s="79" t="str">
        <f t="shared" si="1902"/>
        <v xml:space="preserve"> </v>
      </c>
      <c r="O5102" s="79" t="str">
        <f t="shared" si="1903"/>
        <v xml:space="preserve"> </v>
      </c>
      <c r="P5102" s="79" t="str">
        <f t="shared" si="1904"/>
        <v xml:space="preserve"> </v>
      </c>
      <c r="Q5102" s="79"/>
      <c r="R5102" s="21" t="str">
        <f t="shared" si="1905"/>
        <v xml:space="preserve"> </v>
      </c>
    </row>
    <row r="5103" spans="1:18" x14ac:dyDescent="0.2">
      <c r="A5103" s="9">
        <v>42105</v>
      </c>
      <c r="B5103" s="3" t="s">
        <v>2</v>
      </c>
      <c r="C5103" s="17">
        <v>0</v>
      </c>
      <c r="D5103" s="17">
        <v>0</v>
      </c>
      <c r="E5103" s="14">
        <f t="shared" si="1894"/>
        <v>0</v>
      </c>
      <c r="F5103" s="108" t="str">
        <f t="shared" si="1895"/>
        <v>00:00:00</v>
      </c>
      <c r="G5103" s="152">
        <f t="shared" si="1896"/>
        <v>0</v>
      </c>
      <c r="H5103" s="179">
        <v>0.39166666666666666</v>
      </c>
      <c r="I5103" s="163">
        <f t="shared" si="1897"/>
        <v>-0.39166699999999999</v>
      </c>
      <c r="J5103" s="79" t="str">
        <f t="shared" si="1899"/>
        <v xml:space="preserve"> </v>
      </c>
      <c r="K5103" s="79" t="str">
        <f t="shared" si="1900"/>
        <v xml:space="preserve"> </v>
      </c>
      <c r="L5103" s="79" t="str">
        <f t="shared" si="1901"/>
        <v xml:space="preserve"> </v>
      </c>
      <c r="M5103" s="79"/>
      <c r="N5103" s="79" t="str">
        <f t="shared" si="1902"/>
        <v xml:space="preserve"> </v>
      </c>
      <c r="O5103" s="79" t="str">
        <f t="shared" si="1903"/>
        <v xml:space="preserve"> </v>
      </c>
      <c r="P5103" s="79" t="str">
        <f t="shared" si="1904"/>
        <v xml:space="preserve"> </v>
      </c>
      <c r="Q5103" s="79"/>
      <c r="R5103" s="21" t="str">
        <f t="shared" si="1905"/>
        <v xml:space="preserve"> </v>
      </c>
    </row>
    <row r="5104" spans="1:18" x14ac:dyDescent="0.2">
      <c r="A5104" s="9">
        <v>42106</v>
      </c>
      <c r="B5104" s="5" t="s">
        <v>3</v>
      </c>
      <c r="C5104" s="18"/>
      <c r="D5104" s="18"/>
      <c r="E5104" s="15">
        <f t="shared" si="1894"/>
        <v>0</v>
      </c>
      <c r="F5104" s="24" t="str">
        <f t="shared" si="1895"/>
        <v>00:00:00</v>
      </c>
      <c r="G5104" s="154">
        <f t="shared" si="1896"/>
        <v>0</v>
      </c>
      <c r="H5104" s="181"/>
      <c r="I5104" s="150">
        <f t="shared" si="1897"/>
        <v>0</v>
      </c>
      <c r="J5104" s="6" t="str">
        <f t="shared" si="1899"/>
        <v xml:space="preserve"> </v>
      </c>
      <c r="K5104" s="6" t="str">
        <f t="shared" si="1900"/>
        <v xml:space="preserve"> </v>
      </c>
      <c r="L5104" s="6" t="str">
        <f t="shared" si="1901"/>
        <v xml:space="preserve"> </v>
      </c>
      <c r="M5104" s="6"/>
      <c r="N5104" s="6" t="str">
        <f t="shared" si="1902"/>
        <v xml:space="preserve"> </v>
      </c>
      <c r="O5104" s="6" t="str">
        <f t="shared" si="1903"/>
        <v xml:space="preserve"> </v>
      </c>
      <c r="P5104" s="6" t="str">
        <f t="shared" si="1904"/>
        <v xml:space="preserve"> </v>
      </c>
      <c r="Q5104" s="6"/>
      <c r="R5104" s="20" t="str">
        <f t="shared" si="1905"/>
        <v xml:space="preserve"> </v>
      </c>
    </row>
    <row r="5105" spans="1:18" x14ac:dyDescent="0.2">
      <c r="A5105" s="9">
        <v>42107</v>
      </c>
      <c r="B5105" s="5" t="s">
        <v>4</v>
      </c>
      <c r="C5105" s="18"/>
      <c r="D5105" s="18"/>
      <c r="E5105" s="15">
        <f t="shared" si="1894"/>
        <v>0</v>
      </c>
      <c r="F5105" s="24" t="str">
        <f t="shared" si="1895"/>
        <v>00:00:00</v>
      </c>
      <c r="G5105" s="154">
        <f t="shared" si="1896"/>
        <v>0</v>
      </c>
      <c r="H5105" s="181"/>
      <c r="I5105" s="150">
        <f t="shared" si="1897"/>
        <v>0</v>
      </c>
      <c r="J5105" s="6" t="str">
        <f t="shared" si="1899"/>
        <v xml:space="preserve"> </v>
      </c>
      <c r="K5105" s="6" t="str">
        <f t="shared" si="1900"/>
        <v xml:space="preserve"> </v>
      </c>
      <c r="L5105" s="6" t="str">
        <f t="shared" si="1901"/>
        <v xml:space="preserve"> </v>
      </c>
      <c r="M5105" s="6"/>
      <c r="N5105" s="6" t="str">
        <f t="shared" si="1902"/>
        <v xml:space="preserve"> </v>
      </c>
      <c r="O5105" s="6" t="str">
        <f t="shared" si="1903"/>
        <v xml:space="preserve"> </v>
      </c>
      <c r="P5105" s="6" t="str">
        <f t="shared" si="1904"/>
        <v xml:space="preserve"> </v>
      </c>
      <c r="Q5105" s="6"/>
      <c r="R5105" s="20" t="str">
        <f t="shared" si="1905"/>
        <v xml:space="preserve"> </v>
      </c>
    </row>
    <row r="5106" spans="1:18" x14ac:dyDescent="0.2">
      <c r="A5106" s="9">
        <v>42108</v>
      </c>
      <c r="B5106" s="3" t="s">
        <v>5</v>
      </c>
      <c r="C5106" s="17">
        <v>0</v>
      </c>
      <c r="D5106" s="17">
        <v>0</v>
      </c>
      <c r="E5106" s="14">
        <f t="shared" si="1894"/>
        <v>0</v>
      </c>
      <c r="F5106" s="108" t="str">
        <f t="shared" si="1895"/>
        <v>00:00:00</v>
      </c>
      <c r="G5106" s="152">
        <f t="shared" si="1896"/>
        <v>0</v>
      </c>
      <c r="H5106" s="179">
        <v>0.39166666666666666</v>
      </c>
      <c r="I5106" s="163">
        <f t="shared" si="1897"/>
        <v>-0.39166699999999999</v>
      </c>
      <c r="J5106" s="79" t="str">
        <f t="shared" si="1899"/>
        <v xml:space="preserve"> </v>
      </c>
      <c r="K5106" s="79" t="str">
        <f t="shared" si="1900"/>
        <v xml:space="preserve"> </v>
      </c>
      <c r="L5106" s="79" t="str">
        <f t="shared" si="1901"/>
        <v xml:space="preserve"> </v>
      </c>
      <c r="M5106" s="79"/>
      <c r="N5106" s="79" t="str">
        <f t="shared" si="1902"/>
        <v xml:space="preserve"> </v>
      </c>
      <c r="O5106" s="79" t="str">
        <f t="shared" si="1903"/>
        <v xml:space="preserve"> </v>
      </c>
      <c r="P5106" s="79" t="str">
        <f t="shared" si="1904"/>
        <v xml:space="preserve"> </v>
      </c>
      <c r="Q5106" s="79"/>
      <c r="R5106" s="21" t="str">
        <f t="shared" si="1905"/>
        <v xml:space="preserve"> </v>
      </c>
    </row>
    <row r="5107" spans="1:18" x14ac:dyDescent="0.2">
      <c r="A5107" s="9">
        <v>42109</v>
      </c>
      <c r="B5107" s="3" t="s">
        <v>6</v>
      </c>
      <c r="C5107" s="17">
        <v>0</v>
      </c>
      <c r="D5107" s="17">
        <v>0</v>
      </c>
      <c r="E5107" s="14">
        <f t="shared" si="1894"/>
        <v>0</v>
      </c>
      <c r="F5107" s="108" t="str">
        <f t="shared" si="1895"/>
        <v>00:00:00</v>
      </c>
      <c r="G5107" s="152">
        <f t="shared" si="1896"/>
        <v>0</v>
      </c>
      <c r="H5107" s="179">
        <v>0.39166666666666666</v>
      </c>
      <c r="I5107" s="163">
        <f t="shared" si="1897"/>
        <v>-0.39166699999999999</v>
      </c>
      <c r="J5107" s="79" t="str">
        <f t="shared" si="1899"/>
        <v xml:space="preserve"> </v>
      </c>
      <c r="K5107" s="79" t="str">
        <f t="shared" si="1900"/>
        <v xml:space="preserve"> </v>
      </c>
      <c r="L5107" s="79" t="str">
        <f t="shared" si="1901"/>
        <v xml:space="preserve"> </v>
      </c>
      <c r="M5107" s="79"/>
      <c r="N5107" s="79" t="str">
        <f t="shared" si="1902"/>
        <v xml:space="preserve"> </v>
      </c>
      <c r="O5107" s="79" t="str">
        <f t="shared" si="1903"/>
        <v xml:space="preserve"> </v>
      </c>
      <c r="P5107" s="79" t="str">
        <f t="shared" si="1904"/>
        <v xml:space="preserve"> </v>
      </c>
      <c r="Q5107" s="79"/>
      <c r="R5107" s="21" t="str">
        <f t="shared" si="1905"/>
        <v xml:space="preserve"> </v>
      </c>
    </row>
    <row r="5108" spans="1:18" x14ac:dyDescent="0.2">
      <c r="A5108" s="9">
        <v>42110</v>
      </c>
      <c r="B5108" s="3" t="s">
        <v>0</v>
      </c>
      <c r="C5108" s="17">
        <v>0</v>
      </c>
      <c r="D5108" s="17">
        <v>0</v>
      </c>
      <c r="E5108" s="14">
        <f t="shared" si="1894"/>
        <v>0</v>
      </c>
      <c r="F5108" s="108" t="str">
        <f t="shared" si="1895"/>
        <v>00:00:00</v>
      </c>
      <c r="G5108" s="152">
        <f t="shared" si="1896"/>
        <v>0</v>
      </c>
      <c r="H5108" s="179">
        <v>0.39166666666666666</v>
      </c>
      <c r="I5108" s="163">
        <f t="shared" si="1897"/>
        <v>-0.39166699999999999</v>
      </c>
      <c r="J5108" s="79" t="str">
        <f t="shared" si="1899"/>
        <v xml:space="preserve"> </v>
      </c>
      <c r="K5108" s="79" t="str">
        <f t="shared" si="1900"/>
        <v xml:space="preserve"> </v>
      </c>
      <c r="L5108" s="79" t="str">
        <f t="shared" si="1901"/>
        <v xml:space="preserve"> </v>
      </c>
      <c r="M5108" s="79"/>
      <c r="N5108" s="79" t="str">
        <f t="shared" si="1902"/>
        <v xml:space="preserve"> </v>
      </c>
      <c r="O5108" s="79" t="str">
        <f t="shared" si="1903"/>
        <v xml:space="preserve"> </v>
      </c>
      <c r="P5108" s="79" t="str">
        <f t="shared" si="1904"/>
        <v xml:space="preserve"> </v>
      </c>
      <c r="Q5108" s="79"/>
      <c r="R5108" s="21" t="str">
        <f t="shared" si="1905"/>
        <v xml:space="preserve"> </v>
      </c>
    </row>
    <row r="5109" spans="1:18" x14ac:dyDescent="0.2">
      <c r="A5109" s="9">
        <v>42111</v>
      </c>
      <c r="B5109" s="3" t="s">
        <v>1</v>
      </c>
      <c r="C5109" s="17">
        <v>0</v>
      </c>
      <c r="D5109" s="17">
        <v>0</v>
      </c>
      <c r="E5109" s="14">
        <f t="shared" si="1894"/>
        <v>0</v>
      </c>
      <c r="F5109" s="108" t="str">
        <f t="shared" si="1895"/>
        <v>00:00:00</v>
      </c>
      <c r="G5109" s="152">
        <f t="shared" si="1896"/>
        <v>0</v>
      </c>
      <c r="H5109" s="179">
        <v>0.39166666666666666</v>
      </c>
      <c r="I5109" s="163">
        <f t="shared" si="1897"/>
        <v>-0.39166699999999999</v>
      </c>
      <c r="J5109" s="79" t="str">
        <f t="shared" si="1899"/>
        <v xml:space="preserve"> </v>
      </c>
      <c r="K5109" s="79" t="str">
        <f t="shared" si="1900"/>
        <v xml:space="preserve"> </v>
      </c>
      <c r="L5109" s="79" t="str">
        <f t="shared" si="1901"/>
        <v xml:space="preserve"> </v>
      </c>
      <c r="M5109" s="79"/>
      <c r="N5109" s="79" t="str">
        <f t="shared" si="1902"/>
        <v xml:space="preserve"> </v>
      </c>
      <c r="O5109" s="79" t="str">
        <f t="shared" si="1903"/>
        <v xml:space="preserve"> </v>
      </c>
      <c r="P5109" s="79" t="str">
        <f t="shared" si="1904"/>
        <v xml:space="preserve"> </v>
      </c>
      <c r="Q5109" s="79"/>
      <c r="R5109" s="21" t="str">
        <f t="shared" si="1905"/>
        <v xml:space="preserve"> </v>
      </c>
    </row>
    <row r="5110" spans="1:18" x14ac:dyDescent="0.2">
      <c r="A5110" s="9">
        <v>42112</v>
      </c>
      <c r="B5110" s="3" t="s">
        <v>2</v>
      </c>
      <c r="C5110" s="17">
        <v>0</v>
      </c>
      <c r="D5110" s="17">
        <v>0</v>
      </c>
      <c r="E5110" s="14">
        <f t="shared" si="1894"/>
        <v>0</v>
      </c>
      <c r="F5110" s="108" t="str">
        <f t="shared" si="1895"/>
        <v>00:00:00</v>
      </c>
      <c r="G5110" s="152">
        <f t="shared" si="1896"/>
        <v>0</v>
      </c>
      <c r="H5110" s="179">
        <v>0.39166666666666666</v>
      </c>
      <c r="I5110" s="163">
        <f t="shared" si="1897"/>
        <v>-0.39166699999999999</v>
      </c>
      <c r="J5110" s="79" t="str">
        <f t="shared" si="1899"/>
        <v xml:space="preserve"> </v>
      </c>
      <c r="K5110" s="79" t="str">
        <f t="shared" si="1900"/>
        <v xml:space="preserve"> </v>
      </c>
      <c r="L5110" s="79" t="str">
        <f t="shared" si="1901"/>
        <v xml:space="preserve"> </v>
      </c>
      <c r="M5110" s="79"/>
      <c r="N5110" s="79" t="str">
        <f t="shared" si="1902"/>
        <v xml:space="preserve"> </v>
      </c>
      <c r="O5110" s="79" t="str">
        <f t="shared" si="1903"/>
        <v xml:space="preserve"> </v>
      </c>
      <c r="P5110" s="79" t="str">
        <f t="shared" si="1904"/>
        <v xml:space="preserve"> </v>
      </c>
      <c r="Q5110" s="79"/>
      <c r="R5110" s="21" t="str">
        <f t="shared" si="1905"/>
        <v xml:space="preserve"> </v>
      </c>
    </row>
    <row r="5111" spans="1:18" x14ac:dyDescent="0.2">
      <c r="A5111" s="9">
        <v>42113</v>
      </c>
      <c r="B5111" s="5" t="s">
        <v>3</v>
      </c>
      <c r="C5111" s="18"/>
      <c r="D5111" s="18"/>
      <c r="E5111" s="15">
        <f t="shared" si="1894"/>
        <v>0</v>
      </c>
      <c r="F5111" s="24" t="str">
        <f t="shared" si="1895"/>
        <v>00:00:00</v>
      </c>
      <c r="G5111" s="154">
        <f t="shared" si="1896"/>
        <v>0</v>
      </c>
      <c r="H5111" s="181"/>
      <c r="I5111" s="150">
        <f t="shared" si="1897"/>
        <v>0</v>
      </c>
      <c r="J5111" s="6" t="str">
        <f t="shared" si="1899"/>
        <v xml:space="preserve"> </v>
      </c>
      <c r="K5111" s="6" t="str">
        <f t="shared" si="1900"/>
        <v xml:space="preserve"> </v>
      </c>
      <c r="L5111" s="6" t="str">
        <f t="shared" si="1901"/>
        <v xml:space="preserve"> </v>
      </c>
      <c r="M5111" s="6"/>
      <c r="N5111" s="6" t="str">
        <f t="shared" si="1902"/>
        <v xml:space="preserve"> </v>
      </c>
      <c r="O5111" s="6" t="str">
        <f t="shared" si="1903"/>
        <v xml:space="preserve"> </v>
      </c>
      <c r="P5111" s="6" t="str">
        <f t="shared" si="1904"/>
        <v xml:space="preserve"> </v>
      </c>
      <c r="Q5111" s="6"/>
      <c r="R5111" s="20" t="str">
        <f t="shared" si="1905"/>
        <v xml:space="preserve"> </v>
      </c>
    </row>
    <row r="5112" spans="1:18" x14ac:dyDescent="0.2">
      <c r="A5112" s="9">
        <v>42114</v>
      </c>
      <c r="B5112" s="5" t="s">
        <v>4</v>
      </c>
      <c r="C5112" s="18"/>
      <c r="D5112" s="18"/>
      <c r="E5112" s="15">
        <f t="shared" si="1894"/>
        <v>0</v>
      </c>
      <c r="F5112" s="24" t="str">
        <f t="shared" si="1895"/>
        <v>00:00:00</v>
      </c>
      <c r="G5112" s="154">
        <f t="shared" si="1896"/>
        <v>0</v>
      </c>
      <c r="H5112" s="181"/>
      <c r="I5112" s="150">
        <f t="shared" si="1897"/>
        <v>0</v>
      </c>
      <c r="J5112" s="6" t="str">
        <f t="shared" si="1899"/>
        <v xml:space="preserve"> </v>
      </c>
      <c r="K5112" s="6" t="str">
        <f t="shared" si="1900"/>
        <v xml:space="preserve"> </v>
      </c>
      <c r="L5112" s="6" t="str">
        <f t="shared" si="1901"/>
        <v xml:space="preserve"> </v>
      </c>
      <c r="M5112" s="6"/>
      <c r="N5112" s="6" t="str">
        <f t="shared" si="1902"/>
        <v xml:space="preserve"> </v>
      </c>
      <c r="O5112" s="6" t="str">
        <f t="shared" si="1903"/>
        <v xml:space="preserve"> </v>
      </c>
      <c r="P5112" s="6" t="str">
        <f t="shared" si="1904"/>
        <v xml:space="preserve"> </v>
      </c>
      <c r="Q5112" s="6"/>
      <c r="R5112" s="20" t="str">
        <f t="shared" si="1905"/>
        <v xml:space="preserve"> </v>
      </c>
    </row>
    <row r="5113" spans="1:18" x14ac:dyDescent="0.2">
      <c r="A5113" s="9">
        <v>42115</v>
      </c>
      <c r="B5113" s="7" t="s">
        <v>5</v>
      </c>
      <c r="C5113" s="16"/>
      <c r="D5113" s="16"/>
      <c r="E5113" s="13">
        <f t="shared" si="1894"/>
        <v>0</v>
      </c>
      <c r="F5113" s="23" t="str">
        <f t="shared" si="1895"/>
        <v>00:00:00</v>
      </c>
      <c r="G5113" s="155">
        <f t="shared" si="1896"/>
        <v>0</v>
      </c>
      <c r="H5113" s="180"/>
      <c r="I5113" s="164">
        <f t="shared" si="1897"/>
        <v>0</v>
      </c>
      <c r="J5113" s="8" t="str">
        <f t="shared" si="1899"/>
        <v xml:space="preserve"> </v>
      </c>
      <c r="K5113" s="8" t="str">
        <f t="shared" si="1900"/>
        <v xml:space="preserve"> </v>
      </c>
      <c r="L5113" s="8" t="str">
        <f t="shared" si="1901"/>
        <v xml:space="preserve"> </v>
      </c>
      <c r="M5113" s="8"/>
      <c r="N5113" s="8" t="str">
        <f t="shared" si="1902"/>
        <v xml:space="preserve"> </v>
      </c>
      <c r="O5113" s="8" t="str">
        <f t="shared" si="1903"/>
        <v xml:space="preserve"> </v>
      </c>
      <c r="P5113" s="8" t="str">
        <f t="shared" si="1904"/>
        <v xml:space="preserve"> </v>
      </c>
      <c r="Q5113" s="8"/>
      <c r="R5113" s="19" t="str">
        <f t="shared" si="1905"/>
        <v xml:space="preserve"> </v>
      </c>
    </row>
    <row r="5114" spans="1:18" x14ac:dyDescent="0.2">
      <c r="A5114" s="9">
        <v>42116</v>
      </c>
      <c r="B5114" s="3" t="s">
        <v>6</v>
      </c>
      <c r="C5114" s="17">
        <v>0</v>
      </c>
      <c r="D5114" s="17">
        <v>0</v>
      </c>
      <c r="E5114" s="14">
        <f t="shared" si="1894"/>
        <v>0</v>
      </c>
      <c r="F5114" s="108" t="str">
        <f t="shared" si="1895"/>
        <v>00:00:00</v>
      </c>
      <c r="G5114" s="152">
        <f t="shared" si="1896"/>
        <v>0</v>
      </c>
      <c r="H5114" s="179">
        <v>0.39166666666666666</v>
      </c>
      <c r="I5114" s="163">
        <f t="shared" si="1897"/>
        <v>-0.39166699999999999</v>
      </c>
      <c r="J5114" s="79" t="str">
        <f t="shared" si="1899"/>
        <v xml:space="preserve"> </v>
      </c>
      <c r="K5114" s="79" t="str">
        <f t="shared" si="1900"/>
        <v xml:space="preserve"> </v>
      </c>
      <c r="L5114" s="79" t="str">
        <f t="shared" si="1901"/>
        <v xml:space="preserve"> </v>
      </c>
      <c r="M5114" s="79"/>
      <c r="N5114" s="79" t="str">
        <f t="shared" si="1902"/>
        <v xml:space="preserve"> </v>
      </c>
      <c r="O5114" s="79" t="str">
        <f t="shared" si="1903"/>
        <v xml:space="preserve"> </v>
      </c>
      <c r="P5114" s="79" t="str">
        <f t="shared" si="1904"/>
        <v xml:space="preserve"> </v>
      </c>
      <c r="Q5114" s="79"/>
      <c r="R5114" s="21" t="str">
        <f t="shared" si="1905"/>
        <v xml:space="preserve"> </v>
      </c>
    </row>
    <row r="5115" spans="1:18" x14ac:dyDescent="0.2">
      <c r="A5115" s="9">
        <v>42117</v>
      </c>
      <c r="B5115" s="3" t="s">
        <v>0</v>
      </c>
      <c r="C5115" s="17">
        <v>0</v>
      </c>
      <c r="D5115" s="17">
        <v>0</v>
      </c>
      <c r="E5115" s="14">
        <f t="shared" si="1894"/>
        <v>0</v>
      </c>
      <c r="F5115" s="108" t="str">
        <f t="shared" si="1895"/>
        <v>00:00:00</v>
      </c>
      <c r="G5115" s="152">
        <f t="shared" si="1896"/>
        <v>0</v>
      </c>
      <c r="H5115" s="179">
        <v>0.39166666666666666</v>
      </c>
      <c r="I5115" s="163">
        <f t="shared" si="1897"/>
        <v>-0.39166699999999999</v>
      </c>
      <c r="J5115" s="79" t="str">
        <f t="shared" si="1899"/>
        <v xml:space="preserve"> </v>
      </c>
      <c r="K5115" s="79" t="str">
        <f t="shared" si="1900"/>
        <v xml:space="preserve"> </v>
      </c>
      <c r="L5115" s="79" t="str">
        <f t="shared" si="1901"/>
        <v xml:space="preserve"> </v>
      </c>
      <c r="M5115" s="79"/>
      <c r="N5115" s="79" t="str">
        <f t="shared" si="1902"/>
        <v xml:space="preserve"> </v>
      </c>
      <c r="O5115" s="79" t="str">
        <f t="shared" si="1903"/>
        <v xml:space="preserve"> </v>
      </c>
      <c r="P5115" s="79" t="str">
        <f t="shared" si="1904"/>
        <v xml:space="preserve"> </v>
      </c>
      <c r="Q5115" s="79"/>
      <c r="R5115" s="21" t="str">
        <f t="shared" si="1905"/>
        <v xml:space="preserve"> </v>
      </c>
    </row>
    <row r="5116" spans="1:18" x14ac:dyDescent="0.2">
      <c r="A5116" s="9">
        <v>42118</v>
      </c>
      <c r="B5116" s="7" t="s">
        <v>1</v>
      </c>
      <c r="C5116" s="16"/>
      <c r="D5116" s="16"/>
      <c r="E5116" s="13">
        <f t="shared" si="1894"/>
        <v>0</v>
      </c>
      <c r="F5116" s="23" t="str">
        <f t="shared" si="1895"/>
        <v>00:00:00</v>
      </c>
      <c r="G5116" s="155">
        <f t="shared" si="1896"/>
        <v>0</v>
      </c>
      <c r="H5116" s="180"/>
      <c r="I5116" s="164">
        <f t="shared" si="1897"/>
        <v>0</v>
      </c>
      <c r="J5116" s="8" t="str">
        <f t="shared" si="1899"/>
        <v xml:space="preserve"> </v>
      </c>
      <c r="K5116" s="8" t="str">
        <f t="shared" si="1900"/>
        <v xml:space="preserve"> </v>
      </c>
      <c r="L5116" s="8" t="str">
        <f t="shared" si="1901"/>
        <v xml:space="preserve"> </v>
      </c>
      <c r="M5116" s="8"/>
      <c r="N5116" s="8" t="str">
        <f t="shared" si="1902"/>
        <v xml:space="preserve"> </v>
      </c>
      <c r="O5116" s="8" t="str">
        <f t="shared" si="1903"/>
        <v xml:space="preserve"> </v>
      </c>
      <c r="P5116" s="8" t="str">
        <f t="shared" si="1904"/>
        <v xml:space="preserve"> </v>
      </c>
      <c r="Q5116" s="8"/>
      <c r="R5116" s="19" t="str">
        <f t="shared" si="1905"/>
        <v xml:space="preserve"> </v>
      </c>
    </row>
    <row r="5117" spans="1:18" x14ac:dyDescent="0.2">
      <c r="A5117" s="9">
        <v>42119</v>
      </c>
      <c r="B5117" s="3" t="s">
        <v>2</v>
      </c>
      <c r="C5117" s="17">
        <v>0</v>
      </c>
      <c r="D5117" s="17">
        <v>0</v>
      </c>
      <c r="E5117" s="14">
        <f t="shared" si="1894"/>
        <v>0</v>
      </c>
      <c r="F5117" s="108" t="str">
        <f t="shared" si="1895"/>
        <v>00:00:00</v>
      </c>
      <c r="G5117" s="152">
        <f t="shared" si="1896"/>
        <v>0</v>
      </c>
      <c r="H5117" s="179">
        <v>0.39166666666666666</v>
      </c>
      <c r="I5117" s="163">
        <f t="shared" si="1897"/>
        <v>-0.39166699999999999</v>
      </c>
      <c r="J5117" s="79" t="str">
        <f t="shared" si="1899"/>
        <v xml:space="preserve"> </v>
      </c>
      <c r="K5117" s="79" t="str">
        <f t="shared" si="1900"/>
        <v xml:space="preserve"> </v>
      </c>
      <c r="L5117" s="79" t="str">
        <f t="shared" si="1901"/>
        <v xml:space="preserve"> </v>
      </c>
      <c r="M5117" s="79"/>
      <c r="N5117" s="79" t="str">
        <f t="shared" si="1902"/>
        <v xml:space="preserve"> </v>
      </c>
      <c r="O5117" s="79" t="str">
        <f t="shared" si="1903"/>
        <v xml:space="preserve"> </v>
      </c>
      <c r="P5117" s="79" t="str">
        <f t="shared" si="1904"/>
        <v xml:space="preserve"> </v>
      </c>
      <c r="Q5117" s="79"/>
      <c r="R5117" s="21" t="str">
        <f t="shared" si="1905"/>
        <v xml:space="preserve"> </v>
      </c>
    </row>
    <row r="5118" spans="1:18" x14ac:dyDescent="0.2">
      <c r="A5118" s="9">
        <v>42120</v>
      </c>
      <c r="B5118" s="5" t="s">
        <v>3</v>
      </c>
      <c r="C5118" s="18"/>
      <c r="D5118" s="18"/>
      <c r="E5118" s="15">
        <f t="shared" si="1894"/>
        <v>0</v>
      </c>
      <c r="F5118" s="24" t="str">
        <f t="shared" si="1895"/>
        <v>00:00:00</v>
      </c>
      <c r="G5118" s="154">
        <f t="shared" si="1896"/>
        <v>0</v>
      </c>
      <c r="H5118" s="181"/>
      <c r="I5118" s="150">
        <f t="shared" si="1897"/>
        <v>0</v>
      </c>
      <c r="J5118" s="6" t="str">
        <f t="shared" si="1899"/>
        <v xml:space="preserve"> </v>
      </c>
      <c r="K5118" s="6" t="str">
        <f t="shared" si="1900"/>
        <v xml:space="preserve"> </v>
      </c>
      <c r="L5118" s="6" t="str">
        <f t="shared" si="1901"/>
        <v xml:space="preserve"> </v>
      </c>
      <c r="M5118" s="6"/>
      <c r="N5118" s="6" t="str">
        <f t="shared" si="1902"/>
        <v xml:space="preserve"> </v>
      </c>
      <c r="O5118" s="6" t="str">
        <f t="shared" si="1903"/>
        <v xml:space="preserve"> </v>
      </c>
      <c r="P5118" s="6" t="str">
        <f t="shared" si="1904"/>
        <v xml:space="preserve"> </v>
      </c>
      <c r="Q5118" s="6"/>
      <c r="R5118" s="20" t="str">
        <f t="shared" si="1905"/>
        <v xml:space="preserve"> </v>
      </c>
    </row>
    <row r="5119" spans="1:18" x14ac:dyDescent="0.2">
      <c r="A5119" s="9">
        <v>42121</v>
      </c>
      <c r="B5119" s="5" t="s">
        <v>4</v>
      </c>
      <c r="C5119" s="18"/>
      <c r="D5119" s="18"/>
      <c r="E5119" s="15">
        <f t="shared" si="1894"/>
        <v>0</v>
      </c>
      <c r="F5119" s="24" t="str">
        <f t="shared" si="1895"/>
        <v>00:00:00</v>
      </c>
      <c r="G5119" s="154">
        <f t="shared" si="1896"/>
        <v>0</v>
      </c>
      <c r="H5119" s="181"/>
      <c r="I5119" s="150">
        <f t="shared" si="1897"/>
        <v>0</v>
      </c>
      <c r="J5119" s="6" t="str">
        <f t="shared" si="1899"/>
        <v xml:space="preserve"> </v>
      </c>
      <c r="K5119" s="6" t="str">
        <f t="shared" si="1900"/>
        <v xml:space="preserve"> </v>
      </c>
      <c r="L5119" s="6" t="str">
        <f t="shared" si="1901"/>
        <v xml:space="preserve"> </v>
      </c>
      <c r="M5119" s="6"/>
      <c r="N5119" s="6" t="str">
        <f t="shared" si="1902"/>
        <v xml:space="preserve"> </v>
      </c>
      <c r="O5119" s="6" t="str">
        <f t="shared" si="1903"/>
        <v xml:space="preserve"> </v>
      </c>
      <c r="P5119" s="6" t="str">
        <f t="shared" si="1904"/>
        <v xml:space="preserve"> </v>
      </c>
      <c r="Q5119" s="6"/>
      <c r="R5119" s="20" t="str">
        <f t="shared" si="1905"/>
        <v xml:space="preserve"> </v>
      </c>
    </row>
    <row r="5120" spans="1:18" x14ac:dyDescent="0.2">
      <c r="A5120" s="9">
        <v>42122</v>
      </c>
      <c r="B5120" s="3" t="s">
        <v>5</v>
      </c>
      <c r="C5120" s="17">
        <v>0</v>
      </c>
      <c r="D5120" s="17">
        <v>0</v>
      </c>
      <c r="E5120" s="14">
        <f t="shared" si="1894"/>
        <v>0</v>
      </c>
      <c r="F5120" s="108" t="str">
        <f t="shared" si="1895"/>
        <v>00:00:00</v>
      </c>
      <c r="G5120" s="152">
        <f t="shared" si="1896"/>
        <v>0</v>
      </c>
      <c r="H5120" s="179">
        <v>0.39166666666666666</v>
      </c>
      <c r="I5120" s="163">
        <f t="shared" si="1897"/>
        <v>-0.39166699999999999</v>
      </c>
      <c r="J5120" s="79" t="str">
        <f t="shared" si="1899"/>
        <v xml:space="preserve"> </v>
      </c>
      <c r="K5120" s="79" t="str">
        <f t="shared" si="1900"/>
        <v xml:space="preserve"> </v>
      </c>
      <c r="L5120" s="79" t="str">
        <f t="shared" si="1901"/>
        <v xml:space="preserve"> </v>
      </c>
      <c r="M5120" s="79"/>
      <c r="N5120" s="79" t="str">
        <f t="shared" si="1902"/>
        <v xml:space="preserve"> </v>
      </c>
      <c r="O5120" s="79" t="str">
        <f t="shared" si="1903"/>
        <v xml:space="preserve"> </v>
      </c>
      <c r="P5120" s="79" t="str">
        <f t="shared" si="1904"/>
        <v xml:space="preserve"> </v>
      </c>
      <c r="Q5120" s="79"/>
      <c r="R5120" s="21" t="str">
        <f t="shared" si="1905"/>
        <v xml:space="preserve"> </v>
      </c>
    </row>
    <row r="5121" spans="1:18" x14ac:dyDescent="0.2">
      <c r="A5121" s="9">
        <v>42123</v>
      </c>
      <c r="B5121" s="3" t="s">
        <v>6</v>
      </c>
      <c r="C5121" s="17">
        <v>0</v>
      </c>
      <c r="D5121" s="17">
        <v>0</v>
      </c>
      <c r="E5121" s="14">
        <f t="shared" si="1894"/>
        <v>0</v>
      </c>
      <c r="F5121" s="108" t="str">
        <f t="shared" si="1895"/>
        <v>00:00:00</v>
      </c>
      <c r="G5121" s="152">
        <f t="shared" si="1896"/>
        <v>0</v>
      </c>
      <c r="H5121" s="179">
        <v>0.39166666666666666</v>
      </c>
      <c r="I5121" s="163">
        <f t="shared" si="1897"/>
        <v>-0.39166699999999999</v>
      </c>
      <c r="J5121" s="79" t="str">
        <f t="shared" si="1899"/>
        <v xml:space="preserve"> </v>
      </c>
      <c r="K5121" s="79" t="str">
        <f t="shared" si="1900"/>
        <v xml:space="preserve"> </v>
      </c>
      <c r="L5121" s="79" t="str">
        <f t="shared" si="1901"/>
        <v xml:space="preserve"> </v>
      </c>
      <c r="M5121" s="79"/>
      <c r="N5121" s="79" t="str">
        <f t="shared" si="1902"/>
        <v xml:space="preserve"> </v>
      </c>
      <c r="O5121" s="79" t="str">
        <f t="shared" si="1903"/>
        <v xml:space="preserve"> </v>
      </c>
      <c r="P5121" s="79" t="str">
        <f t="shared" si="1904"/>
        <v xml:space="preserve"> </v>
      </c>
      <c r="Q5121" s="79"/>
      <c r="R5121" s="21" t="str">
        <f t="shared" si="1905"/>
        <v xml:space="preserve"> </v>
      </c>
    </row>
    <row r="5122" spans="1:18" ht="16" x14ac:dyDescent="0.2">
      <c r="A5122" s="50" t="s">
        <v>24</v>
      </c>
      <c r="B5122" s="31"/>
      <c r="C5122" s="51"/>
      <c r="D5122" s="51"/>
      <c r="E5122" s="52"/>
      <c r="F5122" s="53"/>
      <c r="G5122" s="156"/>
      <c r="H5122" s="208">
        <f>I5122*24</f>
        <v>-188.00015999999999</v>
      </c>
      <c r="I5122" s="55">
        <f>SUM(I5092:I5121)</f>
        <v>-7.8333399999999997</v>
      </c>
      <c r="J5122" s="27">
        <f>SUM(J5092:J5121)</f>
        <v>0</v>
      </c>
      <c r="K5122" s="27">
        <f t="shared" ref="K5122:L5122" si="1906">SUM(K5092:K5121)</f>
        <v>0</v>
      </c>
      <c r="L5122" s="27">
        <f t="shared" si="1906"/>
        <v>0</v>
      </c>
      <c r="M5122" s="27"/>
      <c r="N5122" s="27">
        <f t="shared" ref="N5122:P5122" si="1907">SUM(N5092:N5121)</f>
        <v>0</v>
      </c>
      <c r="O5122" s="27">
        <f t="shared" si="1907"/>
        <v>0</v>
      </c>
      <c r="P5122" s="27">
        <f t="shared" si="1907"/>
        <v>0</v>
      </c>
      <c r="Q5122" s="27"/>
      <c r="R5122" s="28">
        <f>SUM(R5092:R5121)</f>
        <v>0</v>
      </c>
    </row>
    <row r="5123" spans="1:18" x14ac:dyDescent="0.2">
      <c r="A5123" s="35" t="s">
        <v>20</v>
      </c>
      <c r="B5123" s="31"/>
      <c r="C5123" s="32"/>
      <c r="D5123" s="32"/>
      <c r="E5123" s="33"/>
      <c r="F5123" s="34"/>
      <c r="G5123" s="157"/>
      <c r="H5123" s="157"/>
      <c r="I5123" s="41">
        <f>ROUND(B5090/168*1.3,2)</f>
        <v>0</v>
      </c>
      <c r="J5123" s="41">
        <v>21.8</v>
      </c>
      <c r="K5123" s="25">
        <v>33.020000000000003</v>
      </c>
      <c r="L5123" s="25">
        <v>41.16</v>
      </c>
      <c r="M5123" s="25"/>
      <c r="N5123" s="25">
        <v>29.94</v>
      </c>
      <c r="O5123" s="25">
        <v>43.05</v>
      </c>
      <c r="P5123" s="25">
        <v>60.49</v>
      </c>
      <c r="Q5123" s="25"/>
      <c r="R5123" s="36">
        <v>0.93</v>
      </c>
    </row>
    <row r="5124" spans="1:18" x14ac:dyDescent="0.2">
      <c r="A5124" s="35" t="s">
        <v>21</v>
      </c>
      <c r="B5124" s="37"/>
      <c r="C5124" s="38"/>
      <c r="D5124" s="38"/>
      <c r="E5124" s="39"/>
      <c r="F5124" s="40"/>
      <c r="G5124" s="158"/>
      <c r="H5124" s="158"/>
      <c r="I5124" s="26">
        <f>ROUND(H5122*I5123,2)</f>
        <v>0</v>
      </c>
      <c r="J5124" s="26">
        <f>ROUND(J5122*J5123,2)</f>
        <v>0</v>
      </c>
      <c r="K5124" s="26">
        <f t="shared" ref="K5124:L5124" si="1908">ROUND(K5122*K5123,2)</f>
        <v>0</v>
      </c>
      <c r="L5124" s="26">
        <f t="shared" si="1908"/>
        <v>0</v>
      </c>
      <c r="M5124" s="26"/>
      <c r="N5124" s="26">
        <f>ROUND(N5122*N5123,2)</f>
        <v>0</v>
      </c>
      <c r="O5124" s="26">
        <f t="shared" ref="O5124:P5124" si="1909">ROUND(O5122*O5123,2)</f>
        <v>0</v>
      </c>
      <c r="P5124" s="26">
        <f t="shared" si="1909"/>
        <v>0</v>
      </c>
      <c r="Q5124" s="26"/>
      <c r="R5124" s="26">
        <f t="shared" ref="R5124" si="1910">ROUND(R5122*R5123,2)</f>
        <v>0</v>
      </c>
    </row>
    <row r="5125" spans="1:18" ht="16" thickBot="1" x14ac:dyDescent="0.25">
      <c r="A5125" s="35" t="s">
        <v>22</v>
      </c>
      <c r="B5125" s="37"/>
      <c r="C5125" s="38"/>
      <c r="D5125" s="38"/>
      <c r="E5125" s="39"/>
      <c r="F5125" s="40"/>
      <c r="G5125" s="158"/>
      <c r="H5125" s="158"/>
      <c r="I5125" s="43">
        <v>0</v>
      </c>
      <c r="J5125" s="43">
        <v>0</v>
      </c>
      <c r="K5125" s="43">
        <v>0</v>
      </c>
      <c r="L5125" s="43">
        <v>0</v>
      </c>
      <c r="M5125" s="43"/>
      <c r="N5125" s="43">
        <v>0</v>
      </c>
      <c r="O5125" s="43">
        <v>0</v>
      </c>
      <c r="P5125" s="43">
        <v>0</v>
      </c>
      <c r="Q5125" s="43"/>
      <c r="R5125" s="43">
        <v>0</v>
      </c>
    </row>
    <row r="5126" spans="1:18" ht="16" thickBot="1" x14ac:dyDescent="0.25">
      <c r="A5126" s="42" t="s">
        <v>23</v>
      </c>
      <c r="B5126" s="46"/>
      <c r="C5126" s="47"/>
      <c r="D5126" s="47"/>
      <c r="E5126" s="48"/>
      <c r="F5126" s="49"/>
      <c r="G5126" s="159"/>
      <c r="H5126" s="159"/>
      <c r="I5126" s="44">
        <f>ROUND(I5124-I5125,2)</f>
        <v>0</v>
      </c>
      <c r="J5126" s="195">
        <f>ROUND(J5124+K5124+L5124+N5124+O5124+P5124-J5125-K5125-L5125-N5125-O5125-P5125,2)</f>
        <v>0</v>
      </c>
      <c r="K5126" s="196"/>
      <c r="L5126" s="196"/>
      <c r="M5126" s="196"/>
      <c r="N5126" s="196"/>
      <c r="O5126" s="196"/>
      <c r="P5126" s="197"/>
      <c r="Q5126" s="85"/>
      <c r="R5126" s="44">
        <f t="shared" ref="R5126" si="1911">ROUND(R5124-R5125,2)</f>
        <v>0</v>
      </c>
    </row>
    <row r="5127" spans="1:18" x14ac:dyDescent="0.2">
      <c r="A5127"/>
      <c r="B5127"/>
      <c r="C5127"/>
      <c r="D5127"/>
      <c r="E5127"/>
      <c r="F5127"/>
      <c r="G5127" s="162"/>
      <c r="H5127" s="162"/>
      <c r="I5127"/>
    </row>
    <row r="5128" spans="1:18" x14ac:dyDescent="0.2">
      <c r="A5128"/>
      <c r="B5128"/>
      <c r="C5128"/>
      <c r="D5128"/>
      <c r="E5128"/>
      <c r="F5128"/>
      <c r="G5128" s="162"/>
      <c r="H5128" s="162"/>
      <c r="I5128"/>
    </row>
    <row r="5129" spans="1:18" x14ac:dyDescent="0.2">
      <c r="A5129"/>
      <c r="B5129"/>
      <c r="C5129"/>
      <c r="D5129"/>
      <c r="E5129"/>
      <c r="F5129"/>
      <c r="G5129" s="162"/>
      <c r="H5129" s="162"/>
      <c r="I5129"/>
    </row>
    <row r="5130" spans="1:18" x14ac:dyDescent="0.2">
      <c r="A5130"/>
      <c r="B5130"/>
      <c r="C5130"/>
      <c r="D5130"/>
      <c r="E5130"/>
      <c r="F5130"/>
      <c r="G5130" s="162"/>
      <c r="H5130" s="162"/>
      <c r="I5130"/>
    </row>
    <row r="5131" spans="1:18" x14ac:dyDescent="0.2">
      <c r="A5131"/>
      <c r="B5131"/>
      <c r="C5131"/>
      <c r="D5131"/>
      <c r="E5131"/>
      <c r="F5131"/>
      <c r="G5131" s="162"/>
      <c r="H5131" s="162"/>
      <c r="I5131"/>
    </row>
    <row r="5132" spans="1:18" x14ac:dyDescent="0.2">
      <c r="A5132"/>
      <c r="B5132"/>
      <c r="C5132"/>
      <c r="D5132"/>
      <c r="E5132"/>
      <c r="F5132"/>
      <c r="G5132" s="162"/>
      <c r="H5132" s="162"/>
      <c r="I5132"/>
    </row>
    <row r="5133" spans="1:18" x14ac:dyDescent="0.2">
      <c r="A5133"/>
      <c r="B5133"/>
      <c r="C5133"/>
      <c r="D5133"/>
      <c r="E5133"/>
      <c r="F5133"/>
      <c r="G5133" s="162"/>
      <c r="H5133" s="162"/>
      <c r="I5133"/>
    </row>
    <row r="5134" spans="1:18" x14ac:dyDescent="0.2">
      <c r="A5134"/>
      <c r="B5134"/>
      <c r="C5134"/>
      <c r="D5134"/>
      <c r="E5134"/>
      <c r="F5134"/>
      <c r="G5134" s="162"/>
      <c r="H5134" s="162"/>
      <c r="I5134"/>
    </row>
    <row r="5135" spans="1:18" x14ac:dyDescent="0.2">
      <c r="A5135"/>
      <c r="B5135"/>
      <c r="C5135"/>
      <c r="D5135"/>
      <c r="E5135"/>
      <c r="F5135"/>
      <c r="G5135" s="162"/>
      <c r="H5135" s="162"/>
      <c r="I5135"/>
    </row>
    <row r="5136" spans="1:18" x14ac:dyDescent="0.2">
      <c r="A5136"/>
      <c r="B5136"/>
      <c r="C5136"/>
      <c r="D5136"/>
      <c r="E5136"/>
      <c r="F5136"/>
      <c r="G5136" s="162"/>
      <c r="H5136" s="162"/>
      <c r="I5136"/>
    </row>
    <row r="5137" spans="1:18" x14ac:dyDescent="0.2">
      <c r="A5137" s="45"/>
      <c r="C5137" s="198" t="s">
        <v>18</v>
      </c>
      <c r="D5137" s="199"/>
      <c r="E5137" s="199"/>
      <c r="F5137" s="199"/>
      <c r="G5137" s="199"/>
      <c r="H5137" s="199"/>
      <c r="I5137" s="199"/>
      <c r="J5137" s="200" t="s">
        <v>44</v>
      </c>
      <c r="K5137" s="201"/>
      <c r="L5137" s="201"/>
      <c r="M5137" s="201"/>
      <c r="N5137" s="198" t="s">
        <v>45</v>
      </c>
      <c r="O5137" s="199"/>
      <c r="P5137" s="199"/>
      <c r="Q5137" s="199"/>
      <c r="R5137" s="202" t="s">
        <v>19</v>
      </c>
    </row>
    <row r="5138" spans="1:18" ht="52" x14ac:dyDescent="0.2">
      <c r="A5138" s="64" t="s">
        <v>31</v>
      </c>
      <c r="B5138" s="84">
        <v>0</v>
      </c>
      <c r="C5138" s="56" t="s">
        <v>7</v>
      </c>
      <c r="D5138" s="57" t="s">
        <v>8</v>
      </c>
      <c r="E5138" s="58" t="s">
        <v>9</v>
      </c>
      <c r="F5138" s="58" t="s">
        <v>10</v>
      </c>
      <c r="G5138" s="151" t="s">
        <v>11</v>
      </c>
      <c r="H5138" s="151" t="s">
        <v>12</v>
      </c>
      <c r="I5138" s="59" t="s">
        <v>13</v>
      </c>
      <c r="J5138" s="60" t="s">
        <v>14</v>
      </c>
      <c r="K5138" s="58" t="s">
        <v>15</v>
      </c>
      <c r="L5138" s="58" t="s">
        <v>16</v>
      </c>
      <c r="M5138" s="59" t="s">
        <v>17</v>
      </c>
      <c r="N5138" s="60" t="s">
        <v>14</v>
      </c>
      <c r="O5138" s="58" t="s">
        <v>15</v>
      </c>
      <c r="P5138" s="58" t="s">
        <v>16</v>
      </c>
      <c r="Q5138" s="59" t="s">
        <v>17</v>
      </c>
      <c r="R5138" s="203"/>
    </row>
    <row r="5139" spans="1:18" x14ac:dyDescent="0.2">
      <c r="A5139" s="9"/>
      <c r="B5139" s="3"/>
      <c r="C5139" s="17"/>
      <c r="D5139" s="17"/>
      <c r="E5139" s="14"/>
      <c r="F5139" s="22"/>
      <c r="G5139" s="152"/>
      <c r="H5139" s="179"/>
      <c r="I5139" s="14"/>
      <c r="J5139" s="10"/>
      <c r="K5139" s="10"/>
      <c r="L5139" s="10"/>
      <c r="M5139" s="10"/>
      <c r="N5139" s="10"/>
      <c r="O5139" s="10"/>
      <c r="P5139" s="10"/>
      <c r="Q5139" s="10"/>
      <c r="R5139" s="21"/>
    </row>
    <row r="5140" spans="1:18" x14ac:dyDescent="0.2">
      <c r="A5140" s="9">
        <v>42124</v>
      </c>
      <c r="B5140" s="7" t="s">
        <v>0</v>
      </c>
      <c r="C5140" s="16"/>
      <c r="D5140" s="16"/>
      <c r="E5140" s="13">
        <f t="shared" ref="E5140:E5170" si="1912">ROUND(D5140-C5140,6)</f>
        <v>0</v>
      </c>
      <c r="F5140" s="23" t="str">
        <f t="shared" ref="F5140:F5170" si="1913">IF(E5140=0,"00:00:00",IF(E5140&lt;0.1875,"00:00:00",IF(E5140&lt;0.375,"00:45:00",IF(E5140&lt;0.5,"01:00:00",IF(E5140&lt;0.625,"02:00:00",IF(E5140&lt;0.7083333,"03:00:00",IF(E5140&lt;0.7916667,"04:00:00",IF(E5140&gt;0.7916667,"05:00:00","VERIF"))))))))</f>
        <v>00:00:00</v>
      </c>
      <c r="G5140" s="155">
        <f t="shared" ref="G5140:G5170" si="1914">ROUND(E5140-F5140,6)</f>
        <v>0</v>
      </c>
      <c r="H5140" s="180"/>
      <c r="I5140" s="164">
        <f t="shared" ref="I5140:I5170" si="1915">ROUND(G5140-H5140,6)</f>
        <v>0</v>
      </c>
      <c r="J5140" s="8" t="str">
        <f>IF(ISTEXT(Q5140)," ",IF(ISTEXT(M5140),IF(ISTEXT(M5121),IF(AND(VALUE(D5140)&gt;=VALUE("06:00:00"),VALUE(D5140)&lt;VALUE("12:00:00")),1," "),IF(AND(VALUE("24:00:00")-VALUE(C5140)&gt;=VALUE("06:00:00"),VALUE("24:00:00")-VALUE(C5140)&lt;VALUE("12:00:00")),1," ")),IF(AND(VALUE(E5140)&gt;=VALUE("06:00:00"),VALUE(E5140)&lt;VALUE("12:00:00")),1," ")))</f>
        <v xml:space="preserve"> </v>
      </c>
      <c r="K5140" s="8" t="str">
        <f>IF(ISTEXT(Q5140)," ",IF(ISTEXT(M5140),IF(ISTEXT(M5121),IF(AND(VALUE(D5140)&gt;=VALUE("12:00:00"),VALUE(D5140)&lt;VALUE("18:00:00")),1," "),IF(AND(VALUE("24:00:00")-VALUE(C5140)&gt;=VALUE("12:00:00"),VALUE("24:00:00")-VALUE(C5140)&lt;VALUE("18:00:00")),1," ")),IF(AND(VALUE(E5140)&gt;=VALUE("12:00:00"),VALUE(E5140)&lt;VALUE("18:00:00")),1," ")))</f>
        <v xml:space="preserve"> </v>
      </c>
      <c r="L5140" s="8" t="str">
        <f>IF(ISTEXT(Q5140)," ",IF(ISTEXT(M5140),IF(ISTEXT(M5121),IF(VALUE(D5140)&gt;=VALUE("18:00:00"),1," "),IF(VALUE("24:00:00")-VALUE(C5140)&gt;=VALUE("18:00:00"),1," ")),IF(VALUE(E5140)&gt;VALUE("18:00:00"),1," ")))</f>
        <v xml:space="preserve"> </v>
      </c>
      <c r="M5140" s="8"/>
      <c r="N5140" s="8" t="str">
        <f>IF(ISTEXT(Q5140),IF(ISTEXT(Q5121),IF(AND(VALUE(D5140)&gt;=VALUE("06:00:00"),VALUE(D5140)&lt;VALUE("12:00:00")),1," "),IF(AND(VALUE("24:00:00")-VALUE(C5140)&gt;=VALUE("06:00:00"),VALUE("24:00:00")-VALUE(C5140)&lt;VALUE("12:00:00")),1," "))," ")</f>
        <v xml:space="preserve"> </v>
      </c>
      <c r="O5140" s="8" t="str">
        <f>IF(ISTEXT(Q5140),IF(ISTEXT(Q5121),IF(AND(VALUE(D5140)&gt;=VALUE("12:00:00"),VALUE(D5140)&lt;VALUE("18:00:00")),1," "),IF(AND(VALUE("24:00:00")-VALUE(C5140)&gt;=VALUE("12:00:00"),VALUE("24:00:00")-VALUE(C5140)&lt;VALUE("18:00:00")),1," "))," ")</f>
        <v xml:space="preserve"> </v>
      </c>
      <c r="P5140" s="8" t="str">
        <f>IF(ISTEXT(Q5140),IF(ISTEXT(Q5121),IF(VALUE(D5140)&gt;=VALUE("18:00:00"),1," "),IF(VALUE("24:00:00")-VALUE(C5140)&gt;=VALUE("18:00:00"),1," "))," ")</f>
        <v xml:space="preserve"> </v>
      </c>
      <c r="Q5140" s="8"/>
      <c r="R5140" s="19" t="str">
        <f t="shared" ref="R5140" si="1916">IF(OR(ISTEXT(M5140),ISTEXT(Q5140)),1,IF(VALUE(C5140)&gt;VALUE("00:00:00"),IF(OR(VALUE(C5140)&lt;VALUE("06:00:00"),VALUE(D5140)&gt;VALUE("22:00:00")),1," ")," "))</f>
        <v xml:space="preserve"> </v>
      </c>
    </row>
    <row r="5141" spans="1:18" x14ac:dyDescent="0.2">
      <c r="A5141" s="9">
        <v>42125</v>
      </c>
      <c r="B5141" s="3" t="s">
        <v>1</v>
      </c>
      <c r="C5141" s="17">
        <v>0</v>
      </c>
      <c r="D5141" s="17">
        <v>0</v>
      </c>
      <c r="E5141" s="14">
        <f t="shared" si="1912"/>
        <v>0</v>
      </c>
      <c r="F5141" s="108" t="str">
        <f t="shared" si="1913"/>
        <v>00:00:00</v>
      </c>
      <c r="G5141" s="152">
        <f t="shared" si="1914"/>
        <v>0</v>
      </c>
      <c r="H5141" s="179">
        <v>0.39166666666666666</v>
      </c>
      <c r="I5141" s="163">
        <f t="shared" si="1915"/>
        <v>-0.39166699999999999</v>
      </c>
      <c r="J5141" s="79" t="str">
        <f t="shared" ref="J5141:J5170" si="1917">IF(ISTEXT(Q5141)," ",IF(ISTEXT(M5141),IF(ISTEXT(M5140),IF(AND(VALUE(D5141)&gt;=VALUE("06:00:00"),VALUE(D5141)&lt;VALUE("12:00:00")),1," "),IF(AND(VALUE("24:00:00")-VALUE(C5141)&gt;=VALUE("06:00:00"),VALUE("24:00:00")-VALUE(C5141)&lt;VALUE("12:00:00")),1," ")),IF(AND(VALUE(E5141)&gt;=VALUE("06:00:00"),VALUE(E5141)&lt;VALUE("12:00:00")),1," ")))</f>
        <v xml:space="preserve"> </v>
      </c>
      <c r="K5141" s="79" t="str">
        <f t="shared" ref="K5141:K5170" si="1918">IF(ISTEXT(Q5141)," ",IF(ISTEXT(M5141),IF(ISTEXT(M5140),IF(AND(VALUE(D5141)&gt;=VALUE("12:00:00"),VALUE(D5141)&lt;VALUE("18:00:00")),1," "),IF(AND(VALUE("24:00:00")-VALUE(C5141)&gt;=VALUE("12:00:00"),VALUE("24:00:00")-VALUE(C5141)&lt;VALUE("18:00:00")),1," ")),IF(AND(VALUE(E5141)&gt;=VALUE("12:00:00"),VALUE(E5141)&lt;VALUE("18:00:00")),1," ")))</f>
        <v xml:space="preserve"> </v>
      </c>
      <c r="L5141" s="79" t="str">
        <f t="shared" ref="L5141:L5170" si="1919">IF(ISTEXT(Q5141)," ",IF(ISTEXT(M5141),IF(ISTEXT(M5140),IF(VALUE(D5141)&gt;=VALUE("18:00:00"),1," "),IF(VALUE("24:00:00")-VALUE(C5141)&gt;=VALUE("18:00:00"),1," ")),IF(VALUE(E5141)&gt;VALUE("18:00:00"),1," ")))</f>
        <v xml:space="preserve"> </v>
      </c>
      <c r="M5141" s="79"/>
      <c r="N5141" s="79" t="str">
        <f t="shared" ref="N5141:N5170" si="1920">IF(ISTEXT(Q5141),IF(ISTEXT(Q5140),IF(AND(VALUE(D5141)&gt;=VALUE("06:00:00"),VALUE(D5141)&lt;VALUE("12:00:00")),1," "),IF(AND(VALUE("24:00:00")-VALUE(C5141)&gt;=VALUE("06:00:00"),VALUE("24:00:00")-VALUE(C5141)&lt;VALUE("12:00:00")),1," "))," ")</f>
        <v xml:space="preserve"> </v>
      </c>
      <c r="O5141" s="79" t="str">
        <f t="shared" ref="O5141:O5170" si="1921">IF(ISTEXT(Q5141),IF(ISTEXT(Q5140),IF(AND(VALUE(D5141)&gt;=VALUE("12:00:00"),VALUE(D5141)&lt;VALUE("18:00:00")),1," "),IF(AND(VALUE("24:00:00")-VALUE(C5141)&gt;=VALUE("12:00:00"),VALUE("24:00:00")-VALUE(C5141)&lt;VALUE("18:00:00")),1," "))," ")</f>
        <v xml:space="preserve"> </v>
      </c>
      <c r="P5141" s="79" t="str">
        <f t="shared" ref="P5141:P5170" si="1922">IF(ISTEXT(Q5141),IF(ISTEXT(Q5140),IF(VALUE(D5141)&gt;=VALUE("18:00:00"),1," "),IF(VALUE("24:00:00")-VALUE(C5141)&gt;=VALUE("18:00:00"),1," "))," ")</f>
        <v xml:space="preserve"> </v>
      </c>
      <c r="Q5141" s="79"/>
      <c r="R5141" s="21" t="str">
        <f t="shared" ref="R5141:R5170" si="1923">IF(OR(ISTEXT(M5141),ISTEXT(Q5141)),1,IF(VALUE(C5141)&gt;VALUE("00:00:00"),IF(OR(VALUE(C5141)&lt;VALUE("06:00:00"),VALUE(D5141)&gt;VALUE("22:00:00")),1," ")," "))</f>
        <v xml:space="preserve"> </v>
      </c>
    </row>
    <row r="5142" spans="1:18" x14ac:dyDescent="0.2">
      <c r="A5142" s="9">
        <v>42126</v>
      </c>
      <c r="B5142" s="3" t="s">
        <v>2</v>
      </c>
      <c r="C5142" s="17">
        <v>0</v>
      </c>
      <c r="D5142" s="17">
        <v>0</v>
      </c>
      <c r="E5142" s="14">
        <f t="shared" si="1912"/>
        <v>0</v>
      </c>
      <c r="F5142" s="108" t="str">
        <f t="shared" si="1913"/>
        <v>00:00:00</v>
      </c>
      <c r="G5142" s="152">
        <f t="shared" si="1914"/>
        <v>0</v>
      </c>
      <c r="H5142" s="179">
        <v>0.39166666666666666</v>
      </c>
      <c r="I5142" s="163">
        <f t="shared" si="1915"/>
        <v>-0.39166699999999999</v>
      </c>
      <c r="J5142" s="79" t="str">
        <f t="shared" si="1917"/>
        <v xml:space="preserve"> </v>
      </c>
      <c r="K5142" s="79" t="str">
        <f t="shared" si="1918"/>
        <v xml:space="preserve"> </v>
      </c>
      <c r="L5142" s="79" t="str">
        <f t="shared" si="1919"/>
        <v xml:space="preserve"> </v>
      </c>
      <c r="M5142" s="79"/>
      <c r="N5142" s="79" t="str">
        <f t="shared" si="1920"/>
        <v xml:space="preserve"> </v>
      </c>
      <c r="O5142" s="79" t="str">
        <f t="shared" si="1921"/>
        <v xml:space="preserve"> </v>
      </c>
      <c r="P5142" s="79" t="str">
        <f t="shared" si="1922"/>
        <v xml:space="preserve"> </v>
      </c>
      <c r="Q5142" s="79"/>
      <c r="R5142" s="21" t="str">
        <f t="shared" si="1923"/>
        <v xml:space="preserve"> </v>
      </c>
    </row>
    <row r="5143" spans="1:18" x14ac:dyDescent="0.2">
      <c r="A5143" s="9">
        <v>42127</v>
      </c>
      <c r="B5143" s="5" t="s">
        <v>3</v>
      </c>
      <c r="C5143" s="18"/>
      <c r="D5143" s="18"/>
      <c r="E5143" s="15">
        <f t="shared" si="1912"/>
        <v>0</v>
      </c>
      <c r="F5143" s="24" t="str">
        <f t="shared" si="1913"/>
        <v>00:00:00</v>
      </c>
      <c r="G5143" s="154">
        <f t="shared" si="1914"/>
        <v>0</v>
      </c>
      <c r="H5143" s="181"/>
      <c r="I5143" s="150">
        <f t="shared" si="1915"/>
        <v>0</v>
      </c>
      <c r="J5143" s="6" t="str">
        <f t="shared" si="1917"/>
        <v xml:space="preserve"> </v>
      </c>
      <c r="K5143" s="6" t="str">
        <f t="shared" si="1918"/>
        <v xml:space="preserve"> </v>
      </c>
      <c r="L5143" s="6" t="str">
        <f t="shared" si="1919"/>
        <v xml:space="preserve"> </v>
      </c>
      <c r="M5143" s="6"/>
      <c r="N5143" s="6" t="str">
        <f t="shared" si="1920"/>
        <v xml:space="preserve"> </v>
      </c>
      <c r="O5143" s="6" t="str">
        <f t="shared" si="1921"/>
        <v xml:space="preserve"> </v>
      </c>
      <c r="P5143" s="6" t="str">
        <f t="shared" si="1922"/>
        <v xml:space="preserve"> </v>
      </c>
      <c r="Q5143" s="6"/>
      <c r="R5143" s="20" t="str">
        <f t="shared" si="1923"/>
        <v xml:space="preserve"> </v>
      </c>
    </row>
    <row r="5144" spans="1:18" x14ac:dyDescent="0.2">
      <c r="A5144" s="9">
        <v>42128</v>
      </c>
      <c r="B5144" s="5" t="s">
        <v>4</v>
      </c>
      <c r="C5144" s="18"/>
      <c r="D5144" s="18"/>
      <c r="E5144" s="15">
        <f t="shared" si="1912"/>
        <v>0</v>
      </c>
      <c r="F5144" s="24" t="str">
        <f t="shared" si="1913"/>
        <v>00:00:00</v>
      </c>
      <c r="G5144" s="154">
        <f t="shared" si="1914"/>
        <v>0</v>
      </c>
      <c r="H5144" s="181"/>
      <c r="I5144" s="150">
        <f t="shared" si="1915"/>
        <v>0</v>
      </c>
      <c r="J5144" s="6" t="str">
        <f t="shared" si="1917"/>
        <v xml:space="preserve"> </v>
      </c>
      <c r="K5144" s="6" t="str">
        <f t="shared" si="1918"/>
        <v xml:space="preserve"> </v>
      </c>
      <c r="L5144" s="6" t="str">
        <f t="shared" si="1919"/>
        <v xml:space="preserve"> </v>
      </c>
      <c r="M5144" s="6"/>
      <c r="N5144" s="6" t="str">
        <f t="shared" si="1920"/>
        <v xml:space="preserve"> </v>
      </c>
      <c r="O5144" s="6" t="str">
        <f t="shared" si="1921"/>
        <v xml:space="preserve"> </v>
      </c>
      <c r="P5144" s="6" t="str">
        <f t="shared" si="1922"/>
        <v xml:space="preserve"> </v>
      </c>
      <c r="Q5144" s="6"/>
      <c r="R5144" s="20" t="str">
        <f t="shared" si="1923"/>
        <v xml:space="preserve"> </v>
      </c>
    </row>
    <row r="5145" spans="1:18" x14ac:dyDescent="0.2">
      <c r="A5145" s="9">
        <v>42129</v>
      </c>
      <c r="B5145" s="3" t="s">
        <v>5</v>
      </c>
      <c r="C5145" s="17">
        <v>0</v>
      </c>
      <c r="D5145" s="17">
        <v>0</v>
      </c>
      <c r="E5145" s="14">
        <f t="shared" si="1912"/>
        <v>0</v>
      </c>
      <c r="F5145" s="108" t="str">
        <f t="shared" si="1913"/>
        <v>00:00:00</v>
      </c>
      <c r="G5145" s="152">
        <f t="shared" si="1914"/>
        <v>0</v>
      </c>
      <c r="H5145" s="179">
        <v>0.39166666666666666</v>
      </c>
      <c r="I5145" s="163">
        <f t="shared" si="1915"/>
        <v>-0.39166699999999999</v>
      </c>
      <c r="J5145" s="79" t="str">
        <f t="shared" si="1917"/>
        <v xml:space="preserve"> </v>
      </c>
      <c r="K5145" s="79" t="str">
        <f t="shared" si="1918"/>
        <v xml:space="preserve"> </v>
      </c>
      <c r="L5145" s="79" t="str">
        <f t="shared" si="1919"/>
        <v xml:space="preserve"> </v>
      </c>
      <c r="M5145" s="79"/>
      <c r="N5145" s="79" t="str">
        <f t="shared" si="1920"/>
        <v xml:space="preserve"> </v>
      </c>
      <c r="O5145" s="79" t="str">
        <f t="shared" si="1921"/>
        <v xml:space="preserve"> </v>
      </c>
      <c r="P5145" s="79" t="str">
        <f t="shared" si="1922"/>
        <v xml:space="preserve"> </v>
      </c>
      <c r="Q5145" s="79"/>
      <c r="R5145" s="21" t="str">
        <f t="shared" si="1923"/>
        <v xml:space="preserve"> </v>
      </c>
    </row>
    <row r="5146" spans="1:18" x14ac:dyDescent="0.2">
      <c r="A5146" s="9">
        <v>42130</v>
      </c>
      <c r="B5146" s="3" t="s">
        <v>6</v>
      </c>
      <c r="C5146" s="17">
        <v>0</v>
      </c>
      <c r="D5146" s="17">
        <v>0</v>
      </c>
      <c r="E5146" s="14">
        <f t="shared" si="1912"/>
        <v>0</v>
      </c>
      <c r="F5146" s="108" t="str">
        <f t="shared" si="1913"/>
        <v>00:00:00</v>
      </c>
      <c r="G5146" s="152">
        <f t="shared" si="1914"/>
        <v>0</v>
      </c>
      <c r="H5146" s="179">
        <v>0.39166666666666666</v>
      </c>
      <c r="I5146" s="163">
        <f t="shared" si="1915"/>
        <v>-0.39166699999999999</v>
      </c>
      <c r="J5146" s="79" t="str">
        <f t="shared" si="1917"/>
        <v xml:space="preserve"> </v>
      </c>
      <c r="K5146" s="79" t="str">
        <f t="shared" si="1918"/>
        <v xml:space="preserve"> </v>
      </c>
      <c r="L5146" s="79" t="str">
        <f t="shared" si="1919"/>
        <v xml:space="preserve"> </v>
      </c>
      <c r="M5146" s="79"/>
      <c r="N5146" s="79" t="str">
        <f t="shared" si="1920"/>
        <v xml:space="preserve"> </v>
      </c>
      <c r="O5146" s="79" t="str">
        <f t="shared" si="1921"/>
        <v xml:space="preserve"> </v>
      </c>
      <c r="P5146" s="79" t="str">
        <f t="shared" si="1922"/>
        <v xml:space="preserve"> </v>
      </c>
      <c r="Q5146" s="79"/>
      <c r="R5146" s="21" t="str">
        <f t="shared" si="1923"/>
        <v xml:space="preserve"> </v>
      </c>
    </row>
    <row r="5147" spans="1:18" x14ac:dyDescent="0.2">
      <c r="A5147" s="9">
        <v>42131</v>
      </c>
      <c r="B5147" s="3" t="s">
        <v>0</v>
      </c>
      <c r="C5147" s="17">
        <v>0</v>
      </c>
      <c r="D5147" s="17">
        <v>0</v>
      </c>
      <c r="E5147" s="14">
        <f t="shared" si="1912"/>
        <v>0</v>
      </c>
      <c r="F5147" s="108" t="str">
        <f t="shared" si="1913"/>
        <v>00:00:00</v>
      </c>
      <c r="G5147" s="152">
        <f t="shared" si="1914"/>
        <v>0</v>
      </c>
      <c r="H5147" s="179">
        <v>0.39166666666666666</v>
      </c>
      <c r="I5147" s="163">
        <f t="shared" si="1915"/>
        <v>-0.39166699999999999</v>
      </c>
      <c r="J5147" s="79" t="str">
        <f t="shared" si="1917"/>
        <v xml:space="preserve"> </v>
      </c>
      <c r="K5147" s="79" t="str">
        <f t="shared" si="1918"/>
        <v xml:space="preserve"> </v>
      </c>
      <c r="L5147" s="79" t="str">
        <f t="shared" si="1919"/>
        <v xml:space="preserve"> </v>
      </c>
      <c r="M5147" s="79"/>
      <c r="N5147" s="79" t="str">
        <f t="shared" si="1920"/>
        <v xml:space="preserve"> </v>
      </c>
      <c r="O5147" s="79" t="str">
        <f t="shared" si="1921"/>
        <v xml:space="preserve"> </v>
      </c>
      <c r="P5147" s="79" t="str">
        <f t="shared" si="1922"/>
        <v xml:space="preserve"> </v>
      </c>
      <c r="Q5147" s="79"/>
      <c r="R5147" s="21" t="str">
        <f t="shared" si="1923"/>
        <v xml:space="preserve"> </v>
      </c>
    </row>
    <row r="5148" spans="1:18" x14ac:dyDescent="0.2">
      <c r="A5148" s="9">
        <v>42132</v>
      </c>
      <c r="B5148" s="3" t="s">
        <v>1</v>
      </c>
      <c r="C5148" s="17">
        <v>0</v>
      </c>
      <c r="D5148" s="17">
        <v>0</v>
      </c>
      <c r="E5148" s="14">
        <f t="shared" si="1912"/>
        <v>0</v>
      </c>
      <c r="F5148" s="108" t="str">
        <f t="shared" si="1913"/>
        <v>00:00:00</v>
      </c>
      <c r="G5148" s="152">
        <f t="shared" si="1914"/>
        <v>0</v>
      </c>
      <c r="H5148" s="179">
        <v>0.39166666666666666</v>
      </c>
      <c r="I5148" s="163">
        <f t="shared" si="1915"/>
        <v>-0.39166699999999999</v>
      </c>
      <c r="J5148" s="79" t="str">
        <f t="shared" si="1917"/>
        <v xml:space="preserve"> </v>
      </c>
      <c r="K5148" s="79" t="str">
        <f t="shared" si="1918"/>
        <v xml:space="preserve"> </v>
      </c>
      <c r="L5148" s="79" t="str">
        <f t="shared" si="1919"/>
        <v xml:space="preserve"> </v>
      </c>
      <c r="M5148" s="79"/>
      <c r="N5148" s="79" t="str">
        <f t="shared" si="1920"/>
        <v xml:space="preserve"> </v>
      </c>
      <c r="O5148" s="79" t="str">
        <f t="shared" si="1921"/>
        <v xml:space="preserve"> </v>
      </c>
      <c r="P5148" s="79" t="str">
        <f t="shared" si="1922"/>
        <v xml:space="preserve"> </v>
      </c>
      <c r="Q5148" s="79"/>
      <c r="R5148" s="21" t="str">
        <f t="shared" si="1923"/>
        <v xml:space="preserve"> </v>
      </c>
    </row>
    <row r="5149" spans="1:18" x14ac:dyDescent="0.2">
      <c r="A5149" s="9">
        <v>42133</v>
      </c>
      <c r="B5149" s="3" t="s">
        <v>2</v>
      </c>
      <c r="C5149" s="17">
        <v>0</v>
      </c>
      <c r="D5149" s="17">
        <v>0</v>
      </c>
      <c r="E5149" s="14">
        <f t="shared" si="1912"/>
        <v>0</v>
      </c>
      <c r="F5149" s="108" t="str">
        <f t="shared" si="1913"/>
        <v>00:00:00</v>
      </c>
      <c r="G5149" s="152">
        <f t="shared" si="1914"/>
        <v>0</v>
      </c>
      <c r="H5149" s="179">
        <v>0.39166666666666666</v>
      </c>
      <c r="I5149" s="163">
        <f t="shared" si="1915"/>
        <v>-0.39166699999999999</v>
      </c>
      <c r="J5149" s="79" t="str">
        <f t="shared" si="1917"/>
        <v xml:space="preserve"> </v>
      </c>
      <c r="K5149" s="79" t="str">
        <f t="shared" si="1918"/>
        <v xml:space="preserve"> </v>
      </c>
      <c r="L5149" s="79" t="str">
        <f t="shared" si="1919"/>
        <v xml:space="preserve"> </v>
      </c>
      <c r="M5149" s="79"/>
      <c r="N5149" s="79" t="str">
        <f t="shared" si="1920"/>
        <v xml:space="preserve"> </v>
      </c>
      <c r="O5149" s="79" t="str">
        <f t="shared" si="1921"/>
        <v xml:space="preserve"> </v>
      </c>
      <c r="P5149" s="79" t="str">
        <f t="shared" si="1922"/>
        <v xml:space="preserve"> </v>
      </c>
      <c r="Q5149" s="79"/>
      <c r="R5149" s="21" t="str">
        <f t="shared" si="1923"/>
        <v xml:space="preserve"> </v>
      </c>
    </row>
    <row r="5150" spans="1:18" x14ac:dyDescent="0.2">
      <c r="A5150" s="9">
        <v>42134</v>
      </c>
      <c r="B5150" s="5" t="s">
        <v>3</v>
      </c>
      <c r="C5150" s="18"/>
      <c r="D5150" s="18"/>
      <c r="E5150" s="15">
        <f t="shared" si="1912"/>
        <v>0</v>
      </c>
      <c r="F5150" s="24" t="str">
        <f t="shared" si="1913"/>
        <v>00:00:00</v>
      </c>
      <c r="G5150" s="154">
        <f t="shared" si="1914"/>
        <v>0</v>
      </c>
      <c r="H5150" s="181"/>
      <c r="I5150" s="150">
        <f t="shared" si="1915"/>
        <v>0</v>
      </c>
      <c r="J5150" s="6" t="str">
        <f t="shared" si="1917"/>
        <v xml:space="preserve"> </v>
      </c>
      <c r="K5150" s="6" t="str">
        <f t="shared" si="1918"/>
        <v xml:space="preserve"> </v>
      </c>
      <c r="L5150" s="6" t="str">
        <f t="shared" si="1919"/>
        <v xml:space="preserve"> </v>
      </c>
      <c r="M5150" s="6"/>
      <c r="N5150" s="6" t="str">
        <f t="shared" si="1920"/>
        <v xml:space="preserve"> </v>
      </c>
      <c r="O5150" s="6" t="str">
        <f t="shared" si="1921"/>
        <v xml:space="preserve"> </v>
      </c>
      <c r="P5150" s="6" t="str">
        <f t="shared" si="1922"/>
        <v xml:space="preserve"> </v>
      </c>
      <c r="Q5150" s="6"/>
      <c r="R5150" s="20" t="str">
        <f t="shared" si="1923"/>
        <v xml:space="preserve"> </v>
      </c>
    </row>
    <row r="5151" spans="1:18" x14ac:dyDescent="0.2">
      <c r="A5151" s="9">
        <v>42135</v>
      </c>
      <c r="B5151" s="5" t="s">
        <v>4</v>
      </c>
      <c r="C5151" s="18"/>
      <c r="D5151" s="18"/>
      <c r="E5151" s="15">
        <f t="shared" si="1912"/>
        <v>0</v>
      </c>
      <c r="F5151" s="24" t="str">
        <f t="shared" si="1913"/>
        <v>00:00:00</v>
      </c>
      <c r="G5151" s="154">
        <f t="shared" si="1914"/>
        <v>0</v>
      </c>
      <c r="H5151" s="181"/>
      <c r="I5151" s="150">
        <f t="shared" si="1915"/>
        <v>0</v>
      </c>
      <c r="J5151" s="6" t="str">
        <f t="shared" si="1917"/>
        <v xml:space="preserve"> </v>
      </c>
      <c r="K5151" s="6" t="str">
        <f t="shared" si="1918"/>
        <v xml:space="preserve"> </v>
      </c>
      <c r="L5151" s="6" t="str">
        <f t="shared" si="1919"/>
        <v xml:space="preserve"> </v>
      </c>
      <c r="M5151" s="6"/>
      <c r="N5151" s="6" t="str">
        <f t="shared" si="1920"/>
        <v xml:space="preserve"> </v>
      </c>
      <c r="O5151" s="6" t="str">
        <f t="shared" si="1921"/>
        <v xml:space="preserve"> </v>
      </c>
      <c r="P5151" s="6" t="str">
        <f t="shared" si="1922"/>
        <v xml:space="preserve"> </v>
      </c>
      <c r="Q5151" s="6"/>
      <c r="R5151" s="20" t="str">
        <f t="shared" si="1923"/>
        <v xml:space="preserve"> </v>
      </c>
    </row>
    <row r="5152" spans="1:18" x14ac:dyDescent="0.2">
      <c r="A5152" s="9">
        <v>42136</v>
      </c>
      <c r="B5152" s="3" t="s">
        <v>5</v>
      </c>
      <c r="C5152" s="17">
        <v>0</v>
      </c>
      <c r="D5152" s="17">
        <v>0</v>
      </c>
      <c r="E5152" s="14">
        <f t="shared" si="1912"/>
        <v>0</v>
      </c>
      <c r="F5152" s="108" t="str">
        <f t="shared" si="1913"/>
        <v>00:00:00</v>
      </c>
      <c r="G5152" s="152">
        <f t="shared" si="1914"/>
        <v>0</v>
      </c>
      <c r="H5152" s="179">
        <v>0.39166666666666666</v>
      </c>
      <c r="I5152" s="163">
        <f t="shared" si="1915"/>
        <v>-0.39166699999999999</v>
      </c>
      <c r="J5152" s="79" t="str">
        <f t="shared" si="1917"/>
        <v xml:space="preserve"> </v>
      </c>
      <c r="K5152" s="79" t="str">
        <f t="shared" si="1918"/>
        <v xml:space="preserve"> </v>
      </c>
      <c r="L5152" s="79" t="str">
        <f t="shared" si="1919"/>
        <v xml:space="preserve"> </v>
      </c>
      <c r="M5152" s="79"/>
      <c r="N5152" s="79" t="str">
        <f t="shared" si="1920"/>
        <v xml:space="preserve"> </v>
      </c>
      <c r="O5152" s="79" t="str">
        <f t="shared" si="1921"/>
        <v xml:space="preserve"> </v>
      </c>
      <c r="P5152" s="79" t="str">
        <f t="shared" si="1922"/>
        <v xml:space="preserve"> </v>
      </c>
      <c r="Q5152" s="79"/>
      <c r="R5152" s="21" t="str">
        <f t="shared" si="1923"/>
        <v xml:space="preserve"> </v>
      </c>
    </row>
    <row r="5153" spans="1:18" x14ac:dyDescent="0.2">
      <c r="A5153" s="9">
        <v>42137</v>
      </c>
      <c r="B5153" s="3" t="s">
        <v>6</v>
      </c>
      <c r="C5153" s="17">
        <v>0</v>
      </c>
      <c r="D5153" s="17">
        <v>0</v>
      </c>
      <c r="E5153" s="14">
        <f t="shared" si="1912"/>
        <v>0</v>
      </c>
      <c r="F5153" s="108" t="str">
        <f t="shared" si="1913"/>
        <v>00:00:00</v>
      </c>
      <c r="G5153" s="152">
        <f t="shared" si="1914"/>
        <v>0</v>
      </c>
      <c r="H5153" s="179">
        <v>0.39166666666666666</v>
      </c>
      <c r="I5153" s="163">
        <f t="shared" si="1915"/>
        <v>-0.39166699999999999</v>
      </c>
      <c r="J5153" s="79" t="str">
        <f t="shared" si="1917"/>
        <v xml:space="preserve"> </v>
      </c>
      <c r="K5153" s="79" t="str">
        <f t="shared" si="1918"/>
        <v xml:space="preserve"> </v>
      </c>
      <c r="L5153" s="79" t="str">
        <f t="shared" si="1919"/>
        <v xml:space="preserve"> </v>
      </c>
      <c r="M5153" s="79"/>
      <c r="N5153" s="79" t="str">
        <f t="shared" si="1920"/>
        <v xml:space="preserve"> </v>
      </c>
      <c r="O5153" s="79" t="str">
        <f t="shared" si="1921"/>
        <v xml:space="preserve"> </v>
      </c>
      <c r="P5153" s="79" t="str">
        <f t="shared" si="1922"/>
        <v xml:space="preserve"> </v>
      </c>
      <c r="Q5153" s="79"/>
      <c r="R5153" s="21" t="str">
        <f t="shared" si="1923"/>
        <v xml:space="preserve"> </v>
      </c>
    </row>
    <row r="5154" spans="1:18" x14ac:dyDescent="0.2">
      <c r="A5154" s="9">
        <v>42138</v>
      </c>
      <c r="B5154" s="3" t="s">
        <v>0</v>
      </c>
      <c r="C5154" s="17">
        <v>0</v>
      </c>
      <c r="D5154" s="17">
        <v>0</v>
      </c>
      <c r="E5154" s="14">
        <f t="shared" si="1912"/>
        <v>0</v>
      </c>
      <c r="F5154" s="108" t="str">
        <f t="shared" si="1913"/>
        <v>00:00:00</v>
      </c>
      <c r="G5154" s="152">
        <f t="shared" si="1914"/>
        <v>0</v>
      </c>
      <c r="H5154" s="179">
        <v>0.39166666666666666</v>
      </c>
      <c r="I5154" s="163">
        <f t="shared" si="1915"/>
        <v>-0.39166699999999999</v>
      </c>
      <c r="J5154" s="79" t="str">
        <f t="shared" si="1917"/>
        <v xml:space="preserve"> </v>
      </c>
      <c r="K5154" s="79" t="str">
        <f t="shared" si="1918"/>
        <v xml:space="preserve"> </v>
      </c>
      <c r="L5154" s="79" t="str">
        <f t="shared" si="1919"/>
        <v xml:space="preserve"> </v>
      </c>
      <c r="M5154" s="79"/>
      <c r="N5154" s="79" t="str">
        <f t="shared" si="1920"/>
        <v xml:space="preserve"> </v>
      </c>
      <c r="O5154" s="79" t="str">
        <f t="shared" si="1921"/>
        <v xml:space="preserve"> </v>
      </c>
      <c r="P5154" s="79" t="str">
        <f t="shared" si="1922"/>
        <v xml:space="preserve"> </v>
      </c>
      <c r="Q5154" s="79"/>
      <c r="R5154" s="21" t="str">
        <f t="shared" si="1923"/>
        <v xml:space="preserve"> </v>
      </c>
    </row>
    <row r="5155" spans="1:18" x14ac:dyDescent="0.2">
      <c r="A5155" s="9">
        <v>42139</v>
      </c>
      <c r="B5155" s="3" t="s">
        <v>1</v>
      </c>
      <c r="C5155" s="17">
        <v>0</v>
      </c>
      <c r="D5155" s="17">
        <v>0</v>
      </c>
      <c r="E5155" s="14">
        <f t="shared" si="1912"/>
        <v>0</v>
      </c>
      <c r="F5155" s="108" t="str">
        <f t="shared" si="1913"/>
        <v>00:00:00</v>
      </c>
      <c r="G5155" s="152">
        <f t="shared" si="1914"/>
        <v>0</v>
      </c>
      <c r="H5155" s="179">
        <v>0.39166666666666666</v>
      </c>
      <c r="I5155" s="163">
        <f t="shared" si="1915"/>
        <v>-0.39166699999999999</v>
      </c>
      <c r="J5155" s="79" t="str">
        <f t="shared" si="1917"/>
        <v xml:space="preserve"> </v>
      </c>
      <c r="K5155" s="79" t="str">
        <f t="shared" si="1918"/>
        <v xml:space="preserve"> </v>
      </c>
      <c r="L5155" s="79" t="str">
        <f t="shared" si="1919"/>
        <v xml:space="preserve"> </v>
      </c>
      <c r="M5155" s="79"/>
      <c r="N5155" s="79" t="str">
        <f t="shared" si="1920"/>
        <v xml:space="preserve"> </v>
      </c>
      <c r="O5155" s="79" t="str">
        <f t="shared" si="1921"/>
        <v xml:space="preserve"> </v>
      </c>
      <c r="P5155" s="79" t="str">
        <f t="shared" si="1922"/>
        <v xml:space="preserve"> </v>
      </c>
      <c r="Q5155" s="79"/>
      <c r="R5155" s="21" t="str">
        <f t="shared" si="1923"/>
        <v xml:space="preserve"> </v>
      </c>
    </row>
    <row r="5156" spans="1:18" x14ac:dyDescent="0.2">
      <c r="A5156" s="9">
        <v>42140</v>
      </c>
      <c r="B5156" s="3" t="s">
        <v>2</v>
      </c>
      <c r="C5156" s="17">
        <v>0</v>
      </c>
      <c r="D5156" s="17">
        <v>0</v>
      </c>
      <c r="E5156" s="14">
        <f t="shared" si="1912"/>
        <v>0</v>
      </c>
      <c r="F5156" s="108" t="str">
        <f t="shared" si="1913"/>
        <v>00:00:00</v>
      </c>
      <c r="G5156" s="152">
        <f t="shared" si="1914"/>
        <v>0</v>
      </c>
      <c r="H5156" s="179">
        <v>0.39166666666666666</v>
      </c>
      <c r="I5156" s="163">
        <f t="shared" si="1915"/>
        <v>-0.39166699999999999</v>
      </c>
      <c r="J5156" s="79" t="str">
        <f t="shared" si="1917"/>
        <v xml:space="preserve"> </v>
      </c>
      <c r="K5156" s="79" t="str">
        <f t="shared" si="1918"/>
        <v xml:space="preserve"> </v>
      </c>
      <c r="L5156" s="79" t="str">
        <f t="shared" si="1919"/>
        <v xml:space="preserve"> </v>
      </c>
      <c r="M5156" s="79"/>
      <c r="N5156" s="79" t="str">
        <f t="shared" si="1920"/>
        <v xml:space="preserve"> </v>
      </c>
      <c r="O5156" s="79" t="str">
        <f t="shared" si="1921"/>
        <v xml:space="preserve"> </v>
      </c>
      <c r="P5156" s="79" t="str">
        <f t="shared" si="1922"/>
        <v xml:space="preserve"> </v>
      </c>
      <c r="Q5156" s="79"/>
      <c r="R5156" s="21" t="str">
        <f t="shared" si="1923"/>
        <v xml:space="preserve"> </v>
      </c>
    </row>
    <row r="5157" spans="1:18" x14ac:dyDescent="0.2">
      <c r="A5157" s="9">
        <v>42141</v>
      </c>
      <c r="B5157" s="5" t="s">
        <v>3</v>
      </c>
      <c r="C5157" s="18"/>
      <c r="D5157" s="18"/>
      <c r="E5157" s="15">
        <f t="shared" si="1912"/>
        <v>0</v>
      </c>
      <c r="F5157" s="24" t="str">
        <f t="shared" si="1913"/>
        <v>00:00:00</v>
      </c>
      <c r="G5157" s="154">
        <f t="shared" si="1914"/>
        <v>0</v>
      </c>
      <c r="H5157" s="181"/>
      <c r="I5157" s="150">
        <f t="shared" si="1915"/>
        <v>0</v>
      </c>
      <c r="J5157" s="6" t="str">
        <f t="shared" si="1917"/>
        <v xml:space="preserve"> </v>
      </c>
      <c r="K5157" s="6" t="str">
        <f t="shared" si="1918"/>
        <v xml:space="preserve"> </v>
      </c>
      <c r="L5157" s="6" t="str">
        <f t="shared" si="1919"/>
        <v xml:space="preserve"> </v>
      </c>
      <c r="M5157" s="6"/>
      <c r="N5157" s="6" t="str">
        <f t="shared" si="1920"/>
        <v xml:space="preserve"> </v>
      </c>
      <c r="O5157" s="6" t="str">
        <f t="shared" si="1921"/>
        <v xml:space="preserve"> </v>
      </c>
      <c r="P5157" s="6" t="str">
        <f t="shared" si="1922"/>
        <v xml:space="preserve"> </v>
      </c>
      <c r="Q5157" s="6"/>
      <c r="R5157" s="20" t="str">
        <f t="shared" si="1923"/>
        <v xml:space="preserve"> </v>
      </c>
    </row>
    <row r="5158" spans="1:18" x14ac:dyDescent="0.2">
      <c r="A5158" s="9">
        <v>42142</v>
      </c>
      <c r="B5158" s="5" t="s">
        <v>4</v>
      </c>
      <c r="C5158" s="18"/>
      <c r="D5158" s="18"/>
      <c r="E5158" s="15">
        <f t="shared" si="1912"/>
        <v>0</v>
      </c>
      <c r="F5158" s="24" t="str">
        <f t="shared" si="1913"/>
        <v>00:00:00</v>
      </c>
      <c r="G5158" s="154">
        <f t="shared" si="1914"/>
        <v>0</v>
      </c>
      <c r="H5158" s="181"/>
      <c r="I5158" s="150">
        <f t="shared" si="1915"/>
        <v>0</v>
      </c>
      <c r="J5158" s="6" t="str">
        <f t="shared" si="1917"/>
        <v xml:space="preserve"> </v>
      </c>
      <c r="K5158" s="6" t="str">
        <f t="shared" si="1918"/>
        <v xml:space="preserve"> </v>
      </c>
      <c r="L5158" s="6" t="str">
        <f t="shared" si="1919"/>
        <v xml:space="preserve"> </v>
      </c>
      <c r="M5158" s="6"/>
      <c r="N5158" s="6" t="str">
        <f t="shared" si="1920"/>
        <v xml:space="preserve"> </v>
      </c>
      <c r="O5158" s="6" t="str">
        <f t="shared" si="1921"/>
        <v xml:space="preserve"> </v>
      </c>
      <c r="P5158" s="6" t="str">
        <f t="shared" si="1922"/>
        <v xml:space="preserve"> </v>
      </c>
      <c r="Q5158" s="6"/>
      <c r="R5158" s="20" t="str">
        <f t="shared" si="1923"/>
        <v xml:space="preserve"> </v>
      </c>
    </row>
    <row r="5159" spans="1:18" x14ac:dyDescent="0.2">
      <c r="A5159" s="9">
        <v>42143</v>
      </c>
      <c r="B5159" s="3" t="s">
        <v>5</v>
      </c>
      <c r="C5159" s="17">
        <v>0</v>
      </c>
      <c r="D5159" s="17">
        <v>0</v>
      </c>
      <c r="E5159" s="14">
        <f t="shared" si="1912"/>
        <v>0</v>
      </c>
      <c r="F5159" s="108" t="str">
        <f t="shared" si="1913"/>
        <v>00:00:00</v>
      </c>
      <c r="G5159" s="152">
        <f t="shared" si="1914"/>
        <v>0</v>
      </c>
      <c r="H5159" s="179">
        <v>0.39166666666666666</v>
      </c>
      <c r="I5159" s="163">
        <f t="shared" si="1915"/>
        <v>-0.39166699999999999</v>
      </c>
      <c r="J5159" s="79" t="str">
        <f t="shared" si="1917"/>
        <v xml:space="preserve"> </v>
      </c>
      <c r="K5159" s="79" t="str">
        <f t="shared" si="1918"/>
        <v xml:space="preserve"> </v>
      </c>
      <c r="L5159" s="79" t="str">
        <f t="shared" si="1919"/>
        <v xml:space="preserve"> </v>
      </c>
      <c r="M5159" s="79"/>
      <c r="N5159" s="79" t="str">
        <f t="shared" si="1920"/>
        <v xml:space="preserve"> </v>
      </c>
      <c r="O5159" s="79" t="str">
        <f t="shared" si="1921"/>
        <v xml:space="preserve"> </v>
      </c>
      <c r="P5159" s="79" t="str">
        <f t="shared" si="1922"/>
        <v xml:space="preserve"> </v>
      </c>
      <c r="Q5159" s="79"/>
      <c r="R5159" s="21" t="str">
        <f t="shared" si="1923"/>
        <v xml:space="preserve"> </v>
      </c>
    </row>
    <row r="5160" spans="1:18" x14ac:dyDescent="0.2">
      <c r="A5160" s="9">
        <v>42144</v>
      </c>
      <c r="B5160" s="3" t="s">
        <v>6</v>
      </c>
      <c r="C5160" s="17">
        <v>0</v>
      </c>
      <c r="D5160" s="17">
        <v>0</v>
      </c>
      <c r="E5160" s="14">
        <f t="shared" si="1912"/>
        <v>0</v>
      </c>
      <c r="F5160" s="108" t="str">
        <f t="shared" si="1913"/>
        <v>00:00:00</v>
      </c>
      <c r="G5160" s="152">
        <f t="shared" si="1914"/>
        <v>0</v>
      </c>
      <c r="H5160" s="179">
        <v>0.39166666666666666</v>
      </c>
      <c r="I5160" s="163">
        <f t="shared" si="1915"/>
        <v>-0.39166699999999999</v>
      </c>
      <c r="J5160" s="79" t="str">
        <f t="shared" si="1917"/>
        <v xml:space="preserve"> </v>
      </c>
      <c r="K5160" s="79" t="str">
        <f t="shared" si="1918"/>
        <v xml:space="preserve"> </v>
      </c>
      <c r="L5160" s="79" t="str">
        <f t="shared" si="1919"/>
        <v xml:space="preserve"> </v>
      </c>
      <c r="M5160" s="79"/>
      <c r="N5160" s="79" t="str">
        <f t="shared" si="1920"/>
        <v xml:space="preserve"> </v>
      </c>
      <c r="O5160" s="79" t="str">
        <f t="shared" si="1921"/>
        <v xml:space="preserve"> </v>
      </c>
      <c r="P5160" s="79" t="str">
        <f t="shared" si="1922"/>
        <v xml:space="preserve"> </v>
      </c>
      <c r="Q5160" s="79"/>
      <c r="R5160" s="21" t="str">
        <f t="shared" si="1923"/>
        <v xml:space="preserve"> </v>
      </c>
    </row>
    <row r="5161" spans="1:18" x14ac:dyDescent="0.2">
      <c r="A5161" s="9">
        <v>42145</v>
      </c>
      <c r="B5161" s="3" t="s">
        <v>0</v>
      </c>
      <c r="C5161" s="17">
        <v>0</v>
      </c>
      <c r="D5161" s="17">
        <v>0</v>
      </c>
      <c r="E5161" s="14">
        <f t="shared" si="1912"/>
        <v>0</v>
      </c>
      <c r="F5161" s="108" t="str">
        <f t="shared" si="1913"/>
        <v>00:00:00</v>
      </c>
      <c r="G5161" s="152">
        <f t="shared" si="1914"/>
        <v>0</v>
      </c>
      <c r="H5161" s="179">
        <v>0.39166666666666666</v>
      </c>
      <c r="I5161" s="163">
        <f t="shared" si="1915"/>
        <v>-0.39166699999999999</v>
      </c>
      <c r="J5161" s="79" t="str">
        <f t="shared" si="1917"/>
        <v xml:space="preserve"> </v>
      </c>
      <c r="K5161" s="79" t="str">
        <f t="shared" si="1918"/>
        <v xml:space="preserve"> </v>
      </c>
      <c r="L5161" s="79" t="str">
        <f t="shared" si="1919"/>
        <v xml:space="preserve"> </v>
      </c>
      <c r="M5161" s="79"/>
      <c r="N5161" s="79" t="str">
        <f t="shared" si="1920"/>
        <v xml:space="preserve"> </v>
      </c>
      <c r="O5161" s="79" t="str">
        <f t="shared" si="1921"/>
        <v xml:space="preserve"> </v>
      </c>
      <c r="P5161" s="79" t="str">
        <f t="shared" si="1922"/>
        <v xml:space="preserve"> </v>
      </c>
      <c r="Q5161" s="79"/>
      <c r="R5161" s="21" t="str">
        <f t="shared" si="1923"/>
        <v xml:space="preserve"> </v>
      </c>
    </row>
    <row r="5162" spans="1:18" x14ac:dyDescent="0.2">
      <c r="A5162" s="9">
        <v>42146</v>
      </c>
      <c r="B5162" s="3" t="s">
        <v>1</v>
      </c>
      <c r="C5162" s="17">
        <v>0</v>
      </c>
      <c r="D5162" s="17">
        <v>0</v>
      </c>
      <c r="E5162" s="14">
        <f t="shared" si="1912"/>
        <v>0</v>
      </c>
      <c r="F5162" s="108" t="str">
        <f t="shared" si="1913"/>
        <v>00:00:00</v>
      </c>
      <c r="G5162" s="152">
        <f t="shared" si="1914"/>
        <v>0</v>
      </c>
      <c r="H5162" s="179">
        <v>0.39166666666666666</v>
      </c>
      <c r="I5162" s="163">
        <f t="shared" si="1915"/>
        <v>-0.39166699999999999</v>
      </c>
      <c r="J5162" s="79" t="str">
        <f t="shared" si="1917"/>
        <v xml:space="preserve"> </v>
      </c>
      <c r="K5162" s="79" t="str">
        <f t="shared" si="1918"/>
        <v xml:space="preserve"> </v>
      </c>
      <c r="L5162" s="79" t="str">
        <f t="shared" si="1919"/>
        <v xml:space="preserve"> </v>
      </c>
      <c r="M5162" s="79"/>
      <c r="N5162" s="79" t="str">
        <f t="shared" si="1920"/>
        <v xml:space="preserve"> </v>
      </c>
      <c r="O5162" s="79" t="str">
        <f t="shared" si="1921"/>
        <v xml:space="preserve"> </v>
      </c>
      <c r="P5162" s="79" t="str">
        <f t="shared" si="1922"/>
        <v xml:space="preserve"> </v>
      </c>
      <c r="Q5162" s="79"/>
      <c r="R5162" s="21" t="str">
        <f t="shared" si="1923"/>
        <v xml:space="preserve"> </v>
      </c>
    </row>
    <row r="5163" spans="1:18" x14ac:dyDescent="0.2">
      <c r="A5163" s="9">
        <v>42147</v>
      </c>
      <c r="B5163" s="3" t="s">
        <v>2</v>
      </c>
      <c r="C5163" s="17">
        <v>0</v>
      </c>
      <c r="D5163" s="17">
        <v>0</v>
      </c>
      <c r="E5163" s="14">
        <f t="shared" si="1912"/>
        <v>0</v>
      </c>
      <c r="F5163" s="108" t="str">
        <f t="shared" si="1913"/>
        <v>00:00:00</v>
      </c>
      <c r="G5163" s="152">
        <f t="shared" si="1914"/>
        <v>0</v>
      </c>
      <c r="H5163" s="179">
        <v>0.39166666666666666</v>
      </c>
      <c r="I5163" s="163">
        <f t="shared" si="1915"/>
        <v>-0.39166699999999999</v>
      </c>
      <c r="J5163" s="79" t="str">
        <f t="shared" si="1917"/>
        <v xml:space="preserve"> </v>
      </c>
      <c r="K5163" s="79" t="str">
        <f t="shared" si="1918"/>
        <v xml:space="preserve"> </v>
      </c>
      <c r="L5163" s="79" t="str">
        <f t="shared" si="1919"/>
        <v xml:space="preserve"> </v>
      </c>
      <c r="M5163" s="79"/>
      <c r="N5163" s="79" t="str">
        <f t="shared" si="1920"/>
        <v xml:space="preserve"> </v>
      </c>
      <c r="O5163" s="79" t="str">
        <f t="shared" si="1921"/>
        <v xml:space="preserve"> </v>
      </c>
      <c r="P5163" s="79" t="str">
        <f t="shared" si="1922"/>
        <v xml:space="preserve"> </v>
      </c>
      <c r="Q5163" s="79"/>
      <c r="R5163" s="21" t="str">
        <f t="shared" si="1923"/>
        <v xml:space="preserve"> </v>
      </c>
    </row>
    <row r="5164" spans="1:18" x14ac:dyDescent="0.2">
      <c r="A5164" s="9">
        <v>42148</v>
      </c>
      <c r="B5164" s="5" t="s">
        <v>3</v>
      </c>
      <c r="C5164" s="18"/>
      <c r="D5164" s="18"/>
      <c r="E5164" s="15">
        <f t="shared" si="1912"/>
        <v>0</v>
      </c>
      <c r="F5164" s="24" t="str">
        <f t="shared" si="1913"/>
        <v>00:00:00</v>
      </c>
      <c r="G5164" s="154">
        <f t="shared" si="1914"/>
        <v>0</v>
      </c>
      <c r="H5164" s="181"/>
      <c r="I5164" s="150">
        <f t="shared" si="1915"/>
        <v>0</v>
      </c>
      <c r="J5164" s="6" t="str">
        <f t="shared" si="1917"/>
        <v xml:space="preserve"> </v>
      </c>
      <c r="K5164" s="6" t="str">
        <f t="shared" si="1918"/>
        <v xml:space="preserve"> </v>
      </c>
      <c r="L5164" s="6" t="str">
        <f t="shared" si="1919"/>
        <v xml:space="preserve"> </v>
      </c>
      <c r="M5164" s="6"/>
      <c r="N5164" s="6" t="str">
        <f t="shared" si="1920"/>
        <v xml:space="preserve"> </v>
      </c>
      <c r="O5164" s="6" t="str">
        <f t="shared" si="1921"/>
        <v xml:space="preserve"> </v>
      </c>
      <c r="P5164" s="6" t="str">
        <f t="shared" si="1922"/>
        <v xml:space="preserve"> </v>
      </c>
      <c r="Q5164" s="6"/>
      <c r="R5164" s="20" t="str">
        <f t="shared" si="1923"/>
        <v xml:space="preserve"> </v>
      </c>
    </row>
    <row r="5165" spans="1:18" x14ac:dyDescent="0.2">
      <c r="A5165" s="9">
        <v>42149</v>
      </c>
      <c r="B5165" s="5" t="s">
        <v>4</v>
      </c>
      <c r="C5165" s="18"/>
      <c r="D5165" s="18"/>
      <c r="E5165" s="15">
        <f t="shared" si="1912"/>
        <v>0</v>
      </c>
      <c r="F5165" s="24" t="str">
        <f t="shared" si="1913"/>
        <v>00:00:00</v>
      </c>
      <c r="G5165" s="154">
        <f t="shared" si="1914"/>
        <v>0</v>
      </c>
      <c r="H5165" s="181"/>
      <c r="I5165" s="150">
        <f t="shared" si="1915"/>
        <v>0</v>
      </c>
      <c r="J5165" s="6" t="str">
        <f t="shared" si="1917"/>
        <v xml:space="preserve"> </v>
      </c>
      <c r="K5165" s="6" t="str">
        <f t="shared" si="1918"/>
        <v xml:space="preserve"> </v>
      </c>
      <c r="L5165" s="6" t="str">
        <f t="shared" si="1919"/>
        <v xml:space="preserve"> </v>
      </c>
      <c r="M5165" s="6"/>
      <c r="N5165" s="6" t="str">
        <f t="shared" si="1920"/>
        <v xml:space="preserve"> </v>
      </c>
      <c r="O5165" s="6" t="str">
        <f t="shared" si="1921"/>
        <v xml:space="preserve"> </v>
      </c>
      <c r="P5165" s="6" t="str">
        <f t="shared" si="1922"/>
        <v xml:space="preserve"> </v>
      </c>
      <c r="Q5165" s="6"/>
      <c r="R5165" s="20" t="str">
        <f t="shared" si="1923"/>
        <v xml:space="preserve"> </v>
      </c>
    </row>
    <row r="5166" spans="1:18" x14ac:dyDescent="0.2">
      <c r="A5166" s="9">
        <v>42150</v>
      </c>
      <c r="B5166" s="3" t="s">
        <v>5</v>
      </c>
      <c r="C5166" s="17">
        <v>0</v>
      </c>
      <c r="D5166" s="17">
        <v>0</v>
      </c>
      <c r="E5166" s="14">
        <f t="shared" si="1912"/>
        <v>0</v>
      </c>
      <c r="F5166" s="108" t="str">
        <f t="shared" si="1913"/>
        <v>00:00:00</v>
      </c>
      <c r="G5166" s="152">
        <f t="shared" si="1914"/>
        <v>0</v>
      </c>
      <c r="H5166" s="179">
        <v>0.39166666666666666</v>
      </c>
      <c r="I5166" s="163">
        <f t="shared" si="1915"/>
        <v>-0.39166699999999999</v>
      </c>
      <c r="J5166" s="79" t="str">
        <f t="shared" si="1917"/>
        <v xml:space="preserve"> </v>
      </c>
      <c r="K5166" s="79" t="str">
        <f t="shared" si="1918"/>
        <v xml:space="preserve"> </v>
      </c>
      <c r="L5166" s="79" t="str">
        <f t="shared" si="1919"/>
        <v xml:space="preserve"> </v>
      </c>
      <c r="M5166" s="79"/>
      <c r="N5166" s="79" t="str">
        <f t="shared" si="1920"/>
        <v xml:space="preserve"> </v>
      </c>
      <c r="O5166" s="79" t="str">
        <f t="shared" si="1921"/>
        <v xml:space="preserve"> </v>
      </c>
      <c r="P5166" s="79" t="str">
        <f t="shared" si="1922"/>
        <v xml:space="preserve"> </v>
      </c>
      <c r="Q5166" s="79"/>
      <c r="R5166" s="21" t="str">
        <f t="shared" si="1923"/>
        <v xml:space="preserve"> </v>
      </c>
    </row>
    <row r="5167" spans="1:18" x14ac:dyDescent="0.2">
      <c r="A5167" s="9">
        <v>42151</v>
      </c>
      <c r="B5167" s="3" t="s">
        <v>6</v>
      </c>
      <c r="C5167" s="17">
        <v>0</v>
      </c>
      <c r="D5167" s="17">
        <v>0</v>
      </c>
      <c r="E5167" s="14">
        <f t="shared" si="1912"/>
        <v>0</v>
      </c>
      <c r="F5167" s="108" t="str">
        <f t="shared" si="1913"/>
        <v>00:00:00</v>
      </c>
      <c r="G5167" s="152">
        <f t="shared" si="1914"/>
        <v>0</v>
      </c>
      <c r="H5167" s="179">
        <v>0.39166666666666666</v>
      </c>
      <c r="I5167" s="163">
        <f t="shared" si="1915"/>
        <v>-0.39166699999999999</v>
      </c>
      <c r="J5167" s="79" t="str">
        <f t="shared" si="1917"/>
        <v xml:space="preserve"> </v>
      </c>
      <c r="K5167" s="79" t="str">
        <f t="shared" si="1918"/>
        <v xml:space="preserve"> </v>
      </c>
      <c r="L5167" s="79" t="str">
        <f t="shared" si="1919"/>
        <v xml:space="preserve"> </v>
      </c>
      <c r="M5167" s="79"/>
      <c r="N5167" s="79" t="str">
        <f t="shared" si="1920"/>
        <v xml:space="preserve"> </v>
      </c>
      <c r="O5167" s="79" t="str">
        <f t="shared" si="1921"/>
        <v xml:space="preserve"> </v>
      </c>
      <c r="P5167" s="79" t="str">
        <f t="shared" si="1922"/>
        <v xml:space="preserve"> </v>
      </c>
      <c r="Q5167" s="79"/>
      <c r="R5167" s="21" t="str">
        <f t="shared" si="1923"/>
        <v xml:space="preserve"> </v>
      </c>
    </row>
    <row r="5168" spans="1:18" x14ac:dyDescent="0.2">
      <c r="A5168" s="9">
        <v>42152</v>
      </c>
      <c r="B5168" s="3" t="s">
        <v>0</v>
      </c>
      <c r="C5168" s="17">
        <v>0</v>
      </c>
      <c r="D5168" s="17">
        <v>0</v>
      </c>
      <c r="E5168" s="14">
        <f t="shared" si="1912"/>
        <v>0</v>
      </c>
      <c r="F5168" s="108" t="str">
        <f t="shared" si="1913"/>
        <v>00:00:00</v>
      </c>
      <c r="G5168" s="152">
        <f t="shared" si="1914"/>
        <v>0</v>
      </c>
      <c r="H5168" s="179">
        <v>0.39166666666666666</v>
      </c>
      <c r="I5168" s="163">
        <f t="shared" si="1915"/>
        <v>-0.39166699999999999</v>
      </c>
      <c r="J5168" s="79" t="str">
        <f t="shared" si="1917"/>
        <v xml:space="preserve"> </v>
      </c>
      <c r="K5168" s="79" t="str">
        <f t="shared" si="1918"/>
        <v xml:space="preserve"> </v>
      </c>
      <c r="L5168" s="79" t="str">
        <f t="shared" si="1919"/>
        <v xml:space="preserve"> </v>
      </c>
      <c r="M5168" s="79"/>
      <c r="N5168" s="79" t="str">
        <f t="shared" si="1920"/>
        <v xml:space="preserve"> </v>
      </c>
      <c r="O5168" s="79" t="str">
        <f t="shared" si="1921"/>
        <v xml:space="preserve"> </v>
      </c>
      <c r="P5168" s="79" t="str">
        <f t="shared" si="1922"/>
        <v xml:space="preserve"> </v>
      </c>
      <c r="Q5168" s="79"/>
      <c r="R5168" s="21" t="str">
        <f t="shared" si="1923"/>
        <v xml:space="preserve"> </v>
      </c>
    </row>
    <row r="5169" spans="1:18" x14ac:dyDescent="0.2">
      <c r="A5169" s="9">
        <v>42153</v>
      </c>
      <c r="B5169" s="3" t="s">
        <v>1</v>
      </c>
      <c r="C5169" s="17">
        <v>0</v>
      </c>
      <c r="D5169" s="17">
        <v>0</v>
      </c>
      <c r="E5169" s="14">
        <f t="shared" si="1912"/>
        <v>0</v>
      </c>
      <c r="F5169" s="108" t="str">
        <f t="shared" si="1913"/>
        <v>00:00:00</v>
      </c>
      <c r="G5169" s="152">
        <f t="shared" si="1914"/>
        <v>0</v>
      </c>
      <c r="H5169" s="179">
        <v>0.39166666666666666</v>
      </c>
      <c r="I5169" s="163">
        <f t="shared" si="1915"/>
        <v>-0.39166699999999999</v>
      </c>
      <c r="J5169" s="79" t="str">
        <f t="shared" si="1917"/>
        <v xml:space="preserve"> </v>
      </c>
      <c r="K5169" s="79" t="str">
        <f t="shared" si="1918"/>
        <v xml:space="preserve"> </v>
      </c>
      <c r="L5169" s="79" t="str">
        <f t="shared" si="1919"/>
        <v xml:space="preserve"> </v>
      </c>
      <c r="M5169" s="79"/>
      <c r="N5169" s="79" t="str">
        <f t="shared" si="1920"/>
        <v xml:space="preserve"> </v>
      </c>
      <c r="O5169" s="79" t="str">
        <f t="shared" si="1921"/>
        <v xml:space="preserve"> </v>
      </c>
      <c r="P5169" s="79" t="str">
        <f t="shared" si="1922"/>
        <v xml:space="preserve"> </v>
      </c>
      <c r="Q5169" s="79"/>
      <c r="R5169" s="21" t="str">
        <f t="shared" si="1923"/>
        <v xml:space="preserve"> </v>
      </c>
    </row>
    <row r="5170" spans="1:18" x14ac:dyDescent="0.2">
      <c r="A5170" s="9">
        <v>42154</v>
      </c>
      <c r="B5170" s="3" t="s">
        <v>2</v>
      </c>
      <c r="C5170" s="17">
        <v>0</v>
      </c>
      <c r="D5170" s="17">
        <v>0</v>
      </c>
      <c r="E5170" s="14">
        <f t="shared" si="1912"/>
        <v>0</v>
      </c>
      <c r="F5170" s="108" t="str">
        <f t="shared" si="1913"/>
        <v>00:00:00</v>
      </c>
      <c r="G5170" s="152">
        <f t="shared" si="1914"/>
        <v>0</v>
      </c>
      <c r="H5170" s="179">
        <v>0.39166666666666666</v>
      </c>
      <c r="I5170" s="163">
        <f t="shared" si="1915"/>
        <v>-0.39166699999999999</v>
      </c>
      <c r="J5170" s="79" t="str">
        <f t="shared" si="1917"/>
        <v xml:space="preserve"> </v>
      </c>
      <c r="K5170" s="79" t="str">
        <f t="shared" si="1918"/>
        <v xml:space="preserve"> </v>
      </c>
      <c r="L5170" s="79" t="str">
        <f t="shared" si="1919"/>
        <v xml:space="preserve"> </v>
      </c>
      <c r="M5170" s="79"/>
      <c r="N5170" s="79" t="str">
        <f t="shared" si="1920"/>
        <v xml:space="preserve"> </v>
      </c>
      <c r="O5170" s="79" t="str">
        <f t="shared" si="1921"/>
        <v xml:space="preserve"> </v>
      </c>
      <c r="P5170" s="79" t="str">
        <f t="shared" si="1922"/>
        <v xml:space="preserve"> </v>
      </c>
      <c r="Q5170" s="79"/>
      <c r="R5170" s="21" t="str">
        <f t="shared" si="1923"/>
        <v xml:space="preserve"> </v>
      </c>
    </row>
    <row r="5171" spans="1:18" ht="16" x14ac:dyDescent="0.2">
      <c r="A5171" s="50" t="s">
        <v>24</v>
      </c>
      <c r="B5171" s="31"/>
      <c r="C5171" s="51"/>
      <c r="D5171" s="51"/>
      <c r="E5171" s="52"/>
      <c r="F5171" s="53"/>
      <c r="G5171" s="156"/>
      <c r="H5171" s="208">
        <f>I5171*24</f>
        <v>-206.80017599999999</v>
      </c>
      <c r="I5171" s="55">
        <f>SUM(I5140:I5170)</f>
        <v>-8.6166739999999997</v>
      </c>
      <c r="J5171" s="27">
        <f>SUM(J5140:J5170)</f>
        <v>0</v>
      </c>
      <c r="K5171" s="27">
        <f t="shared" ref="K5171:L5171" si="1924">SUM(K5140:K5170)</f>
        <v>0</v>
      </c>
      <c r="L5171" s="27">
        <f t="shared" si="1924"/>
        <v>0</v>
      </c>
      <c r="M5171" s="27"/>
      <c r="N5171" s="27">
        <f t="shared" ref="N5171:P5171" si="1925">SUM(N5140:N5170)</f>
        <v>0</v>
      </c>
      <c r="O5171" s="27">
        <f t="shared" si="1925"/>
        <v>0</v>
      </c>
      <c r="P5171" s="27">
        <f t="shared" si="1925"/>
        <v>0</v>
      </c>
      <c r="Q5171" s="27"/>
      <c r="R5171" s="28">
        <f t="shared" ref="R5171" si="1926">SUM(R5140:R5170)</f>
        <v>0</v>
      </c>
    </row>
    <row r="5172" spans="1:18" x14ac:dyDescent="0.2">
      <c r="A5172" s="35" t="s">
        <v>20</v>
      </c>
      <c r="B5172" s="31"/>
      <c r="C5172" s="32"/>
      <c r="D5172" s="32"/>
      <c r="E5172" s="33"/>
      <c r="F5172" s="34"/>
      <c r="G5172" s="157"/>
      <c r="H5172" s="157"/>
      <c r="I5172" s="41">
        <f>ROUND(B5138/168*1.3,2)</f>
        <v>0</v>
      </c>
      <c r="J5172" s="41">
        <v>21.8</v>
      </c>
      <c r="K5172" s="25">
        <v>33.020000000000003</v>
      </c>
      <c r="L5172" s="25">
        <v>41.16</v>
      </c>
      <c r="M5172" s="25"/>
      <c r="N5172" s="25">
        <v>29.94</v>
      </c>
      <c r="O5172" s="25">
        <v>43.05</v>
      </c>
      <c r="P5172" s="25">
        <v>60.49</v>
      </c>
      <c r="Q5172" s="25"/>
      <c r="R5172" s="36">
        <v>0.93</v>
      </c>
    </row>
    <row r="5173" spans="1:18" x14ac:dyDescent="0.2">
      <c r="A5173" s="35" t="s">
        <v>21</v>
      </c>
      <c r="B5173" s="37"/>
      <c r="C5173" s="38"/>
      <c r="D5173" s="38"/>
      <c r="E5173" s="39"/>
      <c r="F5173" s="40"/>
      <c r="G5173" s="158"/>
      <c r="H5173" s="158"/>
      <c r="I5173" s="26">
        <f>ROUND(H5171*I5172,2)</f>
        <v>0</v>
      </c>
      <c r="J5173" s="26">
        <f>ROUND(J5171*J5172,2)</f>
        <v>0</v>
      </c>
      <c r="K5173" s="26">
        <f t="shared" ref="K5173:L5173" si="1927">ROUND(K5171*K5172,2)</f>
        <v>0</v>
      </c>
      <c r="L5173" s="26">
        <f t="shared" si="1927"/>
        <v>0</v>
      </c>
      <c r="M5173" s="26"/>
      <c r="N5173" s="26">
        <f>ROUND(N5171*N5172,2)</f>
        <v>0</v>
      </c>
      <c r="O5173" s="26">
        <f t="shared" ref="O5173:P5173" si="1928">ROUND(O5171*O5172,2)</f>
        <v>0</v>
      </c>
      <c r="P5173" s="26">
        <f t="shared" si="1928"/>
        <v>0</v>
      </c>
      <c r="Q5173" s="26"/>
      <c r="R5173" s="26">
        <f t="shared" ref="R5173" si="1929">ROUND(R5171*R5172,2)</f>
        <v>0</v>
      </c>
    </row>
    <row r="5174" spans="1:18" ht="16" thickBot="1" x14ac:dyDescent="0.25">
      <c r="A5174" s="35" t="s">
        <v>22</v>
      </c>
      <c r="B5174" s="37"/>
      <c r="C5174" s="38"/>
      <c r="D5174" s="38"/>
      <c r="E5174" s="39"/>
      <c r="F5174" s="40"/>
      <c r="G5174" s="158"/>
      <c r="H5174" s="158"/>
      <c r="I5174" s="43">
        <v>0</v>
      </c>
      <c r="J5174" s="43">
        <v>0</v>
      </c>
      <c r="K5174" s="43">
        <v>0</v>
      </c>
      <c r="L5174" s="43">
        <v>0</v>
      </c>
      <c r="M5174" s="43"/>
      <c r="N5174" s="43">
        <v>0</v>
      </c>
      <c r="O5174" s="43">
        <v>0</v>
      </c>
      <c r="P5174" s="43">
        <v>0</v>
      </c>
      <c r="Q5174" s="43"/>
      <c r="R5174" s="43">
        <v>0</v>
      </c>
    </row>
    <row r="5175" spans="1:18" ht="16" thickBot="1" x14ac:dyDescent="0.25">
      <c r="A5175" s="42" t="s">
        <v>23</v>
      </c>
      <c r="B5175" s="46"/>
      <c r="C5175" s="47"/>
      <c r="D5175" s="47"/>
      <c r="E5175" s="48"/>
      <c r="F5175" s="49"/>
      <c r="G5175" s="159"/>
      <c r="H5175" s="159"/>
      <c r="I5175" s="44">
        <f>ROUND(I5173-I5174,2)</f>
        <v>0</v>
      </c>
      <c r="J5175" s="195">
        <f>ROUND(J5173+K5173+L5173+N5173+O5173+P5173-J5174-K5174-L5174-N5174-O5174-P5174,2)</f>
        <v>0</v>
      </c>
      <c r="K5175" s="196"/>
      <c r="L5175" s="196"/>
      <c r="M5175" s="196"/>
      <c r="N5175" s="196"/>
      <c r="O5175" s="196"/>
      <c r="P5175" s="197"/>
      <c r="Q5175" s="85"/>
      <c r="R5175" s="44">
        <f t="shared" ref="R5175" si="1930">ROUND(R5173-R5174,2)</f>
        <v>0</v>
      </c>
    </row>
    <row r="5176" spans="1:18" x14ac:dyDescent="0.2">
      <c r="A5176"/>
      <c r="B5176"/>
      <c r="C5176"/>
      <c r="D5176"/>
      <c r="E5176"/>
      <c r="F5176"/>
      <c r="G5176" s="162"/>
      <c r="H5176" s="162"/>
      <c r="I5176"/>
    </row>
    <row r="5177" spans="1:18" x14ac:dyDescent="0.2">
      <c r="A5177"/>
      <c r="B5177"/>
      <c r="C5177"/>
      <c r="D5177"/>
      <c r="E5177"/>
      <c r="F5177"/>
      <c r="G5177" s="162"/>
      <c r="H5177" s="162"/>
      <c r="I5177"/>
    </row>
    <row r="5178" spans="1:18" x14ac:dyDescent="0.2">
      <c r="A5178"/>
      <c r="B5178"/>
      <c r="C5178"/>
      <c r="D5178"/>
      <c r="E5178"/>
      <c r="F5178"/>
      <c r="G5178" s="162"/>
      <c r="H5178" s="162"/>
      <c r="I5178"/>
    </row>
    <row r="5179" spans="1:18" x14ac:dyDescent="0.2">
      <c r="A5179"/>
      <c r="B5179"/>
      <c r="C5179"/>
      <c r="D5179"/>
      <c r="E5179"/>
      <c r="F5179"/>
      <c r="G5179" s="162"/>
      <c r="H5179" s="162"/>
      <c r="I5179"/>
    </row>
    <row r="5180" spans="1:18" x14ac:dyDescent="0.2">
      <c r="A5180"/>
      <c r="B5180"/>
      <c r="C5180"/>
      <c r="D5180"/>
      <c r="E5180"/>
      <c r="F5180"/>
      <c r="G5180" s="162"/>
      <c r="H5180" s="162"/>
      <c r="I5180"/>
    </row>
    <row r="5181" spans="1:18" x14ac:dyDescent="0.2">
      <c r="A5181"/>
      <c r="B5181"/>
      <c r="C5181"/>
      <c r="D5181"/>
      <c r="E5181"/>
      <c r="F5181"/>
      <c r="G5181" s="162"/>
      <c r="H5181" s="162"/>
      <c r="I5181"/>
    </row>
    <row r="5182" spans="1:18" x14ac:dyDescent="0.2">
      <c r="A5182"/>
      <c r="B5182"/>
      <c r="C5182"/>
      <c r="D5182"/>
      <c r="E5182"/>
      <c r="F5182"/>
      <c r="G5182" s="162"/>
      <c r="H5182" s="162"/>
      <c r="I5182"/>
    </row>
    <row r="5183" spans="1:18" x14ac:dyDescent="0.2">
      <c r="A5183"/>
      <c r="B5183"/>
      <c r="C5183"/>
      <c r="D5183"/>
      <c r="E5183"/>
      <c r="F5183"/>
      <c r="G5183" s="162"/>
      <c r="H5183" s="162"/>
      <c r="I5183"/>
    </row>
    <row r="5184" spans="1:18" x14ac:dyDescent="0.2">
      <c r="A5184"/>
      <c r="B5184"/>
      <c r="C5184"/>
      <c r="D5184"/>
      <c r="E5184"/>
      <c r="F5184"/>
      <c r="G5184" s="162"/>
      <c r="H5184" s="162"/>
      <c r="I5184"/>
    </row>
    <row r="5185" spans="1:18" x14ac:dyDescent="0.2">
      <c r="A5185" s="45"/>
      <c r="C5185" s="198" t="s">
        <v>18</v>
      </c>
      <c r="D5185" s="199"/>
      <c r="E5185" s="199"/>
      <c r="F5185" s="199"/>
      <c r="G5185" s="199"/>
      <c r="H5185" s="199"/>
      <c r="I5185" s="199"/>
      <c r="J5185" s="200" t="s">
        <v>44</v>
      </c>
      <c r="K5185" s="201"/>
      <c r="L5185" s="201"/>
      <c r="M5185" s="201"/>
      <c r="N5185" s="198" t="s">
        <v>45</v>
      </c>
      <c r="O5185" s="199"/>
      <c r="P5185" s="199"/>
      <c r="Q5185" s="199"/>
      <c r="R5185" s="202" t="s">
        <v>19</v>
      </c>
    </row>
    <row r="5186" spans="1:18" ht="52" x14ac:dyDescent="0.2">
      <c r="A5186" s="64" t="s">
        <v>31</v>
      </c>
      <c r="B5186" s="84">
        <v>0</v>
      </c>
      <c r="C5186" s="56" t="s">
        <v>7</v>
      </c>
      <c r="D5186" s="57" t="s">
        <v>8</v>
      </c>
      <c r="E5186" s="58" t="s">
        <v>9</v>
      </c>
      <c r="F5186" s="58" t="s">
        <v>10</v>
      </c>
      <c r="G5186" s="151" t="s">
        <v>11</v>
      </c>
      <c r="H5186" s="151" t="s">
        <v>12</v>
      </c>
      <c r="I5186" s="59" t="s">
        <v>13</v>
      </c>
      <c r="J5186" s="60" t="s">
        <v>14</v>
      </c>
      <c r="K5186" s="58" t="s">
        <v>15</v>
      </c>
      <c r="L5186" s="58" t="s">
        <v>16</v>
      </c>
      <c r="M5186" s="59" t="s">
        <v>17</v>
      </c>
      <c r="N5186" s="60" t="s">
        <v>14</v>
      </c>
      <c r="O5186" s="58" t="s">
        <v>15</v>
      </c>
      <c r="P5186" s="58" t="s">
        <v>16</v>
      </c>
      <c r="Q5186" s="59" t="s">
        <v>17</v>
      </c>
      <c r="R5186" s="203"/>
    </row>
    <row r="5187" spans="1:18" x14ac:dyDescent="0.2">
      <c r="A5187" s="9"/>
      <c r="B5187" s="3"/>
      <c r="C5187" s="17"/>
      <c r="D5187" s="17"/>
      <c r="E5187" s="14"/>
      <c r="F5187" s="22"/>
      <c r="G5187" s="152"/>
      <c r="H5187" s="179"/>
      <c r="I5187" s="14"/>
      <c r="J5187" s="10"/>
      <c r="K5187" s="10"/>
      <c r="L5187" s="10"/>
      <c r="M5187" s="10"/>
      <c r="N5187" s="10"/>
      <c r="O5187" s="10"/>
      <c r="P5187" s="10"/>
      <c r="Q5187" s="10"/>
      <c r="R5187" s="21"/>
    </row>
    <row r="5188" spans="1:18" x14ac:dyDescent="0.2">
      <c r="A5188" s="9">
        <v>42155</v>
      </c>
      <c r="B5188" s="5" t="s">
        <v>3</v>
      </c>
      <c r="C5188" s="18"/>
      <c r="D5188" s="18"/>
      <c r="E5188" s="15">
        <f t="shared" ref="E5188:E5217" si="1931">ROUND(D5188-C5188,6)</f>
        <v>0</v>
      </c>
      <c r="F5188" s="24" t="str">
        <f t="shared" ref="F5188:F5217" si="1932">IF(E5188=0,"00:00:00",IF(E5188&lt;0.1875,"00:00:00",IF(E5188&lt;0.375,"00:45:00",IF(E5188&lt;0.5,"01:00:00",IF(E5188&lt;0.625,"02:00:00",IF(E5188&lt;0.7083333,"03:00:00",IF(E5188&lt;0.7916667,"04:00:00",IF(E5188&gt;0.7916667,"05:00:00","VERIF"))))))))</f>
        <v>00:00:00</v>
      </c>
      <c r="G5188" s="154">
        <f t="shared" ref="G5188:G5217" si="1933">ROUND(E5188-F5188,6)</f>
        <v>0</v>
      </c>
      <c r="H5188" s="181"/>
      <c r="I5188" s="150">
        <f t="shared" ref="I5188:I5217" si="1934">ROUND(G5188-H5188,6)</f>
        <v>0</v>
      </c>
      <c r="J5188" s="6" t="str">
        <f>IF(ISTEXT(Q5188)," ",IF(ISTEXT(M5188),IF(ISTEXT(M5170),IF(AND(VALUE(D5188)&gt;=VALUE("06:00:00"),VALUE(D5188)&lt;VALUE("12:00:00")),1," "),IF(AND(VALUE("24:00:00")-VALUE(C5188)&gt;=VALUE("06:00:00"),VALUE("24:00:00")-VALUE(C5188)&lt;VALUE("12:00:00")),1," ")),IF(AND(VALUE(E5188)&gt;=VALUE("06:00:00"),VALUE(E5188)&lt;VALUE("12:00:00")),1," ")))</f>
        <v xml:space="preserve"> </v>
      </c>
      <c r="K5188" s="6" t="str">
        <f>IF(ISTEXT(Q5188)," ",IF(ISTEXT(M5188),IF(ISTEXT(M5170),IF(AND(VALUE(D5188)&gt;=VALUE("12:00:00"),VALUE(D5188)&lt;VALUE("18:00:00")),1," "),IF(AND(VALUE("24:00:00")-VALUE(C5188)&gt;=VALUE("12:00:00"),VALUE("24:00:00")-VALUE(C5188)&lt;VALUE("18:00:00")),1," ")),IF(AND(VALUE(E5188)&gt;=VALUE("12:00:00"),VALUE(E5188)&lt;VALUE("18:00:00")),1," ")))</f>
        <v xml:space="preserve"> </v>
      </c>
      <c r="L5188" s="6" t="str">
        <f>IF(ISTEXT(Q5188)," ",IF(ISTEXT(M5188),IF(ISTEXT(M5170),IF(VALUE(D5188)&gt;=VALUE("18:00:00"),1," "),IF(VALUE("24:00:00")-VALUE(C5188)&gt;=VALUE("18:00:00"),1," ")),IF(VALUE(E5188)&gt;VALUE("18:00:00"),1," ")))</f>
        <v xml:space="preserve"> </v>
      </c>
      <c r="M5188" s="6"/>
      <c r="N5188" s="6" t="str">
        <f>IF(ISTEXT(Q5188),IF(ISTEXT(Q5170),IF(AND(VALUE(D5188)&gt;=VALUE("06:00:00"),VALUE(D5188)&lt;VALUE("12:00:00")),1," "),IF(AND(VALUE("24:00:00")-VALUE(C5188)&gt;=VALUE("06:00:00"),VALUE("24:00:00")-VALUE(C5188)&lt;VALUE("12:00:00")),1," "))," ")</f>
        <v xml:space="preserve"> </v>
      </c>
      <c r="O5188" s="6" t="str">
        <f>IF(ISTEXT(Q5188),IF(ISTEXT(Q5170),IF(AND(VALUE(D5188)&gt;=VALUE("12:00:00"),VALUE(D5188)&lt;VALUE("18:00:00")),1," "),IF(AND(VALUE("24:00:00")-VALUE(C5188)&gt;=VALUE("12:00:00"),VALUE("24:00:00")-VALUE(C5188)&lt;VALUE("18:00:00")),1," "))," ")</f>
        <v xml:space="preserve"> </v>
      </c>
      <c r="P5188" s="6" t="str">
        <f>IF(ISTEXT(Q5188),IF(ISTEXT(Q5170),IF(VALUE(D5188)&gt;=VALUE("18:00:00"),1," "),IF(VALUE("24:00:00")-VALUE(C5188)&gt;=VALUE("18:00:00"),1," "))," ")</f>
        <v xml:space="preserve"> </v>
      </c>
      <c r="Q5188" s="6"/>
      <c r="R5188" s="20" t="str">
        <f t="shared" ref="R5188" si="1935">IF(OR(ISTEXT(M5188),ISTEXT(Q5188)),1,IF(VALUE(C5188)&gt;VALUE("00:00:00"),IF(OR(VALUE(C5188)&lt;VALUE("06:00:00"),VALUE(D5188)&gt;VALUE("22:00:00")),1," ")," "))</f>
        <v xml:space="preserve"> </v>
      </c>
    </row>
    <row r="5189" spans="1:18" x14ac:dyDescent="0.2">
      <c r="A5189" s="9">
        <v>42156</v>
      </c>
      <c r="B5189" s="16" t="s">
        <v>4</v>
      </c>
      <c r="C5189" s="16"/>
      <c r="D5189" s="16"/>
      <c r="E5189" s="13">
        <f t="shared" si="1931"/>
        <v>0</v>
      </c>
      <c r="F5189" s="23" t="str">
        <f t="shared" si="1932"/>
        <v>00:00:00</v>
      </c>
      <c r="G5189" s="155">
        <f t="shared" si="1933"/>
        <v>0</v>
      </c>
      <c r="H5189" s="180"/>
      <c r="I5189" s="164">
        <f t="shared" si="1934"/>
        <v>0</v>
      </c>
      <c r="J5189" s="8" t="str">
        <f t="shared" ref="J5189:J5217" si="1936">IF(ISTEXT(Q5189)," ",IF(ISTEXT(M5189),IF(ISTEXT(M5188),IF(AND(VALUE(D5189)&gt;=VALUE("06:00:00"),VALUE(D5189)&lt;VALUE("12:00:00")),1," "),IF(AND(VALUE("24:00:00")-VALUE(C5189)&gt;=VALUE("06:00:00"),VALUE("24:00:00")-VALUE(C5189)&lt;VALUE("12:00:00")),1," ")),IF(AND(VALUE(E5189)&gt;=VALUE("06:00:00"),VALUE(E5189)&lt;VALUE("12:00:00")),1," ")))</f>
        <v xml:space="preserve"> </v>
      </c>
      <c r="K5189" s="8" t="str">
        <f t="shared" ref="K5189:K5217" si="1937">IF(ISTEXT(Q5189)," ",IF(ISTEXT(M5189),IF(ISTEXT(M5188),IF(AND(VALUE(D5189)&gt;=VALUE("12:00:00"),VALUE(D5189)&lt;VALUE("18:00:00")),1," "),IF(AND(VALUE("24:00:00")-VALUE(C5189)&gt;=VALUE("12:00:00"),VALUE("24:00:00")-VALUE(C5189)&lt;VALUE("18:00:00")),1," ")),IF(AND(VALUE(E5189)&gt;=VALUE("12:00:00"),VALUE(E5189)&lt;VALUE("18:00:00")),1," ")))</f>
        <v xml:space="preserve"> </v>
      </c>
      <c r="L5189" s="8" t="str">
        <f t="shared" ref="L5189:L5217" si="1938">IF(ISTEXT(Q5189)," ",IF(ISTEXT(M5189),IF(ISTEXT(M5188),IF(VALUE(D5189)&gt;=VALUE("18:00:00"),1," "),IF(VALUE("24:00:00")-VALUE(C5189)&gt;=VALUE("18:00:00"),1," ")),IF(VALUE(E5189)&gt;VALUE("18:00:00"),1," ")))</f>
        <v xml:space="preserve"> </v>
      </c>
      <c r="M5189" s="8"/>
      <c r="N5189" s="8" t="str">
        <f t="shared" ref="N5189:N5217" si="1939">IF(ISTEXT(Q5189),IF(ISTEXT(Q5188),IF(AND(VALUE(D5189)&gt;=VALUE("06:00:00"),VALUE(D5189)&lt;VALUE("12:00:00")),1," "),IF(AND(VALUE("24:00:00")-VALUE(C5189)&gt;=VALUE("06:00:00"),VALUE("24:00:00")-VALUE(C5189)&lt;VALUE("12:00:00")),1," "))," ")</f>
        <v xml:space="preserve"> </v>
      </c>
      <c r="O5189" s="8" t="str">
        <f t="shared" ref="O5189:O5217" si="1940">IF(ISTEXT(Q5189),IF(ISTEXT(Q5188),IF(AND(VALUE(D5189)&gt;=VALUE("12:00:00"),VALUE(D5189)&lt;VALUE("18:00:00")),1," "),IF(AND(VALUE("24:00:00")-VALUE(C5189)&gt;=VALUE("12:00:00"),VALUE("24:00:00")-VALUE(C5189)&lt;VALUE("18:00:00")),1," "))," ")</f>
        <v xml:space="preserve"> </v>
      </c>
      <c r="P5189" s="8" t="str">
        <f t="shared" ref="P5189:P5217" si="1941">IF(ISTEXT(Q5189),IF(ISTEXT(Q5188),IF(VALUE(D5189)&gt;=VALUE("18:00:00"),1," "),IF(VALUE("24:00:00")-VALUE(C5189)&gt;=VALUE("18:00:00"),1," "))," ")</f>
        <v xml:space="preserve"> </v>
      </c>
      <c r="Q5189" s="8"/>
      <c r="R5189" s="19" t="str">
        <f t="shared" ref="R5189:R5217" si="1942">IF(OR(ISTEXT(M5189),ISTEXT(Q5189)),1,IF(VALUE(C5189)&gt;VALUE("00:00:00"),IF(OR(VALUE(C5189)&lt;VALUE("06:00:00"),VALUE(D5189)&gt;VALUE("22:00:00")),1," ")," "))</f>
        <v xml:space="preserve"> </v>
      </c>
    </row>
    <row r="5190" spans="1:18" x14ac:dyDescent="0.2">
      <c r="A5190" s="9">
        <v>42157</v>
      </c>
      <c r="B5190" s="3" t="s">
        <v>5</v>
      </c>
      <c r="C5190" s="17">
        <v>0</v>
      </c>
      <c r="D5190" s="17">
        <v>0</v>
      </c>
      <c r="E5190" s="14">
        <f t="shared" si="1931"/>
        <v>0</v>
      </c>
      <c r="F5190" s="108" t="str">
        <f t="shared" si="1932"/>
        <v>00:00:00</v>
      </c>
      <c r="G5190" s="152">
        <f t="shared" si="1933"/>
        <v>0</v>
      </c>
      <c r="H5190" s="179">
        <v>0.39166666666666666</v>
      </c>
      <c r="I5190" s="163">
        <f t="shared" si="1934"/>
        <v>-0.39166699999999999</v>
      </c>
      <c r="J5190" s="79" t="str">
        <f t="shared" si="1936"/>
        <v xml:space="preserve"> </v>
      </c>
      <c r="K5190" s="79" t="str">
        <f t="shared" si="1937"/>
        <v xml:space="preserve"> </v>
      </c>
      <c r="L5190" s="79" t="str">
        <f t="shared" si="1938"/>
        <v xml:space="preserve"> </v>
      </c>
      <c r="M5190" s="79"/>
      <c r="N5190" s="79" t="str">
        <f t="shared" si="1939"/>
        <v xml:space="preserve"> </v>
      </c>
      <c r="O5190" s="79" t="str">
        <f t="shared" si="1940"/>
        <v xml:space="preserve"> </v>
      </c>
      <c r="P5190" s="79" t="str">
        <f t="shared" si="1941"/>
        <v xml:space="preserve"> </v>
      </c>
      <c r="Q5190" s="79"/>
      <c r="R5190" s="21" t="str">
        <f t="shared" si="1942"/>
        <v xml:space="preserve"> </v>
      </c>
    </row>
    <row r="5191" spans="1:18" x14ac:dyDescent="0.2">
      <c r="A5191" s="9">
        <v>42158</v>
      </c>
      <c r="B5191" s="3" t="s">
        <v>6</v>
      </c>
      <c r="C5191" s="17">
        <v>0</v>
      </c>
      <c r="D5191" s="17">
        <v>0</v>
      </c>
      <c r="E5191" s="14">
        <f t="shared" si="1931"/>
        <v>0</v>
      </c>
      <c r="F5191" s="108" t="str">
        <f t="shared" si="1932"/>
        <v>00:00:00</v>
      </c>
      <c r="G5191" s="152">
        <f t="shared" si="1933"/>
        <v>0</v>
      </c>
      <c r="H5191" s="179">
        <v>0.39166666666666666</v>
      </c>
      <c r="I5191" s="163">
        <f t="shared" si="1934"/>
        <v>-0.39166699999999999</v>
      </c>
      <c r="J5191" s="79" t="str">
        <f t="shared" si="1936"/>
        <v xml:space="preserve"> </v>
      </c>
      <c r="K5191" s="79" t="str">
        <f t="shared" si="1937"/>
        <v xml:space="preserve"> </v>
      </c>
      <c r="L5191" s="79" t="str">
        <f t="shared" si="1938"/>
        <v xml:space="preserve"> </v>
      </c>
      <c r="M5191" s="79"/>
      <c r="N5191" s="79" t="str">
        <f t="shared" si="1939"/>
        <v xml:space="preserve"> </v>
      </c>
      <c r="O5191" s="79" t="str">
        <f t="shared" si="1940"/>
        <v xml:space="preserve"> </v>
      </c>
      <c r="P5191" s="79" t="str">
        <f t="shared" si="1941"/>
        <v xml:space="preserve"> </v>
      </c>
      <c r="Q5191" s="79"/>
      <c r="R5191" s="21" t="str">
        <f t="shared" si="1942"/>
        <v xml:space="preserve"> </v>
      </c>
    </row>
    <row r="5192" spans="1:18" x14ac:dyDescent="0.2">
      <c r="A5192" s="9">
        <v>42159</v>
      </c>
      <c r="B5192" s="3" t="s">
        <v>0</v>
      </c>
      <c r="C5192" s="17">
        <v>0</v>
      </c>
      <c r="D5192" s="17">
        <v>0</v>
      </c>
      <c r="E5192" s="14">
        <f t="shared" si="1931"/>
        <v>0</v>
      </c>
      <c r="F5192" s="108" t="str">
        <f t="shared" si="1932"/>
        <v>00:00:00</v>
      </c>
      <c r="G5192" s="152">
        <f t="shared" si="1933"/>
        <v>0</v>
      </c>
      <c r="H5192" s="179">
        <v>0.39166666666666666</v>
      </c>
      <c r="I5192" s="163">
        <f t="shared" si="1934"/>
        <v>-0.39166699999999999</v>
      </c>
      <c r="J5192" s="79" t="str">
        <f t="shared" si="1936"/>
        <v xml:space="preserve"> </v>
      </c>
      <c r="K5192" s="79" t="str">
        <f t="shared" si="1937"/>
        <v xml:space="preserve"> </v>
      </c>
      <c r="L5192" s="79" t="str">
        <f t="shared" si="1938"/>
        <v xml:space="preserve"> </v>
      </c>
      <c r="M5192" s="79"/>
      <c r="N5192" s="79" t="str">
        <f t="shared" si="1939"/>
        <v xml:space="preserve"> </v>
      </c>
      <c r="O5192" s="79" t="str">
        <f t="shared" si="1940"/>
        <v xml:space="preserve"> </v>
      </c>
      <c r="P5192" s="79" t="str">
        <f t="shared" si="1941"/>
        <v xml:space="preserve"> </v>
      </c>
      <c r="Q5192" s="79"/>
      <c r="R5192" s="21" t="str">
        <f t="shared" si="1942"/>
        <v xml:space="preserve"> </v>
      </c>
    </row>
    <row r="5193" spans="1:18" x14ac:dyDescent="0.2">
      <c r="A5193" s="9">
        <v>42160</v>
      </c>
      <c r="B5193" s="3" t="s">
        <v>1</v>
      </c>
      <c r="C5193" s="17">
        <v>0</v>
      </c>
      <c r="D5193" s="17">
        <v>0</v>
      </c>
      <c r="E5193" s="14">
        <f t="shared" si="1931"/>
        <v>0</v>
      </c>
      <c r="F5193" s="108" t="str">
        <f t="shared" si="1932"/>
        <v>00:00:00</v>
      </c>
      <c r="G5193" s="152">
        <f t="shared" si="1933"/>
        <v>0</v>
      </c>
      <c r="H5193" s="179">
        <v>0.39166666666666666</v>
      </c>
      <c r="I5193" s="163">
        <f t="shared" si="1934"/>
        <v>-0.39166699999999999</v>
      </c>
      <c r="J5193" s="79" t="str">
        <f t="shared" si="1936"/>
        <v xml:space="preserve"> </v>
      </c>
      <c r="K5193" s="79" t="str">
        <f t="shared" si="1937"/>
        <v xml:space="preserve"> </v>
      </c>
      <c r="L5193" s="79" t="str">
        <f t="shared" si="1938"/>
        <v xml:space="preserve"> </v>
      </c>
      <c r="M5193" s="79"/>
      <c r="N5193" s="79" t="str">
        <f t="shared" si="1939"/>
        <v xml:space="preserve"> </v>
      </c>
      <c r="O5193" s="79" t="str">
        <f t="shared" si="1940"/>
        <v xml:space="preserve"> </v>
      </c>
      <c r="P5193" s="79" t="str">
        <f t="shared" si="1941"/>
        <v xml:space="preserve"> </v>
      </c>
      <c r="Q5193" s="79"/>
      <c r="R5193" s="21" t="str">
        <f t="shared" si="1942"/>
        <v xml:space="preserve"> </v>
      </c>
    </row>
    <row r="5194" spans="1:18" x14ac:dyDescent="0.2">
      <c r="A5194" s="9">
        <v>42161</v>
      </c>
      <c r="B5194" s="3" t="s">
        <v>2</v>
      </c>
      <c r="C5194" s="17">
        <v>0</v>
      </c>
      <c r="D5194" s="17">
        <v>0</v>
      </c>
      <c r="E5194" s="14">
        <f t="shared" si="1931"/>
        <v>0</v>
      </c>
      <c r="F5194" s="108" t="str">
        <f t="shared" si="1932"/>
        <v>00:00:00</v>
      </c>
      <c r="G5194" s="152">
        <f t="shared" si="1933"/>
        <v>0</v>
      </c>
      <c r="H5194" s="179">
        <v>0.39166666666666666</v>
      </c>
      <c r="I5194" s="163">
        <f t="shared" si="1934"/>
        <v>-0.39166699999999999</v>
      </c>
      <c r="J5194" s="79" t="str">
        <f t="shared" si="1936"/>
        <v xml:space="preserve"> </v>
      </c>
      <c r="K5194" s="79" t="str">
        <f t="shared" si="1937"/>
        <v xml:space="preserve"> </v>
      </c>
      <c r="L5194" s="79" t="str">
        <f t="shared" si="1938"/>
        <v xml:space="preserve"> </v>
      </c>
      <c r="M5194" s="79"/>
      <c r="N5194" s="79" t="str">
        <f t="shared" si="1939"/>
        <v xml:space="preserve"> </v>
      </c>
      <c r="O5194" s="79" t="str">
        <f t="shared" si="1940"/>
        <v xml:space="preserve"> </v>
      </c>
      <c r="P5194" s="79" t="str">
        <f t="shared" si="1941"/>
        <v xml:space="preserve"> </v>
      </c>
      <c r="Q5194" s="79"/>
      <c r="R5194" s="21" t="str">
        <f t="shared" si="1942"/>
        <v xml:space="preserve"> </v>
      </c>
    </row>
    <row r="5195" spans="1:18" x14ac:dyDescent="0.2">
      <c r="A5195" s="9">
        <v>42162</v>
      </c>
      <c r="B5195" s="5" t="s">
        <v>3</v>
      </c>
      <c r="C5195" s="18"/>
      <c r="D5195" s="18"/>
      <c r="E5195" s="15">
        <f t="shared" si="1931"/>
        <v>0</v>
      </c>
      <c r="F5195" s="24" t="str">
        <f t="shared" si="1932"/>
        <v>00:00:00</v>
      </c>
      <c r="G5195" s="154">
        <f t="shared" si="1933"/>
        <v>0</v>
      </c>
      <c r="H5195" s="181"/>
      <c r="I5195" s="150">
        <f t="shared" si="1934"/>
        <v>0</v>
      </c>
      <c r="J5195" s="6" t="str">
        <f t="shared" si="1936"/>
        <v xml:space="preserve"> </v>
      </c>
      <c r="K5195" s="6" t="str">
        <f t="shared" si="1937"/>
        <v xml:space="preserve"> </v>
      </c>
      <c r="L5195" s="6" t="str">
        <f t="shared" si="1938"/>
        <v xml:space="preserve"> </v>
      </c>
      <c r="M5195" s="6"/>
      <c r="N5195" s="6" t="str">
        <f t="shared" si="1939"/>
        <v xml:space="preserve"> </v>
      </c>
      <c r="O5195" s="6" t="str">
        <f t="shared" si="1940"/>
        <v xml:space="preserve"> </v>
      </c>
      <c r="P5195" s="6" t="str">
        <f t="shared" si="1941"/>
        <v xml:space="preserve"> </v>
      </c>
      <c r="Q5195" s="6"/>
      <c r="R5195" s="20" t="str">
        <f t="shared" si="1942"/>
        <v xml:space="preserve"> </v>
      </c>
    </row>
    <row r="5196" spans="1:18" x14ac:dyDescent="0.2">
      <c r="A5196" s="9">
        <v>42163</v>
      </c>
      <c r="B5196" s="5" t="s">
        <v>4</v>
      </c>
      <c r="C5196" s="18"/>
      <c r="D5196" s="18"/>
      <c r="E5196" s="15">
        <f t="shared" si="1931"/>
        <v>0</v>
      </c>
      <c r="F5196" s="24" t="str">
        <f t="shared" si="1932"/>
        <v>00:00:00</v>
      </c>
      <c r="G5196" s="154">
        <f t="shared" si="1933"/>
        <v>0</v>
      </c>
      <c r="H5196" s="181"/>
      <c r="I5196" s="150">
        <f t="shared" si="1934"/>
        <v>0</v>
      </c>
      <c r="J5196" s="6" t="str">
        <f t="shared" si="1936"/>
        <v xml:space="preserve"> </v>
      </c>
      <c r="K5196" s="6" t="str">
        <f t="shared" si="1937"/>
        <v xml:space="preserve"> </v>
      </c>
      <c r="L5196" s="6" t="str">
        <f t="shared" si="1938"/>
        <v xml:space="preserve"> </v>
      </c>
      <c r="M5196" s="6"/>
      <c r="N5196" s="6" t="str">
        <f t="shared" si="1939"/>
        <v xml:space="preserve"> </v>
      </c>
      <c r="O5196" s="6" t="str">
        <f t="shared" si="1940"/>
        <v xml:space="preserve"> </v>
      </c>
      <c r="P5196" s="6" t="str">
        <f t="shared" si="1941"/>
        <v xml:space="preserve"> </v>
      </c>
      <c r="Q5196" s="6"/>
      <c r="R5196" s="20" t="str">
        <f t="shared" si="1942"/>
        <v xml:space="preserve"> </v>
      </c>
    </row>
    <row r="5197" spans="1:18" x14ac:dyDescent="0.2">
      <c r="A5197" s="9">
        <v>42164</v>
      </c>
      <c r="B5197" s="3" t="s">
        <v>5</v>
      </c>
      <c r="C5197" s="17">
        <v>0</v>
      </c>
      <c r="D5197" s="17">
        <v>0</v>
      </c>
      <c r="E5197" s="14">
        <f t="shared" si="1931"/>
        <v>0</v>
      </c>
      <c r="F5197" s="108" t="str">
        <f t="shared" si="1932"/>
        <v>00:00:00</v>
      </c>
      <c r="G5197" s="152">
        <f t="shared" si="1933"/>
        <v>0</v>
      </c>
      <c r="H5197" s="179">
        <v>0.39166666666666666</v>
      </c>
      <c r="I5197" s="163">
        <f t="shared" si="1934"/>
        <v>-0.39166699999999999</v>
      </c>
      <c r="J5197" s="79" t="str">
        <f t="shared" si="1936"/>
        <v xml:space="preserve"> </v>
      </c>
      <c r="K5197" s="79" t="str">
        <f t="shared" si="1937"/>
        <v xml:space="preserve"> </v>
      </c>
      <c r="L5197" s="79" t="str">
        <f t="shared" si="1938"/>
        <v xml:space="preserve"> </v>
      </c>
      <c r="M5197" s="79"/>
      <c r="N5197" s="79" t="str">
        <f t="shared" si="1939"/>
        <v xml:space="preserve"> </v>
      </c>
      <c r="O5197" s="79" t="str">
        <f t="shared" si="1940"/>
        <v xml:space="preserve"> </v>
      </c>
      <c r="P5197" s="79" t="str">
        <f t="shared" si="1941"/>
        <v xml:space="preserve"> </v>
      </c>
      <c r="Q5197" s="79"/>
      <c r="R5197" s="21" t="str">
        <f t="shared" si="1942"/>
        <v xml:space="preserve"> </v>
      </c>
    </row>
    <row r="5198" spans="1:18" x14ac:dyDescent="0.2">
      <c r="A5198" s="9">
        <v>42165</v>
      </c>
      <c r="B5198" s="3" t="s">
        <v>6</v>
      </c>
      <c r="C5198" s="17">
        <v>0</v>
      </c>
      <c r="D5198" s="17">
        <v>0</v>
      </c>
      <c r="E5198" s="14">
        <f t="shared" si="1931"/>
        <v>0</v>
      </c>
      <c r="F5198" s="108" t="str">
        <f t="shared" si="1932"/>
        <v>00:00:00</v>
      </c>
      <c r="G5198" s="152">
        <f t="shared" si="1933"/>
        <v>0</v>
      </c>
      <c r="H5198" s="179">
        <v>0.39166666666666666</v>
      </c>
      <c r="I5198" s="163">
        <f t="shared" si="1934"/>
        <v>-0.39166699999999999</v>
      </c>
      <c r="J5198" s="79" t="str">
        <f t="shared" si="1936"/>
        <v xml:space="preserve"> </v>
      </c>
      <c r="K5198" s="79" t="str">
        <f t="shared" si="1937"/>
        <v xml:space="preserve"> </v>
      </c>
      <c r="L5198" s="79" t="str">
        <f t="shared" si="1938"/>
        <v xml:space="preserve"> </v>
      </c>
      <c r="M5198" s="79"/>
      <c r="N5198" s="79" t="str">
        <f t="shared" si="1939"/>
        <v xml:space="preserve"> </v>
      </c>
      <c r="O5198" s="79" t="str">
        <f t="shared" si="1940"/>
        <v xml:space="preserve"> </v>
      </c>
      <c r="P5198" s="79" t="str">
        <f t="shared" si="1941"/>
        <v xml:space="preserve"> </v>
      </c>
      <c r="Q5198" s="79"/>
      <c r="R5198" s="21" t="str">
        <f t="shared" si="1942"/>
        <v xml:space="preserve"> </v>
      </c>
    </row>
    <row r="5199" spans="1:18" x14ac:dyDescent="0.2">
      <c r="A5199" s="9">
        <v>42166</v>
      </c>
      <c r="B5199" s="3" t="s">
        <v>0</v>
      </c>
      <c r="C5199" s="17">
        <v>0</v>
      </c>
      <c r="D5199" s="17">
        <v>0</v>
      </c>
      <c r="E5199" s="14">
        <f t="shared" si="1931"/>
        <v>0</v>
      </c>
      <c r="F5199" s="108" t="str">
        <f t="shared" si="1932"/>
        <v>00:00:00</v>
      </c>
      <c r="G5199" s="152">
        <f t="shared" si="1933"/>
        <v>0</v>
      </c>
      <c r="H5199" s="179">
        <v>0.39166666666666666</v>
      </c>
      <c r="I5199" s="163">
        <f t="shared" si="1934"/>
        <v>-0.39166699999999999</v>
      </c>
      <c r="J5199" s="79" t="str">
        <f t="shared" si="1936"/>
        <v xml:space="preserve"> </v>
      </c>
      <c r="K5199" s="79" t="str">
        <f t="shared" si="1937"/>
        <v xml:space="preserve"> </v>
      </c>
      <c r="L5199" s="79" t="str">
        <f t="shared" si="1938"/>
        <v xml:space="preserve"> </v>
      </c>
      <c r="M5199" s="79"/>
      <c r="N5199" s="79" t="str">
        <f t="shared" si="1939"/>
        <v xml:space="preserve"> </v>
      </c>
      <c r="O5199" s="79" t="str">
        <f t="shared" si="1940"/>
        <v xml:space="preserve"> </v>
      </c>
      <c r="P5199" s="79" t="str">
        <f t="shared" si="1941"/>
        <v xml:space="preserve"> </v>
      </c>
      <c r="Q5199" s="79"/>
      <c r="R5199" s="21" t="str">
        <f t="shared" si="1942"/>
        <v xml:space="preserve"> </v>
      </c>
    </row>
    <row r="5200" spans="1:18" x14ac:dyDescent="0.2">
      <c r="A5200" s="9">
        <v>42167</v>
      </c>
      <c r="B5200" s="3" t="s">
        <v>1</v>
      </c>
      <c r="C5200" s="17">
        <v>0</v>
      </c>
      <c r="D5200" s="17">
        <v>0</v>
      </c>
      <c r="E5200" s="14">
        <f t="shared" si="1931"/>
        <v>0</v>
      </c>
      <c r="F5200" s="108" t="str">
        <f t="shared" si="1932"/>
        <v>00:00:00</v>
      </c>
      <c r="G5200" s="152">
        <f t="shared" si="1933"/>
        <v>0</v>
      </c>
      <c r="H5200" s="179">
        <v>0.39166666666666666</v>
      </c>
      <c r="I5200" s="163">
        <f t="shared" si="1934"/>
        <v>-0.39166699999999999</v>
      </c>
      <c r="J5200" s="79" t="str">
        <f t="shared" si="1936"/>
        <v xml:space="preserve"> </v>
      </c>
      <c r="K5200" s="79" t="str">
        <f t="shared" si="1937"/>
        <v xml:space="preserve"> </v>
      </c>
      <c r="L5200" s="79" t="str">
        <f t="shared" si="1938"/>
        <v xml:space="preserve"> </v>
      </c>
      <c r="M5200" s="79"/>
      <c r="N5200" s="79" t="str">
        <f t="shared" si="1939"/>
        <v xml:space="preserve"> </v>
      </c>
      <c r="O5200" s="79" t="str">
        <f t="shared" si="1940"/>
        <v xml:space="preserve"> </v>
      </c>
      <c r="P5200" s="79" t="str">
        <f t="shared" si="1941"/>
        <v xml:space="preserve"> </v>
      </c>
      <c r="Q5200" s="79"/>
      <c r="R5200" s="21" t="str">
        <f t="shared" si="1942"/>
        <v xml:space="preserve"> </v>
      </c>
    </row>
    <row r="5201" spans="1:19" x14ac:dyDescent="0.2">
      <c r="A5201" s="9">
        <v>42168</v>
      </c>
      <c r="B5201" s="3" t="s">
        <v>2</v>
      </c>
      <c r="C5201" s="17">
        <v>0</v>
      </c>
      <c r="D5201" s="17">
        <v>0</v>
      </c>
      <c r="E5201" s="14">
        <f t="shared" si="1931"/>
        <v>0</v>
      </c>
      <c r="F5201" s="108" t="str">
        <f t="shared" si="1932"/>
        <v>00:00:00</v>
      </c>
      <c r="G5201" s="152">
        <f t="shared" si="1933"/>
        <v>0</v>
      </c>
      <c r="H5201" s="179">
        <v>0.39166666666666666</v>
      </c>
      <c r="I5201" s="163">
        <f t="shared" si="1934"/>
        <v>-0.39166699999999999</v>
      </c>
      <c r="J5201" s="79" t="str">
        <f t="shared" si="1936"/>
        <v xml:space="preserve"> </v>
      </c>
      <c r="K5201" s="79" t="str">
        <f t="shared" si="1937"/>
        <v xml:space="preserve"> </v>
      </c>
      <c r="L5201" s="79" t="str">
        <f t="shared" si="1938"/>
        <v xml:space="preserve"> </v>
      </c>
      <c r="M5201" s="79"/>
      <c r="N5201" s="79" t="str">
        <f t="shared" si="1939"/>
        <v xml:space="preserve"> </v>
      </c>
      <c r="O5201" s="79" t="str">
        <f t="shared" si="1940"/>
        <v xml:space="preserve"> </v>
      </c>
      <c r="P5201" s="79" t="str">
        <f t="shared" si="1941"/>
        <v xml:space="preserve"> </v>
      </c>
      <c r="Q5201" s="79"/>
      <c r="R5201" s="21" t="str">
        <f t="shared" si="1942"/>
        <v xml:space="preserve"> </v>
      </c>
    </row>
    <row r="5202" spans="1:19" x14ac:dyDescent="0.2">
      <c r="A5202" s="9">
        <v>42169</v>
      </c>
      <c r="B5202" s="5" t="s">
        <v>3</v>
      </c>
      <c r="C5202" s="18"/>
      <c r="D5202" s="18"/>
      <c r="E5202" s="15">
        <f t="shared" si="1931"/>
        <v>0</v>
      </c>
      <c r="F5202" s="24" t="str">
        <f t="shared" si="1932"/>
        <v>00:00:00</v>
      </c>
      <c r="G5202" s="154">
        <f t="shared" si="1933"/>
        <v>0</v>
      </c>
      <c r="H5202" s="181"/>
      <c r="I5202" s="150">
        <f t="shared" si="1934"/>
        <v>0</v>
      </c>
      <c r="J5202" s="6" t="str">
        <f t="shared" si="1936"/>
        <v xml:space="preserve"> </v>
      </c>
      <c r="K5202" s="6" t="str">
        <f t="shared" si="1937"/>
        <v xml:space="preserve"> </v>
      </c>
      <c r="L5202" s="6" t="str">
        <f t="shared" si="1938"/>
        <v xml:space="preserve"> </v>
      </c>
      <c r="M5202" s="6"/>
      <c r="N5202" s="6" t="str">
        <f t="shared" si="1939"/>
        <v xml:space="preserve"> </v>
      </c>
      <c r="O5202" s="6" t="str">
        <f t="shared" si="1940"/>
        <v xml:space="preserve"> </v>
      </c>
      <c r="P5202" s="6" t="str">
        <f t="shared" si="1941"/>
        <v xml:space="preserve"> </v>
      </c>
      <c r="Q5202" s="6"/>
      <c r="R5202" s="20" t="str">
        <f t="shared" si="1942"/>
        <v xml:space="preserve"> </v>
      </c>
    </row>
    <row r="5203" spans="1:19" x14ac:dyDescent="0.2">
      <c r="A5203" s="9">
        <v>42170</v>
      </c>
      <c r="B5203" s="5" t="s">
        <v>4</v>
      </c>
      <c r="C5203" s="18"/>
      <c r="D5203" s="18"/>
      <c r="E5203" s="15">
        <f t="shared" si="1931"/>
        <v>0</v>
      </c>
      <c r="F5203" s="24" t="str">
        <f t="shared" si="1932"/>
        <v>00:00:00</v>
      </c>
      <c r="G5203" s="154">
        <f t="shared" si="1933"/>
        <v>0</v>
      </c>
      <c r="H5203" s="181"/>
      <c r="I5203" s="150">
        <f t="shared" si="1934"/>
        <v>0</v>
      </c>
      <c r="J5203" s="6" t="str">
        <f t="shared" si="1936"/>
        <v xml:space="preserve"> </v>
      </c>
      <c r="K5203" s="6" t="str">
        <f t="shared" si="1937"/>
        <v xml:space="preserve"> </v>
      </c>
      <c r="L5203" s="6" t="str">
        <f t="shared" si="1938"/>
        <v xml:space="preserve"> </v>
      </c>
      <c r="M5203" s="6"/>
      <c r="N5203" s="6" t="str">
        <f t="shared" si="1939"/>
        <v xml:space="preserve"> </v>
      </c>
      <c r="O5203" s="6" t="str">
        <f t="shared" si="1940"/>
        <v xml:space="preserve"> </v>
      </c>
      <c r="P5203" s="6" t="str">
        <f t="shared" si="1941"/>
        <v xml:space="preserve"> </v>
      </c>
      <c r="Q5203" s="6"/>
      <c r="R5203" s="20" t="str">
        <f t="shared" si="1942"/>
        <v xml:space="preserve"> </v>
      </c>
    </row>
    <row r="5204" spans="1:19" x14ac:dyDescent="0.2">
      <c r="A5204" s="9">
        <v>42171</v>
      </c>
      <c r="B5204" s="3" t="s">
        <v>5</v>
      </c>
      <c r="C5204" s="17">
        <v>0</v>
      </c>
      <c r="D5204" s="17">
        <v>0</v>
      </c>
      <c r="E5204" s="14">
        <f t="shared" si="1931"/>
        <v>0</v>
      </c>
      <c r="F5204" s="108" t="str">
        <f t="shared" si="1932"/>
        <v>00:00:00</v>
      </c>
      <c r="G5204" s="152">
        <f t="shared" si="1933"/>
        <v>0</v>
      </c>
      <c r="H5204" s="179">
        <v>0.39166666666666666</v>
      </c>
      <c r="I5204" s="163">
        <f t="shared" si="1934"/>
        <v>-0.39166699999999999</v>
      </c>
      <c r="J5204" s="79" t="str">
        <f t="shared" si="1936"/>
        <v xml:space="preserve"> </v>
      </c>
      <c r="K5204" s="79" t="str">
        <f t="shared" si="1937"/>
        <v xml:space="preserve"> </v>
      </c>
      <c r="L5204" s="79" t="str">
        <f t="shared" si="1938"/>
        <v xml:space="preserve"> </v>
      </c>
      <c r="M5204" s="79"/>
      <c r="N5204" s="79" t="str">
        <f t="shared" si="1939"/>
        <v xml:space="preserve"> </v>
      </c>
      <c r="O5204" s="79" t="str">
        <f t="shared" si="1940"/>
        <v xml:space="preserve"> </v>
      </c>
      <c r="P5204" s="79" t="str">
        <f t="shared" si="1941"/>
        <v xml:space="preserve"> </v>
      </c>
      <c r="Q5204" s="79"/>
      <c r="R5204" s="21" t="str">
        <f t="shared" si="1942"/>
        <v xml:space="preserve"> </v>
      </c>
    </row>
    <row r="5205" spans="1:19" x14ac:dyDescent="0.2">
      <c r="A5205" s="9">
        <v>42172</v>
      </c>
      <c r="B5205" s="3" t="s">
        <v>6</v>
      </c>
      <c r="C5205" s="17">
        <v>0</v>
      </c>
      <c r="D5205" s="17">
        <v>0</v>
      </c>
      <c r="E5205" s="14">
        <f t="shared" si="1931"/>
        <v>0</v>
      </c>
      <c r="F5205" s="108" t="str">
        <f t="shared" si="1932"/>
        <v>00:00:00</v>
      </c>
      <c r="G5205" s="152">
        <f t="shared" si="1933"/>
        <v>0</v>
      </c>
      <c r="H5205" s="179">
        <v>0.39166666666666666</v>
      </c>
      <c r="I5205" s="163">
        <f t="shared" si="1934"/>
        <v>-0.39166699999999999</v>
      </c>
      <c r="J5205" s="79" t="str">
        <f t="shared" si="1936"/>
        <v xml:space="preserve"> </v>
      </c>
      <c r="K5205" s="79" t="str">
        <f t="shared" si="1937"/>
        <v xml:space="preserve"> </v>
      </c>
      <c r="L5205" s="79" t="str">
        <f t="shared" si="1938"/>
        <v xml:space="preserve"> </v>
      </c>
      <c r="M5205" s="79"/>
      <c r="N5205" s="79" t="str">
        <f t="shared" si="1939"/>
        <v xml:space="preserve"> </v>
      </c>
      <c r="O5205" s="79" t="str">
        <f t="shared" si="1940"/>
        <v xml:space="preserve"> </v>
      </c>
      <c r="P5205" s="79" t="str">
        <f t="shared" si="1941"/>
        <v xml:space="preserve"> </v>
      </c>
      <c r="Q5205" s="79"/>
      <c r="R5205" s="21" t="str">
        <f t="shared" si="1942"/>
        <v xml:space="preserve"> </v>
      </c>
    </row>
    <row r="5206" spans="1:19" x14ac:dyDescent="0.2">
      <c r="A5206" s="9">
        <v>42173</v>
      </c>
      <c r="B5206" s="3" t="s">
        <v>0</v>
      </c>
      <c r="C5206" s="17">
        <v>0</v>
      </c>
      <c r="D5206" s="17">
        <v>0</v>
      </c>
      <c r="E5206" s="14">
        <f t="shared" si="1931"/>
        <v>0</v>
      </c>
      <c r="F5206" s="108" t="str">
        <f t="shared" si="1932"/>
        <v>00:00:00</v>
      </c>
      <c r="G5206" s="152">
        <f t="shared" si="1933"/>
        <v>0</v>
      </c>
      <c r="H5206" s="179">
        <v>0.39166666666666666</v>
      </c>
      <c r="I5206" s="163">
        <f t="shared" si="1934"/>
        <v>-0.39166699999999999</v>
      </c>
      <c r="J5206" s="79" t="str">
        <f t="shared" si="1936"/>
        <v xml:space="preserve"> </v>
      </c>
      <c r="K5206" s="79" t="str">
        <f t="shared" si="1937"/>
        <v xml:space="preserve"> </v>
      </c>
      <c r="L5206" s="79" t="str">
        <f t="shared" si="1938"/>
        <v xml:space="preserve"> </v>
      </c>
      <c r="M5206" s="79"/>
      <c r="N5206" s="79" t="str">
        <f t="shared" si="1939"/>
        <v xml:space="preserve"> </v>
      </c>
      <c r="O5206" s="79" t="str">
        <f t="shared" si="1940"/>
        <v xml:space="preserve"> </v>
      </c>
      <c r="P5206" s="79" t="str">
        <f t="shared" si="1941"/>
        <v xml:space="preserve"> </v>
      </c>
      <c r="Q5206" s="79"/>
      <c r="R5206" s="21" t="str">
        <f t="shared" si="1942"/>
        <v xml:space="preserve"> </v>
      </c>
    </row>
    <row r="5207" spans="1:19" x14ac:dyDescent="0.2">
      <c r="A5207" s="9">
        <v>42174</v>
      </c>
      <c r="B5207" s="3" t="s">
        <v>1</v>
      </c>
      <c r="C5207" s="17">
        <v>0</v>
      </c>
      <c r="D5207" s="17">
        <v>0</v>
      </c>
      <c r="E5207" s="14">
        <f t="shared" si="1931"/>
        <v>0</v>
      </c>
      <c r="F5207" s="108" t="str">
        <f t="shared" si="1932"/>
        <v>00:00:00</v>
      </c>
      <c r="G5207" s="152">
        <f t="shared" si="1933"/>
        <v>0</v>
      </c>
      <c r="H5207" s="179">
        <v>0.39166666666666666</v>
      </c>
      <c r="I5207" s="163">
        <f t="shared" si="1934"/>
        <v>-0.39166699999999999</v>
      </c>
      <c r="J5207" s="79" t="str">
        <f t="shared" si="1936"/>
        <v xml:space="preserve"> </v>
      </c>
      <c r="K5207" s="79" t="str">
        <f t="shared" si="1937"/>
        <v xml:space="preserve"> </v>
      </c>
      <c r="L5207" s="79" t="str">
        <f t="shared" si="1938"/>
        <v xml:space="preserve"> </v>
      </c>
      <c r="M5207" s="79"/>
      <c r="N5207" s="79" t="str">
        <f t="shared" si="1939"/>
        <v xml:space="preserve"> </v>
      </c>
      <c r="O5207" s="79" t="str">
        <f t="shared" si="1940"/>
        <v xml:space="preserve"> </v>
      </c>
      <c r="P5207" s="79" t="str">
        <f t="shared" si="1941"/>
        <v xml:space="preserve"> </v>
      </c>
      <c r="Q5207" s="79"/>
      <c r="R5207" s="21" t="str">
        <f t="shared" si="1942"/>
        <v xml:space="preserve"> </v>
      </c>
    </row>
    <row r="5208" spans="1:19" x14ac:dyDescent="0.2">
      <c r="A5208" s="9">
        <v>42175</v>
      </c>
      <c r="B5208" s="3" t="s">
        <v>2</v>
      </c>
      <c r="C5208" s="17">
        <v>0</v>
      </c>
      <c r="D5208" s="17">
        <v>0</v>
      </c>
      <c r="E5208" s="14">
        <f t="shared" si="1931"/>
        <v>0</v>
      </c>
      <c r="F5208" s="108" t="str">
        <f t="shared" si="1932"/>
        <v>00:00:00</v>
      </c>
      <c r="G5208" s="152">
        <f t="shared" si="1933"/>
        <v>0</v>
      </c>
      <c r="H5208" s="179">
        <v>0.39166666666666666</v>
      </c>
      <c r="I5208" s="163">
        <f t="shared" si="1934"/>
        <v>-0.39166699999999999</v>
      </c>
      <c r="J5208" s="79" t="str">
        <f t="shared" si="1936"/>
        <v xml:space="preserve"> </v>
      </c>
      <c r="K5208" s="79" t="str">
        <f t="shared" si="1937"/>
        <v xml:space="preserve"> </v>
      </c>
      <c r="L5208" s="79" t="str">
        <f t="shared" si="1938"/>
        <v xml:space="preserve"> </v>
      </c>
      <c r="M5208" s="79"/>
      <c r="N5208" s="79" t="str">
        <f t="shared" si="1939"/>
        <v xml:space="preserve"> </v>
      </c>
      <c r="O5208" s="79" t="str">
        <f t="shared" si="1940"/>
        <v xml:space="preserve"> </v>
      </c>
      <c r="P5208" s="79" t="str">
        <f t="shared" si="1941"/>
        <v xml:space="preserve"> </v>
      </c>
      <c r="Q5208" s="79"/>
      <c r="R5208" s="21" t="str">
        <f t="shared" si="1942"/>
        <v xml:space="preserve"> </v>
      </c>
    </row>
    <row r="5209" spans="1:19" x14ac:dyDescent="0.2">
      <c r="A5209" s="9">
        <v>42176</v>
      </c>
      <c r="B5209" s="5" t="s">
        <v>3</v>
      </c>
      <c r="C5209" s="18"/>
      <c r="D5209" s="18"/>
      <c r="E5209" s="15">
        <f t="shared" si="1931"/>
        <v>0</v>
      </c>
      <c r="F5209" s="24" t="str">
        <f t="shared" si="1932"/>
        <v>00:00:00</v>
      </c>
      <c r="G5209" s="154">
        <f t="shared" si="1933"/>
        <v>0</v>
      </c>
      <c r="H5209" s="181"/>
      <c r="I5209" s="150">
        <f t="shared" si="1934"/>
        <v>0</v>
      </c>
      <c r="J5209" s="6" t="str">
        <f t="shared" si="1936"/>
        <v xml:space="preserve"> </v>
      </c>
      <c r="K5209" s="6" t="str">
        <f t="shared" si="1937"/>
        <v xml:space="preserve"> </v>
      </c>
      <c r="L5209" s="6" t="str">
        <f t="shared" si="1938"/>
        <v xml:space="preserve"> </v>
      </c>
      <c r="M5209" s="6"/>
      <c r="N5209" s="6" t="str">
        <f t="shared" si="1939"/>
        <v xml:space="preserve"> </v>
      </c>
      <c r="O5209" s="6" t="str">
        <f t="shared" si="1940"/>
        <v xml:space="preserve"> </v>
      </c>
      <c r="P5209" s="6" t="str">
        <f t="shared" si="1941"/>
        <v xml:space="preserve"> </v>
      </c>
      <c r="Q5209" s="6"/>
      <c r="R5209" s="20" t="str">
        <f t="shared" si="1942"/>
        <v xml:space="preserve"> </v>
      </c>
    </row>
    <row r="5210" spans="1:19" x14ac:dyDescent="0.2">
      <c r="A5210" s="9">
        <v>42177</v>
      </c>
      <c r="B5210" s="5" t="s">
        <v>4</v>
      </c>
      <c r="C5210" s="18"/>
      <c r="D5210" s="18"/>
      <c r="E5210" s="15">
        <f t="shared" si="1931"/>
        <v>0</v>
      </c>
      <c r="F5210" s="24" t="str">
        <f t="shared" si="1932"/>
        <v>00:00:00</v>
      </c>
      <c r="G5210" s="154">
        <f t="shared" si="1933"/>
        <v>0</v>
      </c>
      <c r="H5210" s="181"/>
      <c r="I5210" s="150">
        <f t="shared" si="1934"/>
        <v>0</v>
      </c>
      <c r="J5210" s="6" t="str">
        <f t="shared" si="1936"/>
        <v xml:space="preserve"> </v>
      </c>
      <c r="K5210" s="6" t="str">
        <f t="shared" si="1937"/>
        <v xml:space="preserve"> </v>
      </c>
      <c r="L5210" s="6" t="str">
        <f t="shared" si="1938"/>
        <v xml:space="preserve"> </v>
      </c>
      <c r="M5210" s="6"/>
      <c r="N5210" s="6" t="str">
        <f t="shared" si="1939"/>
        <v xml:space="preserve"> </v>
      </c>
      <c r="O5210" s="6" t="str">
        <f t="shared" si="1940"/>
        <v xml:space="preserve"> </v>
      </c>
      <c r="P5210" s="6" t="str">
        <f t="shared" si="1941"/>
        <v xml:space="preserve"> </v>
      </c>
      <c r="Q5210" s="6"/>
      <c r="R5210" s="20" t="str">
        <f t="shared" si="1942"/>
        <v xml:space="preserve"> </v>
      </c>
    </row>
    <row r="5211" spans="1:19" x14ac:dyDescent="0.2">
      <c r="A5211" s="9">
        <v>42178</v>
      </c>
      <c r="B5211" s="3" t="s">
        <v>5</v>
      </c>
      <c r="C5211" s="17">
        <v>0</v>
      </c>
      <c r="D5211" s="17">
        <v>0</v>
      </c>
      <c r="E5211" s="14">
        <f t="shared" si="1931"/>
        <v>0</v>
      </c>
      <c r="F5211" s="108" t="str">
        <f t="shared" si="1932"/>
        <v>00:00:00</v>
      </c>
      <c r="G5211" s="152">
        <f t="shared" si="1933"/>
        <v>0</v>
      </c>
      <c r="H5211" s="179">
        <v>0.39166666666666666</v>
      </c>
      <c r="I5211" s="163">
        <f t="shared" si="1934"/>
        <v>-0.39166699999999999</v>
      </c>
      <c r="J5211" s="79" t="str">
        <f t="shared" si="1936"/>
        <v xml:space="preserve"> </v>
      </c>
      <c r="K5211" s="79" t="str">
        <f t="shared" si="1937"/>
        <v xml:space="preserve"> </v>
      </c>
      <c r="L5211" s="79" t="str">
        <f t="shared" si="1938"/>
        <v xml:space="preserve"> </v>
      </c>
      <c r="M5211" s="79"/>
      <c r="N5211" s="79" t="str">
        <f t="shared" si="1939"/>
        <v xml:space="preserve"> </v>
      </c>
      <c r="O5211" s="79" t="str">
        <f t="shared" si="1940"/>
        <v xml:space="preserve"> </v>
      </c>
      <c r="P5211" s="79" t="str">
        <f t="shared" si="1941"/>
        <v xml:space="preserve"> </v>
      </c>
      <c r="Q5211" s="79"/>
      <c r="R5211" s="21" t="str">
        <f t="shared" si="1942"/>
        <v xml:space="preserve"> </v>
      </c>
    </row>
    <row r="5212" spans="1:19" x14ac:dyDescent="0.2">
      <c r="A5212" s="9">
        <v>42179</v>
      </c>
      <c r="B5212" s="3" t="s">
        <v>6</v>
      </c>
      <c r="C5212" s="17">
        <v>0</v>
      </c>
      <c r="D5212" s="17">
        <v>0</v>
      </c>
      <c r="E5212" s="14">
        <f t="shared" si="1931"/>
        <v>0</v>
      </c>
      <c r="F5212" s="108" t="str">
        <f t="shared" si="1932"/>
        <v>00:00:00</v>
      </c>
      <c r="G5212" s="152">
        <f t="shared" si="1933"/>
        <v>0</v>
      </c>
      <c r="H5212" s="179">
        <v>0.39166666666666666</v>
      </c>
      <c r="I5212" s="163">
        <f t="shared" si="1934"/>
        <v>-0.39166699999999999</v>
      </c>
      <c r="J5212" s="79" t="str">
        <f t="shared" si="1936"/>
        <v xml:space="preserve"> </v>
      </c>
      <c r="K5212" s="79" t="str">
        <f t="shared" si="1937"/>
        <v xml:space="preserve"> </v>
      </c>
      <c r="L5212" s="79" t="str">
        <f t="shared" si="1938"/>
        <v xml:space="preserve"> </v>
      </c>
      <c r="M5212" s="79"/>
      <c r="N5212" s="79" t="str">
        <f t="shared" si="1939"/>
        <v xml:space="preserve"> </v>
      </c>
      <c r="O5212" s="79" t="str">
        <f t="shared" si="1940"/>
        <v xml:space="preserve"> </v>
      </c>
      <c r="P5212" s="79" t="str">
        <f t="shared" si="1941"/>
        <v xml:space="preserve"> </v>
      </c>
      <c r="Q5212" s="79"/>
      <c r="R5212" s="21" t="str">
        <f t="shared" si="1942"/>
        <v xml:space="preserve"> </v>
      </c>
    </row>
    <row r="5213" spans="1:19" x14ac:dyDescent="0.2">
      <c r="A5213" s="9">
        <v>42180</v>
      </c>
      <c r="B5213" s="3" t="s">
        <v>0</v>
      </c>
      <c r="C5213" s="17">
        <v>0</v>
      </c>
      <c r="D5213" s="17">
        <v>0</v>
      </c>
      <c r="E5213" s="14">
        <f t="shared" si="1931"/>
        <v>0</v>
      </c>
      <c r="F5213" s="108" t="str">
        <f t="shared" si="1932"/>
        <v>00:00:00</v>
      </c>
      <c r="G5213" s="152">
        <f t="shared" si="1933"/>
        <v>0</v>
      </c>
      <c r="H5213" s="179">
        <v>0.39166666666666666</v>
      </c>
      <c r="I5213" s="163">
        <f t="shared" si="1934"/>
        <v>-0.39166699999999999</v>
      </c>
      <c r="J5213" s="79" t="str">
        <f t="shared" si="1936"/>
        <v xml:space="preserve"> </v>
      </c>
      <c r="K5213" s="79" t="str">
        <f t="shared" si="1937"/>
        <v xml:space="preserve"> </v>
      </c>
      <c r="L5213" s="79" t="str">
        <f t="shared" si="1938"/>
        <v xml:space="preserve"> </v>
      </c>
      <c r="M5213" s="79"/>
      <c r="N5213" s="79" t="str">
        <f t="shared" si="1939"/>
        <v xml:space="preserve"> </v>
      </c>
      <c r="O5213" s="79" t="str">
        <f t="shared" si="1940"/>
        <v xml:space="preserve"> </v>
      </c>
      <c r="P5213" s="79" t="str">
        <f t="shared" si="1941"/>
        <v xml:space="preserve"> </v>
      </c>
      <c r="Q5213" s="79"/>
      <c r="R5213" s="21" t="str">
        <f t="shared" si="1942"/>
        <v xml:space="preserve"> </v>
      </c>
      <c r="S5213" s="107"/>
    </row>
    <row r="5214" spans="1:19" x14ac:dyDescent="0.2">
      <c r="A5214" s="9">
        <v>42181</v>
      </c>
      <c r="B5214" s="3" t="s">
        <v>1</v>
      </c>
      <c r="C5214" s="17">
        <v>0</v>
      </c>
      <c r="D5214" s="17">
        <v>0</v>
      </c>
      <c r="E5214" s="14">
        <f t="shared" si="1931"/>
        <v>0</v>
      </c>
      <c r="F5214" s="108" t="str">
        <f t="shared" si="1932"/>
        <v>00:00:00</v>
      </c>
      <c r="G5214" s="152">
        <f t="shared" si="1933"/>
        <v>0</v>
      </c>
      <c r="H5214" s="179">
        <v>0.39166666666666666</v>
      </c>
      <c r="I5214" s="163">
        <f t="shared" si="1934"/>
        <v>-0.39166699999999999</v>
      </c>
      <c r="J5214" s="79" t="str">
        <f t="shared" si="1936"/>
        <v xml:space="preserve"> </v>
      </c>
      <c r="K5214" s="79" t="str">
        <f t="shared" si="1937"/>
        <v xml:space="preserve"> </v>
      </c>
      <c r="L5214" s="79" t="str">
        <f t="shared" si="1938"/>
        <v xml:space="preserve"> </v>
      </c>
      <c r="M5214" s="79"/>
      <c r="N5214" s="79" t="str">
        <f t="shared" si="1939"/>
        <v xml:space="preserve"> </v>
      </c>
      <c r="O5214" s="79" t="str">
        <f t="shared" si="1940"/>
        <v xml:space="preserve"> </v>
      </c>
      <c r="P5214" s="79" t="str">
        <f t="shared" si="1941"/>
        <v xml:space="preserve"> </v>
      </c>
      <c r="Q5214" s="79"/>
      <c r="R5214" s="21" t="str">
        <f t="shared" si="1942"/>
        <v xml:space="preserve"> </v>
      </c>
    </row>
    <row r="5215" spans="1:19" x14ac:dyDescent="0.2">
      <c r="A5215" s="9">
        <v>42182</v>
      </c>
      <c r="B5215" s="3" t="s">
        <v>2</v>
      </c>
      <c r="C5215" s="17">
        <v>0</v>
      </c>
      <c r="D5215" s="17">
        <v>0</v>
      </c>
      <c r="E5215" s="14">
        <f t="shared" si="1931"/>
        <v>0</v>
      </c>
      <c r="F5215" s="108" t="str">
        <f t="shared" si="1932"/>
        <v>00:00:00</v>
      </c>
      <c r="G5215" s="152">
        <f t="shared" si="1933"/>
        <v>0</v>
      </c>
      <c r="H5215" s="179">
        <v>0.39166666666666666</v>
      </c>
      <c r="I5215" s="163">
        <f t="shared" si="1934"/>
        <v>-0.39166699999999999</v>
      </c>
      <c r="J5215" s="79" t="str">
        <f t="shared" si="1936"/>
        <v xml:space="preserve"> </v>
      </c>
      <c r="K5215" s="79" t="str">
        <f t="shared" si="1937"/>
        <v xml:space="preserve"> </v>
      </c>
      <c r="L5215" s="79" t="str">
        <f t="shared" si="1938"/>
        <v xml:space="preserve"> </v>
      </c>
      <c r="M5215" s="79"/>
      <c r="N5215" s="79" t="str">
        <f t="shared" si="1939"/>
        <v xml:space="preserve"> </v>
      </c>
      <c r="O5215" s="79" t="str">
        <f t="shared" si="1940"/>
        <v xml:space="preserve"> </v>
      </c>
      <c r="P5215" s="79" t="str">
        <f t="shared" si="1941"/>
        <v xml:space="preserve"> </v>
      </c>
      <c r="Q5215" s="79"/>
      <c r="R5215" s="21" t="str">
        <f t="shared" si="1942"/>
        <v xml:space="preserve"> </v>
      </c>
    </row>
    <row r="5216" spans="1:19" x14ac:dyDescent="0.2">
      <c r="A5216" s="9">
        <v>42183</v>
      </c>
      <c r="B5216" s="5" t="s">
        <v>3</v>
      </c>
      <c r="C5216" s="18"/>
      <c r="D5216" s="18"/>
      <c r="E5216" s="15">
        <f t="shared" si="1931"/>
        <v>0</v>
      </c>
      <c r="F5216" s="24" t="str">
        <f t="shared" si="1932"/>
        <v>00:00:00</v>
      </c>
      <c r="G5216" s="154">
        <f t="shared" si="1933"/>
        <v>0</v>
      </c>
      <c r="H5216" s="181"/>
      <c r="I5216" s="150">
        <f t="shared" si="1934"/>
        <v>0</v>
      </c>
      <c r="J5216" s="6" t="str">
        <f t="shared" si="1936"/>
        <v xml:space="preserve"> </v>
      </c>
      <c r="K5216" s="6" t="str">
        <f t="shared" si="1937"/>
        <v xml:space="preserve"> </v>
      </c>
      <c r="L5216" s="6" t="str">
        <f t="shared" si="1938"/>
        <v xml:space="preserve"> </v>
      </c>
      <c r="M5216" s="6"/>
      <c r="N5216" s="6" t="str">
        <f t="shared" si="1939"/>
        <v xml:space="preserve"> </v>
      </c>
      <c r="O5216" s="6" t="str">
        <f t="shared" si="1940"/>
        <v xml:space="preserve"> </v>
      </c>
      <c r="P5216" s="6" t="str">
        <f t="shared" si="1941"/>
        <v xml:space="preserve"> </v>
      </c>
      <c r="Q5216" s="6"/>
      <c r="R5216" s="20" t="str">
        <f t="shared" si="1942"/>
        <v xml:space="preserve"> </v>
      </c>
    </row>
    <row r="5217" spans="1:18" x14ac:dyDescent="0.2">
      <c r="A5217" s="9">
        <v>42184</v>
      </c>
      <c r="B5217" s="5" t="s">
        <v>4</v>
      </c>
      <c r="C5217" s="18"/>
      <c r="D5217" s="18"/>
      <c r="E5217" s="15">
        <f t="shared" si="1931"/>
        <v>0</v>
      </c>
      <c r="F5217" s="24" t="str">
        <f t="shared" si="1932"/>
        <v>00:00:00</v>
      </c>
      <c r="G5217" s="154">
        <f t="shared" si="1933"/>
        <v>0</v>
      </c>
      <c r="H5217" s="181"/>
      <c r="I5217" s="150">
        <f t="shared" si="1934"/>
        <v>0</v>
      </c>
      <c r="J5217" s="6" t="str">
        <f t="shared" si="1936"/>
        <v xml:space="preserve"> </v>
      </c>
      <c r="K5217" s="6" t="str">
        <f t="shared" si="1937"/>
        <v xml:space="preserve"> </v>
      </c>
      <c r="L5217" s="6" t="str">
        <f t="shared" si="1938"/>
        <v xml:space="preserve"> </v>
      </c>
      <c r="M5217" s="6"/>
      <c r="N5217" s="6" t="str">
        <f t="shared" si="1939"/>
        <v xml:space="preserve"> </v>
      </c>
      <c r="O5217" s="6" t="str">
        <f t="shared" si="1940"/>
        <v xml:space="preserve"> </v>
      </c>
      <c r="P5217" s="6" t="str">
        <f t="shared" si="1941"/>
        <v xml:space="preserve"> </v>
      </c>
      <c r="Q5217" s="6"/>
      <c r="R5217" s="20" t="str">
        <f t="shared" si="1942"/>
        <v xml:space="preserve"> </v>
      </c>
    </row>
    <row r="5218" spans="1:18" ht="16" x14ac:dyDescent="0.2">
      <c r="A5218" s="50" t="s">
        <v>24</v>
      </c>
      <c r="B5218" s="31"/>
      <c r="C5218" s="51"/>
      <c r="D5218" s="51"/>
      <c r="E5218" s="52"/>
      <c r="F5218" s="53"/>
      <c r="G5218" s="156"/>
      <c r="H5218" s="208">
        <f>I5218*24</f>
        <v>-188.00015999999999</v>
      </c>
      <c r="I5218" s="55">
        <f>SUM(I5188:I5217)</f>
        <v>-7.8333399999999997</v>
      </c>
      <c r="J5218" s="27">
        <f>SUM(J5188:J5217)</f>
        <v>0</v>
      </c>
      <c r="K5218" s="27">
        <f t="shared" ref="K5218:L5218" si="1943">SUM(K5188:K5217)</f>
        <v>0</v>
      </c>
      <c r="L5218" s="27">
        <f t="shared" si="1943"/>
        <v>0</v>
      </c>
      <c r="M5218" s="27"/>
      <c r="N5218" s="27">
        <f t="shared" ref="N5218:P5218" si="1944">SUM(N5188:N5217)</f>
        <v>0</v>
      </c>
      <c r="O5218" s="27">
        <f t="shared" si="1944"/>
        <v>0</v>
      </c>
      <c r="P5218" s="27">
        <f t="shared" si="1944"/>
        <v>0</v>
      </c>
      <c r="Q5218" s="27"/>
      <c r="R5218" s="28">
        <f>SUM(R5188:R5217)</f>
        <v>0</v>
      </c>
    </row>
    <row r="5219" spans="1:18" x14ac:dyDescent="0.2">
      <c r="A5219" s="35" t="s">
        <v>20</v>
      </c>
      <c r="B5219" s="31"/>
      <c r="C5219" s="32"/>
      <c r="D5219" s="32"/>
      <c r="E5219" s="33"/>
      <c r="F5219" s="34"/>
      <c r="G5219" s="157"/>
      <c r="H5219" s="157"/>
      <c r="I5219" s="41">
        <f>ROUND(B5186/168*1.3,2)</f>
        <v>0</v>
      </c>
      <c r="J5219" s="41">
        <v>21.8</v>
      </c>
      <c r="K5219" s="25">
        <v>33.020000000000003</v>
      </c>
      <c r="L5219" s="25">
        <v>41.16</v>
      </c>
      <c r="M5219" s="25"/>
      <c r="N5219" s="25">
        <v>29.94</v>
      </c>
      <c r="O5219" s="25">
        <v>43.05</v>
      </c>
      <c r="P5219" s="25">
        <v>60.49</v>
      </c>
      <c r="Q5219" s="25"/>
      <c r="R5219" s="36">
        <v>0.93</v>
      </c>
    </row>
    <row r="5220" spans="1:18" x14ac:dyDescent="0.2">
      <c r="A5220" s="35" t="s">
        <v>21</v>
      </c>
      <c r="B5220" s="37"/>
      <c r="C5220" s="38"/>
      <c r="D5220" s="38"/>
      <c r="E5220" s="39"/>
      <c r="F5220" s="40"/>
      <c r="G5220" s="158"/>
      <c r="H5220" s="158"/>
      <c r="I5220" s="26">
        <f>ROUND(H5218*I5219,2)</f>
        <v>0</v>
      </c>
      <c r="J5220" s="26">
        <f>ROUND(J5218*J5219,2)</f>
        <v>0</v>
      </c>
      <c r="K5220" s="26">
        <f t="shared" ref="K5220:L5220" si="1945">ROUND(K5218*K5219,2)</f>
        <v>0</v>
      </c>
      <c r="L5220" s="26">
        <f t="shared" si="1945"/>
        <v>0</v>
      </c>
      <c r="M5220" s="26"/>
      <c r="N5220" s="26">
        <f>ROUND(N5218*N5219,2)</f>
        <v>0</v>
      </c>
      <c r="O5220" s="26">
        <f t="shared" ref="O5220:P5220" si="1946">ROUND(O5218*O5219,2)</f>
        <v>0</v>
      </c>
      <c r="P5220" s="26">
        <f t="shared" si="1946"/>
        <v>0</v>
      </c>
      <c r="Q5220" s="26"/>
      <c r="R5220" s="26">
        <f t="shared" ref="R5220" si="1947">ROUND(R5218*R5219,2)</f>
        <v>0</v>
      </c>
    </row>
    <row r="5221" spans="1:18" ht="16" thickBot="1" x14ac:dyDescent="0.25">
      <c r="A5221" s="35" t="s">
        <v>22</v>
      </c>
      <c r="B5221" s="37"/>
      <c r="C5221" s="38"/>
      <c r="D5221" s="38"/>
      <c r="E5221" s="39"/>
      <c r="F5221" s="40"/>
      <c r="G5221" s="158"/>
      <c r="H5221" s="158"/>
      <c r="I5221" s="43">
        <v>0</v>
      </c>
      <c r="J5221" s="43">
        <v>0</v>
      </c>
      <c r="K5221" s="43">
        <v>0</v>
      </c>
      <c r="L5221" s="43">
        <v>0</v>
      </c>
      <c r="M5221" s="43"/>
      <c r="N5221" s="43">
        <v>0</v>
      </c>
      <c r="O5221" s="43">
        <v>0</v>
      </c>
      <c r="P5221" s="43">
        <v>0</v>
      </c>
      <c r="Q5221" s="43"/>
      <c r="R5221" s="43">
        <v>0</v>
      </c>
    </row>
    <row r="5222" spans="1:18" ht="16" thickBot="1" x14ac:dyDescent="0.25">
      <c r="A5222" s="42" t="s">
        <v>23</v>
      </c>
      <c r="B5222" s="46"/>
      <c r="C5222" s="47"/>
      <c r="D5222" s="47"/>
      <c r="E5222" s="48"/>
      <c r="F5222" s="49"/>
      <c r="G5222" s="159"/>
      <c r="H5222" s="159"/>
      <c r="I5222" s="44">
        <f>ROUND(I5220-I5221,2)</f>
        <v>0</v>
      </c>
      <c r="J5222" s="195">
        <f>ROUND(J5220+K5220+L5220+N5220+O5220+P5220-J5221-K5221-L5221-N5221-O5221-P5221,2)</f>
        <v>0</v>
      </c>
      <c r="K5222" s="196"/>
      <c r="L5222" s="196"/>
      <c r="M5222" s="196"/>
      <c r="N5222" s="196"/>
      <c r="O5222" s="196"/>
      <c r="P5222" s="197"/>
      <c r="Q5222" s="85"/>
      <c r="R5222" s="44">
        <f t="shared" ref="R5222" si="1948">ROUND(R5220-R5221,2)</f>
        <v>0</v>
      </c>
    </row>
    <row r="5223" spans="1:18" x14ac:dyDescent="0.2">
      <c r="A5223"/>
      <c r="B5223"/>
      <c r="C5223"/>
      <c r="D5223"/>
      <c r="E5223"/>
      <c r="F5223"/>
      <c r="G5223" s="162"/>
      <c r="H5223" s="162"/>
      <c r="I5223"/>
    </row>
    <row r="5224" spans="1:18" x14ac:dyDescent="0.2">
      <c r="A5224"/>
      <c r="B5224"/>
      <c r="C5224"/>
      <c r="D5224"/>
      <c r="E5224"/>
      <c r="F5224"/>
      <c r="G5224" s="162"/>
      <c r="H5224" s="162"/>
      <c r="I5224"/>
    </row>
    <row r="5225" spans="1:18" x14ac:dyDescent="0.2">
      <c r="A5225"/>
      <c r="B5225"/>
      <c r="C5225"/>
      <c r="D5225"/>
      <c r="E5225"/>
      <c r="F5225"/>
      <c r="G5225" s="162"/>
      <c r="H5225" s="162"/>
      <c r="I5225"/>
    </row>
    <row r="5226" spans="1:18" x14ac:dyDescent="0.2">
      <c r="A5226"/>
      <c r="B5226"/>
      <c r="C5226"/>
      <c r="D5226"/>
      <c r="E5226"/>
      <c r="F5226"/>
      <c r="G5226" s="162"/>
      <c r="H5226" s="162"/>
      <c r="I5226"/>
    </row>
    <row r="5227" spans="1:18" x14ac:dyDescent="0.2">
      <c r="A5227"/>
      <c r="B5227"/>
      <c r="C5227"/>
      <c r="D5227"/>
      <c r="E5227"/>
      <c r="F5227"/>
      <c r="G5227" s="162"/>
      <c r="H5227" s="162"/>
      <c r="I5227"/>
    </row>
    <row r="5228" spans="1:18" x14ac:dyDescent="0.2">
      <c r="A5228"/>
      <c r="B5228"/>
      <c r="C5228"/>
      <c r="D5228"/>
      <c r="E5228"/>
      <c r="F5228"/>
      <c r="G5228" s="162"/>
      <c r="H5228" s="162"/>
      <c r="I5228"/>
    </row>
    <row r="5229" spans="1:18" x14ac:dyDescent="0.2">
      <c r="A5229"/>
      <c r="B5229"/>
      <c r="C5229"/>
      <c r="D5229"/>
      <c r="E5229"/>
      <c r="F5229"/>
      <c r="G5229" s="162"/>
      <c r="H5229" s="162"/>
      <c r="I5229"/>
    </row>
    <row r="5230" spans="1:18" x14ac:dyDescent="0.2">
      <c r="A5230"/>
      <c r="B5230"/>
      <c r="C5230"/>
      <c r="D5230"/>
      <c r="E5230"/>
      <c r="F5230"/>
      <c r="G5230" s="162"/>
      <c r="H5230" s="162"/>
      <c r="I5230"/>
    </row>
    <row r="5231" spans="1:18" x14ac:dyDescent="0.2">
      <c r="A5231"/>
      <c r="B5231"/>
      <c r="C5231"/>
      <c r="D5231"/>
      <c r="E5231"/>
      <c r="F5231"/>
      <c r="G5231" s="162"/>
      <c r="H5231" s="162"/>
      <c r="I5231"/>
    </row>
    <row r="5232" spans="1:18" x14ac:dyDescent="0.2">
      <c r="A5232"/>
      <c r="B5232"/>
      <c r="C5232"/>
      <c r="D5232"/>
      <c r="E5232"/>
      <c r="F5232"/>
      <c r="G5232" s="162"/>
      <c r="H5232" s="162"/>
      <c r="I5232"/>
    </row>
    <row r="5233" spans="1:18" x14ac:dyDescent="0.2">
      <c r="A5233" s="45"/>
      <c r="C5233" s="198" t="s">
        <v>18</v>
      </c>
      <c r="D5233" s="199"/>
      <c r="E5233" s="199"/>
      <c r="F5233" s="199"/>
      <c r="G5233" s="199"/>
      <c r="H5233" s="199"/>
      <c r="I5233" s="199"/>
      <c r="J5233" s="200" t="s">
        <v>44</v>
      </c>
      <c r="K5233" s="201"/>
      <c r="L5233" s="201"/>
      <c r="M5233" s="201"/>
      <c r="N5233" s="198" t="s">
        <v>45</v>
      </c>
      <c r="O5233" s="199"/>
      <c r="P5233" s="199"/>
      <c r="Q5233" s="199"/>
      <c r="R5233" s="202" t="s">
        <v>19</v>
      </c>
    </row>
    <row r="5234" spans="1:18" ht="52" x14ac:dyDescent="0.2">
      <c r="A5234" s="64" t="s">
        <v>31</v>
      </c>
      <c r="B5234" s="84">
        <v>0</v>
      </c>
      <c r="C5234" s="56" t="s">
        <v>7</v>
      </c>
      <c r="D5234" s="57" t="s">
        <v>8</v>
      </c>
      <c r="E5234" s="58" t="s">
        <v>9</v>
      </c>
      <c r="F5234" s="58" t="s">
        <v>10</v>
      </c>
      <c r="G5234" s="151" t="s">
        <v>11</v>
      </c>
      <c r="H5234" s="151" t="s">
        <v>12</v>
      </c>
      <c r="I5234" s="59" t="s">
        <v>13</v>
      </c>
      <c r="J5234" s="60" t="s">
        <v>14</v>
      </c>
      <c r="K5234" s="58" t="s">
        <v>15</v>
      </c>
      <c r="L5234" s="58" t="s">
        <v>16</v>
      </c>
      <c r="M5234" s="59" t="s">
        <v>17</v>
      </c>
      <c r="N5234" s="60" t="s">
        <v>14</v>
      </c>
      <c r="O5234" s="58" t="s">
        <v>15</v>
      </c>
      <c r="P5234" s="58" t="s">
        <v>16</v>
      </c>
      <c r="Q5234" s="59" t="s">
        <v>17</v>
      </c>
      <c r="R5234" s="203"/>
    </row>
    <row r="5235" spans="1:18" x14ac:dyDescent="0.2">
      <c r="A5235" s="9"/>
      <c r="B5235" s="3"/>
      <c r="C5235" s="17"/>
      <c r="D5235" s="17"/>
      <c r="E5235" s="14"/>
      <c r="F5235" s="22"/>
      <c r="G5235" s="152"/>
      <c r="H5235" s="179"/>
      <c r="I5235" s="14"/>
      <c r="J5235" s="10"/>
      <c r="K5235" s="10"/>
      <c r="L5235" s="10"/>
      <c r="M5235" s="10"/>
      <c r="N5235" s="10"/>
      <c r="O5235" s="10"/>
      <c r="P5235" s="10"/>
      <c r="Q5235" s="10"/>
      <c r="R5235" s="21"/>
    </row>
    <row r="5236" spans="1:18" x14ac:dyDescent="0.2">
      <c r="A5236" s="9">
        <v>42185</v>
      </c>
      <c r="B5236" s="3" t="s">
        <v>5</v>
      </c>
      <c r="C5236" s="17">
        <v>0</v>
      </c>
      <c r="D5236" s="17">
        <v>0</v>
      </c>
      <c r="E5236" s="14">
        <f t="shared" ref="E5236:E5266" si="1949">ROUND(D5236-C5236,6)</f>
        <v>0</v>
      </c>
      <c r="F5236" s="108" t="str">
        <f t="shared" ref="F5236:F5266" si="1950">IF(E5236=0,"00:00:00",IF(E5236&lt;0.1875,"00:00:00",IF(E5236&lt;0.375,"00:45:00",IF(E5236&lt;0.5,"01:00:00",IF(E5236&lt;0.625,"02:00:00",IF(E5236&lt;0.7083333,"03:00:00",IF(E5236&lt;0.7916667,"04:00:00",IF(E5236&gt;0.7916667,"05:00:00","VERIF"))))))))</f>
        <v>00:00:00</v>
      </c>
      <c r="G5236" s="152">
        <f t="shared" ref="G5236:G5266" si="1951">ROUND(E5236-F5236,6)</f>
        <v>0</v>
      </c>
      <c r="H5236" s="179">
        <v>0.39166666666666666</v>
      </c>
      <c r="I5236" s="163">
        <f t="shared" ref="I5236:I5266" si="1952">ROUND(G5236-H5236,6)</f>
        <v>-0.39166699999999999</v>
      </c>
      <c r="J5236" s="79" t="str">
        <f>IF(ISTEXT(Q5236)," ",IF(ISTEXT(M5236),IF(ISTEXT(M5217),IF(AND(VALUE(D5236)&gt;=VALUE("06:00:00"),VALUE(D5236)&lt;VALUE("12:00:00")),1," "),IF(AND(VALUE("24:00:00")-VALUE(C5236)&gt;=VALUE("06:00:00"),VALUE("24:00:00")-VALUE(C5236)&lt;VALUE("12:00:00")),1," ")),IF(AND(VALUE(E5236)&gt;=VALUE("06:00:00"),VALUE(E5236)&lt;VALUE("12:00:00")),1," ")))</f>
        <v xml:space="preserve"> </v>
      </c>
      <c r="K5236" s="79" t="str">
        <f>IF(ISTEXT(Q5236)," ",IF(ISTEXT(M5236),IF(ISTEXT(M5217),IF(AND(VALUE(D5236)&gt;=VALUE("12:00:00"),VALUE(D5236)&lt;VALUE("18:00:00")),1," "),IF(AND(VALUE("24:00:00")-VALUE(C5236)&gt;=VALUE("12:00:00"),VALUE("24:00:00")-VALUE(C5236)&lt;VALUE("18:00:00")),1," ")),IF(AND(VALUE(E5236)&gt;=VALUE("12:00:00"),VALUE(E5236)&lt;VALUE("18:00:00")),1," ")))</f>
        <v xml:space="preserve"> </v>
      </c>
      <c r="L5236" s="79" t="str">
        <f>IF(ISTEXT(Q5236)," ",IF(ISTEXT(M5236),IF(ISTEXT(M5217),IF(VALUE(D5236)&gt;=VALUE("18:00:00"),1," "),IF(VALUE("24:00:00")-VALUE(C5236)&gt;=VALUE("18:00:00"),1," ")),IF(VALUE(E5236)&gt;VALUE("18:00:00"),1," ")))</f>
        <v xml:space="preserve"> </v>
      </c>
      <c r="M5236" s="79"/>
      <c r="N5236" s="79" t="str">
        <f>IF(ISTEXT(Q5236),IF(ISTEXT(Q5217),IF(AND(VALUE(D5236)&gt;=VALUE("06:00:00"),VALUE(D5236)&lt;VALUE("12:00:00")),1," "),IF(AND(VALUE("24:00:00")-VALUE(C5236)&gt;=VALUE("06:00:00"),VALUE("24:00:00")-VALUE(C5236)&lt;VALUE("12:00:00")),1," "))," ")</f>
        <v xml:space="preserve"> </v>
      </c>
      <c r="O5236" s="79" t="str">
        <f>IF(ISTEXT(Q5236),IF(ISTEXT(Q5217),IF(AND(VALUE(D5236)&gt;=VALUE("12:00:00"),VALUE(D5236)&lt;VALUE("18:00:00")),1," "),IF(AND(VALUE("24:00:00")-VALUE(C5236)&gt;=VALUE("12:00:00"),VALUE("24:00:00")-VALUE(C5236)&lt;VALUE("18:00:00")),1," "))," ")</f>
        <v xml:space="preserve"> </v>
      </c>
      <c r="P5236" s="79" t="str">
        <f>IF(ISTEXT(Q5236),IF(ISTEXT(Q5217),IF(VALUE(D5236)&gt;=VALUE("18:00:00"),1," "),IF(VALUE("24:00:00")-VALUE(C5236)&gt;=VALUE("18:00:00"),1," "))," ")</f>
        <v xml:space="preserve"> </v>
      </c>
      <c r="Q5236" s="79"/>
      <c r="R5236" s="21" t="str">
        <f t="shared" ref="R5236" si="1953">IF(OR(ISTEXT(M5236),ISTEXT(Q5236)),1,IF(VALUE(C5236)&gt;VALUE("00:00:00"),IF(OR(VALUE(C5236)&lt;VALUE("06:00:00"),VALUE(D5236)&gt;VALUE("22:00:00")),1," ")," "))</f>
        <v xml:space="preserve"> </v>
      </c>
    </row>
    <row r="5237" spans="1:18" x14ac:dyDescent="0.2">
      <c r="A5237" s="9">
        <v>42186</v>
      </c>
      <c r="B5237" s="3" t="s">
        <v>6</v>
      </c>
      <c r="C5237" s="17">
        <v>0</v>
      </c>
      <c r="D5237" s="17">
        <v>0</v>
      </c>
      <c r="E5237" s="14">
        <f t="shared" si="1949"/>
        <v>0</v>
      </c>
      <c r="F5237" s="108" t="str">
        <f t="shared" si="1950"/>
        <v>00:00:00</v>
      </c>
      <c r="G5237" s="152">
        <f t="shared" si="1951"/>
        <v>0</v>
      </c>
      <c r="H5237" s="179">
        <v>0.39166666666666666</v>
      </c>
      <c r="I5237" s="163">
        <f t="shared" si="1952"/>
        <v>-0.39166699999999999</v>
      </c>
      <c r="J5237" s="79" t="str">
        <f t="shared" ref="J5237:J5266" si="1954">IF(ISTEXT(Q5237)," ",IF(ISTEXT(M5237),IF(ISTEXT(M5236),IF(AND(VALUE(D5237)&gt;=VALUE("06:00:00"),VALUE(D5237)&lt;VALUE("12:00:00")),1," "),IF(AND(VALUE("24:00:00")-VALUE(C5237)&gt;=VALUE("06:00:00"),VALUE("24:00:00")-VALUE(C5237)&lt;VALUE("12:00:00")),1," ")),IF(AND(VALUE(E5237)&gt;=VALUE("06:00:00"),VALUE(E5237)&lt;VALUE("12:00:00")),1," ")))</f>
        <v xml:space="preserve"> </v>
      </c>
      <c r="K5237" s="79" t="str">
        <f t="shared" ref="K5237:K5266" si="1955">IF(ISTEXT(Q5237)," ",IF(ISTEXT(M5237),IF(ISTEXT(M5236),IF(AND(VALUE(D5237)&gt;=VALUE("12:00:00"),VALUE(D5237)&lt;VALUE("18:00:00")),1," "),IF(AND(VALUE("24:00:00")-VALUE(C5237)&gt;=VALUE("12:00:00"),VALUE("24:00:00")-VALUE(C5237)&lt;VALUE("18:00:00")),1," ")),IF(AND(VALUE(E5237)&gt;=VALUE("12:00:00"),VALUE(E5237)&lt;VALUE("18:00:00")),1," ")))</f>
        <v xml:space="preserve"> </v>
      </c>
      <c r="L5237" s="79" t="str">
        <f t="shared" ref="L5237:L5266" si="1956">IF(ISTEXT(Q5237)," ",IF(ISTEXT(M5237),IF(ISTEXT(M5236),IF(VALUE(D5237)&gt;=VALUE("18:00:00"),1," "),IF(VALUE("24:00:00")-VALUE(C5237)&gt;=VALUE("18:00:00"),1," ")),IF(VALUE(E5237)&gt;VALUE("18:00:00"),1," ")))</f>
        <v xml:space="preserve"> </v>
      </c>
      <c r="M5237" s="79"/>
      <c r="N5237" s="79" t="str">
        <f t="shared" ref="N5237:N5266" si="1957">IF(ISTEXT(Q5237),IF(ISTEXT(Q5236),IF(AND(VALUE(D5237)&gt;=VALUE("06:00:00"),VALUE(D5237)&lt;VALUE("12:00:00")),1," "),IF(AND(VALUE("24:00:00")-VALUE(C5237)&gt;=VALUE("06:00:00"),VALUE("24:00:00")-VALUE(C5237)&lt;VALUE("12:00:00")),1," "))," ")</f>
        <v xml:space="preserve"> </v>
      </c>
      <c r="O5237" s="79" t="str">
        <f t="shared" ref="O5237:O5266" si="1958">IF(ISTEXT(Q5237),IF(ISTEXT(Q5236),IF(AND(VALUE(D5237)&gt;=VALUE("12:00:00"),VALUE(D5237)&lt;VALUE("18:00:00")),1," "),IF(AND(VALUE("24:00:00")-VALUE(C5237)&gt;=VALUE("12:00:00"),VALUE("24:00:00")-VALUE(C5237)&lt;VALUE("18:00:00")),1," "))," ")</f>
        <v xml:space="preserve"> </v>
      </c>
      <c r="P5237" s="79" t="str">
        <f t="shared" ref="P5237:P5266" si="1959">IF(ISTEXT(Q5237),IF(ISTEXT(Q5236),IF(VALUE(D5237)&gt;=VALUE("18:00:00"),1," "),IF(VALUE("24:00:00")-VALUE(C5237)&gt;=VALUE("18:00:00"),1," "))," ")</f>
        <v xml:space="preserve"> </v>
      </c>
      <c r="Q5237" s="79"/>
      <c r="R5237" s="21" t="str">
        <f t="shared" ref="R5237:R5266" si="1960">IF(OR(ISTEXT(M5237),ISTEXT(Q5237)),1,IF(VALUE(C5237)&gt;VALUE("00:00:00"),IF(OR(VALUE(C5237)&lt;VALUE("06:00:00"),VALUE(D5237)&gt;VALUE("22:00:00")),1," ")," "))</f>
        <v xml:space="preserve"> </v>
      </c>
    </row>
    <row r="5238" spans="1:18" x14ac:dyDescent="0.2">
      <c r="A5238" s="9">
        <v>42187</v>
      </c>
      <c r="B5238" s="3" t="s">
        <v>0</v>
      </c>
      <c r="C5238" s="17">
        <v>0</v>
      </c>
      <c r="D5238" s="17">
        <v>0</v>
      </c>
      <c r="E5238" s="14">
        <f t="shared" si="1949"/>
        <v>0</v>
      </c>
      <c r="F5238" s="108" t="str">
        <f t="shared" si="1950"/>
        <v>00:00:00</v>
      </c>
      <c r="G5238" s="152">
        <f t="shared" si="1951"/>
        <v>0</v>
      </c>
      <c r="H5238" s="179">
        <v>0.39166666666666666</v>
      </c>
      <c r="I5238" s="163">
        <f t="shared" si="1952"/>
        <v>-0.39166699999999999</v>
      </c>
      <c r="J5238" s="79" t="str">
        <f t="shared" si="1954"/>
        <v xml:space="preserve"> </v>
      </c>
      <c r="K5238" s="79" t="str">
        <f t="shared" si="1955"/>
        <v xml:space="preserve"> </v>
      </c>
      <c r="L5238" s="79" t="str">
        <f t="shared" si="1956"/>
        <v xml:space="preserve"> </v>
      </c>
      <c r="M5238" s="79"/>
      <c r="N5238" s="79" t="str">
        <f t="shared" si="1957"/>
        <v xml:space="preserve"> </v>
      </c>
      <c r="O5238" s="79" t="str">
        <f t="shared" si="1958"/>
        <v xml:space="preserve"> </v>
      </c>
      <c r="P5238" s="79" t="str">
        <f t="shared" si="1959"/>
        <v xml:space="preserve"> </v>
      </c>
      <c r="Q5238" s="79"/>
      <c r="R5238" s="21" t="str">
        <f t="shared" si="1960"/>
        <v xml:space="preserve"> </v>
      </c>
    </row>
    <row r="5239" spans="1:18" x14ac:dyDescent="0.2">
      <c r="A5239" s="9">
        <v>42188</v>
      </c>
      <c r="B5239" s="3" t="s">
        <v>1</v>
      </c>
      <c r="C5239" s="17">
        <v>0</v>
      </c>
      <c r="D5239" s="17">
        <v>0</v>
      </c>
      <c r="E5239" s="14">
        <f t="shared" si="1949"/>
        <v>0</v>
      </c>
      <c r="F5239" s="108" t="str">
        <f t="shared" si="1950"/>
        <v>00:00:00</v>
      </c>
      <c r="G5239" s="152">
        <f t="shared" si="1951"/>
        <v>0</v>
      </c>
      <c r="H5239" s="179">
        <v>0.39166666666666666</v>
      </c>
      <c r="I5239" s="163">
        <f t="shared" si="1952"/>
        <v>-0.39166699999999999</v>
      </c>
      <c r="J5239" s="79" t="str">
        <f t="shared" si="1954"/>
        <v xml:space="preserve"> </v>
      </c>
      <c r="K5239" s="79" t="str">
        <f t="shared" si="1955"/>
        <v xml:space="preserve"> </v>
      </c>
      <c r="L5239" s="79" t="str">
        <f t="shared" si="1956"/>
        <v xml:space="preserve"> </v>
      </c>
      <c r="M5239" s="79"/>
      <c r="N5239" s="79" t="str">
        <f t="shared" si="1957"/>
        <v xml:space="preserve"> </v>
      </c>
      <c r="O5239" s="79" t="str">
        <f t="shared" si="1958"/>
        <v xml:space="preserve"> </v>
      </c>
      <c r="P5239" s="79" t="str">
        <f t="shared" si="1959"/>
        <v xml:space="preserve"> </v>
      </c>
      <c r="Q5239" s="79"/>
      <c r="R5239" s="21" t="str">
        <f t="shared" si="1960"/>
        <v xml:space="preserve"> </v>
      </c>
    </row>
    <row r="5240" spans="1:18" x14ac:dyDescent="0.2">
      <c r="A5240" s="9">
        <v>42189</v>
      </c>
      <c r="B5240" s="3" t="s">
        <v>2</v>
      </c>
      <c r="C5240" s="17">
        <v>0</v>
      </c>
      <c r="D5240" s="17">
        <v>0</v>
      </c>
      <c r="E5240" s="14">
        <f t="shared" si="1949"/>
        <v>0</v>
      </c>
      <c r="F5240" s="108" t="str">
        <f t="shared" si="1950"/>
        <v>00:00:00</v>
      </c>
      <c r="G5240" s="152">
        <f t="shared" si="1951"/>
        <v>0</v>
      </c>
      <c r="H5240" s="179">
        <v>0.39166666666666666</v>
      </c>
      <c r="I5240" s="163">
        <f t="shared" si="1952"/>
        <v>-0.39166699999999999</v>
      </c>
      <c r="J5240" s="79" t="str">
        <f t="shared" si="1954"/>
        <v xml:space="preserve"> </v>
      </c>
      <c r="K5240" s="79" t="str">
        <f t="shared" si="1955"/>
        <v xml:space="preserve"> </v>
      </c>
      <c r="L5240" s="79" t="str">
        <f t="shared" si="1956"/>
        <v xml:space="preserve"> </v>
      </c>
      <c r="M5240" s="79"/>
      <c r="N5240" s="79" t="str">
        <f t="shared" si="1957"/>
        <v xml:space="preserve"> </v>
      </c>
      <c r="O5240" s="79" t="str">
        <f t="shared" si="1958"/>
        <v xml:space="preserve"> </v>
      </c>
      <c r="P5240" s="79" t="str">
        <f t="shared" si="1959"/>
        <v xml:space="preserve"> </v>
      </c>
      <c r="Q5240" s="79"/>
      <c r="R5240" s="21" t="str">
        <f t="shared" si="1960"/>
        <v xml:space="preserve"> </v>
      </c>
    </row>
    <row r="5241" spans="1:18" x14ac:dyDescent="0.2">
      <c r="A5241" s="9">
        <v>42190</v>
      </c>
      <c r="B5241" s="5" t="s">
        <v>3</v>
      </c>
      <c r="C5241" s="18"/>
      <c r="D5241" s="18"/>
      <c r="E5241" s="15">
        <f t="shared" si="1949"/>
        <v>0</v>
      </c>
      <c r="F5241" s="24" t="str">
        <f t="shared" si="1950"/>
        <v>00:00:00</v>
      </c>
      <c r="G5241" s="154">
        <f t="shared" si="1951"/>
        <v>0</v>
      </c>
      <c r="H5241" s="181"/>
      <c r="I5241" s="150">
        <f t="shared" si="1952"/>
        <v>0</v>
      </c>
      <c r="J5241" s="6" t="str">
        <f t="shared" si="1954"/>
        <v xml:space="preserve"> </v>
      </c>
      <c r="K5241" s="6" t="str">
        <f t="shared" si="1955"/>
        <v xml:space="preserve"> </v>
      </c>
      <c r="L5241" s="6" t="str">
        <f t="shared" si="1956"/>
        <v xml:space="preserve"> </v>
      </c>
      <c r="M5241" s="6"/>
      <c r="N5241" s="6" t="str">
        <f t="shared" si="1957"/>
        <v xml:space="preserve"> </v>
      </c>
      <c r="O5241" s="6" t="str">
        <f t="shared" si="1958"/>
        <v xml:space="preserve"> </v>
      </c>
      <c r="P5241" s="6" t="str">
        <f t="shared" si="1959"/>
        <v xml:space="preserve"> </v>
      </c>
      <c r="Q5241" s="6"/>
      <c r="R5241" s="20" t="str">
        <f t="shared" si="1960"/>
        <v xml:space="preserve"> </v>
      </c>
    </row>
    <row r="5242" spans="1:18" x14ac:dyDescent="0.2">
      <c r="A5242" s="9">
        <v>42191</v>
      </c>
      <c r="B5242" s="5" t="s">
        <v>4</v>
      </c>
      <c r="C5242" s="18"/>
      <c r="D5242" s="18"/>
      <c r="E5242" s="15">
        <f t="shared" si="1949"/>
        <v>0</v>
      </c>
      <c r="F5242" s="24" t="str">
        <f t="shared" si="1950"/>
        <v>00:00:00</v>
      </c>
      <c r="G5242" s="154">
        <f t="shared" si="1951"/>
        <v>0</v>
      </c>
      <c r="H5242" s="181"/>
      <c r="I5242" s="150">
        <f t="shared" si="1952"/>
        <v>0</v>
      </c>
      <c r="J5242" s="6" t="str">
        <f t="shared" si="1954"/>
        <v xml:space="preserve"> </v>
      </c>
      <c r="K5242" s="6" t="str">
        <f t="shared" si="1955"/>
        <v xml:space="preserve"> </v>
      </c>
      <c r="L5242" s="6" t="str">
        <f t="shared" si="1956"/>
        <v xml:space="preserve"> </v>
      </c>
      <c r="M5242" s="6"/>
      <c r="N5242" s="6" t="str">
        <f t="shared" si="1957"/>
        <v xml:space="preserve"> </v>
      </c>
      <c r="O5242" s="6" t="str">
        <f t="shared" si="1958"/>
        <v xml:space="preserve"> </v>
      </c>
      <c r="P5242" s="6" t="str">
        <f t="shared" si="1959"/>
        <v xml:space="preserve"> </v>
      </c>
      <c r="Q5242" s="6"/>
      <c r="R5242" s="20" t="str">
        <f t="shared" si="1960"/>
        <v xml:space="preserve"> </v>
      </c>
    </row>
    <row r="5243" spans="1:18" x14ac:dyDescent="0.2">
      <c r="A5243" s="9">
        <v>42192</v>
      </c>
      <c r="B5243" s="3" t="s">
        <v>5</v>
      </c>
      <c r="C5243" s="17">
        <v>0</v>
      </c>
      <c r="D5243" s="17">
        <v>0</v>
      </c>
      <c r="E5243" s="14">
        <f t="shared" si="1949"/>
        <v>0</v>
      </c>
      <c r="F5243" s="108" t="str">
        <f t="shared" si="1950"/>
        <v>00:00:00</v>
      </c>
      <c r="G5243" s="152">
        <f t="shared" si="1951"/>
        <v>0</v>
      </c>
      <c r="H5243" s="179">
        <v>0.39166666666666666</v>
      </c>
      <c r="I5243" s="163">
        <f t="shared" si="1952"/>
        <v>-0.39166699999999999</v>
      </c>
      <c r="J5243" s="79" t="str">
        <f t="shared" si="1954"/>
        <v xml:space="preserve"> </v>
      </c>
      <c r="K5243" s="79" t="str">
        <f t="shared" si="1955"/>
        <v xml:space="preserve"> </v>
      </c>
      <c r="L5243" s="79" t="str">
        <f t="shared" si="1956"/>
        <v xml:space="preserve"> </v>
      </c>
      <c r="M5243" s="79"/>
      <c r="N5243" s="79" t="str">
        <f t="shared" si="1957"/>
        <v xml:space="preserve"> </v>
      </c>
      <c r="O5243" s="79" t="str">
        <f t="shared" si="1958"/>
        <v xml:space="preserve"> </v>
      </c>
      <c r="P5243" s="79" t="str">
        <f t="shared" si="1959"/>
        <v xml:space="preserve"> </v>
      </c>
      <c r="Q5243" s="79"/>
      <c r="R5243" s="21" t="str">
        <f t="shared" si="1960"/>
        <v xml:space="preserve"> </v>
      </c>
    </row>
    <row r="5244" spans="1:18" x14ac:dyDescent="0.2">
      <c r="A5244" s="9">
        <v>42193</v>
      </c>
      <c r="B5244" s="3" t="s">
        <v>6</v>
      </c>
      <c r="C5244" s="17">
        <v>0</v>
      </c>
      <c r="D5244" s="17">
        <v>0</v>
      </c>
      <c r="E5244" s="14">
        <f t="shared" si="1949"/>
        <v>0</v>
      </c>
      <c r="F5244" s="108" t="str">
        <f t="shared" si="1950"/>
        <v>00:00:00</v>
      </c>
      <c r="G5244" s="152">
        <f t="shared" si="1951"/>
        <v>0</v>
      </c>
      <c r="H5244" s="179">
        <v>0.39166666666666666</v>
      </c>
      <c r="I5244" s="163">
        <f t="shared" si="1952"/>
        <v>-0.39166699999999999</v>
      </c>
      <c r="J5244" s="79" t="str">
        <f t="shared" si="1954"/>
        <v xml:space="preserve"> </v>
      </c>
      <c r="K5244" s="79" t="str">
        <f t="shared" si="1955"/>
        <v xml:space="preserve"> </v>
      </c>
      <c r="L5244" s="79" t="str">
        <f t="shared" si="1956"/>
        <v xml:space="preserve"> </v>
      </c>
      <c r="M5244" s="79"/>
      <c r="N5244" s="79" t="str">
        <f t="shared" si="1957"/>
        <v xml:space="preserve"> </v>
      </c>
      <c r="O5244" s="79" t="str">
        <f t="shared" si="1958"/>
        <v xml:space="preserve"> </v>
      </c>
      <c r="P5244" s="79" t="str">
        <f t="shared" si="1959"/>
        <v xml:space="preserve"> </v>
      </c>
      <c r="Q5244" s="79"/>
      <c r="R5244" s="21" t="str">
        <f t="shared" si="1960"/>
        <v xml:space="preserve"> </v>
      </c>
    </row>
    <row r="5245" spans="1:18" x14ac:dyDescent="0.2">
      <c r="A5245" s="9">
        <v>42194</v>
      </c>
      <c r="B5245" s="3" t="s">
        <v>0</v>
      </c>
      <c r="C5245" s="17">
        <v>0</v>
      </c>
      <c r="D5245" s="17">
        <v>0</v>
      </c>
      <c r="E5245" s="14">
        <f t="shared" si="1949"/>
        <v>0</v>
      </c>
      <c r="F5245" s="108" t="str">
        <f t="shared" si="1950"/>
        <v>00:00:00</v>
      </c>
      <c r="G5245" s="152">
        <f t="shared" si="1951"/>
        <v>0</v>
      </c>
      <c r="H5245" s="179">
        <v>0.39166666666666666</v>
      </c>
      <c r="I5245" s="163">
        <f t="shared" si="1952"/>
        <v>-0.39166699999999999</v>
      </c>
      <c r="J5245" s="79" t="str">
        <f t="shared" si="1954"/>
        <v xml:space="preserve"> </v>
      </c>
      <c r="K5245" s="79" t="str">
        <f t="shared" si="1955"/>
        <v xml:space="preserve"> </v>
      </c>
      <c r="L5245" s="79" t="str">
        <f t="shared" si="1956"/>
        <v xml:space="preserve"> </v>
      </c>
      <c r="M5245" s="79"/>
      <c r="N5245" s="79" t="str">
        <f t="shared" si="1957"/>
        <v xml:space="preserve"> </v>
      </c>
      <c r="O5245" s="79" t="str">
        <f t="shared" si="1958"/>
        <v xml:space="preserve"> </v>
      </c>
      <c r="P5245" s="79" t="str">
        <f t="shared" si="1959"/>
        <v xml:space="preserve"> </v>
      </c>
      <c r="Q5245" s="79"/>
      <c r="R5245" s="21" t="str">
        <f t="shared" si="1960"/>
        <v xml:space="preserve"> </v>
      </c>
    </row>
    <row r="5246" spans="1:18" x14ac:dyDescent="0.2">
      <c r="A5246" s="9">
        <v>42195</v>
      </c>
      <c r="B5246" s="3" t="s">
        <v>1</v>
      </c>
      <c r="C5246" s="17">
        <v>0</v>
      </c>
      <c r="D5246" s="17">
        <v>0</v>
      </c>
      <c r="E5246" s="14">
        <f t="shared" si="1949"/>
        <v>0</v>
      </c>
      <c r="F5246" s="108" t="str">
        <f t="shared" si="1950"/>
        <v>00:00:00</v>
      </c>
      <c r="G5246" s="152">
        <f t="shared" si="1951"/>
        <v>0</v>
      </c>
      <c r="H5246" s="179">
        <v>0.39166666666666666</v>
      </c>
      <c r="I5246" s="163">
        <f t="shared" si="1952"/>
        <v>-0.39166699999999999</v>
      </c>
      <c r="J5246" s="79" t="str">
        <f t="shared" si="1954"/>
        <v xml:space="preserve"> </v>
      </c>
      <c r="K5246" s="79" t="str">
        <f t="shared" si="1955"/>
        <v xml:space="preserve"> </v>
      </c>
      <c r="L5246" s="79" t="str">
        <f t="shared" si="1956"/>
        <v xml:space="preserve"> </v>
      </c>
      <c r="M5246" s="79"/>
      <c r="N5246" s="79" t="str">
        <f t="shared" si="1957"/>
        <v xml:space="preserve"> </v>
      </c>
      <c r="O5246" s="79" t="str">
        <f t="shared" si="1958"/>
        <v xml:space="preserve"> </v>
      </c>
      <c r="P5246" s="79" t="str">
        <f t="shared" si="1959"/>
        <v xml:space="preserve"> </v>
      </c>
      <c r="Q5246" s="79"/>
      <c r="R5246" s="21" t="str">
        <f t="shared" si="1960"/>
        <v xml:space="preserve"> </v>
      </c>
    </row>
    <row r="5247" spans="1:18" x14ac:dyDescent="0.2">
      <c r="A5247" s="9">
        <v>42196</v>
      </c>
      <c r="B5247" s="3" t="s">
        <v>2</v>
      </c>
      <c r="C5247" s="17">
        <v>0</v>
      </c>
      <c r="D5247" s="17">
        <v>0</v>
      </c>
      <c r="E5247" s="14">
        <f t="shared" si="1949"/>
        <v>0</v>
      </c>
      <c r="F5247" s="108" t="str">
        <f t="shared" si="1950"/>
        <v>00:00:00</v>
      </c>
      <c r="G5247" s="152">
        <f t="shared" si="1951"/>
        <v>0</v>
      </c>
      <c r="H5247" s="179">
        <v>0.39166666666666666</v>
      </c>
      <c r="I5247" s="163">
        <f t="shared" si="1952"/>
        <v>-0.39166699999999999</v>
      </c>
      <c r="J5247" s="79" t="str">
        <f t="shared" si="1954"/>
        <v xml:space="preserve"> </v>
      </c>
      <c r="K5247" s="79" t="str">
        <f t="shared" si="1955"/>
        <v xml:space="preserve"> </v>
      </c>
      <c r="L5247" s="79" t="str">
        <f t="shared" si="1956"/>
        <v xml:space="preserve"> </v>
      </c>
      <c r="M5247" s="79"/>
      <c r="N5247" s="79" t="str">
        <f t="shared" si="1957"/>
        <v xml:space="preserve"> </v>
      </c>
      <c r="O5247" s="79" t="str">
        <f t="shared" si="1958"/>
        <v xml:space="preserve"> </v>
      </c>
      <c r="P5247" s="79" t="str">
        <f t="shared" si="1959"/>
        <v xml:space="preserve"> </v>
      </c>
      <c r="Q5247" s="79"/>
      <c r="R5247" s="21" t="str">
        <f t="shared" si="1960"/>
        <v xml:space="preserve"> </v>
      </c>
    </row>
    <row r="5248" spans="1:18" x14ac:dyDescent="0.2">
      <c r="A5248" s="9">
        <v>42197</v>
      </c>
      <c r="B5248" s="5" t="s">
        <v>3</v>
      </c>
      <c r="C5248" s="18"/>
      <c r="D5248" s="18"/>
      <c r="E5248" s="15">
        <f t="shared" si="1949"/>
        <v>0</v>
      </c>
      <c r="F5248" s="24" t="str">
        <f t="shared" si="1950"/>
        <v>00:00:00</v>
      </c>
      <c r="G5248" s="154">
        <f t="shared" si="1951"/>
        <v>0</v>
      </c>
      <c r="H5248" s="181"/>
      <c r="I5248" s="150">
        <f t="shared" si="1952"/>
        <v>0</v>
      </c>
      <c r="J5248" s="6" t="str">
        <f t="shared" si="1954"/>
        <v xml:space="preserve"> </v>
      </c>
      <c r="K5248" s="6" t="str">
        <f t="shared" si="1955"/>
        <v xml:space="preserve"> </v>
      </c>
      <c r="L5248" s="6" t="str">
        <f t="shared" si="1956"/>
        <v xml:space="preserve"> </v>
      </c>
      <c r="M5248" s="6"/>
      <c r="N5248" s="6" t="str">
        <f t="shared" si="1957"/>
        <v xml:space="preserve"> </v>
      </c>
      <c r="O5248" s="6" t="str">
        <f t="shared" si="1958"/>
        <v xml:space="preserve"> </v>
      </c>
      <c r="P5248" s="6" t="str">
        <f t="shared" si="1959"/>
        <v xml:space="preserve"> </v>
      </c>
      <c r="Q5248" s="6"/>
      <c r="R5248" s="20" t="str">
        <f t="shared" si="1960"/>
        <v xml:space="preserve"> </v>
      </c>
    </row>
    <row r="5249" spans="1:18" x14ac:dyDescent="0.2">
      <c r="A5249" s="9">
        <v>42198</v>
      </c>
      <c r="B5249" s="5" t="s">
        <v>4</v>
      </c>
      <c r="C5249" s="18"/>
      <c r="D5249" s="18"/>
      <c r="E5249" s="15">
        <f t="shared" si="1949"/>
        <v>0</v>
      </c>
      <c r="F5249" s="24" t="str">
        <f t="shared" si="1950"/>
        <v>00:00:00</v>
      </c>
      <c r="G5249" s="154">
        <f t="shared" si="1951"/>
        <v>0</v>
      </c>
      <c r="H5249" s="181"/>
      <c r="I5249" s="150">
        <f t="shared" si="1952"/>
        <v>0</v>
      </c>
      <c r="J5249" s="6" t="str">
        <f t="shared" si="1954"/>
        <v xml:space="preserve"> </v>
      </c>
      <c r="K5249" s="6" t="str">
        <f t="shared" si="1955"/>
        <v xml:space="preserve"> </v>
      </c>
      <c r="L5249" s="6" t="str">
        <f t="shared" si="1956"/>
        <v xml:space="preserve"> </v>
      </c>
      <c r="M5249" s="6"/>
      <c r="N5249" s="6" t="str">
        <f t="shared" si="1957"/>
        <v xml:space="preserve"> </v>
      </c>
      <c r="O5249" s="6" t="str">
        <f t="shared" si="1958"/>
        <v xml:space="preserve"> </v>
      </c>
      <c r="P5249" s="6" t="str">
        <f t="shared" si="1959"/>
        <v xml:space="preserve"> </v>
      </c>
      <c r="Q5249" s="6"/>
      <c r="R5249" s="20" t="str">
        <f t="shared" si="1960"/>
        <v xml:space="preserve"> </v>
      </c>
    </row>
    <row r="5250" spans="1:18" x14ac:dyDescent="0.2">
      <c r="A5250" s="9">
        <v>42199</v>
      </c>
      <c r="B5250" s="3" t="s">
        <v>5</v>
      </c>
      <c r="C5250" s="17">
        <v>0</v>
      </c>
      <c r="D5250" s="17">
        <v>0</v>
      </c>
      <c r="E5250" s="14">
        <f t="shared" si="1949"/>
        <v>0</v>
      </c>
      <c r="F5250" s="108" t="str">
        <f t="shared" si="1950"/>
        <v>00:00:00</v>
      </c>
      <c r="G5250" s="152">
        <f t="shared" si="1951"/>
        <v>0</v>
      </c>
      <c r="H5250" s="179">
        <v>0.39166666666666666</v>
      </c>
      <c r="I5250" s="163">
        <f t="shared" si="1952"/>
        <v>-0.39166699999999999</v>
      </c>
      <c r="J5250" s="79" t="str">
        <f t="shared" si="1954"/>
        <v xml:space="preserve"> </v>
      </c>
      <c r="K5250" s="79" t="str">
        <f t="shared" si="1955"/>
        <v xml:space="preserve"> </v>
      </c>
      <c r="L5250" s="79" t="str">
        <f t="shared" si="1956"/>
        <v xml:space="preserve"> </v>
      </c>
      <c r="M5250" s="79"/>
      <c r="N5250" s="79" t="str">
        <f t="shared" si="1957"/>
        <v xml:space="preserve"> </v>
      </c>
      <c r="O5250" s="79" t="str">
        <f t="shared" si="1958"/>
        <v xml:space="preserve"> </v>
      </c>
      <c r="P5250" s="79" t="str">
        <f t="shared" si="1959"/>
        <v xml:space="preserve"> </v>
      </c>
      <c r="Q5250" s="79"/>
      <c r="R5250" s="21" t="str">
        <f t="shared" si="1960"/>
        <v xml:space="preserve"> </v>
      </c>
    </row>
    <row r="5251" spans="1:18" x14ac:dyDescent="0.2">
      <c r="A5251" s="9">
        <v>42200</v>
      </c>
      <c r="B5251" s="3" t="s">
        <v>6</v>
      </c>
      <c r="C5251" s="17">
        <v>0</v>
      </c>
      <c r="D5251" s="17">
        <v>0</v>
      </c>
      <c r="E5251" s="14">
        <f t="shared" si="1949"/>
        <v>0</v>
      </c>
      <c r="F5251" s="108" t="str">
        <f t="shared" si="1950"/>
        <v>00:00:00</v>
      </c>
      <c r="G5251" s="152">
        <f t="shared" si="1951"/>
        <v>0</v>
      </c>
      <c r="H5251" s="179">
        <v>0.39166666666666666</v>
      </c>
      <c r="I5251" s="163">
        <f t="shared" si="1952"/>
        <v>-0.39166699999999999</v>
      </c>
      <c r="J5251" s="79" t="str">
        <f t="shared" si="1954"/>
        <v xml:space="preserve"> </v>
      </c>
      <c r="K5251" s="79" t="str">
        <f t="shared" si="1955"/>
        <v xml:space="preserve"> </v>
      </c>
      <c r="L5251" s="79" t="str">
        <f t="shared" si="1956"/>
        <v xml:space="preserve"> </v>
      </c>
      <c r="M5251" s="79"/>
      <c r="N5251" s="79" t="str">
        <f t="shared" si="1957"/>
        <v xml:space="preserve"> </v>
      </c>
      <c r="O5251" s="79" t="str">
        <f t="shared" si="1958"/>
        <v xml:space="preserve"> </v>
      </c>
      <c r="P5251" s="79" t="str">
        <f t="shared" si="1959"/>
        <v xml:space="preserve"> </v>
      </c>
      <c r="Q5251" s="79"/>
      <c r="R5251" s="21" t="str">
        <f t="shared" si="1960"/>
        <v xml:space="preserve"> </v>
      </c>
    </row>
    <row r="5252" spans="1:18" x14ac:dyDescent="0.2">
      <c r="A5252" s="9">
        <v>42201</v>
      </c>
      <c r="B5252" s="3" t="s">
        <v>0</v>
      </c>
      <c r="C5252" s="17">
        <v>0</v>
      </c>
      <c r="D5252" s="17">
        <v>0</v>
      </c>
      <c r="E5252" s="14">
        <f t="shared" si="1949"/>
        <v>0</v>
      </c>
      <c r="F5252" s="108" t="str">
        <f t="shared" si="1950"/>
        <v>00:00:00</v>
      </c>
      <c r="G5252" s="152">
        <f t="shared" si="1951"/>
        <v>0</v>
      </c>
      <c r="H5252" s="179">
        <v>0.39166666666666666</v>
      </c>
      <c r="I5252" s="163">
        <f t="shared" si="1952"/>
        <v>-0.39166699999999999</v>
      </c>
      <c r="J5252" s="79" t="str">
        <f t="shared" si="1954"/>
        <v xml:space="preserve"> </v>
      </c>
      <c r="K5252" s="79" t="str">
        <f t="shared" si="1955"/>
        <v xml:space="preserve"> </v>
      </c>
      <c r="L5252" s="79" t="str">
        <f t="shared" si="1956"/>
        <v xml:space="preserve"> </v>
      </c>
      <c r="M5252" s="79"/>
      <c r="N5252" s="79" t="str">
        <f t="shared" si="1957"/>
        <v xml:space="preserve"> </v>
      </c>
      <c r="O5252" s="79" t="str">
        <f t="shared" si="1958"/>
        <v xml:space="preserve"> </v>
      </c>
      <c r="P5252" s="79" t="str">
        <f t="shared" si="1959"/>
        <v xml:space="preserve"> </v>
      </c>
      <c r="Q5252" s="79"/>
      <c r="R5252" s="21" t="str">
        <f t="shared" si="1960"/>
        <v xml:space="preserve"> </v>
      </c>
    </row>
    <row r="5253" spans="1:18" x14ac:dyDescent="0.2">
      <c r="A5253" s="9">
        <v>42202</v>
      </c>
      <c r="B5253" s="3" t="s">
        <v>1</v>
      </c>
      <c r="C5253" s="17">
        <v>0</v>
      </c>
      <c r="D5253" s="17">
        <v>0</v>
      </c>
      <c r="E5253" s="14">
        <f t="shared" si="1949"/>
        <v>0</v>
      </c>
      <c r="F5253" s="108" t="str">
        <f t="shared" si="1950"/>
        <v>00:00:00</v>
      </c>
      <c r="G5253" s="152">
        <f t="shared" si="1951"/>
        <v>0</v>
      </c>
      <c r="H5253" s="179">
        <v>0.39166666666666666</v>
      </c>
      <c r="I5253" s="163">
        <f t="shared" si="1952"/>
        <v>-0.39166699999999999</v>
      </c>
      <c r="J5253" s="79" t="str">
        <f t="shared" si="1954"/>
        <v xml:space="preserve"> </v>
      </c>
      <c r="K5253" s="79" t="str">
        <f t="shared" si="1955"/>
        <v xml:space="preserve"> </v>
      </c>
      <c r="L5253" s="79" t="str">
        <f t="shared" si="1956"/>
        <v xml:space="preserve"> </v>
      </c>
      <c r="M5253" s="79"/>
      <c r="N5253" s="79" t="str">
        <f t="shared" si="1957"/>
        <v xml:space="preserve"> </v>
      </c>
      <c r="O5253" s="79" t="str">
        <f t="shared" si="1958"/>
        <v xml:space="preserve"> </v>
      </c>
      <c r="P5253" s="79" t="str">
        <f t="shared" si="1959"/>
        <v xml:space="preserve"> </v>
      </c>
      <c r="Q5253" s="79"/>
      <c r="R5253" s="21" t="str">
        <f t="shared" si="1960"/>
        <v xml:space="preserve"> </v>
      </c>
    </row>
    <row r="5254" spans="1:18" x14ac:dyDescent="0.2">
      <c r="A5254" s="9">
        <v>42203</v>
      </c>
      <c r="B5254" s="3" t="s">
        <v>2</v>
      </c>
      <c r="C5254" s="17">
        <v>0</v>
      </c>
      <c r="D5254" s="17">
        <v>0</v>
      </c>
      <c r="E5254" s="14">
        <f t="shared" si="1949"/>
        <v>0</v>
      </c>
      <c r="F5254" s="108" t="str">
        <f t="shared" si="1950"/>
        <v>00:00:00</v>
      </c>
      <c r="G5254" s="152">
        <f t="shared" si="1951"/>
        <v>0</v>
      </c>
      <c r="H5254" s="179">
        <v>0.39166666666666666</v>
      </c>
      <c r="I5254" s="163">
        <f t="shared" si="1952"/>
        <v>-0.39166699999999999</v>
      </c>
      <c r="J5254" s="79" t="str">
        <f t="shared" si="1954"/>
        <v xml:space="preserve"> </v>
      </c>
      <c r="K5254" s="79" t="str">
        <f t="shared" si="1955"/>
        <v xml:space="preserve"> </v>
      </c>
      <c r="L5254" s="79" t="str">
        <f t="shared" si="1956"/>
        <v xml:space="preserve"> </v>
      </c>
      <c r="M5254" s="79"/>
      <c r="N5254" s="79" t="str">
        <f t="shared" si="1957"/>
        <v xml:space="preserve"> </v>
      </c>
      <c r="O5254" s="79" t="str">
        <f t="shared" si="1958"/>
        <v xml:space="preserve"> </v>
      </c>
      <c r="P5254" s="79" t="str">
        <f t="shared" si="1959"/>
        <v xml:space="preserve"> </v>
      </c>
      <c r="Q5254" s="79"/>
      <c r="R5254" s="21" t="str">
        <f t="shared" si="1960"/>
        <v xml:space="preserve"> </v>
      </c>
    </row>
    <row r="5255" spans="1:18" x14ac:dyDescent="0.2">
      <c r="A5255" s="9">
        <v>42204</v>
      </c>
      <c r="B5255" s="5" t="s">
        <v>3</v>
      </c>
      <c r="C5255" s="18"/>
      <c r="D5255" s="18"/>
      <c r="E5255" s="15">
        <f t="shared" si="1949"/>
        <v>0</v>
      </c>
      <c r="F5255" s="24" t="str">
        <f t="shared" si="1950"/>
        <v>00:00:00</v>
      </c>
      <c r="G5255" s="154">
        <f t="shared" si="1951"/>
        <v>0</v>
      </c>
      <c r="H5255" s="181"/>
      <c r="I5255" s="150">
        <f t="shared" si="1952"/>
        <v>0</v>
      </c>
      <c r="J5255" s="6" t="str">
        <f t="shared" si="1954"/>
        <v xml:space="preserve"> </v>
      </c>
      <c r="K5255" s="6" t="str">
        <f t="shared" si="1955"/>
        <v xml:space="preserve"> </v>
      </c>
      <c r="L5255" s="6" t="str">
        <f t="shared" si="1956"/>
        <v xml:space="preserve"> </v>
      </c>
      <c r="M5255" s="6"/>
      <c r="N5255" s="6" t="str">
        <f t="shared" si="1957"/>
        <v xml:space="preserve"> </v>
      </c>
      <c r="O5255" s="6" t="str">
        <f t="shared" si="1958"/>
        <v xml:space="preserve"> </v>
      </c>
      <c r="P5255" s="6" t="str">
        <f t="shared" si="1959"/>
        <v xml:space="preserve"> </v>
      </c>
      <c r="Q5255" s="6"/>
      <c r="R5255" s="20" t="str">
        <f t="shared" si="1960"/>
        <v xml:space="preserve"> </v>
      </c>
    </row>
    <row r="5256" spans="1:18" x14ac:dyDescent="0.2">
      <c r="A5256" s="9">
        <v>42205</v>
      </c>
      <c r="B5256" s="5" t="s">
        <v>4</v>
      </c>
      <c r="C5256" s="18"/>
      <c r="D5256" s="18"/>
      <c r="E5256" s="15">
        <f t="shared" si="1949"/>
        <v>0</v>
      </c>
      <c r="F5256" s="24" t="str">
        <f t="shared" si="1950"/>
        <v>00:00:00</v>
      </c>
      <c r="G5256" s="154">
        <f t="shared" si="1951"/>
        <v>0</v>
      </c>
      <c r="H5256" s="181"/>
      <c r="I5256" s="150">
        <f t="shared" si="1952"/>
        <v>0</v>
      </c>
      <c r="J5256" s="6" t="str">
        <f t="shared" si="1954"/>
        <v xml:space="preserve"> </v>
      </c>
      <c r="K5256" s="6" t="str">
        <f t="shared" si="1955"/>
        <v xml:space="preserve"> </v>
      </c>
      <c r="L5256" s="6" t="str">
        <f t="shared" si="1956"/>
        <v xml:space="preserve"> </v>
      </c>
      <c r="M5256" s="6"/>
      <c r="N5256" s="6" t="str">
        <f t="shared" si="1957"/>
        <v xml:space="preserve"> </v>
      </c>
      <c r="O5256" s="6" t="str">
        <f t="shared" si="1958"/>
        <v xml:space="preserve"> </v>
      </c>
      <c r="P5256" s="6" t="str">
        <f t="shared" si="1959"/>
        <v xml:space="preserve"> </v>
      </c>
      <c r="Q5256" s="6"/>
      <c r="R5256" s="20" t="str">
        <f t="shared" si="1960"/>
        <v xml:space="preserve"> </v>
      </c>
    </row>
    <row r="5257" spans="1:18" x14ac:dyDescent="0.2">
      <c r="A5257" s="9">
        <v>42206</v>
      </c>
      <c r="B5257" s="3" t="s">
        <v>5</v>
      </c>
      <c r="C5257" s="17">
        <v>0</v>
      </c>
      <c r="D5257" s="17">
        <v>0</v>
      </c>
      <c r="E5257" s="14">
        <f t="shared" si="1949"/>
        <v>0</v>
      </c>
      <c r="F5257" s="108" t="str">
        <f t="shared" si="1950"/>
        <v>00:00:00</v>
      </c>
      <c r="G5257" s="152">
        <f t="shared" si="1951"/>
        <v>0</v>
      </c>
      <c r="H5257" s="179">
        <v>0.39166666666666666</v>
      </c>
      <c r="I5257" s="163">
        <f t="shared" si="1952"/>
        <v>-0.39166699999999999</v>
      </c>
      <c r="J5257" s="79" t="str">
        <f t="shared" si="1954"/>
        <v xml:space="preserve"> </v>
      </c>
      <c r="K5257" s="79" t="str">
        <f t="shared" si="1955"/>
        <v xml:space="preserve"> </v>
      </c>
      <c r="L5257" s="79" t="str">
        <f t="shared" si="1956"/>
        <v xml:space="preserve"> </v>
      </c>
      <c r="M5257" s="79"/>
      <c r="N5257" s="79" t="str">
        <f t="shared" si="1957"/>
        <v xml:space="preserve"> </v>
      </c>
      <c r="O5257" s="79" t="str">
        <f t="shared" si="1958"/>
        <v xml:space="preserve"> </v>
      </c>
      <c r="P5257" s="79" t="str">
        <f t="shared" si="1959"/>
        <v xml:space="preserve"> </v>
      </c>
      <c r="Q5257" s="79"/>
      <c r="R5257" s="21" t="str">
        <f t="shared" si="1960"/>
        <v xml:space="preserve"> </v>
      </c>
    </row>
    <row r="5258" spans="1:18" x14ac:dyDescent="0.2">
      <c r="A5258" s="9">
        <v>42207</v>
      </c>
      <c r="B5258" s="3" t="s">
        <v>6</v>
      </c>
      <c r="C5258" s="17">
        <v>0</v>
      </c>
      <c r="D5258" s="17">
        <v>0</v>
      </c>
      <c r="E5258" s="14">
        <f t="shared" si="1949"/>
        <v>0</v>
      </c>
      <c r="F5258" s="108" t="str">
        <f t="shared" si="1950"/>
        <v>00:00:00</v>
      </c>
      <c r="G5258" s="152">
        <f t="shared" si="1951"/>
        <v>0</v>
      </c>
      <c r="H5258" s="179">
        <v>0.39166666666666666</v>
      </c>
      <c r="I5258" s="163">
        <f t="shared" si="1952"/>
        <v>-0.39166699999999999</v>
      </c>
      <c r="J5258" s="79" t="str">
        <f t="shared" si="1954"/>
        <v xml:space="preserve"> </v>
      </c>
      <c r="K5258" s="79" t="str">
        <f t="shared" si="1955"/>
        <v xml:space="preserve"> </v>
      </c>
      <c r="L5258" s="79" t="str">
        <f t="shared" si="1956"/>
        <v xml:space="preserve"> </v>
      </c>
      <c r="M5258" s="79"/>
      <c r="N5258" s="79" t="str">
        <f t="shared" si="1957"/>
        <v xml:space="preserve"> </v>
      </c>
      <c r="O5258" s="79" t="str">
        <f t="shared" si="1958"/>
        <v xml:space="preserve"> </v>
      </c>
      <c r="P5258" s="79" t="str">
        <f t="shared" si="1959"/>
        <v xml:space="preserve"> </v>
      </c>
      <c r="Q5258" s="79"/>
      <c r="R5258" s="21" t="str">
        <f t="shared" si="1960"/>
        <v xml:space="preserve"> </v>
      </c>
    </row>
    <row r="5259" spans="1:18" x14ac:dyDescent="0.2">
      <c r="A5259" s="9">
        <v>42208</v>
      </c>
      <c r="B5259" s="3" t="s">
        <v>0</v>
      </c>
      <c r="C5259" s="17">
        <v>0</v>
      </c>
      <c r="D5259" s="17">
        <v>0</v>
      </c>
      <c r="E5259" s="14">
        <f t="shared" si="1949"/>
        <v>0</v>
      </c>
      <c r="F5259" s="108" t="str">
        <f t="shared" si="1950"/>
        <v>00:00:00</v>
      </c>
      <c r="G5259" s="152">
        <f t="shared" si="1951"/>
        <v>0</v>
      </c>
      <c r="H5259" s="179">
        <v>0.39166666666666666</v>
      </c>
      <c r="I5259" s="163">
        <f t="shared" si="1952"/>
        <v>-0.39166699999999999</v>
      </c>
      <c r="J5259" s="79" t="str">
        <f t="shared" si="1954"/>
        <v xml:space="preserve"> </v>
      </c>
      <c r="K5259" s="79" t="str">
        <f t="shared" si="1955"/>
        <v xml:space="preserve"> </v>
      </c>
      <c r="L5259" s="79" t="str">
        <f t="shared" si="1956"/>
        <v xml:space="preserve"> </v>
      </c>
      <c r="M5259" s="79"/>
      <c r="N5259" s="79" t="str">
        <f t="shared" si="1957"/>
        <v xml:space="preserve"> </v>
      </c>
      <c r="O5259" s="79" t="str">
        <f t="shared" si="1958"/>
        <v xml:space="preserve"> </v>
      </c>
      <c r="P5259" s="79" t="str">
        <f t="shared" si="1959"/>
        <v xml:space="preserve"> </v>
      </c>
      <c r="Q5259" s="79"/>
      <c r="R5259" s="21" t="str">
        <f t="shared" si="1960"/>
        <v xml:space="preserve"> </v>
      </c>
    </row>
    <row r="5260" spans="1:18" x14ac:dyDescent="0.2">
      <c r="A5260" s="9">
        <v>42209</v>
      </c>
      <c r="B5260" s="3" t="s">
        <v>1</v>
      </c>
      <c r="C5260" s="17">
        <v>0</v>
      </c>
      <c r="D5260" s="17">
        <v>0</v>
      </c>
      <c r="E5260" s="14">
        <f t="shared" si="1949"/>
        <v>0</v>
      </c>
      <c r="F5260" s="108" t="str">
        <f t="shared" si="1950"/>
        <v>00:00:00</v>
      </c>
      <c r="G5260" s="152">
        <f t="shared" si="1951"/>
        <v>0</v>
      </c>
      <c r="H5260" s="179">
        <v>0.39166666666666666</v>
      </c>
      <c r="I5260" s="163">
        <f t="shared" si="1952"/>
        <v>-0.39166699999999999</v>
      </c>
      <c r="J5260" s="79" t="str">
        <f t="shared" si="1954"/>
        <v xml:space="preserve"> </v>
      </c>
      <c r="K5260" s="79" t="str">
        <f t="shared" si="1955"/>
        <v xml:space="preserve"> </v>
      </c>
      <c r="L5260" s="79" t="str">
        <f t="shared" si="1956"/>
        <v xml:space="preserve"> </v>
      </c>
      <c r="M5260" s="79"/>
      <c r="N5260" s="79" t="str">
        <f t="shared" si="1957"/>
        <v xml:space="preserve"> </v>
      </c>
      <c r="O5260" s="79" t="str">
        <f t="shared" si="1958"/>
        <v xml:space="preserve"> </v>
      </c>
      <c r="P5260" s="79" t="str">
        <f t="shared" si="1959"/>
        <v xml:space="preserve"> </v>
      </c>
      <c r="Q5260" s="79"/>
      <c r="R5260" s="21" t="str">
        <f t="shared" si="1960"/>
        <v xml:space="preserve"> </v>
      </c>
    </row>
    <row r="5261" spans="1:18" x14ac:dyDescent="0.2">
      <c r="A5261" s="9">
        <v>42210</v>
      </c>
      <c r="B5261" s="3" t="s">
        <v>2</v>
      </c>
      <c r="C5261" s="17">
        <v>0</v>
      </c>
      <c r="D5261" s="17">
        <v>0</v>
      </c>
      <c r="E5261" s="14">
        <f t="shared" si="1949"/>
        <v>0</v>
      </c>
      <c r="F5261" s="108" t="str">
        <f t="shared" si="1950"/>
        <v>00:00:00</v>
      </c>
      <c r="G5261" s="152">
        <f t="shared" si="1951"/>
        <v>0</v>
      </c>
      <c r="H5261" s="179">
        <v>0.39166666666666666</v>
      </c>
      <c r="I5261" s="163">
        <f t="shared" si="1952"/>
        <v>-0.39166699999999999</v>
      </c>
      <c r="J5261" s="79" t="str">
        <f t="shared" si="1954"/>
        <v xml:space="preserve"> </v>
      </c>
      <c r="K5261" s="79" t="str">
        <f t="shared" si="1955"/>
        <v xml:space="preserve"> </v>
      </c>
      <c r="L5261" s="79" t="str">
        <f t="shared" si="1956"/>
        <v xml:space="preserve"> </v>
      </c>
      <c r="M5261" s="79"/>
      <c r="N5261" s="79" t="str">
        <f t="shared" si="1957"/>
        <v xml:space="preserve"> </v>
      </c>
      <c r="O5261" s="79" t="str">
        <f t="shared" si="1958"/>
        <v xml:space="preserve"> </v>
      </c>
      <c r="P5261" s="79" t="str">
        <f t="shared" si="1959"/>
        <v xml:space="preserve"> </v>
      </c>
      <c r="Q5261" s="79"/>
      <c r="R5261" s="21" t="str">
        <f t="shared" si="1960"/>
        <v xml:space="preserve"> </v>
      </c>
    </row>
    <row r="5262" spans="1:18" x14ac:dyDescent="0.2">
      <c r="A5262" s="9">
        <v>42211</v>
      </c>
      <c r="B5262" s="5" t="s">
        <v>3</v>
      </c>
      <c r="C5262" s="18"/>
      <c r="D5262" s="18"/>
      <c r="E5262" s="15">
        <f t="shared" si="1949"/>
        <v>0</v>
      </c>
      <c r="F5262" s="24" t="str">
        <f t="shared" si="1950"/>
        <v>00:00:00</v>
      </c>
      <c r="G5262" s="154">
        <f t="shared" si="1951"/>
        <v>0</v>
      </c>
      <c r="H5262" s="181"/>
      <c r="I5262" s="150">
        <f t="shared" si="1952"/>
        <v>0</v>
      </c>
      <c r="J5262" s="6" t="str">
        <f t="shared" si="1954"/>
        <v xml:space="preserve"> </v>
      </c>
      <c r="K5262" s="6" t="str">
        <f t="shared" si="1955"/>
        <v xml:space="preserve"> </v>
      </c>
      <c r="L5262" s="6" t="str">
        <f t="shared" si="1956"/>
        <v xml:space="preserve"> </v>
      </c>
      <c r="M5262" s="6"/>
      <c r="N5262" s="6" t="str">
        <f t="shared" si="1957"/>
        <v xml:space="preserve"> </v>
      </c>
      <c r="O5262" s="6" t="str">
        <f t="shared" si="1958"/>
        <v xml:space="preserve"> </v>
      </c>
      <c r="P5262" s="6" t="str">
        <f t="shared" si="1959"/>
        <v xml:space="preserve"> </v>
      </c>
      <c r="Q5262" s="6"/>
      <c r="R5262" s="20" t="str">
        <f t="shared" si="1960"/>
        <v xml:space="preserve"> </v>
      </c>
    </row>
    <row r="5263" spans="1:18" x14ac:dyDescent="0.2">
      <c r="A5263" s="9">
        <v>42212</v>
      </c>
      <c r="B5263" s="5" t="s">
        <v>4</v>
      </c>
      <c r="C5263" s="18"/>
      <c r="D5263" s="18"/>
      <c r="E5263" s="15">
        <f t="shared" si="1949"/>
        <v>0</v>
      </c>
      <c r="F5263" s="24" t="str">
        <f t="shared" si="1950"/>
        <v>00:00:00</v>
      </c>
      <c r="G5263" s="154">
        <f t="shared" si="1951"/>
        <v>0</v>
      </c>
      <c r="H5263" s="181"/>
      <c r="I5263" s="150">
        <f t="shared" si="1952"/>
        <v>0</v>
      </c>
      <c r="J5263" s="6" t="str">
        <f t="shared" si="1954"/>
        <v xml:space="preserve"> </v>
      </c>
      <c r="K5263" s="6" t="str">
        <f t="shared" si="1955"/>
        <v xml:space="preserve"> </v>
      </c>
      <c r="L5263" s="6" t="str">
        <f t="shared" si="1956"/>
        <v xml:space="preserve"> </v>
      </c>
      <c r="M5263" s="6"/>
      <c r="N5263" s="6" t="str">
        <f t="shared" si="1957"/>
        <v xml:space="preserve"> </v>
      </c>
      <c r="O5263" s="6" t="str">
        <f t="shared" si="1958"/>
        <v xml:space="preserve"> </v>
      </c>
      <c r="P5263" s="6" t="str">
        <f t="shared" si="1959"/>
        <v xml:space="preserve"> </v>
      </c>
      <c r="Q5263" s="6"/>
      <c r="R5263" s="20" t="str">
        <f t="shared" si="1960"/>
        <v xml:space="preserve"> </v>
      </c>
    </row>
    <row r="5264" spans="1:18" x14ac:dyDescent="0.2">
      <c r="A5264" s="9">
        <v>42213</v>
      </c>
      <c r="B5264" s="3" t="s">
        <v>5</v>
      </c>
      <c r="C5264" s="17">
        <v>0</v>
      </c>
      <c r="D5264" s="17">
        <v>0</v>
      </c>
      <c r="E5264" s="14">
        <f t="shared" si="1949"/>
        <v>0</v>
      </c>
      <c r="F5264" s="108" t="str">
        <f t="shared" si="1950"/>
        <v>00:00:00</v>
      </c>
      <c r="G5264" s="152">
        <f t="shared" si="1951"/>
        <v>0</v>
      </c>
      <c r="H5264" s="179">
        <v>0.39166666666666666</v>
      </c>
      <c r="I5264" s="163">
        <f t="shared" si="1952"/>
        <v>-0.39166699999999999</v>
      </c>
      <c r="J5264" s="79" t="str">
        <f t="shared" si="1954"/>
        <v xml:space="preserve"> </v>
      </c>
      <c r="K5264" s="79" t="str">
        <f t="shared" si="1955"/>
        <v xml:space="preserve"> </v>
      </c>
      <c r="L5264" s="79" t="str">
        <f t="shared" si="1956"/>
        <v xml:space="preserve"> </v>
      </c>
      <c r="M5264" s="79"/>
      <c r="N5264" s="79" t="str">
        <f t="shared" si="1957"/>
        <v xml:space="preserve"> </v>
      </c>
      <c r="O5264" s="79" t="str">
        <f t="shared" si="1958"/>
        <v xml:space="preserve"> </v>
      </c>
      <c r="P5264" s="79" t="str">
        <f t="shared" si="1959"/>
        <v xml:space="preserve"> </v>
      </c>
      <c r="Q5264" s="79"/>
      <c r="R5264" s="21" t="str">
        <f t="shared" si="1960"/>
        <v xml:space="preserve"> </v>
      </c>
    </row>
    <row r="5265" spans="1:18" x14ac:dyDescent="0.2">
      <c r="A5265" s="9">
        <v>42214</v>
      </c>
      <c r="B5265" s="3" t="s">
        <v>6</v>
      </c>
      <c r="C5265" s="17">
        <v>0</v>
      </c>
      <c r="D5265" s="17">
        <v>0</v>
      </c>
      <c r="E5265" s="14">
        <f t="shared" si="1949"/>
        <v>0</v>
      </c>
      <c r="F5265" s="108" t="str">
        <f t="shared" si="1950"/>
        <v>00:00:00</v>
      </c>
      <c r="G5265" s="152">
        <f t="shared" si="1951"/>
        <v>0</v>
      </c>
      <c r="H5265" s="179">
        <v>0.39166666666666666</v>
      </c>
      <c r="I5265" s="163">
        <f t="shared" si="1952"/>
        <v>-0.39166699999999999</v>
      </c>
      <c r="J5265" s="79" t="str">
        <f t="shared" si="1954"/>
        <v xml:space="preserve"> </v>
      </c>
      <c r="K5265" s="79" t="str">
        <f t="shared" si="1955"/>
        <v xml:space="preserve"> </v>
      </c>
      <c r="L5265" s="79" t="str">
        <f t="shared" si="1956"/>
        <v xml:space="preserve"> </v>
      </c>
      <c r="M5265" s="79"/>
      <c r="N5265" s="79" t="str">
        <f t="shared" si="1957"/>
        <v xml:space="preserve"> </v>
      </c>
      <c r="O5265" s="79" t="str">
        <f t="shared" si="1958"/>
        <v xml:space="preserve"> </v>
      </c>
      <c r="P5265" s="79" t="str">
        <f t="shared" si="1959"/>
        <v xml:space="preserve"> </v>
      </c>
      <c r="Q5265" s="79"/>
      <c r="R5265" s="21" t="str">
        <f t="shared" si="1960"/>
        <v xml:space="preserve"> </v>
      </c>
    </row>
    <row r="5266" spans="1:18" x14ac:dyDescent="0.2">
      <c r="A5266" s="9">
        <v>42215</v>
      </c>
      <c r="B5266" s="3" t="s">
        <v>0</v>
      </c>
      <c r="C5266" s="17">
        <v>0</v>
      </c>
      <c r="D5266" s="17">
        <v>0</v>
      </c>
      <c r="E5266" s="14">
        <f t="shared" si="1949"/>
        <v>0</v>
      </c>
      <c r="F5266" s="108" t="str">
        <f t="shared" si="1950"/>
        <v>00:00:00</v>
      </c>
      <c r="G5266" s="152">
        <f t="shared" si="1951"/>
        <v>0</v>
      </c>
      <c r="H5266" s="179">
        <v>0.39166666666666666</v>
      </c>
      <c r="I5266" s="163">
        <f t="shared" si="1952"/>
        <v>-0.39166699999999999</v>
      </c>
      <c r="J5266" s="79" t="str">
        <f t="shared" si="1954"/>
        <v xml:space="preserve"> </v>
      </c>
      <c r="K5266" s="79" t="str">
        <f t="shared" si="1955"/>
        <v xml:space="preserve"> </v>
      </c>
      <c r="L5266" s="79" t="str">
        <f t="shared" si="1956"/>
        <v xml:space="preserve"> </v>
      </c>
      <c r="M5266" s="79"/>
      <c r="N5266" s="79" t="str">
        <f t="shared" si="1957"/>
        <v xml:space="preserve"> </v>
      </c>
      <c r="O5266" s="79" t="str">
        <f t="shared" si="1958"/>
        <v xml:space="preserve"> </v>
      </c>
      <c r="P5266" s="79" t="str">
        <f t="shared" si="1959"/>
        <v xml:space="preserve"> </v>
      </c>
      <c r="Q5266" s="79"/>
      <c r="R5266" s="21" t="str">
        <f t="shared" si="1960"/>
        <v xml:space="preserve"> </v>
      </c>
    </row>
    <row r="5267" spans="1:18" ht="16" x14ac:dyDescent="0.2">
      <c r="A5267" s="50" t="s">
        <v>24</v>
      </c>
      <c r="B5267" s="31"/>
      <c r="C5267" s="51"/>
      <c r="D5267" s="51"/>
      <c r="E5267" s="52"/>
      <c r="F5267" s="53"/>
      <c r="G5267" s="156"/>
      <c r="H5267" s="208">
        <f>I5267*24</f>
        <v>-216.20018399999998</v>
      </c>
      <c r="I5267" s="55">
        <f>SUM(I5236:I5266)</f>
        <v>-9.0083409999999997</v>
      </c>
      <c r="J5267" s="27">
        <f>SUM(J5236:J5266)</f>
        <v>0</v>
      </c>
      <c r="K5267" s="27">
        <f t="shared" ref="K5267:L5267" si="1961">SUM(K5236:K5266)</f>
        <v>0</v>
      </c>
      <c r="L5267" s="27">
        <f t="shared" si="1961"/>
        <v>0</v>
      </c>
      <c r="M5267" s="27"/>
      <c r="N5267" s="27">
        <f t="shared" ref="N5267:P5267" si="1962">SUM(N5236:N5266)</f>
        <v>0</v>
      </c>
      <c r="O5267" s="27">
        <f t="shared" si="1962"/>
        <v>0</v>
      </c>
      <c r="P5267" s="27">
        <f t="shared" si="1962"/>
        <v>0</v>
      </c>
      <c r="Q5267" s="27"/>
      <c r="R5267" s="28">
        <f t="shared" ref="R5267" si="1963">SUM(R5236:R5266)</f>
        <v>0</v>
      </c>
    </row>
    <row r="5268" spans="1:18" x14ac:dyDescent="0.2">
      <c r="A5268" s="35" t="s">
        <v>20</v>
      </c>
      <c r="B5268" s="31"/>
      <c r="C5268" s="32"/>
      <c r="D5268" s="32"/>
      <c r="E5268" s="33"/>
      <c r="F5268" s="34"/>
      <c r="G5268" s="157"/>
      <c r="H5268" s="157"/>
      <c r="I5268" s="41">
        <f>ROUND(B5234/168*1.3,2)</f>
        <v>0</v>
      </c>
      <c r="J5268" s="41">
        <v>21.8</v>
      </c>
      <c r="K5268" s="25">
        <v>33.020000000000003</v>
      </c>
      <c r="L5268" s="25">
        <v>41.16</v>
      </c>
      <c r="M5268" s="25"/>
      <c r="N5268" s="25">
        <v>29.94</v>
      </c>
      <c r="O5268" s="25">
        <v>43.05</v>
      </c>
      <c r="P5268" s="25">
        <v>60.49</v>
      </c>
      <c r="Q5268" s="25"/>
      <c r="R5268" s="36">
        <v>0.93</v>
      </c>
    </row>
    <row r="5269" spans="1:18" x14ac:dyDescent="0.2">
      <c r="A5269" s="35" t="s">
        <v>21</v>
      </c>
      <c r="B5269" s="37"/>
      <c r="C5269" s="38"/>
      <c r="D5269" s="38"/>
      <c r="E5269" s="39"/>
      <c r="F5269" s="40"/>
      <c r="G5269" s="158"/>
      <c r="H5269" s="158"/>
      <c r="I5269" s="26">
        <f>ROUND(H5267*I5268,2)</f>
        <v>0</v>
      </c>
      <c r="J5269" s="26">
        <f>ROUND(J5267*J5268,2)</f>
        <v>0</v>
      </c>
      <c r="K5269" s="26">
        <f t="shared" ref="K5269:L5269" si="1964">ROUND(K5267*K5268,2)</f>
        <v>0</v>
      </c>
      <c r="L5269" s="26">
        <f t="shared" si="1964"/>
        <v>0</v>
      </c>
      <c r="M5269" s="26"/>
      <c r="N5269" s="26">
        <f>ROUND(N5267*N5268,2)</f>
        <v>0</v>
      </c>
      <c r="O5269" s="26">
        <f t="shared" ref="O5269:P5269" si="1965">ROUND(O5267*O5268,2)</f>
        <v>0</v>
      </c>
      <c r="P5269" s="26">
        <f t="shared" si="1965"/>
        <v>0</v>
      </c>
      <c r="Q5269" s="26"/>
      <c r="R5269" s="26">
        <f t="shared" ref="R5269" si="1966">ROUND(R5267*R5268,2)</f>
        <v>0</v>
      </c>
    </row>
    <row r="5270" spans="1:18" ht="16" thickBot="1" x14ac:dyDescent="0.25">
      <c r="A5270" s="35" t="s">
        <v>22</v>
      </c>
      <c r="B5270" s="37"/>
      <c r="C5270" s="38"/>
      <c r="D5270" s="38"/>
      <c r="E5270" s="39"/>
      <c r="F5270" s="40"/>
      <c r="G5270" s="158"/>
      <c r="H5270" s="158"/>
      <c r="I5270" s="43">
        <v>0</v>
      </c>
      <c r="J5270" s="43">
        <v>0</v>
      </c>
      <c r="K5270" s="43">
        <v>0</v>
      </c>
      <c r="L5270" s="43">
        <v>0</v>
      </c>
      <c r="M5270" s="43"/>
      <c r="N5270" s="43">
        <v>0</v>
      </c>
      <c r="O5270" s="43">
        <v>0</v>
      </c>
      <c r="P5270" s="43">
        <v>0</v>
      </c>
      <c r="Q5270" s="43"/>
      <c r="R5270" s="43">
        <v>0</v>
      </c>
    </row>
    <row r="5271" spans="1:18" ht="16" thickBot="1" x14ac:dyDescent="0.25">
      <c r="A5271" s="42" t="s">
        <v>23</v>
      </c>
      <c r="B5271" s="46"/>
      <c r="C5271" s="47"/>
      <c r="D5271" s="47"/>
      <c r="E5271" s="48"/>
      <c r="F5271" s="49"/>
      <c r="G5271" s="159"/>
      <c r="H5271" s="159"/>
      <c r="I5271" s="44">
        <f>ROUND(I5269-I5270,2)</f>
        <v>0</v>
      </c>
      <c r="J5271" s="195">
        <f>ROUND(J5269+K5269+L5269+N5269+O5269+P5269-J5270-K5270-L5270-N5270-O5270-P5270,2)</f>
        <v>0</v>
      </c>
      <c r="K5271" s="196"/>
      <c r="L5271" s="196"/>
      <c r="M5271" s="196"/>
      <c r="N5271" s="196"/>
      <c r="O5271" s="196"/>
      <c r="P5271" s="197"/>
      <c r="Q5271" s="85"/>
      <c r="R5271" s="44">
        <f t="shared" ref="R5271" si="1967">ROUND(R5269-R5270,2)</f>
        <v>0</v>
      </c>
    </row>
    <row r="5272" spans="1:18" x14ac:dyDescent="0.2">
      <c r="A5272"/>
      <c r="B5272"/>
      <c r="C5272"/>
      <c r="D5272"/>
      <c r="E5272"/>
      <c r="F5272"/>
      <c r="G5272" s="162"/>
      <c r="H5272" s="162"/>
      <c r="I5272"/>
    </row>
    <row r="5273" spans="1:18" x14ac:dyDescent="0.2">
      <c r="A5273"/>
      <c r="B5273"/>
      <c r="C5273"/>
      <c r="D5273"/>
      <c r="E5273"/>
      <c r="F5273"/>
      <c r="G5273" s="162"/>
      <c r="H5273" s="162"/>
      <c r="I5273"/>
    </row>
    <row r="5274" spans="1:18" x14ac:dyDescent="0.2">
      <c r="A5274"/>
      <c r="B5274"/>
      <c r="C5274"/>
      <c r="D5274"/>
      <c r="E5274"/>
      <c r="F5274"/>
      <c r="G5274" s="162"/>
      <c r="H5274" s="162"/>
      <c r="I5274"/>
    </row>
    <row r="5275" spans="1:18" x14ac:dyDescent="0.2">
      <c r="A5275"/>
      <c r="B5275"/>
      <c r="C5275"/>
      <c r="D5275"/>
      <c r="E5275"/>
      <c r="F5275"/>
      <c r="G5275" s="162"/>
      <c r="H5275" s="162"/>
      <c r="I5275"/>
    </row>
    <row r="5276" spans="1:18" x14ac:dyDescent="0.2">
      <c r="A5276"/>
      <c r="B5276"/>
      <c r="C5276"/>
      <c r="D5276"/>
      <c r="E5276"/>
      <c r="F5276"/>
      <c r="G5276" s="162"/>
      <c r="H5276" s="162"/>
      <c r="I5276"/>
    </row>
    <row r="5277" spans="1:18" x14ac:dyDescent="0.2">
      <c r="A5277"/>
      <c r="B5277"/>
      <c r="C5277"/>
      <c r="D5277"/>
      <c r="E5277"/>
      <c r="F5277"/>
      <c r="G5277" s="162"/>
      <c r="H5277" s="162"/>
      <c r="I5277"/>
    </row>
    <row r="5278" spans="1:18" x14ac:dyDescent="0.2">
      <c r="A5278"/>
      <c r="B5278"/>
      <c r="C5278"/>
      <c r="D5278"/>
      <c r="E5278"/>
      <c r="F5278"/>
      <c r="G5278" s="162"/>
      <c r="H5278" s="162"/>
      <c r="I5278"/>
    </row>
    <row r="5279" spans="1:18" x14ac:dyDescent="0.2">
      <c r="A5279"/>
      <c r="B5279"/>
      <c r="C5279"/>
      <c r="D5279"/>
      <c r="E5279"/>
      <c r="F5279"/>
      <c r="G5279" s="162"/>
      <c r="H5279" s="162"/>
      <c r="I5279"/>
    </row>
    <row r="5280" spans="1:18" x14ac:dyDescent="0.2">
      <c r="A5280"/>
      <c r="B5280"/>
      <c r="C5280"/>
      <c r="D5280"/>
      <c r="E5280"/>
      <c r="F5280"/>
      <c r="G5280" s="162"/>
      <c r="H5280" s="162"/>
      <c r="I5280"/>
    </row>
    <row r="5281" spans="1:18" x14ac:dyDescent="0.2">
      <c r="A5281" s="45"/>
      <c r="C5281" s="198" t="s">
        <v>18</v>
      </c>
      <c r="D5281" s="199"/>
      <c r="E5281" s="199"/>
      <c r="F5281" s="199"/>
      <c r="G5281" s="199"/>
      <c r="H5281" s="199"/>
      <c r="I5281" s="199"/>
      <c r="J5281" s="200" t="s">
        <v>44</v>
      </c>
      <c r="K5281" s="201"/>
      <c r="L5281" s="201"/>
      <c r="M5281" s="201"/>
      <c r="N5281" s="198" t="s">
        <v>45</v>
      </c>
      <c r="O5281" s="199"/>
      <c r="P5281" s="199"/>
      <c r="Q5281" s="199"/>
      <c r="R5281" s="202" t="s">
        <v>19</v>
      </c>
    </row>
    <row r="5282" spans="1:18" ht="52" x14ac:dyDescent="0.2">
      <c r="A5282" s="64" t="s">
        <v>31</v>
      </c>
      <c r="B5282" s="84">
        <v>0</v>
      </c>
      <c r="C5282" s="56" t="s">
        <v>7</v>
      </c>
      <c r="D5282" s="57" t="s">
        <v>8</v>
      </c>
      <c r="E5282" s="58" t="s">
        <v>9</v>
      </c>
      <c r="F5282" s="58" t="s">
        <v>10</v>
      </c>
      <c r="G5282" s="151" t="s">
        <v>11</v>
      </c>
      <c r="H5282" s="151" t="s">
        <v>12</v>
      </c>
      <c r="I5282" s="59" t="s">
        <v>13</v>
      </c>
      <c r="J5282" s="60" t="s">
        <v>14</v>
      </c>
      <c r="K5282" s="58" t="s">
        <v>15</v>
      </c>
      <c r="L5282" s="58" t="s">
        <v>16</v>
      </c>
      <c r="M5282" s="59" t="s">
        <v>17</v>
      </c>
      <c r="N5282" s="60" t="s">
        <v>14</v>
      </c>
      <c r="O5282" s="58" t="s">
        <v>15</v>
      </c>
      <c r="P5282" s="58" t="s">
        <v>16</v>
      </c>
      <c r="Q5282" s="59" t="s">
        <v>17</v>
      </c>
      <c r="R5282" s="203"/>
    </row>
    <row r="5283" spans="1:18" x14ac:dyDescent="0.2">
      <c r="A5283" s="9"/>
      <c r="B5283" s="3"/>
      <c r="C5283" s="17"/>
      <c r="D5283" s="17"/>
      <c r="E5283" s="14"/>
      <c r="F5283" s="22"/>
      <c r="G5283" s="152"/>
      <c r="H5283" s="179"/>
      <c r="I5283" s="14"/>
      <c r="J5283" s="10"/>
      <c r="K5283" s="10"/>
      <c r="L5283" s="10"/>
      <c r="M5283" s="10"/>
      <c r="N5283" s="10"/>
      <c r="O5283" s="10"/>
      <c r="P5283" s="10"/>
      <c r="Q5283" s="10"/>
      <c r="R5283" s="21"/>
    </row>
    <row r="5284" spans="1:18" x14ac:dyDescent="0.2">
      <c r="A5284" s="9">
        <v>42216</v>
      </c>
      <c r="B5284" s="3" t="s">
        <v>1</v>
      </c>
      <c r="C5284" s="17">
        <v>0</v>
      </c>
      <c r="D5284" s="17">
        <v>0</v>
      </c>
      <c r="E5284" s="14">
        <f t="shared" ref="E5284:E5314" si="1968">ROUND(D5284-C5284,6)</f>
        <v>0</v>
      </c>
      <c r="F5284" s="108" t="str">
        <f t="shared" ref="F5284:F5314" si="1969">IF(E5284=0,"00:00:00",IF(E5284&lt;0.1875,"00:00:00",IF(E5284&lt;0.375,"00:45:00",IF(E5284&lt;0.5,"01:00:00",IF(E5284&lt;0.625,"02:00:00",IF(E5284&lt;0.7083333,"03:00:00",IF(E5284&lt;0.7916667,"04:00:00",IF(E5284&gt;0.7916667,"05:00:00","VERIF"))))))))</f>
        <v>00:00:00</v>
      </c>
      <c r="G5284" s="152">
        <f t="shared" ref="G5284:G5314" si="1970">ROUND(E5284-F5284,6)</f>
        <v>0</v>
      </c>
      <c r="H5284" s="179">
        <v>0.39166666666666666</v>
      </c>
      <c r="I5284" s="163">
        <f t="shared" ref="I5284:I5314" si="1971">ROUND(G5284-H5284,6)</f>
        <v>-0.39166699999999999</v>
      </c>
      <c r="J5284" s="79" t="str">
        <f>IF(ISTEXT(Q5284)," ",IF(ISTEXT(M5284),IF(ISTEXT(M5266),IF(AND(VALUE(D5284)&gt;=VALUE("06:00:00"),VALUE(D5284)&lt;VALUE("12:00:00")),1," "),IF(AND(VALUE("24:00:00")-VALUE(C5284)&gt;=VALUE("06:00:00"),VALUE("24:00:00")-VALUE(C5284)&lt;VALUE("12:00:00")),1," ")),IF(AND(VALUE(E5284)&gt;=VALUE("06:00:00"),VALUE(E5284)&lt;VALUE("12:00:00")),1," ")))</f>
        <v xml:space="preserve"> </v>
      </c>
      <c r="K5284" s="79" t="str">
        <f>IF(ISTEXT(Q5284)," ",IF(ISTEXT(M5284),IF(ISTEXT(M5266),IF(AND(VALUE(D5284)&gt;=VALUE("12:00:00"),VALUE(D5284)&lt;VALUE("18:00:00")),1," "),IF(AND(VALUE("24:00:00")-VALUE(C5284)&gt;=VALUE("12:00:00"),VALUE("24:00:00")-VALUE(C5284)&lt;VALUE("18:00:00")),1," ")),IF(AND(VALUE(E5284)&gt;=VALUE("12:00:00"),VALUE(E5284)&lt;VALUE("18:00:00")),1," ")))</f>
        <v xml:space="preserve"> </v>
      </c>
      <c r="L5284" s="79" t="str">
        <f>IF(ISTEXT(Q5284)," ",IF(ISTEXT(M5284),IF(ISTEXT(M5266),IF(VALUE(D5284)&gt;=VALUE("18:00:00"),1," "),IF(VALUE("24:00:00")-VALUE(C5284)&gt;=VALUE("18:00:00"),1," ")),IF(VALUE(E5284)&gt;VALUE("18:00:00"),1," ")))</f>
        <v xml:space="preserve"> </v>
      </c>
      <c r="M5284" s="79"/>
      <c r="N5284" s="79" t="str">
        <f>IF(ISTEXT(Q5284),IF(ISTEXT(Q5266),IF(AND(VALUE(D5284)&gt;=VALUE("06:00:00"),VALUE(D5284)&lt;VALUE("12:00:00")),1," "),IF(AND(VALUE("24:00:00")-VALUE(C5284)&gt;=VALUE("06:00:00"),VALUE("24:00:00")-VALUE(C5284)&lt;VALUE("12:00:00")),1," "))," ")</f>
        <v xml:space="preserve"> </v>
      </c>
      <c r="O5284" s="79" t="str">
        <f>IF(ISTEXT(Q5284),IF(ISTEXT(Q5266),IF(AND(VALUE(D5284)&gt;=VALUE("12:00:00"),VALUE(D5284)&lt;VALUE("18:00:00")),1," "),IF(AND(VALUE("24:00:00")-VALUE(C5284)&gt;=VALUE("12:00:00"),VALUE("24:00:00")-VALUE(C5284)&lt;VALUE("18:00:00")),1," "))," ")</f>
        <v xml:space="preserve"> </v>
      </c>
      <c r="P5284" s="79" t="str">
        <f>IF(ISTEXT(Q5284),IF(ISTEXT(Q5266),IF(VALUE(D5284)&gt;=VALUE("18:00:00"),1," "),IF(VALUE("24:00:00")-VALUE(C5284)&gt;=VALUE("18:00:00"),1," "))," ")</f>
        <v xml:space="preserve"> </v>
      </c>
      <c r="Q5284" s="79"/>
      <c r="R5284" s="21" t="str">
        <f t="shared" ref="R5284" si="1972">IF(OR(ISTEXT(M5284),ISTEXT(Q5284)),1,IF(VALUE(C5284)&gt;VALUE("00:00:00"),IF(OR(VALUE(C5284)&lt;VALUE("06:00:00"),VALUE(D5284)&gt;VALUE("22:00:00")),1," ")," "))</f>
        <v xml:space="preserve"> </v>
      </c>
    </row>
    <row r="5285" spans="1:18" x14ac:dyDescent="0.2">
      <c r="A5285" s="9">
        <v>42217</v>
      </c>
      <c r="B5285" s="3" t="s">
        <v>2</v>
      </c>
      <c r="C5285" s="17">
        <v>0</v>
      </c>
      <c r="D5285" s="17">
        <v>0</v>
      </c>
      <c r="E5285" s="14">
        <f t="shared" si="1968"/>
        <v>0</v>
      </c>
      <c r="F5285" s="108" t="str">
        <f t="shared" si="1969"/>
        <v>00:00:00</v>
      </c>
      <c r="G5285" s="152">
        <f t="shared" si="1970"/>
        <v>0</v>
      </c>
      <c r="H5285" s="179">
        <v>0.39166666666666666</v>
      </c>
      <c r="I5285" s="163">
        <f t="shared" si="1971"/>
        <v>-0.39166699999999999</v>
      </c>
      <c r="J5285" s="79" t="str">
        <f t="shared" ref="J5285:J5314" si="1973">IF(ISTEXT(Q5285)," ",IF(ISTEXT(M5285),IF(ISTEXT(M5284),IF(AND(VALUE(D5285)&gt;=VALUE("06:00:00"),VALUE(D5285)&lt;VALUE("12:00:00")),1," "),IF(AND(VALUE("24:00:00")-VALUE(C5285)&gt;=VALUE("06:00:00"),VALUE("24:00:00")-VALUE(C5285)&lt;VALUE("12:00:00")),1," ")),IF(AND(VALUE(E5285)&gt;=VALUE("06:00:00"),VALUE(E5285)&lt;VALUE("12:00:00")),1," ")))</f>
        <v xml:space="preserve"> </v>
      </c>
      <c r="K5285" s="79" t="str">
        <f t="shared" ref="K5285:K5314" si="1974">IF(ISTEXT(Q5285)," ",IF(ISTEXT(M5285),IF(ISTEXT(M5284),IF(AND(VALUE(D5285)&gt;=VALUE("12:00:00"),VALUE(D5285)&lt;VALUE("18:00:00")),1," "),IF(AND(VALUE("24:00:00")-VALUE(C5285)&gt;=VALUE("12:00:00"),VALUE("24:00:00")-VALUE(C5285)&lt;VALUE("18:00:00")),1," ")),IF(AND(VALUE(E5285)&gt;=VALUE("12:00:00"),VALUE(E5285)&lt;VALUE("18:00:00")),1," ")))</f>
        <v xml:space="preserve"> </v>
      </c>
      <c r="L5285" s="79" t="str">
        <f t="shared" ref="L5285:L5314" si="1975">IF(ISTEXT(Q5285)," ",IF(ISTEXT(M5285),IF(ISTEXT(M5284),IF(VALUE(D5285)&gt;=VALUE("18:00:00"),1," "),IF(VALUE("24:00:00")-VALUE(C5285)&gt;=VALUE("18:00:00"),1," ")),IF(VALUE(E5285)&gt;VALUE("18:00:00"),1," ")))</f>
        <v xml:space="preserve"> </v>
      </c>
      <c r="M5285" s="79"/>
      <c r="N5285" s="79" t="str">
        <f t="shared" ref="N5285:N5314" si="1976">IF(ISTEXT(Q5285),IF(ISTEXT(Q5284),IF(AND(VALUE(D5285)&gt;=VALUE("06:00:00"),VALUE(D5285)&lt;VALUE("12:00:00")),1," "),IF(AND(VALUE("24:00:00")-VALUE(C5285)&gt;=VALUE("06:00:00"),VALUE("24:00:00")-VALUE(C5285)&lt;VALUE("12:00:00")),1," "))," ")</f>
        <v xml:space="preserve"> </v>
      </c>
      <c r="O5285" s="79" t="str">
        <f t="shared" ref="O5285:O5314" si="1977">IF(ISTEXT(Q5285),IF(ISTEXT(Q5284),IF(AND(VALUE(D5285)&gt;=VALUE("12:00:00"),VALUE(D5285)&lt;VALUE("18:00:00")),1," "),IF(AND(VALUE("24:00:00")-VALUE(C5285)&gt;=VALUE("12:00:00"),VALUE("24:00:00")-VALUE(C5285)&lt;VALUE("18:00:00")),1," "))," ")</f>
        <v xml:space="preserve"> </v>
      </c>
      <c r="P5285" s="79" t="str">
        <f t="shared" ref="P5285:P5314" si="1978">IF(ISTEXT(Q5285),IF(ISTEXT(Q5284),IF(VALUE(D5285)&gt;=VALUE("18:00:00"),1," "),IF(VALUE("24:00:00")-VALUE(C5285)&gt;=VALUE("18:00:00"),1," "))," ")</f>
        <v xml:space="preserve"> </v>
      </c>
      <c r="Q5285" s="79"/>
      <c r="R5285" s="21" t="str">
        <f t="shared" ref="R5285:R5314" si="1979">IF(OR(ISTEXT(M5285),ISTEXT(Q5285)),1,IF(VALUE(C5285)&gt;VALUE("00:00:00"),IF(OR(VALUE(C5285)&lt;VALUE("06:00:00"),VALUE(D5285)&gt;VALUE("22:00:00")),1," ")," "))</f>
        <v xml:space="preserve"> </v>
      </c>
    </row>
    <row r="5286" spans="1:18" x14ac:dyDescent="0.2">
      <c r="A5286" s="9">
        <v>42218</v>
      </c>
      <c r="B5286" s="5" t="s">
        <v>3</v>
      </c>
      <c r="C5286" s="18"/>
      <c r="D5286" s="18"/>
      <c r="E5286" s="15">
        <f t="shared" si="1968"/>
        <v>0</v>
      </c>
      <c r="F5286" s="24" t="str">
        <f t="shared" si="1969"/>
        <v>00:00:00</v>
      </c>
      <c r="G5286" s="154">
        <f t="shared" si="1970"/>
        <v>0</v>
      </c>
      <c r="H5286" s="181"/>
      <c r="I5286" s="150">
        <f t="shared" si="1971"/>
        <v>0</v>
      </c>
      <c r="J5286" s="6" t="str">
        <f t="shared" si="1973"/>
        <v xml:space="preserve"> </v>
      </c>
      <c r="K5286" s="6" t="str">
        <f t="shared" si="1974"/>
        <v xml:space="preserve"> </v>
      </c>
      <c r="L5286" s="6" t="str">
        <f t="shared" si="1975"/>
        <v xml:space="preserve"> </v>
      </c>
      <c r="M5286" s="6"/>
      <c r="N5286" s="6" t="str">
        <f t="shared" si="1976"/>
        <v xml:space="preserve"> </v>
      </c>
      <c r="O5286" s="6" t="str">
        <f t="shared" si="1977"/>
        <v xml:space="preserve"> </v>
      </c>
      <c r="P5286" s="6" t="str">
        <f t="shared" si="1978"/>
        <v xml:space="preserve"> </v>
      </c>
      <c r="Q5286" s="6"/>
      <c r="R5286" s="20" t="str">
        <f t="shared" si="1979"/>
        <v xml:space="preserve"> </v>
      </c>
    </row>
    <row r="5287" spans="1:18" x14ac:dyDescent="0.2">
      <c r="A5287" s="9">
        <v>42219</v>
      </c>
      <c r="B5287" s="5" t="s">
        <v>4</v>
      </c>
      <c r="C5287" s="18"/>
      <c r="D5287" s="18"/>
      <c r="E5287" s="15">
        <f t="shared" si="1968"/>
        <v>0</v>
      </c>
      <c r="F5287" s="24" t="str">
        <f t="shared" si="1969"/>
        <v>00:00:00</v>
      </c>
      <c r="G5287" s="154">
        <f t="shared" si="1970"/>
        <v>0</v>
      </c>
      <c r="H5287" s="181"/>
      <c r="I5287" s="150">
        <f t="shared" si="1971"/>
        <v>0</v>
      </c>
      <c r="J5287" s="6" t="str">
        <f t="shared" si="1973"/>
        <v xml:space="preserve"> </v>
      </c>
      <c r="K5287" s="6" t="str">
        <f t="shared" si="1974"/>
        <v xml:space="preserve"> </v>
      </c>
      <c r="L5287" s="6" t="str">
        <f t="shared" si="1975"/>
        <v xml:space="preserve"> </v>
      </c>
      <c r="M5287" s="6"/>
      <c r="N5287" s="6" t="str">
        <f t="shared" si="1976"/>
        <v xml:space="preserve"> </v>
      </c>
      <c r="O5287" s="6" t="str">
        <f t="shared" si="1977"/>
        <v xml:space="preserve"> </v>
      </c>
      <c r="P5287" s="6" t="str">
        <f t="shared" si="1978"/>
        <v xml:space="preserve"> </v>
      </c>
      <c r="Q5287" s="6"/>
      <c r="R5287" s="20" t="str">
        <f t="shared" si="1979"/>
        <v xml:space="preserve"> </v>
      </c>
    </row>
    <row r="5288" spans="1:18" x14ac:dyDescent="0.2">
      <c r="A5288" s="9">
        <v>42220</v>
      </c>
      <c r="B5288" s="3" t="s">
        <v>5</v>
      </c>
      <c r="C5288" s="17">
        <v>0</v>
      </c>
      <c r="D5288" s="17">
        <v>0</v>
      </c>
      <c r="E5288" s="14">
        <f t="shared" si="1968"/>
        <v>0</v>
      </c>
      <c r="F5288" s="108" t="str">
        <f t="shared" si="1969"/>
        <v>00:00:00</v>
      </c>
      <c r="G5288" s="152">
        <f t="shared" si="1970"/>
        <v>0</v>
      </c>
      <c r="H5288" s="179">
        <v>0.39166666666666666</v>
      </c>
      <c r="I5288" s="163">
        <f t="shared" si="1971"/>
        <v>-0.39166699999999999</v>
      </c>
      <c r="J5288" s="79" t="str">
        <f t="shared" si="1973"/>
        <v xml:space="preserve"> </v>
      </c>
      <c r="K5288" s="79" t="str">
        <f t="shared" si="1974"/>
        <v xml:space="preserve"> </v>
      </c>
      <c r="L5288" s="79" t="str">
        <f t="shared" si="1975"/>
        <v xml:space="preserve"> </v>
      </c>
      <c r="M5288" s="79"/>
      <c r="N5288" s="79" t="str">
        <f t="shared" si="1976"/>
        <v xml:space="preserve"> </v>
      </c>
      <c r="O5288" s="79" t="str">
        <f t="shared" si="1977"/>
        <v xml:space="preserve"> </v>
      </c>
      <c r="P5288" s="79" t="str">
        <f t="shared" si="1978"/>
        <v xml:space="preserve"> </v>
      </c>
      <c r="Q5288" s="79"/>
      <c r="R5288" s="21" t="str">
        <f t="shared" si="1979"/>
        <v xml:space="preserve"> </v>
      </c>
    </row>
    <row r="5289" spans="1:18" x14ac:dyDescent="0.2">
      <c r="A5289" s="9">
        <v>42221</v>
      </c>
      <c r="B5289" s="3" t="s">
        <v>6</v>
      </c>
      <c r="C5289" s="17">
        <v>0</v>
      </c>
      <c r="D5289" s="17">
        <v>0</v>
      </c>
      <c r="E5289" s="14">
        <f t="shared" si="1968"/>
        <v>0</v>
      </c>
      <c r="F5289" s="108" t="str">
        <f t="shared" si="1969"/>
        <v>00:00:00</v>
      </c>
      <c r="G5289" s="152">
        <f t="shared" si="1970"/>
        <v>0</v>
      </c>
      <c r="H5289" s="179">
        <v>0.39166666666666666</v>
      </c>
      <c r="I5289" s="163">
        <f t="shared" si="1971"/>
        <v>-0.39166699999999999</v>
      </c>
      <c r="J5289" s="79" t="str">
        <f t="shared" si="1973"/>
        <v xml:space="preserve"> </v>
      </c>
      <c r="K5289" s="79" t="str">
        <f t="shared" si="1974"/>
        <v xml:space="preserve"> </v>
      </c>
      <c r="L5289" s="79" t="str">
        <f t="shared" si="1975"/>
        <v xml:space="preserve"> </v>
      </c>
      <c r="M5289" s="79"/>
      <c r="N5289" s="79" t="str">
        <f t="shared" si="1976"/>
        <v xml:space="preserve"> </v>
      </c>
      <c r="O5289" s="79" t="str">
        <f t="shared" si="1977"/>
        <v xml:space="preserve"> </v>
      </c>
      <c r="P5289" s="79" t="str">
        <f t="shared" si="1978"/>
        <v xml:space="preserve"> </v>
      </c>
      <c r="Q5289" s="79"/>
      <c r="R5289" s="21" t="str">
        <f t="shared" si="1979"/>
        <v xml:space="preserve"> </v>
      </c>
    </row>
    <row r="5290" spans="1:18" x14ac:dyDescent="0.2">
      <c r="A5290" s="9">
        <v>42222</v>
      </c>
      <c r="B5290" s="3" t="s">
        <v>0</v>
      </c>
      <c r="C5290" s="17">
        <v>0</v>
      </c>
      <c r="D5290" s="17">
        <v>0</v>
      </c>
      <c r="E5290" s="14">
        <f t="shared" si="1968"/>
        <v>0</v>
      </c>
      <c r="F5290" s="108" t="str">
        <f t="shared" si="1969"/>
        <v>00:00:00</v>
      </c>
      <c r="G5290" s="152">
        <f t="shared" si="1970"/>
        <v>0</v>
      </c>
      <c r="H5290" s="179">
        <v>0.39166666666666666</v>
      </c>
      <c r="I5290" s="163">
        <f t="shared" si="1971"/>
        <v>-0.39166699999999999</v>
      </c>
      <c r="J5290" s="79" t="str">
        <f t="shared" si="1973"/>
        <v xml:space="preserve"> </v>
      </c>
      <c r="K5290" s="79" t="str">
        <f t="shared" si="1974"/>
        <v xml:space="preserve"> </v>
      </c>
      <c r="L5290" s="79" t="str">
        <f t="shared" si="1975"/>
        <v xml:space="preserve"> </v>
      </c>
      <c r="M5290" s="79"/>
      <c r="N5290" s="79" t="str">
        <f t="shared" si="1976"/>
        <v xml:space="preserve"> </v>
      </c>
      <c r="O5290" s="79" t="str">
        <f t="shared" si="1977"/>
        <v xml:space="preserve"> </v>
      </c>
      <c r="P5290" s="79" t="str">
        <f t="shared" si="1978"/>
        <v xml:space="preserve"> </v>
      </c>
      <c r="Q5290" s="79"/>
      <c r="R5290" s="21" t="str">
        <f t="shared" si="1979"/>
        <v xml:space="preserve"> </v>
      </c>
    </row>
    <row r="5291" spans="1:18" x14ac:dyDescent="0.2">
      <c r="A5291" s="9">
        <v>42223</v>
      </c>
      <c r="B5291" s="3" t="s">
        <v>1</v>
      </c>
      <c r="C5291" s="17">
        <v>0</v>
      </c>
      <c r="D5291" s="17">
        <v>0</v>
      </c>
      <c r="E5291" s="14">
        <f t="shared" si="1968"/>
        <v>0</v>
      </c>
      <c r="F5291" s="108" t="str">
        <f t="shared" si="1969"/>
        <v>00:00:00</v>
      </c>
      <c r="G5291" s="152">
        <f t="shared" si="1970"/>
        <v>0</v>
      </c>
      <c r="H5291" s="179">
        <v>0.39166666666666666</v>
      </c>
      <c r="I5291" s="163">
        <f t="shared" si="1971"/>
        <v>-0.39166699999999999</v>
      </c>
      <c r="J5291" s="79" t="str">
        <f t="shared" si="1973"/>
        <v xml:space="preserve"> </v>
      </c>
      <c r="K5291" s="79" t="str">
        <f t="shared" si="1974"/>
        <v xml:space="preserve"> </v>
      </c>
      <c r="L5291" s="79" t="str">
        <f t="shared" si="1975"/>
        <v xml:space="preserve"> </v>
      </c>
      <c r="M5291" s="79"/>
      <c r="N5291" s="79" t="str">
        <f t="shared" si="1976"/>
        <v xml:space="preserve"> </v>
      </c>
      <c r="O5291" s="79" t="str">
        <f t="shared" si="1977"/>
        <v xml:space="preserve"> </v>
      </c>
      <c r="P5291" s="79" t="str">
        <f t="shared" si="1978"/>
        <v xml:space="preserve"> </v>
      </c>
      <c r="Q5291" s="79"/>
      <c r="R5291" s="21" t="str">
        <f t="shared" si="1979"/>
        <v xml:space="preserve"> </v>
      </c>
    </row>
    <row r="5292" spans="1:18" x14ac:dyDescent="0.2">
      <c r="A5292" s="9">
        <v>42224</v>
      </c>
      <c r="B5292" s="3" t="s">
        <v>2</v>
      </c>
      <c r="C5292" s="17">
        <v>0</v>
      </c>
      <c r="D5292" s="17">
        <v>0</v>
      </c>
      <c r="E5292" s="14">
        <f t="shared" si="1968"/>
        <v>0</v>
      </c>
      <c r="F5292" s="108" t="str">
        <f t="shared" si="1969"/>
        <v>00:00:00</v>
      </c>
      <c r="G5292" s="152">
        <f t="shared" si="1970"/>
        <v>0</v>
      </c>
      <c r="H5292" s="179">
        <v>0.39166666666666666</v>
      </c>
      <c r="I5292" s="163">
        <f t="shared" si="1971"/>
        <v>-0.39166699999999999</v>
      </c>
      <c r="J5292" s="79" t="str">
        <f t="shared" si="1973"/>
        <v xml:space="preserve"> </v>
      </c>
      <c r="K5292" s="79" t="str">
        <f t="shared" si="1974"/>
        <v xml:space="preserve"> </v>
      </c>
      <c r="L5292" s="79" t="str">
        <f t="shared" si="1975"/>
        <v xml:space="preserve"> </v>
      </c>
      <c r="M5292" s="79"/>
      <c r="N5292" s="79" t="str">
        <f t="shared" si="1976"/>
        <v xml:space="preserve"> </v>
      </c>
      <c r="O5292" s="79" t="str">
        <f t="shared" si="1977"/>
        <v xml:space="preserve"> </v>
      </c>
      <c r="P5292" s="79" t="str">
        <f t="shared" si="1978"/>
        <v xml:space="preserve"> </v>
      </c>
      <c r="Q5292" s="79"/>
      <c r="R5292" s="21" t="str">
        <f t="shared" si="1979"/>
        <v xml:space="preserve"> </v>
      </c>
    </row>
    <row r="5293" spans="1:18" x14ac:dyDescent="0.2">
      <c r="A5293" s="9">
        <v>42225</v>
      </c>
      <c r="B5293" s="5" t="s">
        <v>3</v>
      </c>
      <c r="C5293" s="18"/>
      <c r="D5293" s="18"/>
      <c r="E5293" s="15">
        <f t="shared" si="1968"/>
        <v>0</v>
      </c>
      <c r="F5293" s="24" t="str">
        <f t="shared" si="1969"/>
        <v>00:00:00</v>
      </c>
      <c r="G5293" s="154">
        <f t="shared" si="1970"/>
        <v>0</v>
      </c>
      <c r="H5293" s="181"/>
      <c r="I5293" s="150">
        <f t="shared" si="1971"/>
        <v>0</v>
      </c>
      <c r="J5293" s="6" t="str">
        <f t="shared" si="1973"/>
        <v xml:space="preserve"> </v>
      </c>
      <c r="K5293" s="6" t="str">
        <f t="shared" si="1974"/>
        <v xml:space="preserve"> </v>
      </c>
      <c r="L5293" s="6" t="str">
        <f t="shared" si="1975"/>
        <v xml:space="preserve"> </v>
      </c>
      <c r="M5293" s="6"/>
      <c r="N5293" s="6" t="str">
        <f t="shared" si="1976"/>
        <v xml:space="preserve"> </v>
      </c>
      <c r="O5293" s="6" t="str">
        <f t="shared" si="1977"/>
        <v xml:space="preserve"> </v>
      </c>
      <c r="P5293" s="6" t="str">
        <f t="shared" si="1978"/>
        <v xml:space="preserve"> </v>
      </c>
      <c r="Q5293" s="6"/>
      <c r="R5293" s="20" t="str">
        <f t="shared" si="1979"/>
        <v xml:space="preserve"> </v>
      </c>
    </row>
    <row r="5294" spans="1:18" x14ac:dyDescent="0.2">
      <c r="A5294" s="9">
        <v>42226</v>
      </c>
      <c r="B5294" s="5" t="s">
        <v>4</v>
      </c>
      <c r="C5294" s="18"/>
      <c r="D5294" s="18"/>
      <c r="E5294" s="15">
        <f t="shared" si="1968"/>
        <v>0</v>
      </c>
      <c r="F5294" s="24" t="str">
        <f t="shared" si="1969"/>
        <v>00:00:00</v>
      </c>
      <c r="G5294" s="154">
        <f t="shared" si="1970"/>
        <v>0</v>
      </c>
      <c r="H5294" s="181"/>
      <c r="I5294" s="150">
        <f t="shared" si="1971"/>
        <v>0</v>
      </c>
      <c r="J5294" s="6" t="str">
        <f t="shared" si="1973"/>
        <v xml:space="preserve"> </v>
      </c>
      <c r="K5294" s="6" t="str">
        <f t="shared" si="1974"/>
        <v xml:space="preserve"> </v>
      </c>
      <c r="L5294" s="6" t="str">
        <f t="shared" si="1975"/>
        <v xml:space="preserve"> </v>
      </c>
      <c r="M5294" s="6"/>
      <c r="N5294" s="6" t="str">
        <f t="shared" si="1976"/>
        <v xml:space="preserve"> </v>
      </c>
      <c r="O5294" s="6" t="str">
        <f t="shared" si="1977"/>
        <v xml:space="preserve"> </v>
      </c>
      <c r="P5294" s="6" t="str">
        <f t="shared" si="1978"/>
        <v xml:space="preserve"> </v>
      </c>
      <c r="Q5294" s="6"/>
      <c r="R5294" s="20" t="str">
        <f t="shared" si="1979"/>
        <v xml:space="preserve"> </v>
      </c>
    </row>
    <row r="5295" spans="1:18" x14ac:dyDescent="0.2">
      <c r="A5295" s="9">
        <v>42227</v>
      </c>
      <c r="B5295" s="3" t="s">
        <v>5</v>
      </c>
      <c r="C5295" s="17">
        <v>0</v>
      </c>
      <c r="D5295" s="17">
        <v>0</v>
      </c>
      <c r="E5295" s="14">
        <f t="shared" si="1968"/>
        <v>0</v>
      </c>
      <c r="F5295" s="108" t="str">
        <f t="shared" si="1969"/>
        <v>00:00:00</v>
      </c>
      <c r="G5295" s="152">
        <f t="shared" si="1970"/>
        <v>0</v>
      </c>
      <c r="H5295" s="179">
        <v>0.39166666666666666</v>
      </c>
      <c r="I5295" s="163">
        <f t="shared" si="1971"/>
        <v>-0.39166699999999999</v>
      </c>
      <c r="J5295" s="79" t="str">
        <f t="shared" si="1973"/>
        <v xml:space="preserve"> </v>
      </c>
      <c r="K5295" s="79" t="str">
        <f t="shared" si="1974"/>
        <v xml:space="preserve"> </v>
      </c>
      <c r="L5295" s="79" t="str">
        <f t="shared" si="1975"/>
        <v xml:space="preserve"> </v>
      </c>
      <c r="M5295" s="79"/>
      <c r="N5295" s="79" t="str">
        <f t="shared" si="1976"/>
        <v xml:space="preserve"> </v>
      </c>
      <c r="O5295" s="79" t="str">
        <f t="shared" si="1977"/>
        <v xml:space="preserve"> </v>
      </c>
      <c r="P5295" s="79" t="str">
        <f t="shared" si="1978"/>
        <v xml:space="preserve"> </v>
      </c>
      <c r="Q5295" s="79"/>
      <c r="R5295" s="21" t="str">
        <f t="shared" si="1979"/>
        <v xml:space="preserve"> </v>
      </c>
    </row>
    <row r="5296" spans="1:18" x14ac:dyDescent="0.2">
      <c r="A5296" s="9">
        <v>42228</v>
      </c>
      <c r="B5296" s="3" t="s">
        <v>6</v>
      </c>
      <c r="C5296" s="17">
        <v>0</v>
      </c>
      <c r="D5296" s="17">
        <v>0</v>
      </c>
      <c r="E5296" s="14">
        <f t="shared" si="1968"/>
        <v>0</v>
      </c>
      <c r="F5296" s="108" t="str">
        <f t="shared" si="1969"/>
        <v>00:00:00</v>
      </c>
      <c r="G5296" s="152">
        <f t="shared" si="1970"/>
        <v>0</v>
      </c>
      <c r="H5296" s="179">
        <v>0.39166666666666666</v>
      </c>
      <c r="I5296" s="163">
        <f t="shared" si="1971"/>
        <v>-0.39166699999999999</v>
      </c>
      <c r="J5296" s="79" t="str">
        <f t="shared" si="1973"/>
        <v xml:space="preserve"> </v>
      </c>
      <c r="K5296" s="79" t="str">
        <f t="shared" si="1974"/>
        <v xml:space="preserve"> </v>
      </c>
      <c r="L5296" s="79" t="str">
        <f t="shared" si="1975"/>
        <v xml:space="preserve"> </v>
      </c>
      <c r="M5296" s="79"/>
      <c r="N5296" s="79" t="str">
        <f t="shared" si="1976"/>
        <v xml:space="preserve"> </v>
      </c>
      <c r="O5296" s="79" t="str">
        <f t="shared" si="1977"/>
        <v xml:space="preserve"> </v>
      </c>
      <c r="P5296" s="79" t="str">
        <f t="shared" si="1978"/>
        <v xml:space="preserve"> </v>
      </c>
      <c r="Q5296" s="79"/>
      <c r="R5296" s="21" t="str">
        <f t="shared" si="1979"/>
        <v xml:space="preserve"> </v>
      </c>
    </row>
    <row r="5297" spans="1:18" x14ac:dyDescent="0.2">
      <c r="A5297" s="9">
        <v>42229</v>
      </c>
      <c r="B5297" s="3" t="s">
        <v>0</v>
      </c>
      <c r="C5297" s="17">
        <v>0</v>
      </c>
      <c r="D5297" s="17">
        <v>0</v>
      </c>
      <c r="E5297" s="14">
        <f t="shared" si="1968"/>
        <v>0</v>
      </c>
      <c r="F5297" s="108" t="str">
        <f t="shared" si="1969"/>
        <v>00:00:00</v>
      </c>
      <c r="G5297" s="152">
        <f t="shared" si="1970"/>
        <v>0</v>
      </c>
      <c r="H5297" s="179">
        <v>0.39166666666666666</v>
      </c>
      <c r="I5297" s="163">
        <f t="shared" si="1971"/>
        <v>-0.39166699999999999</v>
      </c>
      <c r="J5297" s="79" t="str">
        <f t="shared" si="1973"/>
        <v xml:space="preserve"> </v>
      </c>
      <c r="K5297" s="79" t="str">
        <f t="shared" si="1974"/>
        <v xml:space="preserve"> </v>
      </c>
      <c r="L5297" s="79" t="str">
        <f t="shared" si="1975"/>
        <v xml:space="preserve"> </v>
      </c>
      <c r="M5297" s="79"/>
      <c r="N5297" s="79" t="str">
        <f t="shared" si="1976"/>
        <v xml:space="preserve"> </v>
      </c>
      <c r="O5297" s="79" t="str">
        <f t="shared" si="1977"/>
        <v xml:space="preserve"> </v>
      </c>
      <c r="P5297" s="79" t="str">
        <f t="shared" si="1978"/>
        <v xml:space="preserve"> </v>
      </c>
      <c r="Q5297" s="79"/>
      <c r="R5297" s="21" t="str">
        <f t="shared" si="1979"/>
        <v xml:space="preserve"> </v>
      </c>
    </row>
    <row r="5298" spans="1:18" x14ac:dyDescent="0.2">
      <c r="A5298" s="9">
        <v>42230</v>
      </c>
      <c r="B5298" s="7" t="s">
        <v>1</v>
      </c>
      <c r="C5298" s="16"/>
      <c r="D5298" s="16"/>
      <c r="E5298" s="13">
        <f t="shared" si="1968"/>
        <v>0</v>
      </c>
      <c r="F5298" s="23" t="str">
        <f t="shared" si="1969"/>
        <v>00:00:00</v>
      </c>
      <c r="G5298" s="155">
        <f t="shared" si="1970"/>
        <v>0</v>
      </c>
      <c r="H5298" s="180"/>
      <c r="I5298" s="164">
        <f t="shared" si="1971"/>
        <v>0</v>
      </c>
      <c r="J5298" s="8" t="str">
        <f t="shared" si="1973"/>
        <v xml:space="preserve"> </v>
      </c>
      <c r="K5298" s="8" t="str">
        <f t="shared" si="1974"/>
        <v xml:space="preserve"> </v>
      </c>
      <c r="L5298" s="8" t="str">
        <f t="shared" si="1975"/>
        <v xml:space="preserve"> </v>
      </c>
      <c r="M5298" s="8"/>
      <c r="N5298" s="8" t="str">
        <f t="shared" si="1976"/>
        <v xml:space="preserve"> </v>
      </c>
      <c r="O5298" s="8" t="str">
        <f t="shared" si="1977"/>
        <v xml:space="preserve"> </v>
      </c>
      <c r="P5298" s="8" t="str">
        <f t="shared" si="1978"/>
        <v xml:space="preserve"> </v>
      </c>
      <c r="Q5298" s="8"/>
      <c r="R5298" s="19" t="str">
        <f t="shared" si="1979"/>
        <v xml:space="preserve"> </v>
      </c>
    </row>
    <row r="5299" spans="1:18" x14ac:dyDescent="0.2">
      <c r="A5299" s="9">
        <v>42231</v>
      </c>
      <c r="B5299" s="3" t="s">
        <v>2</v>
      </c>
      <c r="C5299" s="17">
        <v>0</v>
      </c>
      <c r="D5299" s="17">
        <v>0</v>
      </c>
      <c r="E5299" s="14">
        <f t="shared" si="1968"/>
        <v>0</v>
      </c>
      <c r="F5299" s="108" t="str">
        <f t="shared" si="1969"/>
        <v>00:00:00</v>
      </c>
      <c r="G5299" s="152">
        <f t="shared" si="1970"/>
        <v>0</v>
      </c>
      <c r="H5299" s="179">
        <v>0.39166666666666666</v>
      </c>
      <c r="I5299" s="163">
        <f t="shared" si="1971"/>
        <v>-0.39166699999999999</v>
      </c>
      <c r="J5299" s="79" t="str">
        <f t="shared" si="1973"/>
        <v xml:space="preserve"> </v>
      </c>
      <c r="K5299" s="79" t="str">
        <f t="shared" si="1974"/>
        <v xml:space="preserve"> </v>
      </c>
      <c r="L5299" s="79" t="str">
        <f t="shared" si="1975"/>
        <v xml:space="preserve"> </v>
      </c>
      <c r="M5299" s="79"/>
      <c r="N5299" s="79" t="str">
        <f t="shared" si="1976"/>
        <v xml:space="preserve"> </v>
      </c>
      <c r="O5299" s="79" t="str">
        <f t="shared" si="1977"/>
        <v xml:space="preserve"> </v>
      </c>
      <c r="P5299" s="79" t="str">
        <f t="shared" si="1978"/>
        <v xml:space="preserve"> </v>
      </c>
      <c r="Q5299" s="79"/>
      <c r="R5299" s="21" t="str">
        <f t="shared" si="1979"/>
        <v xml:space="preserve"> </v>
      </c>
    </row>
    <row r="5300" spans="1:18" x14ac:dyDescent="0.2">
      <c r="A5300" s="9">
        <v>42232</v>
      </c>
      <c r="B5300" s="5" t="s">
        <v>3</v>
      </c>
      <c r="C5300" s="18"/>
      <c r="D5300" s="18"/>
      <c r="E5300" s="15">
        <f t="shared" si="1968"/>
        <v>0</v>
      </c>
      <c r="F5300" s="24" t="str">
        <f t="shared" si="1969"/>
        <v>00:00:00</v>
      </c>
      <c r="G5300" s="154">
        <f t="shared" si="1970"/>
        <v>0</v>
      </c>
      <c r="H5300" s="181"/>
      <c r="I5300" s="150">
        <f t="shared" si="1971"/>
        <v>0</v>
      </c>
      <c r="J5300" s="6" t="str">
        <f t="shared" si="1973"/>
        <v xml:space="preserve"> </v>
      </c>
      <c r="K5300" s="6" t="str">
        <f t="shared" si="1974"/>
        <v xml:space="preserve"> </v>
      </c>
      <c r="L5300" s="6" t="str">
        <f t="shared" si="1975"/>
        <v xml:space="preserve"> </v>
      </c>
      <c r="M5300" s="6"/>
      <c r="N5300" s="6" t="str">
        <f t="shared" si="1976"/>
        <v xml:space="preserve"> </v>
      </c>
      <c r="O5300" s="6" t="str">
        <f t="shared" si="1977"/>
        <v xml:space="preserve"> </v>
      </c>
      <c r="P5300" s="6" t="str">
        <f t="shared" si="1978"/>
        <v xml:space="preserve"> </v>
      </c>
      <c r="Q5300" s="6"/>
      <c r="R5300" s="20" t="str">
        <f t="shared" si="1979"/>
        <v xml:space="preserve"> </v>
      </c>
    </row>
    <row r="5301" spans="1:18" x14ac:dyDescent="0.2">
      <c r="A5301" s="9">
        <v>42233</v>
      </c>
      <c r="B5301" s="5" t="s">
        <v>4</v>
      </c>
      <c r="C5301" s="18"/>
      <c r="D5301" s="18"/>
      <c r="E5301" s="15">
        <f t="shared" si="1968"/>
        <v>0</v>
      </c>
      <c r="F5301" s="24" t="str">
        <f t="shared" si="1969"/>
        <v>00:00:00</v>
      </c>
      <c r="G5301" s="154">
        <f t="shared" si="1970"/>
        <v>0</v>
      </c>
      <c r="H5301" s="181"/>
      <c r="I5301" s="150">
        <f t="shared" si="1971"/>
        <v>0</v>
      </c>
      <c r="J5301" s="6" t="str">
        <f t="shared" si="1973"/>
        <v xml:space="preserve"> </v>
      </c>
      <c r="K5301" s="6" t="str">
        <f t="shared" si="1974"/>
        <v xml:space="preserve"> </v>
      </c>
      <c r="L5301" s="6" t="str">
        <f t="shared" si="1975"/>
        <v xml:space="preserve"> </v>
      </c>
      <c r="M5301" s="6"/>
      <c r="N5301" s="6" t="str">
        <f t="shared" si="1976"/>
        <v xml:space="preserve"> </v>
      </c>
      <c r="O5301" s="6" t="str">
        <f t="shared" si="1977"/>
        <v xml:space="preserve"> </v>
      </c>
      <c r="P5301" s="6" t="str">
        <f t="shared" si="1978"/>
        <v xml:space="preserve"> </v>
      </c>
      <c r="Q5301" s="6"/>
      <c r="R5301" s="20" t="str">
        <f t="shared" si="1979"/>
        <v xml:space="preserve"> </v>
      </c>
    </row>
    <row r="5302" spans="1:18" x14ac:dyDescent="0.2">
      <c r="A5302" s="9">
        <v>42234</v>
      </c>
      <c r="B5302" s="3" t="s">
        <v>5</v>
      </c>
      <c r="C5302" s="17">
        <v>0</v>
      </c>
      <c r="D5302" s="17">
        <v>0</v>
      </c>
      <c r="E5302" s="14">
        <f t="shared" si="1968"/>
        <v>0</v>
      </c>
      <c r="F5302" s="108" t="str">
        <f t="shared" si="1969"/>
        <v>00:00:00</v>
      </c>
      <c r="G5302" s="152">
        <f t="shared" si="1970"/>
        <v>0</v>
      </c>
      <c r="H5302" s="179">
        <v>0.39166666666666666</v>
      </c>
      <c r="I5302" s="163">
        <f t="shared" si="1971"/>
        <v>-0.39166699999999999</v>
      </c>
      <c r="J5302" s="79" t="str">
        <f t="shared" si="1973"/>
        <v xml:space="preserve"> </v>
      </c>
      <c r="K5302" s="79" t="str">
        <f t="shared" si="1974"/>
        <v xml:space="preserve"> </v>
      </c>
      <c r="L5302" s="79" t="str">
        <f t="shared" si="1975"/>
        <v xml:space="preserve"> </v>
      </c>
      <c r="M5302" s="79"/>
      <c r="N5302" s="79" t="str">
        <f t="shared" si="1976"/>
        <v xml:space="preserve"> </v>
      </c>
      <c r="O5302" s="79" t="str">
        <f t="shared" si="1977"/>
        <v xml:space="preserve"> </v>
      </c>
      <c r="P5302" s="79" t="str">
        <f t="shared" si="1978"/>
        <v xml:space="preserve"> </v>
      </c>
      <c r="Q5302" s="79"/>
      <c r="R5302" s="21" t="str">
        <f t="shared" si="1979"/>
        <v xml:space="preserve"> </v>
      </c>
    </row>
    <row r="5303" spans="1:18" x14ac:dyDescent="0.2">
      <c r="A5303" s="9">
        <v>42235</v>
      </c>
      <c r="B5303" s="3" t="s">
        <v>6</v>
      </c>
      <c r="C5303" s="17">
        <v>0</v>
      </c>
      <c r="D5303" s="17">
        <v>0</v>
      </c>
      <c r="E5303" s="14">
        <f t="shared" si="1968"/>
        <v>0</v>
      </c>
      <c r="F5303" s="108" t="str">
        <f t="shared" si="1969"/>
        <v>00:00:00</v>
      </c>
      <c r="G5303" s="152">
        <f t="shared" si="1970"/>
        <v>0</v>
      </c>
      <c r="H5303" s="179">
        <v>0.39166666666666666</v>
      </c>
      <c r="I5303" s="163">
        <f t="shared" si="1971"/>
        <v>-0.39166699999999999</v>
      </c>
      <c r="J5303" s="79" t="str">
        <f t="shared" si="1973"/>
        <v xml:space="preserve"> </v>
      </c>
      <c r="K5303" s="79" t="str">
        <f t="shared" si="1974"/>
        <v xml:space="preserve"> </v>
      </c>
      <c r="L5303" s="79" t="str">
        <f t="shared" si="1975"/>
        <v xml:space="preserve"> </v>
      </c>
      <c r="M5303" s="79"/>
      <c r="N5303" s="79" t="str">
        <f t="shared" si="1976"/>
        <v xml:space="preserve"> </v>
      </c>
      <c r="O5303" s="79" t="str">
        <f t="shared" si="1977"/>
        <v xml:space="preserve"> </v>
      </c>
      <c r="P5303" s="79" t="str">
        <f t="shared" si="1978"/>
        <v xml:space="preserve"> </v>
      </c>
      <c r="Q5303" s="79"/>
      <c r="R5303" s="21" t="str">
        <f t="shared" si="1979"/>
        <v xml:space="preserve"> </v>
      </c>
    </row>
    <row r="5304" spans="1:18" x14ac:dyDescent="0.2">
      <c r="A5304" s="9">
        <v>42236</v>
      </c>
      <c r="B5304" s="3" t="s">
        <v>0</v>
      </c>
      <c r="C5304" s="17">
        <v>0</v>
      </c>
      <c r="D5304" s="17">
        <v>0</v>
      </c>
      <c r="E5304" s="14">
        <f t="shared" si="1968"/>
        <v>0</v>
      </c>
      <c r="F5304" s="108" t="str">
        <f t="shared" si="1969"/>
        <v>00:00:00</v>
      </c>
      <c r="G5304" s="152">
        <f t="shared" si="1970"/>
        <v>0</v>
      </c>
      <c r="H5304" s="179">
        <v>0.39166666666666666</v>
      </c>
      <c r="I5304" s="163">
        <f t="shared" si="1971"/>
        <v>-0.39166699999999999</v>
      </c>
      <c r="J5304" s="79" t="str">
        <f t="shared" si="1973"/>
        <v xml:space="preserve"> </v>
      </c>
      <c r="K5304" s="79" t="str">
        <f t="shared" si="1974"/>
        <v xml:space="preserve"> </v>
      </c>
      <c r="L5304" s="79" t="str">
        <f t="shared" si="1975"/>
        <v xml:space="preserve"> </v>
      </c>
      <c r="M5304" s="79"/>
      <c r="N5304" s="79" t="str">
        <f t="shared" si="1976"/>
        <v xml:space="preserve"> </v>
      </c>
      <c r="O5304" s="79" t="str">
        <f t="shared" si="1977"/>
        <v xml:space="preserve"> </v>
      </c>
      <c r="P5304" s="79" t="str">
        <f t="shared" si="1978"/>
        <v xml:space="preserve"> </v>
      </c>
      <c r="Q5304" s="79"/>
      <c r="R5304" s="21" t="str">
        <f t="shared" si="1979"/>
        <v xml:space="preserve"> </v>
      </c>
    </row>
    <row r="5305" spans="1:18" x14ac:dyDescent="0.2">
      <c r="A5305" s="9">
        <v>42237</v>
      </c>
      <c r="B5305" s="3" t="s">
        <v>1</v>
      </c>
      <c r="C5305" s="17">
        <v>0</v>
      </c>
      <c r="D5305" s="17">
        <v>0</v>
      </c>
      <c r="E5305" s="14">
        <f t="shared" si="1968"/>
        <v>0</v>
      </c>
      <c r="F5305" s="108" t="str">
        <f t="shared" si="1969"/>
        <v>00:00:00</v>
      </c>
      <c r="G5305" s="152">
        <f t="shared" si="1970"/>
        <v>0</v>
      </c>
      <c r="H5305" s="179">
        <v>0.39166666666666666</v>
      </c>
      <c r="I5305" s="163">
        <f t="shared" si="1971"/>
        <v>-0.39166699999999999</v>
      </c>
      <c r="J5305" s="79" t="str">
        <f t="shared" si="1973"/>
        <v xml:space="preserve"> </v>
      </c>
      <c r="K5305" s="79" t="str">
        <f t="shared" si="1974"/>
        <v xml:space="preserve"> </v>
      </c>
      <c r="L5305" s="79" t="str">
        <f t="shared" si="1975"/>
        <v xml:space="preserve"> </v>
      </c>
      <c r="M5305" s="79"/>
      <c r="N5305" s="79" t="str">
        <f t="shared" si="1976"/>
        <v xml:space="preserve"> </v>
      </c>
      <c r="O5305" s="79" t="str">
        <f t="shared" si="1977"/>
        <v xml:space="preserve"> </v>
      </c>
      <c r="P5305" s="79" t="str">
        <f t="shared" si="1978"/>
        <v xml:space="preserve"> </v>
      </c>
      <c r="Q5305" s="79"/>
      <c r="R5305" s="21" t="str">
        <f t="shared" si="1979"/>
        <v xml:space="preserve"> </v>
      </c>
    </row>
    <row r="5306" spans="1:18" x14ac:dyDescent="0.2">
      <c r="A5306" s="9">
        <v>42238</v>
      </c>
      <c r="B5306" s="3" t="s">
        <v>2</v>
      </c>
      <c r="C5306" s="17">
        <v>0</v>
      </c>
      <c r="D5306" s="17">
        <v>0</v>
      </c>
      <c r="E5306" s="14">
        <f t="shared" si="1968"/>
        <v>0</v>
      </c>
      <c r="F5306" s="108" t="str">
        <f t="shared" si="1969"/>
        <v>00:00:00</v>
      </c>
      <c r="G5306" s="152">
        <f t="shared" si="1970"/>
        <v>0</v>
      </c>
      <c r="H5306" s="179">
        <v>0.39166666666666666</v>
      </c>
      <c r="I5306" s="163">
        <f t="shared" si="1971"/>
        <v>-0.39166699999999999</v>
      </c>
      <c r="J5306" s="79" t="str">
        <f t="shared" si="1973"/>
        <v xml:space="preserve"> </v>
      </c>
      <c r="K5306" s="79" t="str">
        <f t="shared" si="1974"/>
        <v xml:space="preserve"> </v>
      </c>
      <c r="L5306" s="79" t="str">
        <f t="shared" si="1975"/>
        <v xml:space="preserve"> </v>
      </c>
      <c r="M5306" s="79"/>
      <c r="N5306" s="79" t="str">
        <f t="shared" si="1976"/>
        <v xml:space="preserve"> </v>
      </c>
      <c r="O5306" s="79" t="str">
        <f t="shared" si="1977"/>
        <v xml:space="preserve"> </v>
      </c>
      <c r="P5306" s="79" t="str">
        <f t="shared" si="1978"/>
        <v xml:space="preserve"> </v>
      </c>
      <c r="Q5306" s="79"/>
      <c r="R5306" s="21" t="str">
        <f t="shared" si="1979"/>
        <v xml:space="preserve"> </v>
      </c>
    </row>
    <row r="5307" spans="1:18" x14ac:dyDescent="0.2">
      <c r="A5307" s="9">
        <v>42239</v>
      </c>
      <c r="B5307" s="5" t="s">
        <v>3</v>
      </c>
      <c r="C5307" s="18"/>
      <c r="D5307" s="18"/>
      <c r="E5307" s="15">
        <f t="shared" si="1968"/>
        <v>0</v>
      </c>
      <c r="F5307" s="24" t="str">
        <f t="shared" si="1969"/>
        <v>00:00:00</v>
      </c>
      <c r="G5307" s="154">
        <f t="shared" si="1970"/>
        <v>0</v>
      </c>
      <c r="H5307" s="181"/>
      <c r="I5307" s="150">
        <f t="shared" si="1971"/>
        <v>0</v>
      </c>
      <c r="J5307" s="6" t="str">
        <f t="shared" si="1973"/>
        <v xml:space="preserve"> </v>
      </c>
      <c r="K5307" s="6" t="str">
        <f t="shared" si="1974"/>
        <v xml:space="preserve"> </v>
      </c>
      <c r="L5307" s="6" t="str">
        <f t="shared" si="1975"/>
        <v xml:space="preserve"> </v>
      </c>
      <c r="M5307" s="6"/>
      <c r="N5307" s="6" t="str">
        <f t="shared" si="1976"/>
        <v xml:space="preserve"> </v>
      </c>
      <c r="O5307" s="6" t="str">
        <f t="shared" si="1977"/>
        <v xml:space="preserve"> </v>
      </c>
      <c r="P5307" s="6" t="str">
        <f t="shared" si="1978"/>
        <v xml:space="preserve"> </v>
      </c>
      <c r="Q5307" s="6"/>
      <c r="R5307" s="20" t="str">
        <f t="shared" si="1979"/>
        <v xml:space="preserve"> </v>
      </c>
    </row>
    <row r="5308" spans="1:18" x14ac:dyDescent="0.2">
      <c r="A5308" s="9">
        <v>42240</v>
      </c>
      <c r="B5308" s="5" t="s">
        <v>4</v>
      </c>
      <c r="C5308" s="18"/>
      <c r="D5308" s="18"/>
      <c r="E5308" s="15">
        <f t="shared" si="1968"/>
        <v>0</v>
      </c>
      <c r="F5308" s="24" t="str">
        <f t="shared" si="1969"/>
        <v>00:00:00</v>
      </c>
      <c r="G5308" s="154">
        <f t="shared" si="1970"/>
        <v>0</v>
      </c>
      <c r="H5308" s="181"/>
      <c r="I5308" s="150">
        <f t="shared" si="1971"/>
        <v>0</v>
      </c>
      <c r="J5308" s="6" t="str">
        <f t="shared" si="1973"/>
        <v xml:space="preserve"> </v>
      </c>
      <c r="K5308" s="6" t="str">
        <f t="shared" si="1974"/>
        <v xml:space="preserve"> </v>
      </c>
      <c r="L5308" s="6" t="str">
        <f t="shared" si="1975"/>
        <v xml:space="preserve"> </v>
      </c>
      <c r="M5308" s="6"/>
      <c r="N5308" s="6" t="str">
        <f t="shared" si="1976"/>
        <v xml:space="preserve"> </v>
      </c>
      <c r="O5308" s="6" t="str">
        <f t="shared" si="1977"/>
        <v xml:space="preserve"> </v>
      </c>
      <c r="P5308" s="6" t="str">
        <f t="shared" si="1978"/>
        <v xml:space="preserve"> </v>
      </c>
      <c r="Q5308" s="6"/>
      <c r="R5308" s="20" t="str">
        <f t="shared" si="1979"/>
        <v xml:space="preserve"> </v>
      </c>
    </row>
    <row r="5309" spans="1:18" x14ac:dyDescent="0.2">
      <c r="A5309" s="9">
        <v>42241</v>
      </c>
      <c r="B5309" s="3" t="s">
        <v>5</v>
      </c>
      <c r="C5309" s="17">
        <v>0</v>
      </c>
      <c r="D5309" s="17">
        <v>0</v>
      </c>
      <c r="E5309" s="14">
        <f t="shared" si="1968"/>
        <v>0</v>
      </c>
      <c r="F5309" s="108" t="str">
        <f t="shared" si="1969"/>
        <v>00:00:00</v>
      </c>
      <c r="G5309" s="152">
        <f t="shared" si="1970"/>
        <v>0</v>
      </c>
      <c r="H5309" s="179">
        <v>0.39166666666666666</v>
      </c>
      <c r="I5309" s="163">
        <f t="shared" si="1971"/>
        <v>-0.39166699999999999</v>
      </c>
      <c r="J5309" s="79" t="str">
        <f t="shared" si="1973"/>
        <v xml:space="preserve"> </v>
      </c>
      <c r="K5309" s="79" t="str">
        <f t="shared" si="1974"/>
        <v xml:space="preserve"> </v>
      </c>
      <c r="L5309" s="79" t="str">
        <f t="shared" si="1975"/>
        <v xml:space="preserve"> </v>
      </c>
      <c r="M5309" s="79"/>
      <c r="N5309" s="79" t="str">
        <f t="shared" si="1976"/>
        <v xml:space="preserve"> </v>
      </c>
      <c r="O5309" s="79" t="str">
        <f t="shared" si="1977"/>
        <v xml:space="preserve"> </v>
      </c>
      <c r="P5309" s="79" t="str">
        <f t="shared" si="1978"/>
        <v xml:space="preserve"> </v>
      </c>
      <c r="Q5309" s="79"/>
      <c r="R5309" s="21" t="str">
        <f t="shared" si="1979"/>
        <v xml:space="preserve"> </v>
      </c>
    </row>
    <row r="5310" spans="1:18" x14ac:dyDescent="0.2">
      <c r="A5310" s="9">
        <v>42242</v>
      </c>
      <c r="B5310" s="3" t="s">
        <v>6</v>
      </c>
      <c r="C5310" s="17">
        <v>0</v>
      </c>
      <c r="D5310" s="17">
        <v>0</v>
      </c>
      <c r="E5310" s="14">
        <f t="shared" si="1968"/>
        <v>0</v>
      </c>
      <c r="F5310" s="108" t="str">
        <f t="shared" si="1969"/>
        <v>00:00:00</v>
      </c>
      <c r="G5310" s="152">
        <f t="shared" si="1970"/>
        <v>0</v>
      </c>
      <c r="H5310" s="179">
        <v>0.39166666666666666</v>
      </c>
      <c r="I5310" s="163">
        <f t="shared" si="1971"/>
        <v>-0.39166699999999999</v>
      </c>
      <c r="J5310" s="79" t="str">
        <f t="shared" si="1973"/>
        <v xml:space="preserve"> </v>
      </c>
      <c r="K5310" s="79" t="str">
        <f t="shared" si="1974"/>
        <v xml:space="preserve"> </v>
      </c>
      <c r="L5310" s="79" t="str">
        <f t="shared" si="1975"/>
        <v xml:space="preserve"> </v>
      </c>
      <c r="M5310" s="79"/>
      <c r="N5310" s="79" t="str">
        <f t="shared" si="1976"/>
        <v xml:space="preserve"> </v>
      </c>
      <c r="O5310" s="79" t="str">
        <f t="shared" si="1977"/>
        <v xml:space="preserve"> </v>
      </c>
      <c r="P5310" s="79" t="str">
        <f t="shared" si="1978"/>
        <v xml:space="preserve"> </v>
      </c>
      <c r="Q5310" s="79"/>
      <c r="R5310" s="21" t="str">
        <f t="shared" si="1979"/>
        <v xml:space="preserve"> </v>
      </c>
    </row>
    <row r="5311" spans="1:18" x14ac:dyDescent="0.2">
      <c r="A5311" s="9">
        <v>42243</v>
      </c>
      <c r="B5311" s="3" t="s">
        <v>0</v>
      </c>
      <c r="C5311" s="17">
        <v>0</v>
      </c>
      <c r="D5311" s="17">
        <v>0</v>
      </c>
      <c r="E5311" s="14">
        <f t="shared" si="1968"/>
        <v>0</v>
      </c>
      <c r="F5311" s="108" t="str">
        <f t="shared" si="1969"/>
        <v>00:00:00</v>
      </c>
      <c r="G5311" s="152">
        <f t="shared" si="1970"/>
        <v>0</v>
      </c>
      <c r="H5311" s="179">
        <v>0.39166666666666666</v>
      </c>
      <c r="I5311" s="163">
        <f t="shared" si="1971"/>
        <v>-0.39166699999999999</v>
      </c>
      <c r="J5311" s="79" t="str">
        <f t="shared" si="1973"/>
        <v xml:space="preserve"> </v>
      </c>
      <c r="K5311" s="79" t="str">
        <f t="shared" si="1974"/>
        <v xml:space="preserve"> </v>
      </c>
      <c r="L5311" s="79" t="str">
        <f t="shared" si="1975"/>
        <v xml:space="preserve"> </v>
      </c>
      <c r="M5311" s="79"/>
      <c r="N5311" s="79" t="str">
        <f t="shared" si="1976"/>
        <v xml:space="preserve"> </v>
      </c>
      <c r="O5311" s="79" t="str">
        <f t="shared" si="1977"/>
        <v xml:space="preserve"> </v>
      </c>
      <c r="P5311" s="79" t="str">
        <f t="shared" si="1978"/>
        <v xml:space="preserve"> </v>
      </c>
      <c r="Q5311" s="79"/>
      <c r="R5311" s="21" t="str">
        <f t="shared" si="1979"/>
        <v xml:space="preserve"> </v>
      </c>
    </row>
    <row r="5312" spans="1:18" x14ac:dyDescent="0.2">
      <c r="A5312" s="9">
        <v>42244</v>
      </c>
      <c r="B5312" s="3" t="s">
        <v>1</v>
      </c>
      <c r="C5312" s="17">
        <v>0</v>
      </c>
      <c r="D5312" s="17">
        <v>0</v>
      </c>
      <c r="E5312" s="14">
        <f t="shared" si="1968"/>
        <v>0</v>
      </c>
      <c r="F5312" s="108" t="str">
        <f t="shared" si="1969"/>
        <v>00:00:00</v>
      </c>
      <c r="G5312" s="152">
        <f t="shared" si="1970"/>
        <v>0</v>
      </c>
      <c r="H5312" s="179">
        <v>0.39166666666666666</v>
      </c>
      <c r="I5312" s="163">
        <f t="shared" si="1971"/>
        <v>-0.39166699999999999</v>
      </c>
      <c r="J5312" s="79" t="str">
        <f t="shared" si="1973"/>
        <v xml:space="preserve"> </v>
      </c>
      <c r="K5312" s="79" t="str">
        <f t="shared" si="1974"/>
        <v xml:space="preserve"> </v>
      </c>
      <c r="L5312" s="79" t="str">
        <f t="shared" si="1975"/>
        <v xml:space="preserve"> </v>
      </c>
      <c r="M5312" s="79"/>
      <c r="N5312" s="79" t="str">
        <f t="shared" si="1976"/>
        <v xml:space="preserve"> </v>
      </c>
      <c r="O5312" s="79" t="str">
        <f t="shared" si="1977"/>
        <v xml:space="preserve"> </v>
      </c>
      <c r="P5312" s="79" t="str">
        <f t="shared" si="1978"/>
        <v xml:space="preserve"> </v>
      </c>
      <c r="Q5312" s="79"/>
      <c r="R5312" s="21" t="str">
        <f t="shared" si="1979"/>
        <v xml:space="preserve"> </v>
      </c>
    </row>
    <row r="5313" spans="1:18" x14ac:dyDescent="0.2">
      <c r="A5313" s="9">
        <v>42245</v>
      </c>
      <c r="B5313" s="3" t="s">
        <v>2</v>
      </c>
      <c r="C5313" s="17">
        <v>0</v>
      </c>
      <c r="D5313" s="17">
        <v>0</v>
      </c>
      <c r="E5313" s="14">
        <f t="shared" si="1968"/>
        <v>0</v>
      </c>
      <c r="F5313" s="108" t="str">
        <f t="shared" si="1969"/>
        <v>00:00:00</v>
      </c>
      <c r="G5313" s="152">
        <f t="shared" si="1970"/>
        <v>0</v>
      </c>
      <c r="H5313" s="179">
        <v>0.39166666666666666</v>
      </c>
      <c r="I5313" s="163">
        <f t="shared" si="1971"/>
        <v>-0.39166699999999999</v>
      </c>
      <c r="J5313" s="79" t="str">
        <f t="shared" si="1973"/>
        <v xml:space="preserve"> </v>
      </c>
      <c r="K5313" s="79" t="str">
        <f t="shared" si="1974"/>
        <v xml:space="preserve"> </v>
      </c>
      <c r="L5313" s="79" t="str">
        <f t="shared" si="1975"/>
        <v xml:space="preserve"> </v>
      </c>
      <c r="M5313" s="79"/>
      <c r="N5313" s="79" t="str">
        <f t="shared" si="1976"/>
        <v xml:space="preserve"> </v>
      </c>
      <c r="O5313" s="79" t="str">
        <f t="shared" si="1977"/>
        <v xml:space="preserve"> </v>
      </c>
      <c r="P5313" s="79" t="str">
        <f t="shared" si="1978"/>
        <v xml:space="preserve"> </v>
      </c>
      <c r="Q5313" s="79"/>
      <c r="R5313" s="21" t="str">
        <f t="shared" si="1979"/>
        <v xml:space="preserve"> </v>
      </c>
    </row>
    <row r="5314" spans="1:18" x14ac:dyDescent="0.2">
      <c r="A5314" s="9">
        <v>42246</v>
      </c>
      <c r="B5314" s="5" t="s">
        <v>3</v>
      </c>
      <c r="C5314" s="18"/>
      <c r="D5314" s="18"/>
      <c r="E5314" s="15">
        <f t="shared" si="1968"/>
        <v>0</v>
      </c>
      <c r="F5314" s="24" t="str">
        <f t="shared" si="1969"/>
        <v>00:00:00</v>
      </c>
      <c r="G5314" s="154">
        <f t="shared" si="1970"/>
        <v>0</v>
      </c>
      <c r="H5314" s="181"/>
      <c r="I5314" s="150">
        <f t="shared" si="1971"/>
        <v>0</v>
      </c>
      <c r="J5314" s="6" t="str">
        <f t="shared" si="1973"/>
        <v xml:space="preserve"> </v>
      </c>
      <c r="K5314" s="6" t="str">
        <f t="shared" si="1974"/>
        <v xml:space="preserve"> </v>
      </c>
      <c r="L5314" s="6" t="str">
        <f t="shared" si="1975"/>
        <v xml:space="preserve"> </v>
      </c>
      <c r="M5314" s="6"/>
      <c r="N5314" s="6" t="str">
        <f t="shared" si="1976"/>
        <v xml:space="preserve"> </v>
      </c>
      <c r="O5314" s="6" t="str">
        <f t="shared" si="1977"/>
        <v xml:space="preserve"> </v>
      </c>
      <c r="P5314" s="6" t="str">
        <f t="shared" si="1978"/>
        <v xml:space="preserve"> </v>
      </c>
      <c r="Q5314" s="6"/>
      <c r="R5314" s="20" t="str">
        <f t="shared" si="1979"/>
        <v xml:space="preserve"> </v>
      </c>
    </row>
    <row r="5315" spans="1:18" ht="16" x14ac:dyDescent="0.2">
      <c r="A5315" s="50" t="s">
        <v>24</v>
      </c>
      <c r="B5315" s="31"/>
      <c r="C5315" s="51"/>
      <c r="D5315" s="51"/>
      <c r="E5315" s="52"/>
      <c r="F5315" s="53"/>
      <c r="G5315" s="156"/>
      <c r="H5315" s="208">
        <f>I5315*24</f>
        <v>-197.40016800000001</v>
      </c>
      <c r="I5315" s="55">
        <f>SUM(I5284:I5314)</f>
        <v>-8.2250069999999997</v>
      </c>
      <c r="J5315" s="27">
        <f>SUM(J5284:J5314)</f>
        <v>0</v>
      </c>
      <c r="K5315" s="27">
        <f t="shared" ref="K5315:L5315" si="1980">SUM(K5284:K5314)</f>
        <v>0</v>
      </c>
      <c r="L5315" s="27">
        <f t="shared" si="1980"/>
        <v>0</v>
      </c>
      <c r="M5315" s="27"/>
      <c r="N5315" s="27">
        <f t="shared" ref="N5315:P5315" si="1981">SUM(N5284:N5314)</f>
        <v>0</v>
      </c>
      <c r="O5315" s="27">
        <f t="shared" si="1981"/>
        <v>0</v>
      </c>
      <c r="P5315" s="27">
        <f t="shared" si="1981"/>
        <v>0</v>
      </c>
      <c r="Q5315" s="27"/>
      <c r="R5315" s="28">
        <f t="shared" ref="R5315" si="1982">SUM(R5284:R5314)</f>
        <v>0</v>
      </c>
    </row>
    <row r="5316" spans="1:18" x14ac:dyDescent="0.2">
      <c r="A5316" s="35" t="s">
        <v>20</v>
      </c>
      <c r="B5316" s="31"/>
      <c r="C5316" s="32"/>
      <c r="D5316" s="32"/>
      <c r="E5316" s="33"/>
      <c r="F5316" s="34"/>
      <c r="G5316" s="157"/>
      <c r="H5316" s="157"/>
      <c r="I5316" s="41">
        <f>ROUND(B5282/168*1.3,2)</f>
        <v>0</v>
      </c>
      <c r="J5316" s="41">
        <v>21.8</v>
      </c>
      <c r="K5316" s="25">
        <v>33.020000000000003</v>
      </c>
      <c r="L5316" s="25">
        <v>41.16</v>
      </c>
      <c r="M5316" s="25"/>
      <c r="N5316" s="25">
        <v>29.94</v>
      </c>
      <c r="O5316" s="25">
        <v>43.05</v>
      </c>
      <c r="P5316" s="25">
        <v>60.49</v>
      </c>
      <c r="Q5316" s="25"/>
      <c r="R5316" s="36">
        <v>0.93</v>
      </c>
    </row>
    <row r="5317" spans="1:18" x14ac:dyDescent="0.2">
      <c r="A5317" s="35" t="s">
        <v>21</v>
      </c>
      <c r="B5317" s="37"/>
      <c r="C5317" s="38"/>
      <c r="D5317" s="38"/>
      <c r="E5317" s="39"/>
      <c r="F5317" s="40"/>
      <c r="G5317" s="158"/>
      <c r="H5317" s="158"/>
      <c r="I5317" s="26">
        <f>ROUND(H5315*I5316,2)</f>
        <v>0</v>
      </c>
      <c r="J5317" s="26">
        <f>ROUND(J5315*J5316,2)</f>
        <v>0</v>
      </c>
      <c r="K5317" s="26">
        <f t="shared" ref="K5317:L5317" si="1983">ROUND(K5315*K5316,2)</f>
        <v>0</v>
      </c>
      <c r="L5317" s="26">
        <f t="shared" si="1983"/>
        <v>0</v>
      </c>
      <c r="M5317" s="26"/>
      <c r="N5317" s="26">
        <f>ROUND(N5315*N5316,2)</f>
        <v>0</v>
      </c>
      <c r="O5317" s="26">
        <f t="shared" ref="O5317:P5317" si="1984">ROUND(O5315*O5316,2)</f>
        <v>0</v>
      </c>
      <c r="P5317" s="26">
        <f t="shared" si="1984"/>
        <v>0</v>
      </c>
      <c r="Q5317" s="26"/>
      <c r="R5317" s="26">
        <f t="shared" ref="R5317" si="1985">ROUND(R5315*R5316,2)</f>
        <v>0</v>
      </c>
    </row>
    <row r="5318" spans="1:18" ht="16" thickBot="1" x14ac:dyDescent="0.25">
      <c r="A5318" s="35" t="s">
        <v>22</v>
      </c>
      <c r="B5318" s="37"/>
      <c r="C5318" s="38"/>
      <c r="D5318" s="38"/>
      <c r="E5318" s="39"/>
      <c r="F5318" s="40"/>
      <c r="G5318" s="158"/>
      <c r="H5318" s="158"/>
      <c r="I5318" s="43">
        <v>0</v>
      </c>
      <c r="J5318" s="43">
        <v>0</v>
      </c>
      <c r="K5318" s="43">
        <v>0</v>
      </c>
      <c r="L5318" s="43">
        <v>0</v>
      </c>
      <c r="M5318" s="43"/>
      <c r="N5318" s="43">
        <v>0</v>
      </c>
      <c r="O5318" s="43">
        <v>0</v>
      </c>
      <c r="P5318" s="43">
        <v>0</v>
      </c>
      <c r="Q5318" s="43"/>
      <c r="R5318" s="43">
        <v>0</v>
      </c>
    </row>
    <row r="5319" spans="1:18" ht="16" thickBot="1" x14ac:dyDescent="0.25">
      <c r="A5319" s="42" t="s">
        <v>23</v>
      </c>
      <c r="B5319" s="46"/>
      <c r="C5319" s="47"/>
      <c r="D5319" s="47"/>
      <c r="E5319" s="48"/>
      <c r="F5319" s="49"/>
      <c r="G5319" s="159"/>
      <c r="H5319" s="159"/>
      <c r="I5319" s="44">
        <f>ROUND(I5317-I5318,2)</f>
        <v>0</v>
      </c>
      <c r="J5319" s="195">
        <f>ROUND(J5317+K5317+L5317+N5317+O5317+P5317-J5318-K5318-L5318-N5318-O5318-P5318,2)</f>
        <v>0</v>
      </c>
      <c r="K5319" s="196"/>
      <c r="L5319" s="196"/>
      <c r="M5319" s="196"/>
      <c r="N5319" s="196"/>
      <c r="O5319" s="196"/>
      <c r="P5319" s="197"/>
      <c r="Q5319" s="85"/>
      <c r="R5319" s="44">
        <f t="shared" ref="R5319" si="1986">ROUND(R5317-R5318,2)</f>
        <v>0</v>
      </c>
    </row>
    <row r="5320" spans="1:18" x14ac:dyDescent="0.2">
      <c r="A5320"/>
      <c r="B5320"/>
      <c r="C5320"/>
      <c r="D5320"/>
      <c r="E5320"/>
      <c r="F5320"/>
      <c r="G5320" s="162"/>
      <c r="H5320" s="162"/>
      <c r="I5320"/>
    </row>
    <row r="5321" spans="1:18" x14ac:dyDescent="0.2">
      <c r="A5321"/>
      <c r="B5321"/>
      <c r="C5321"/>
      <c r="D5321"/>
      <c r="E5321"/>
      <c r="F5321"/>
      <c r="G5321" s="162"/>
      <c r="H5321" s="162"/>
      <c r="I5321"/>
    </row>
    <row r="5322" spans="1:18" x14ac:dyDescent="0.2">
      <c r="A5322"/>
      <c r="B5322"/>
      <c r="C5322"/>
      <c r="D5322"/>
      <c r="E5322"/>
      <c r="F5322"/>
      <c r="G5322" s="162"/>
      <c r="H5322" s="162"/>
      <c r="I5322"/>
    </row>
    <row r="5323" spans="1:18" x14ac:dyDescent="0.2">
      <c r="A5323"/>
      <c r="B5323"/>
      <c r="C5323"/>
      <c r="D5323"/>
      <c r="E5323"/>
      <c r="F5323"/>
      <c r="G5323" s="162"/>
      <c r="H5323" s="162"/>
      <c r="I5323"/>
    </row>
    <row r="5324" spans="1:18" x14ac:dyDescent="0.2">
      <c r="A5324"/>
      <c r="B5324"/>
      <c r="C5324"/>
      <c r="D5324"/>
      <c r="E5324"/>
      <c r="F5324"/>
      <c r="G5324" s="162"/>
      <c r="H5324" s="162"/>
      <c r="I5324"/>
    </row>
    <row r="5325" spans="1:18" x14ac:dyDescent="0.2">
      <c r="A5325"/>
      <c r="B5325"/>
      <c r="C5325"/>
      <c r="D5325"/>
      <c r="E5325"/>
      <c r="F5325"/>
      <c r="G5325" s="162"/>
      <c r="H5325" s="162"/>
      <c r="I5325"/>
    </row>
    <row r="5326" spans="1:18" x14ac:dyDescent="0.2">
      <c r="A5326"/>
      <c r="B5326"/>
      <c r="C5326"/>
      <c r="D5326"/>
      <c r="E5326"/>
      <c r="F5326"/>
      <c r="G5326" s="162"/>
      <c r="H5326" s="162"/>
      <c r="I5326"/>
    </row>
    <row r="5327" spans="1:18" x14ac:dyDescent="0.2">
      <c r="A5327"/>
      <c r="B5327"/>
      <c r="C5327"/>
      <c r="D5327"/>
      <c r="E5327"/>
      <c r="F5327"/>
      <c r="G5327" s="162"/>
      <c r="H5327" s="162"/>
      <c r="I5327"/>
    </row>
    <row r="5328" spans="1:18" x14ac:dyDescent="0.2">
      <c r="A5328"/>
      <c r="B5328"/>
      <c r="C5328"/>
      <c r="D5328"/>
      <c r="E5328"/>
      <c r="F5328"/>
      <c r="G5328" s="162"/>
      <c r="H5328" s="162"/>
      <c r="I5328"/>
    </row>
    <row r="5329" spans="1:18" x14ac:dyDescent="0.2">
      <c r="A5329" s="45"/>
      <c r="C5329" s="198" t="s">
        <v>18</v>
      </c>
      <c r="D5329" s="199"/>
      <c r="E5329" s="199"/>
      <c r="F5329" s="199"/>
      <c r="G5329" s="199"/>
      <c r="H5329" s="199"/>
      <c r="I5329" s="199"/>
      <c r="J5329" s="200" t="s">
        <v>44</v>
      </c>
      <c r="K5329" s="201"/>
      <c r="L5329" s="201"/>
      <c r="M5329" s="201"/>
      <c r="N5329" s="198" t="s">
        <v>45</v>
      </c>
      <c r="O5329" s="199"/>
      <c r="P5329" s="199"/>
      <c r="Q5329" s="199"/>
      <c r="R5329" s="202" t="s">
        <v>19</v>
      </c>
    </row>
    <row r="5330" spans="1:18" ht="52" x14ac:dyDescent="0.2">
      <c r="A5330" s="64" t="s">
        <v>31</v>
      </c>
      <c r="B5330" s="84">
        <v>0</v>
      </c>
      <c r="C5330" s="56" t="s">
        <v>7</v>
      </c>
      <c r="D5330" s="57" t="s">
        <v>8</v>
      </c>
      <c r="E5330" s="58" t="s">
        <v>9</v>
      </c>
      <c r="F5330" s="58" t="s">
        <v>10</v>
      </c>
      <c r="G5330" s="151" t="s">
        <v>11</v>
      </c>
      <c r="H5330" s="151" t="s">
        <v>12</v>
      </c>
      <c r="I5330" s="59" t="s">
        <v>13</v>
      </c>
      <c r="J5330" s="60" t="s">
        <v>14</v>
      </c>
      <c r="K5330" s="58" t="s">
        <v>15</v>
      </c>
      <c r="L5330" s="58" t="s">
        <v>16</v>
      </c>
      <c r="M5330" s="59" t="s">
        <v>17</v>
      </c>
      <c r="N5330" s="60" t="s">
        <v>14</v>
      </c>
      <c r="O5330" s="58" t="s">
        <v>15</v>
      </c>
      <c r="P5330" s="58" t="s">
        <v>16</v>
      </c>
      <c r="Q5330" s="59" t="s">
        <v>17</v>
      </c>
      <c r="R5330" s="203"/>
    </row>
    <row r="5331" spans="1:18" x14ac:dyDescent="0.2">
      <c r="A5331" s="9"/>
      <c r="B5331" s="3"/>
      <c r="C5331" s="17"/>
      <c r="D5331" s="17"/>
      <c r="E5331" s="14"/>
      <c r="F5331" s="22"/>
      <c r="G5331" s="152"/>
      <c r="H5331" s="179"/>
      <c r="I5331" s="14"/>
      <c r="J5331" s="10"/>
      <c r="K5331" s="10"/>
      <c r="L5331" s="10"/>
      <c r="M5331" s="10"/>
      <c r="N5331" s="10"/>
      <c r="O5331" s="10"/>
      <c r="P5331" s="10"/>
      <c r="Q5331" s="10"/>
      <c r="R5331" s="21"/>
    </row>
    <row r="5332" spans="1:18" x14ac:dyDescent="0.2">
      <c r="A5332" s="9">
        <v>42247</v>
      </c>
      <c r="B5332" s="5" t="s">
        <v>4</v>
      </c>
      <c r="C5332" s="18"/>
      <c r="D5332" s="18"/>
      <c r="E5332" s="15">
        <f t="shared" ref="E5332:E5361" si="1987">ROUND(D5332-C5332,6)</f>
        <v>0</v>
      </c>
      <c r="F5332" s="24" t="str">
        <f t="shared" ref="F5332:F5361" si="1988">IF(E5332=0,"00:00:00",IF(E5332&lt;0.1875,"00:00:00",IF(E5332&lt;0.375,"00:45:00",IF(E5332&lt;0.5,"01:00:00",IF(E5332&lt;0.625,"02:00:00",IF(E5332&lt;0.7083333,"03:00:00",IF(E5332&lt;0.7916667,"04:00:00",IF(E5332&gt;0.7916667,"05:00:00","VERIF"))))))))</f>
        <v>00:00:00</v>
      </c>
      <c r="G5332" s="154"/>
      <c r="H5332" s="181">
        <v>0.39166666666666666</v>
      </c>
      <c r="I5332" s="150">
        <f t="shared" ref="I5332:I5361" si="1989">ROUND(G5332-H5332,6)</f>
        <v>-0.39166699999999999</v>
      </c>
      <c r="J5332" s="6" t="str">
        <f>IF(ISTEXT(Q5332)," ",IF(ISTEXT(M5332),IF(ISTEXT(M5314),IF(AND(VALUE(D5332)&gt;=VALUE("06:00:00"),VALUE(D5332)&lt;VALUE("12:00:00")),1," "),IF(AND(VALUE("24:00:00")-VALUE(C5332)&gt;=VALUE("06:00:00"),VALUE("24:00:00")-VALUE(C5332)&lt;VALUE("12:00:00")),1," ")),IF(AND(VALUE(E5332)&gt;=VALUE("06:00:00"),VALUE(E5332)&lt;VALUE("12:00:00")),1," ")))</f>
        <v xml:space="preserve"> </v>
      </c>
      <c r="K5332" s="6" t="str">
        <f>IF(ISTEXT(Q5332)," ",IF(ISTEXT(M5332),IF(ISTEXT(M5314),IF(AND(VALUE(D5332)&gt;=VALUE("12:00:00"),VALUE(D5332)&lt;VALUE("18:00:00")),1," "),IF(AND(VALUE("24:00:00")-VALUE(C5332)&gt;=VALUE("12:00:00"),VALUE("24:00:00")-VALUE(C5332)&lt;VALUE("18:00:00")),1," ")),IF(AND(VALUE(E5332)&gt;=VALUE("12:00:00"),VALUE(E5332)&lt;VALUE("18:00:00")),1," ")))</f>
        <v xml:space="preserve"> </v>
      </c>
      <c r="L5332" s="6" t="str">
        <f>IF(ISTEXT(Q5332)," ",IF(ISTEXT(M5332),IF(ISTEXT(M5314),IF(VALUE(D5332)&gt;=VALUE("18:00:00"),1," "),IF(VALUE("24:00:00")-VALUE(C5332)&gt;=VALUE("18:00:00"),1," ")),IF(VALUE(E5332)&gt;VALUE("18:00:00"),1," ")))</f>
        <v xml:space="preserve"> </v>
      </c>
      <c r="M5332" s="6"/>
      <c r="N5332" s="6" t="str">
        <f>IF(ISTEXT(Q5332),IF(ISTEXT(Q5314),IF(AND(VALUE(D5332)&gt;=VALUE("06:00:00"),VALUE(D5332)&lt;VALUE("12:00:00")),1," "),IF(AND(VALUE("24:00:00")-VALUE(C5332)&gt;=VALUE("06:00:00"),VALUE("24:00:00")-VALUE(C5332)&lt;VALUE("12:00:00")),1," "))," ")</f>
        <v xml:space="preserve"> </v>
      </c>
      <c r="O5332" s="6" t="str">
        <f>IF(ISTEXT(Q5332),IF(ISTEXT(Q5314),IF(AND(VALUE(D5332)&gt;=VALUE("12:00:00"),VALUE(D5332)&lt;VALUE("18:00:00")),1," "),IF(AND(VALUE("24:00:00")-VALUE(C5332)&gt;=VALUE("12:00:00"),VALUE("24:00:00")-VALUE(C5332)&lt;VALUE("18:00:00")),1," "))," ")</f>
        <v xml:space="preserve"> </v>
      </c>
      <c r="P5332" s="6" t="str">
        <f>IF(ISTEXT(Q5332),IF(ISTEXT(Q5314),IF(VALUE(D5332)&gt;=VALUE("18:00:00"),1," "),IF(VALUE("24:00:00")-VALUE(C5332)&gt;=VALUE("18:00:00"),1," "))," ")</f>
        <v xml:space="preserve"> </v>
      </c>
      <c r="Q5332" s="6"/>
      <c r="R5332" s="20" t="str">
        <f t="shared" ref="R5332" si="1990">IF(OR(ISTEXT(M5332),ISTEXT(Q5332)),1,IF(VALUE(C5332)&gt;VALUE("00:00:00"),IF(OR(VALUE(C5332)&lt;VALUE("06:00:00"),VALUE(D5332)&gt;VALUE("22:00:00")),1," ")," "))</f>
        <v xml:space="preserve"> </v>
      </c>
    </row>
    <row r="5333" spans="1:18" x14ac:dyDescent="0.2">
      <c r="A5333" s="9">
        <v>42248</v>
      </c>
      <c r="B5333" s="3" t="s">
        <v>5</v>
      </c>
      <c r="C5333" s="17">
        <v>0</v>
      </c>
      <c r="D5333" s="17">
        <v>0</v>
      </c>
      <c r="E5333" s="14">
        <f t="shared" si="1987"/>
        <v>0</v>
      </c>
      <c r="F5333" s="108" t="str">
        <f t="shared" si="1988"/>
        <v>00:00:00</v>
      </c>
      <c r="G5333" s="152">
        <f t="shared" ref="G5333:G5361" si="1991">ROUND(E5333-F5333,6)</f>
        <v>0</v>
      </c>
      <c r="H5333" s="179">
        <v>0.39166666666666666</v>
      </c>
      <c r="I5333" s="163">
        <f t="shared" si="1989"/>
        <v>-0.39166699999999999</v>
      </c>
      <c r="J5333" s="79" t="str">
        <f t="shared" ref="J5333:J5361" si="1992">IF(ISTEXT(Q5333)," ",IF(ISTEXT(M5333),IF(ISTEXT(M5332),IF(AND(VALUE(D5333)&gt;=VALUE("06:00:00"),VALUE(D5333)&lt;VALUE("12:00:00")),1," "),IF(AND(VALUE("24:00:00")-VALUE(C5333)&gt;=VALUE("06:00:00"),VALUE("24:00:00")-VALUE(C5333)&lt;VALUE("12:00:00")),1," ")),IF(AND(VALUE(E5333)&gt;=VALUE("06:00:00"),VALUE(E5333)&lt;VALUE("12:00:00")),1," ")))</f>
        <v xml:space="preserve"> </v>
      </c>
      <c r="K5333" s="79" t="str">
        <f t="shared" ref="K5333:K5361" si="1993">IF(ISTEXT(Q5333)," ",IF(ISTEXT(M5333),IF(ISTEXT(M5332),IF(AND(VALUE(D5333)&gt;=VALUE("12:00:00"),VALUE(D5333)&lt;VALUE("18:00:00")),1," "),IF(AND(VALUE("24:00:00")-VALUE(C5333)&gt;=VALUE("12:00:00"),VALUE("24:00:00")-VALUE(C5333)&lt;VALUE("18:00:00")),1," ")),IF(AND(VALUE(E5333)&gt;=VALUE("12:00:00"),VALUE(E5333)&lt;VALUE("18:00:00")),1," ")))</f>
        <v xml:space="preserve"> </v>
      </c>
      <c r="L5333" s="79" t="str">
        <f t="shared" ref="L5333:L5361" si="1994">IF(ISTEXT(Q5333)," ",IF(ISTEXT(M5333),IF(ISTEXT(M5332),IF(VALUE(D5333)&gt;=VALUE("18:00:00"),1," "),IF(VALUE("24:00:00")-VALUE(C5333)&gt;=VALUE("18:00:00"),1," ")),IF(VALUE(E5333)&gt;VALUE("18:00:00"),1," ")))</f>
        <v xml:space="preserve"> </v>
      </c>
      <c r="M5333" s="79"/>
      <c r="N5333" s="79" t="str">
        <f t="shared" ref="N5333:N5361" si="1995">IF(ISTEXT(Q5333),IF(ISTEXT(Q5332),IF(AND(VALUE(D5333)&gt;=VALUE("06:00:00"),VALUE(D5333)&lt;VALUE("12:00:00")),1," "),IF(AND(VALUE("24:00:00")-VALUE(C5333)&gt;=VALUE("06:00:00"),VALUE("24:00:00")-VALUE(C5333)&lt;VALUE("12:00:00")),1," "))," ")</f>
        <v xml:space="preserve"> </v>
      </c>
      <c r="O5333" s="79" t="str">
        <f t="shared" ref="O5333:O5361" si="1996">IF(ISTEXT(Q5333),IF(ISTEXT(Q5332),IF(AND(VALUE(D5333)&gt;=VALUE("12:00:00"),VALUE(D5333)&lt;VALUE("18:00:00")),1," "),IF(AND(VALUE("24:00:00")-VALUE(C5333)&gt;=VALUE("12:00:00"),VALUE("24:00:00")-VALUE(C5333)&lt;VALUE("18:00:00")),1," "))," ")</f>
        <v xml:space="preserve"> </v>
      </c>
      <c r="P5333" s="79" t="str">
        <f t="shared" ref="P5333:P5361" si="1997">IF(ISTEXT(Q5333),IF(ISTEXT(Q5332),IF(VALUE(D5333)&gt;=VALUE("18:00:00"),1," "),IF(VALUE("24:00:00")-VALUE(C5333)&gt;=VALUE("18:00:00"),1," "))," ")</f>
        <v xml:space="preserve"> </v>
      </c>
      <c r="Q5333" s="79"/>
      <c r="R5333" s="21" t="str">
        <f t="shared" ref="R5333:R5361" si="1998">IF(OR(ISTEXT(M5333),ISTEXT(Q5333)),1,IF(VALUE(C5333)&gt;VALUE("00:00:00"),IF(OR(VALUE(C5333)&lt;VALUE("06:00:00"),VALUE(D5333)&gt;VALUE("22:00:00")),1," ")," "))</f>
        <v xml:space="preserve"> </v>
      </c>
    </row>
    <row r="5334" spans="1:18" x14ac:dyDescent="0.2">
      <c r="A5334" s="9">
        <v>42249</v>
      </c>
      <c r="B5334" s="3" t="s">
        <v>6</v>
      </c>
      <c r="C5334" s="17">
        <v>0</v>
      </c>
      <c r="D5334" s="17">
        <v>0</v>
      </c>
      <c r="E5334" s="14">
        <f t="shared" si="1987"/>
        <v>0</v>
      </c>
      <c r="F5334" s="108" t="str">
        <f t="shared" si="1988"/>
        <v>00:00:00</v>
      </c>
      <c r="G5334" s="152">
        <f t="shared" si="1991"/>
        <v>0</v>
      </c>
      <c r="H5334" s="179">
        <v>0.39166666666666666</v>
      </c>
      <c r="I5334" s="163">
        <f t="shared" si="1989"/>
        <v>-0.39166699999999999</v>
      </c>
      <c r="J5334" s="79" t="str">
        <f t="shared" si="1992"/>
        <v xml:space="preserve"> </v>
      </c>
      <c r="K5334" s="79" t="str">
        <f t="shared" si="1993"/>
        <v xml:space="preserve"> </v>
      </c>
      <c r="L5334" s="79" t="str">
        <f t="shared" si="1994"/>
        <v xml:space="preserve"> </v>
      </c>
      <c r="M5334" s="79"/>
      <c r="N5334" s="79" t="str">
        <f t="shared" si="1995"/>
        <v xml:space="preserve"> </v>
      </c>
      <c r="O5334" s="79" t="str">
        <f t="shared" si="1996"/>
        <v xml:space="preserve"> </v>
      </c>
      <c r="P5334" s="79" t="str">
        <f t="shared" si="1997"/>
        <v xml:space="preserve"> </v>
      </c>
      <c r="Q5334" s="79"/>
      <c r="R5334" s="21" t="str">
        <f t="shared" si="1998"/>
        <v xml:space="preserve"> </v>
      </c>
    </row>
    <row r="5335" spans="1:18" x14ac:dyDescent="0.2">
      <c r="A5335" s="9">
        <v>42250</v>
      </c>
      <c r="B5335" s="3" t="s">
        <v>0</v>
      </c>
      <c r="C5335" s="17">
        <v>0</v>
      </c>
      <c r="D5335" s="17">
        <v>0</v>
      </c>
      <c r="E5335" s="14">
        <f t="shared" si="1987"/>
        <v>0</v>
      </c>
      <c r="F5335" s="108" t="str">
        <f t="shared" si="1988"/>
        <v>00:00:00</v>
      </c>
      <c r="G5335" s="152">
        <f t="shared" si="1991"/>
        <v>0</v>
      </c>
      <c r="H5335" s="179">
        <v>0.39166666666666666</v>
      </c>
      <c r="I5335" s="163">
        <f t="shared" si="1989"/>
        <v>-0.39166699999999999</v>
      </c>
      <c r="J5335" s="79" t="str">
        <f t="shared" si="1992"/>
        <v xml:space="preserve"> </v>
      </c>
      <c r="K5335" s="79" t="str">
        <f t="shared" si="1993"/>
        <v xml:space="preserve"> </v>
      </c>
      <c r="L5335" s="79" t="str">
        <f t="shared" si="1994"/>
        <v xml:space="preserve"> </v>
      </c>
      <c r="M5335" s="79"/>
      <c r="N5335" s="79" t="str">
        <f t="shared" si="1995"/>
        <v xml:space="preserve"> </v>
      </c>
      <c r="O5335" s="79" t="str">
        <f t="shared" si="1996"/>
        <v xml:space="preserve"> </v>
      </c>
      <c r="P5335" s="79" t="str">
        <f t="shared" si="1997"/>
        <v xml:space="preserve"> </v>
      </c>
      <c r="Q5335" s="79"/>
      <c r="R5335" s="21" t="str">
        <f t="shared" si="1998"/>
        <v xml:space="preserve"> </v>
      </c>
    </row>
    <row r="5336" spans="1:18" x14ac:dyDescent="0.2">
      <c r="A5336" s="9">
        <v>42251</v>
      </c>
      <c r="B5336" s="3" t="s">
        <v>1</v>
      </c>
      <c r="C5336" s="17">
        <v>0</v>
      </c>
      <c r="D5336" s="17">
        <v>0</v>
      </c>
      <c r="E5336" s="14">
        <f t="shared" si="1987"/>
        <v>0</v>
      </c>
      <c r="F5336" s="108" t="str">
        <f t="shared" si="1988"/>
        <v>00:00:00</v>
      </c>
      <c r="G5336" s="152">
        <f t="shared" si="1991"/>
        <v>0</v>
      </c>
      <c r="H5336" s="179">
        <v>0.39166666666666666</v>
      </c>
      <c r="I5336" s="163">
        <f t="shared" si="1989"/>
        <v>-0.39166699999999999</v>
      </c>
      <c r="J5336" s="79" t="str">
        <f t="shared" si="1992"/>
        <v xml:space="preserve"> </v>
      </c>
      <c r="K5336" s="79" t="str">
        <f t="shared" si="1993"/>
        <v xml:space="preserve"> </v>
      </c>
      <c r="L5336" s="79" t="str">
        <f t="shared" si="1994"/>
        <v xml:space="preserve"> </v>
      </c>
      <c r="M5336" s="79"/>
      <c r="N5336" s="79" t="str">
        <f t="shared" si="1995"/>
        <v xml:space="preserve"> </v>
      </c>
      <c r="O5336" s="79" t="str">
        <f t="shared" si="1996"/>
        <v xml:space="preserve"> </v>
      </c>
      <c r="P5336" s="79" t="str">
        <f t="shared" si="1997"/>
        <v xml:space="preserve"> </v>
      </c>
      <c r="Q5336" s="79"/>
      <c r="R5336" s="21" t="str">
        <f t="shared" si="1998"/>
        <v xml:space="preserve"> </v>
      </c>
    </row>
    <row r="5337" spans="1:18" x14ac:dyDescent="0.2">
      <c r="A5337" s="9">
        <v>42252</v>
      </c>
      <c r="B5337" s="3" t="s">
        <v>2</v>
      </c>
      <c r="C5337" s="17">
        <v>0</v>
      </c>
      <c r="D5337" s="17">
        <v>0</v>
      </c>
      <c r="E5337" s="14">
        <f t="shared" si="1987"/>
        <v>0</v>
      </c>
      <c r="F5337" s="108" t="str">
        <f t="shared" si="1988"/>
        <v>00:00:00</v>
      </c>
      <c r="G5337" s="152">
        <f t="shared" si="1991"/>
        <v>0</v>
      </c>
      <c r="H5337" s="179">
        <v>0.39166666666666666</v>
      </c>
      <c r="I5337" s="163">
        <f t="shared" si="1989"/>
        <v>-0.39166699999999999</v>
      </c>
      <c r="J5337" s="79" t="str">
        <f t="shared" si="1992"/>
        <v xml:space="preserve"> </v>
      </c>
      <c r="K5337" s="79" t="str">
        <f t="shared" si="1993"/>
        <v xml:space="preserve"> </v>
      </c>
      <c r="L5337" s="79" t="str">
        <f t="shared" si="1994"/>
        <v xml:space="preserve"> </v>
      </c>
      <c r="M5337" s="79"/>
      <c r="N5337" s="79" t="str">
        <f t="shared" si="1995"/>
        <v xml:space="preserve"> </v>
      </c>
      <c r="O5337" s="79" t="str">
        <f t="shared" si="1996"/>
        <v xml:space="preserve"> </v>
      </c>
      <c r="P5337" s="79" t="str">
        <f t="shared" si="1997"/>
        <v xml:space="preserve"> </v>
      </c>
      <c r="Q5337" s="79"/>
      <c r="R5337" s="21" t="str">
        <f t="shared" si="1998"/>
        <v xml:space="preserve"> </v>
      </c>
    </row>
    <row r="5338" spans="1:18" x14ac:dyDescent="0.2">
      <c r="A5338" s="9">
        <v>42253</v>
      </c>
      <c r="B5338" s="5" t="s">
        <v>3</v>
      </c>
      <c r="C5338" s="18"/>
      <c r="D5338" s="18"/>
      <c r="E5338" s="15">
        <f t="shared" si="1987"/>
        <v>0</v>
      </c>
      <c r="F5338" s="24" t="str">
        <f t="shared" si="1988"/>
        <v>00:00:00</v>
      </c>
      <c r="G5338" s="154"/>
      <c r="H5338" s="181">
        <v>0.39166666666666666</v>
      </c>
      <c r="I5338" s="150">
        <f t="shared" si="1989"/>
        <v>-0.39166699999999999</v>
      </c>
      <c r="J5338" s="6" t="str">
        <f t="shared" si="1992"/>
        <v xml:space="preserve"> </v>
      </c>
      <c r="K5338" s="6" t="str">
        <f t="shared" si="1993"/>
        <v xml:space="preserve"> </v>
      </c>
      <c r="L5338" s="6" t="str">
        <f t="shared" si="1994"/>
        <v xml:space="preserve"> </v>
      </c>
      <c r="M5338" s="6"/>
      <c r="N5338" s="6" t="str">
        <f t="shared" si="1995"/>
        <v xml:space="preserve"> </v>
      </c>
      <c r="O5338" s="6" t="str">
        <f t="shared" si="1996"/>
        <v xml:space="preserve"> </v>
      </c>
      <c r="P5338" s="6" t="str">
        <f t="shared" si="1997"/>
        <v xml:space="preserve"> </v>
      </c>
      <c r="Q5338" s="6"/>
      <c r="R5338" s="20" t="str">
        <f t="shared" si="1998"/>
        <v xml:space="preserve"> </v>
      </c>
    </row>
    <row r="5339" spans="1:18" x14ac:dyDescent="0.2">
      <c r="A5339" s="9">
        <v>42254</v>
      </c>
      <c r="B5339" s="5" t="s">
        <v>4</v>
      </c>
      <c r="C5339" s="18"/>
      <c r="D5339" s="18"/>
      <c r="E5339" s="15">
        <f t="shared" si="1987"/>
        <v>0</v>
      </c>
      <c r="F5339" s="24" t="str">
        <f t="shared" si="1988"/>
        <v>00:00:00</v>
      </c>
      <c r="G5339" s="154"/>
      <c r="H5339" s="181">
        <v>0.39166666666666666</v>
      </c>
      <c r="I5339" s="150">
        <f t="shared" si="1989"/>
        <v>-0.39166699999999999</v>
      </c>
      <c r="J5339" s="6" t="str">
        <f t="shared" si="1992"/>
        <v xml:space="preserve"> </v>
      </c>
      <c r="K5339" s="6" t="str">
        <f t="shared" si="1993"/>
        <v xml:space="preserve"> </v>
      </c>
      <c r="L5339" s="6" t="str">
        <f t="shared" si="1994"/>
        <v xml:space="preserve"> </v>
      </c>
      <c r="M5339" s="6"/>
      <c r="N5339" s="6" t="str">
        <f t="shared" si="1995"/>
        <v xml:space="preserve"> </v>
      </c>
      <c r="O5339" s="6" t="str">
        <f t="shared" si="1996"/>
        <v xml:space="preserve"> </v>
      </c>
      <c r="P5339" s="6" t="str">
        <f t="shared" si="1997"/>
        <v xml:space="preserve"> </v>
      </c>
      <c r="Q5339" s="6"/>
      <c r="R5339" s="20" t="str">
        <f t="shared" si="1998"/>
        <v xml:space="preserve"> </v>
      </c>
    </row>
    <row r="5340" spans="1:18" x14ac:dyDescent="0.2">
      <c r="A5340" s="9">
        <v>42255</v>
      </c>
      <c r="B5340" s="3" t="s">
        <v>5</v>
      </c>
      <c r="C5340" s="17">
        <v>0</v>
      </c>
      <c r="D5340" s="17">
        <v>0</v>
      </c>
      <c r="E5340" s="14">
        <f t="shared" si="1987"/>
        <v>0</v>
      </c>
      <c r="F5340" s="108" t="str">
        <f t="shared" si="1988"/>
        <v>00:00:00</v>
      </c>
      <c r="G5340" s="152">
        <f t="shared" si="1991"/>
        <v>0</v>
      </c>
      <c r="H5340" s="179">
        <v>0.39166666666666666</v>
      </c>
      <c r="I5340" s="163">
        <f t="shared" si="1989"/>
        <v>-0.39166699999999999</v>
      </c>
      <c r="J5340" s="79" t="str">
        <f t="shared" si="1992"/>
        <v xml:space="preserve"> </v>
      </c>
      <c r="K5340" s="79" t="str">
        <f t="shared" si="1993"/>
        <v xml:space="preserve"> </v>
      </c>
      <c r="L5340" s="79" t="str">
        <f t="shared" si="1994"/>
        <v xml:space="preserve"> </v>
      </c>
      <c r="M5340" s="79"/>
      <c r="N5340" s="79" t="str">
        <f t="shared" si="1995"/>
        <v xml:space="preserve"> </v>
      </c>
      <c r="O5340" s="79" t="str">
        <f t="shared" si="1996"/>
        <v xml:space="preserve"> </v>
      </c>
      <c r="P5340" s="79" t="str">
        <f t="shared" si="1997"/>
        <v xml:space="preserve"> </v>
      </c>
      <c r="Q5340" s="79"/>
      <c r="R5340" s="21" t="str">
        <f t="shared" si="1998"/>
        <v xml:space="preserve"> </v>
      </c>
    </row>
    <row r="5341" spans="1:18" x14ac:dyDescent="0.2">
      <c r="A5341" s="9">
        <v>42256</v>
      </c>
      <c r="B5341" s="3" t="s">
        <v>6</v>
      </c>
      <c r="C5341" s="17">
        <v>0</v>
      </c>
      <c r="D5341" s="17">
        <v>0</v>
      </c>
      <c r="E5341" s="14">
        <f t="shared" si="1987"/>
        <v>0</v>
      </c>
      <c r="F5341" s="108" t="str">
        <f t="shared" si="1988"/>
        <v>00:00:00</v>
      </c>
      <c r="G5341" s="152">
        <f t="shared" si="1991"/>
        <v>0</v>
      </c>
      <c r="H5341" s="179">
        <v>0.39166666666666666</v>
      </c>
      <c r="I5341" s="163">
        <f t="shared" si="1989"/>
        <v>-0.39166699999999999</v>
      </c>
      <c r="J5341" s="79" t="str">
        <f t="shared" si="1992"/>
        <v xml:space="preserve"> </v>
      </c>
      <c r="K5341" s="79" t="str">
        <f t="shared" si="1993"/>
        <v xml:space="preserve"> </v>
      </c>
      <c r="L5341" s="79" t="str">
        <f t="shared" si="1994"/>
        <v xml:space="preserve"> </v>
      </c>
      <c r="M5341" s="79"/>
      <c r="N5341" s="79" t="str">
        <f t="shared" si="1995"/>
        <v xml:space="preserve"> </v>
      </c>
      <c r="O5341" s="79" t="str">
        <f t="shared" si="1996"/>
        <v xml:space="preserve"> </v>
      </c>
      <c r="P5341" s="79" t="str">
        <f t="shared" si="1997"/>
        <v xml:space="preserve"> </v>
      </c>
      <c r="Q5341" s="79"/>
      <c r="R5341" s="21" t="str">
        <f t="shared" si="1998"/>
        <v xml:space="preserve"> </v>
      </c>
    </row>
    <row r="5342" spans="1:18" x14ac:dyDescent="0.2">
      <c r="A5342" s="9">
        <v>42257</v>
      </c>
      <c r="B5342" s="3" t="s">
        <v>0</v>
      </c>
      <c r="C5342" s="17">
        <v>0</v>
      </c>
      <c r="D5342" s="17">
        <v>0</v>
      </c>
      <c r="E5342" s="14">
        <f t="shared" si="1987"/>
        <v>0</v>
      </c>
      <c r="F5342" s="108" t="str">
        <f t="shared" si="1988"/>
        <v>00:00:00</v>
      </c>
      <c r="G5342" s="152">
        <f t="shared" si="1991"/>
        <v>0</v>
      </c>
      <c r="H5342" s="179">
        <v>0.39166666666666666</v>
      </c>
      <c r="I5342" s="163">
        <f t="shared" si="1989"/>
        <v>-0.39166699999999999</v>
      </c>
      <c r="J5342" s="79" t="str">
        <f t="shared" si="1992"/>
        <v xml:space="preserve"> </v>
      </c>
      <c r="K5342" s="79" t="str">
        <f t="shared" si="1993"/>
        <v xml:space="preserve"> </v>
      </c>
      <c r="L5342" s="79" t="str">
        <f t="shared" si="1994"/>
        <v xml:space="preserve"> </v>
      </c>
      <c r="M5342" s="79"/>
      <c r="N5342" s="79" t="str">
        <f t="shared" si="1995"/>
        <v xml:space="preserve"> </v>
      </c>
      <c r="O5342" s="79" t="str">
        <f t="shared" si="1996"/>
        <v xml:space="preserve"> </v>
      </c>
      <c r="P5342" s="79" t="str">
        <f t="shared" si="1997"/>
        <v xml:space="preserve"> </v>
      </c>
      <c r="Q5342" s="79"/>
      <c r="R5342" s="21" t="str">
        <f t="shared" si="1998"/>
        <v xml:space="preserve"> </v>
      </c>
    </row>
    <row r="5343" spans="1:18" x14ac:dyDescent="0.2">
      <c r="A5343" s="9">
        <v>42258</v>
      </c>
      <c r="B5343" s="3" t="s">
        <v>1</v>
      </c>
      <c r="C5343" s="17">
        <v>0</v>
      </c>
      <c r="D5343" s="17">
        <v>0</v>
      </c>
      <c r="E5343" s="14">
        <f t="shared" si="1987"/>
        <v>0</v>
      </c>
      <c r="F5343" s="108" t="str">
        <f t="shared" si="1988"/>
        <v>00:00:00</v>
      </c>
      <c r="G5343" s="152">
        <f t="shared" si="1991"/>
        <v>0</v>
      </c>
      <c r="H5343" s="179">
        <v>0.39166666666666666</v>
      </c>
      <c r="I5343" s="163">
        <f t="shared" si="1989"/>
        <v>-0.39166699999999999</v>
      </c>
      <c r="J5343" s="79" t="str">
        <f t="shared" si="1992"/>
        <v xml:space="preserve"> </v>
      </c>
      <c r="K5343" s="79" t="str">
        <f t="shared" si="1993"/>
        <v xml:space="preserve"> </v>
      </c>
      <c r="L5343" s="79" t="str">
        <f t="shared" si="1994"/>
        <v xml:space="preserve"> </v>
      </c>
      <c r="M5343" s="79"/>
      <c r="N5343" s="79" t="str">
        <f t="shared" si="1995"/>
        <v xml:space="preserve"> </v>
      </c>
      <c r="O5343" s="79" t="str">
        <f t="shared" si="1996"/>
        <v xml:space="preserve"> </v>
      </c>
      <c r="P5343" s="79" t="str">
        <f t="shared" si="1997"/>
        <v xml:space="preserve"> </v>
      </c>
      <c r="Q5343" s="79"/>
      <c r="R5343" s="21" t="str">
        <f t="shared" si="1998"/>
        <v xml:space="preserve"> </v>
      </c>
    </row>
    <row r="5344" spans="1:18" x14ac:dyDescent="0.2">
      <c r="A5344" s="9">
        <v>42259</v>
      </c>
      <c r="B5344" s="3" t="s">
        <v>2</v>
      </c>
      <c r="C5344" s="17">
        <v>0</v>
      </c>
      <c r="D5344" s="17">
        <v>0</v>
      </c>
      <c r="E5344" s="14">
        <f t="shared" si="1987"/>
        <v>0</v>
      </c>
      <c r="F5344" s="108" t="str">
        <f t="shared" si="1988"/>
        <v>00:00:00</v>
      </c>
      <c r="G5344" s="152">
        <f t="shared" si="1991"/>
        <v>0</v>
      </c>
      <c r="H5344" s="179">
        <v>0.39166666666666666</v>
      </c>
      <c r="I5344" s="163">
        <f t="shared" si="1989"/>
        <v>-0.39166699999999999</v>
      </c>
      <c r="J5344" s="79" t="str">
        <f t="shared" si="1992"/>
        <v xml:space="preserve"> </v>
      </c>
      <c r="K5344" s="79" t="str">
        <f t="shared" si="1993"/>
        <v xml:space="preserve"> </v>
      </c>
      <c r="L5344" s="79" t="str">
        <f t="shared" si="1994"/>
        <v xml:space="preserve"> </v>
      </c>
      <c r="M5344" s="79"/>
      <c r="N5344" s="79" t="str">
        <f t="shared" si="1995"/>
        <v xml:space="preserve"> </v>
      </c>
      <c r="O5344" s="79" t="str">
        <f t="shared" si="1996"/>
        <v xml:space="preserve"> </v>
      </c>
      <c r="P5344" s="79" t="str">
        <f t="shared" si="1997"/>
        <v xml:space="preserve"> </v>
      </c>
      <c r="Q5344" s="79"/>
      <c r="R5344" s="21" t="str">
        <f t="shared" si="1998"/>
        <v xml:space="preserve"> </v>
      </c>
    </row>
    <row r="5345" spans="1:18" x14ac:dyDescent="0.2">
      <c r="A5345" s="9">
        <v>42260</v>
      </c>
      <c r="B5345" s="5" t="s">
        <v>3</v>
      </c>
      <c r="C5345" s="18"/>
      <c r="D5345" s="18"/>
      <c r="E5345" s="15">
        <f t="shared" si="1987"/>
        <v>0</v>
      </c>
      <c r="F5345" s="24" t="str">
        <f t="shared" si="1988"/>
        <v>00:00:00</v>
      </c>
      <c r="G5345" s="154"/>
      <c r="H5345" s="181">
        <v>0.39166666666666666</v>
      </c>
      <c r="I5345" s="150">
        <f t="shared" si="1989"/>
        <v>-0.39166699999999999</v>
      </c>
      <c r="J5345" s="6" t="str">
        <f t="shared" si="1992"/>
        <v xml:space="preserve"> </v>
      </c>
      <c r="K5345" s="6" t="str">
        <f t="shared" si="1993"/>
        <v xml:space="preserve"> </v>
      </c>
      <c r="L5345" s="6" t="str">
        <f t="shared" si="1994"/>
        <v xml:space="preserve"> </v>
      </c>
      <c r="M5345" s="6"/>
      <c r="N5345" s="6" t="str">
        <f t="shared" si="1995"/>
        <v xml:space="preserve"> </v>
      </c>
      <c r="O5345" s="6" t="str">
        <f t="shared" si="1996"/>
        <v xml:space="preserve"> </v>
      </c>
      <c r="P5345" s="6" t="str">
        <f t="shared" si="1997"/>
        <v xml:space="preserve"> </v>
      </c>
      <c r="Q5345" s="6"/>
      <c r="R5345" s="20" t="str">
        <f t="shared" si="1998"/>
        <v xml:space="preserve"> </v>
      </c>
    </row>
    <row r="5346" spans="1:18" x14ac:dyDescent="0.2">
      <c r="A5346" s="9">
        <v>42261</v>
      </c>
      <c r="B5346" s="5" t="s">
        <v>4</v>
      </c>
      <c r="C5346" s="18"/>
      <c r="D5346" s="18"/>
      <c r="E5346" s="15">
        <f t="shared" si="1987"/>
        <v>0</v>
      </c>
      <c r="F5346" s="24" t="str">
        <f t="shared" si="1988"/>
        <v>00:00:00</v>
      </c>
      <c r="G5346" s="154"/>
      <c r="H5346" s="181">
        <v>0.39166666666666666</v>
      </c>
      <c r="I5346" s="150">
        <f t="shared" si="1989"/>
        <v>-0.39166699999999999</v>
      </c>
      <c r="J5346" s="6" t="str">
        <f t="shared" si="1992"/>
        <v xml:space="preserve"> </v>
      </c>
      <c r="K5346" s="6" t="str">
        <f t="shared" si="1993"/>
        <v xml:space="preserve"> </v>
      </c>
      <c r="L5346" s="6" t="str">
        <f t="shared" si="1994"/>
        <v xml:space="preserve"> </v>
      </c>
      <c r="M5346" s="6"/>
      <c r="N5346" s="6" t="str">
        <f t="shared" si="1995"/>
        <v xml:space="preserve"> </v>
      </c>
      <c r="O5346" s="6" t="str">
        <f t="shared" si="1996"/>
        <v xml:space="preserve"> </v>
      </c>
      <c r="P5346" s="6" t="str">
        <f t="shared" si="1997"/>
        <v xml:space="preserve"> </v>
      </c>
      <c r="Q5346" s="6"/>
      <c r="R5346" s="20" t="str">
        <f t="shared" si="1998"/>
        <v xml:space="preserve"> </v>
      </c>
    </row>
    <row r="5347" spans="1:18" x14ac:dyDescent="0.2">
      <c r="A5347" s="9">
        <v>42262</v>
      </c>
      <c r="B5347" s="3" t="s">
        <v>5</v>
      </c>
      <c r="C5347" s="17">
        <v>0</v>
      </c>
      <c r="D5347" s="17">
        <v>0</v>
      </c>
      <c r="E5347" s="14">
        <f t="shared" si="1987"/>
        <v>0</v>
      </c>
      <c r="F5347" s="108" t="str">
        <f t="shared" si="1988"/>
        <v>00:00:00</v>
      </c>
      <c r="G5347" s="152">
        <f t="shared" si="1991"/>
        <v>0</v>
      </c>
      <c r="H5347" s="179">
        <v>0.39166666666666666</v>
      </c>
      <c r="I5347" s="163">
        <f t="shared" si="1989"/>
        <v>-0.39166699999999999</v>
      </c>
      <c r="J5347" s="79" t="str">
        <f t="shared" si="1992"/>
        <v xml:space="preserve"> </v>
      </c>
      <c r="K5347" s="79" t="str">
        <f t="shared" si="1993"/>
        <v xml:space="preserve"> </v>
      </c>
      <c r="L5347" s="79" t="str">
        <f t="shared" si="1994"/>
        <v xml:space="preserve"> </v>
      </c>
      <c r="M5347" s="79"/>
      <c r="N5347" s="79" t="str">
        <f t="shared" si="1995"/>
        <v xml:space="preserve"> </v>
      </c>
      <c r="O5347" s="79" t="str">
        <f t="shared" si="1996"/>
        <v xml:space="preserve"> </v>
      </c>
      <c r="P5347" s="79" t="str">
        <f t="shared" si="1997"/>
        <v xml:space="preserve"> </v>
      </c>
      <c r="Q5347" s="79"/>
      <c r="R5347" s="21" t="str">
        <f t="shared" si="1998"/>
        <v xml:space="preserve"> </v>
      </c>
    </row>
    <row r="5348" spans="1:18" x14ac:dyDescent="0.2">
      <c r="A5348" s="9">
        <v>42263</v>
      </c>
      <c r="B5348" s="3" t="s">
        <v>6</v>
      </c>
      <c r="C5348" s="17">
        <v>0</v>
      </c>
      <c r="D5348" s="17">
        <v>0</v>
      </c>
      <c r="E5348" s="14">
        <f t="shared" si="1987"/>
        <v>0</v>
      </c>
      <c r="F5348" s="108" t="str">
        <f t="shared" si="1988"/>
        <v>00:00:00</v>
      </c>
      <c r="G5348" s="152">
        <f t="shared" si="1991"/>
        <v>0</v>
      </c>
      <c r="H5348" s="179">
        <v>0.39166666666666666</v>
      </c>
      <c r="I5348" s="163">
        <f t="shared" si="1989"/>
        <v>-0.39166699999999999</v>
      </c>
      <c r="J5348" s="79" t="str">
        <f t="shared" si="1992"/>
        <v xml:space="preserve"> </v>
      </c>
      <c r="K5348" s="79" t="str">
        <f t="shared" si="1993"/>
        <v xml:space="preserve"> </v>
      </c>
      <c r="L5348" s="79" t="str">
        <f t="shared" si="1994"/>
        <v xml:space="preserve"> </v>
      </c>
      <c r="M5348" s="79"/>
      <c r="N5348" s="79" t="str">
        <f t="shared" si="1995"/>
        <v xml:space="preserve"> </v>
      </c>
      <c r="O5348" s="79" t="str">
        <f t="shared" si="1996"/>
        <v xml:space="preserve"> </v>
      </c>
      <c r="P5348" s="79" t="str">
        <f t="shared" si="1997"/>
        <v xml:space="preserve"> </v>
      </c>
      <c r="Q5348" s="79"/>
      <c r="R5348" s="21" t="str">
        <f t="shared" si="1998"/>
        <v xml:space="preserve"> </v>
      </c>
    </row>
    <row r="5349" spans="1:18" x14ac:dyDescent="0.2">
      <c r="A5349" s="9">
        <v>42264</v>
      </c>
      <c r="B5349" s="3" t="s">
        <v>0</v>
      </c>
      <c r="C5349" s="17">
        <v>0</v>
      </c>
      <c r="D5349" s="17">
        <v>0</v>
      </c>
      <c r="E5349" s="14">
        <f t="shared" si="1987"/>
        <v>0</v>
      </c>
      <c r="F5349" s="108" t="str">
        <f t="shared" si="1988"/>
        <v>00:00:00</v>
      </c>
      <c r="G5349" s="152">
        <f t="shared" si="1991"/>
        <v>0</v>
      </c>
      <c r="H5349" s="179">
        <v>0.39166666666666666</v>
      </c>
      <c r="I5349" s="163">
        <f t="shared" si="1989"/>
        <v>-0.39166699999999999</v>
      </c>
      <c r="J5349" s="79" t="str">
        <f t="shared" si="1992"/>
        <v xml:space="preserve"> </v>
      </c>
      <c r="K5349" s="79" t="str">
        <f t="shared" si="1993"/>
        <v xml:space="preserve"> </v>
      </c>
      <c r="L5349" s="79" t="str">
        <f t="shared" si="1994"/>
        <v xml:space="preserve"> </v>
      </c>
      <c r="M5349" s="79"/>
      <c r="N5349" s="79" t="str">
        <f t="shared" si="1995"/>
        <v xml:space="preserve"> </v>
      </c>
      <c r="O5349" s="79" t="str">
        <f t="shared" si="1996"/>
        <v xml:space="preserve"> </v>
      </c>
      <c r="P5349" s="79" t="str">
        <f t="shared" si="1997"/>
        <v xml:space="preserve"> </v>
      </c>
      <c r="Q5349" s="79"/>
      <c r="R5349" s="21" t="str">
        <f t="shared" si="1998"/>
        <v xml:space="preserve"> </v>
      </c>
    </row>
    <row r="5350" spans="1:18" x14ac:dyDescent="0.2">
      <c r="A5350" s="9">
        <v>42265</v>
      </c>
      <c r="B5350" s="3" t="s">
        <v>1</v>
      </c>
      <c r="C5350" s="17">
        <v>0</v>
      </c>
      <c r="D5350" s="17">
        <v>0</v>
      </c>
      <c r="E5350" s="14">
        <f t="shared" si="1987"/>
        <v>0</v>
      </c>
      <c r="F5350" s="108" t="str">
        <f t="shared" si="1988"/>
        <v>00:00:00</v>
      </c>
      <c r="G5350" s="152">
        <f t="shared" si="1991"/>
        <v>0</v>
      </c>
      <c r="H5350" s="179">
        <v>0.39166666666666666</v>
      </c>
      <c r="I5350" s="163">
        <f t="shared" si="1989"/>
        <v>-0.39166699999999999</v>
      </c>
      <c r="J5350" s="79" t="str">
        <f t="shared" si="1992"/>
        <v xml:space="preserve"> </v>
      </c>
      <c r="K5350" s="79" t="str">
        <f t="shared" si="1993"/>
        <v xml:space="preserve"> </v>
      </c>
      <c r="L5350" s="79" t="str">
        <f t="shared" si="1994"/>
        <v xml:space="preserve"> </v>
      </c>
      <c r="M5350" s="79"/>
      <c r="N5350" s="79" t="str">
        <f t="shared" si="1995"/>
        <v xml:space="preserve"> </v>
      </c>
      <c r="O5350" s="79" t="str">
        <f t="shared" si="1996"/>
        <v xml:space="preserve"> </v>
      </c>
      <c r="P5350" s="79" t="str">
        <f t="shared" si="1997"/>
        <v xml:space="preserve"> </v>
      </c>
      <c r="Q5350" s="79"/>
      <c r="R5350" s="21" t="str">
        <f t="shared" si="1998"/>
        <v xml:space="preserve"> </v>
      </c>
    </row>
    <row r="5351" spans="1:18" x14ac:dyDescent="0.2">
      <c r="A5351" s="9">
        <v>42266</v>
      </c>
      <c r="B5351" s="3" t="s">
        <v>2</v>
      </c>
      <c r="C5351" s="17">
        <v>0</v>
      </c>
      <c r="D5351" s="17">
        <v>0</v>
      </c>
      <c r="E5351" s="14">
        <f t="shared" si="1987"/>
        <v>0</v>
      </c>
      <c r="F5351" s="108" t="str">
        <f t="shared" si="1988"/>
        <v>00:00:00</v>
      </c>
      <c r="G5351" s="152">
        <f t="shared" si="1991"/>
        <v>0</v>
      </c>
      <c r="H5351" s="179">
        <v>0.39166666666666666</v>
      </c>
      <c r="I5351" s="163">
        <f t="shared" si="1989"/>
        <v>-0.39166699999999999</v>
      </c>
      <c r="J5351" s="79" t="str">
        <f t="shared" si="1992"/>
        <v xml:space="preserve"> </v>
      </c>
      <c r="K5351" s="79" t="str">
        <f t="shared" si="1993"/>
        <v xml:space="preserve"> </v>
      </c>
      <c r="L5351" s="79" t="str">
        <f t="shared" si="1994"/>
        <v xml:space="preserve"> </v>
      </c>
      <c r="M5351" s="79"/>
      <c r="N5351" s="79" t="str">
        <f t="shared" si="1995"/>
        <v xml:space="preserve"> </v>
      </c>
      <c r="O5351" s="79" t="str">
        <f t="shared" si="1996"/>
        <v xml:space="preserve"> </v>
      </c>
      <c r="P5351" s="79" t="str">
        <f t="shared" si="1997"/>
        <v xml:space="preserve"> </v>
      </c>
      <c r="Q5351" s="79"/>
      <c r="R5351" s="21" t="str">
        <f t="shared" si="1998"/>
        <v xml:space="preserve"> </v>
      </c>
    </row>
    <row r="5352" spans="1:18" x14ac:dyDescent="0.2">
      <c r="A5352" s="9">
        <v>42267</v>
      </c>
      <c r="B5352" s="5" t="s">
        <v>3</v>
      </c>
      <c r="C5352" s="18"/>
      <c r="D5352" s="18"/>
      <c r="E5352" s="15">
        <f t="shared" si="1987"/>
        <v>0</v>
      </c>
      <c r="F5352" s="24" t="str">
        <f t="shared" si="1988"/>
        <v>00:00:00</v>
      </c>
      <c r="G5352" s="154"/>
      <c r="H5352" s="181">
        <v>0.39166666666666666</v>
      </c>
      <c r="I5352" s="150">
        <f t="shared" si="1989"/>
        <v>-0.39166699999999999</v>
      </c>
      <c r="J5352" s="6" t="str">
        <f t="shared" si="1992"/>
        <v xml:space="preserve"> </v>
      </c>
      <c r="K5352" s="6" t="str">
        <f t="shared" si="1993"/>
        <v xml:space="preserve"> </v>
      </c>
      <c r="L5352" s="6" t="str">
        <f t="shared" si="1994"/>
        <v xml:space="preserve"> </v>
      </c>
      <c r="M5352" s="6"/>
      <c r="N5352" s="6" t="str">
        <f t="shared" si="1995"/>
        <v xml:space="preserve"> </v>
      </c>
      <c r="O5352" s="6" t="str">
        <f t="shared" si="1996"/>
        <v xml:space="preserve"> </v>
      </c>
      <c r="P5352" s="6" t="str">
        <f t="shared" si="1997"/>
        <v xml:space="preserve"> </v>
      </c>
      <c r="Q5352" s="6"/>
      <c r="R5352" s="20" t="str">
        <f t="shared" si="1998"/>
        <v xml:space="preserve"> </v>
      </c>
    </row>
    <row r="5353" spans="1:18" x14ac:dyDescent="0.2">
      <c r="A5353" s="9">
        <v>42268</v>
      </c>
      <c r="B5353" s="5" t="s">
        <v>4</v>
      </c>
      <c r="C5353" s="18"/>
      <c r="D5353" s="18"/>
      <c r="E5353" s="15">
        <f t="shared" si="1987"/>
        <v>0</v>
      </c>
      <c r="F5353" s="24" t="str">
        <f t="shared" si="1988"/>
        <v>00:00:00</v>
      </c>
      <c r="G5353" s="154"/>
      <c r="H5353" s="181">
        <v>0.39166666666666666</v>
      </c>
      <c r="I5353" s="150">
        <f t="shared" si="1989"/>
        <v>-0.39166699999999999</v>
      </c>
      <c r="J5353" s="6" t="str">
        <f t="shared" si="1992"/>
        <v xml:space="preserve"> </v>
      </c>
      <c r="K5353" s="6" t="str">
        <f t="shared" si="1993"/>
        <v xml:space="preserve"> </v>
      </c>
      <c r="L5353" s="6" t="str">
        <f t="shared" si="1994"/>
        <v xml:space="preserve"> </v>
      </c>
      <c r="M5353" s="6"/>
      <c r="N5353" s="6" t="str">
        <f t="shared" si="1995"/>
        <v xml:space="preserve"> </v>
      </c>
      <c r="O5353" s="6" t="str">
        <f t="shared" si="1996"/>
        <v xml:space="preserve"> </v>
      </c>
      <c r="P5353" s="6" t="str">
        <f t="shared" si="1997"/>
        <v xml:space="preserve"> </v>
      </c>
      <c r="Q5353" s="6"/>
      <c r="R5353" s="20" t="str">
        <f t="shared" si="1998"/>
        <v xml:space="preserve"> </v>
      </c>
    </row>
    <row r="5354" spans="1:18" x14ac:dyDescent="0.2">
      <c r="A5354" s="9">
        <v>42269</v>
      </c>
      <c r="B5354" s="3" t="s">
        <v>5</v>
      </c>
      <c r="C5354" s="17">
        <v>0</v>
      </c>
      <c r="D5354" s="17">
        <v>0</v>
      </c>
      <c r="E5354" s="14">
        <f t="shared" si="1987"/>
        <v>0</v>
      </c>
      <c r="F5354" s="108" t="str">
        <f t="shared" si="1988"/>
        <v>00:00:00</v>
      </c>
      <c r="G5354" s="152">
        <f t="shared" si="1991"/>
        <v>0</v>
      </c>
      <c r="H5354" s="179">
        <v>0.39166666666666666</v>
      </c>
      <c r="I5354" s="163">
        <f t="shared" si="1989"/>
        <v>-0.39166699999999999</v>
      </c>
      <c r="J5354" s="79" t="str">
        <f t="shared" si="1992"/>
        <v xml:space="preserve"> </v>
      </c>
      <c r="K5354" s="79" t="str">
        <f t="shared" si="1993"/>
        <v xml:space="preserve"> </v>
      </c>
      <c r="L5354" s="79" t="str">
        <f t="shared" si="1994"/>
        <v xml:space="preserve"> </v>
      </c>
      <c r="M5354" s="79"/>
      <c r="N5354" s="79" t="str">
        <f t="shared" si="1995"/>
        <v xml:space="preserve"> </v>
      </c>
      <c r="O5354" s="79" t="str">
        <f t="shared" si="1996"/>
        <v xml:space="preserve"> </v>
      </c>
      <c r="P5354" s="79" t="str">
        <f t="shared" si="1997"/>
        <v xml:space="preserve"> </v>
      </c>
      <c r="Q5354" s="79"/>
      <c r="R5354" s="21" t="str">
        <f t="shared" si="1998"/>
        <v xml:space="preserve"> </v>
      </c>
    </row>
    <row r="5355" spans="1:18" x14ac:dyDescent="0.2">
      <c r="A5355" s="9">
        <v>42270</v>
      </c>
      <c r="B5355" s="3" t="s">
        <v>6</v>
      </c>
      <c r="C5355" s="17">
        <v>0</v>
      </c>
      <c r="D5355" s="17">
        <v>0</v>
      </c>
      <c r="E5355" s="14">
        <f t="shared" si="1987"/>
        <v>0</v>
      </c>
      <c r="F5355" s="108" t="str">
        <f t="shared" si="1988"/>
        <v>00:00:00</v>
      </c>
      <c r="G5355" s="152">
        <f t="shared" si="1991"/>
        <v>0</v>
      </c>
      <c r="H5355" s="179">
        <v>0.39166666666666666</v>
      </c>
      <c r="I5355" s="163">
        <f t="shared" si="1989"/>
        <v>-0.39166699999999999</v>
      </c>
      <c r="J5355" s="79" t="str">
        <f t="shared" si="1992"/>
        <v xml:space="preserve"> </v>
      </c>
      <c r="K5355" s="79" t="str">
        <f t="shared" si="1993"/>
        <v xml:space="preserve"> </v>
      </c>
      <c r="L5355" s="79" t="str">
        <f t="shared" si="1994"/>
        <v xml:space="preserve"> </v>
      </c>
      <c r="M5355" s="79"/>
      <c r="N5355" s="79" t="str">
        <f t="shared" si="1995"/>
        <v xml:space="preserve"> </v>
      </c>
      <c r="O5355" s="79" t="str">
        <f t="shared" si="1996"/>
        <v xml:space="preserve"> </v>
      </c>
      <c r="P5355" s="79" t="str">
        <f t="shared" si="1997"/>
        <v xml:space="preserve"> </v>
      </c>
      <c r="Q5355" s="79"/>
      <c r="R5355" s="21" t="str">
        <f t="shared" si="1998"/>
        <v xml:space="preserve"> </v>
      </c>
    </row>
    <row r="5356" spans="1:18" x14ac:dyDescent="0.2">
      <c r="A5356" s="9">
        <v>42271</v>
      </c>
      <c r="B5356" s="3" t="s">
        <v>0</v>
      </c>
      <c r="C5356" s="17">
        <v>0</v>
      </c>
      <c r="D5356" s="17">
        <v>0</v>
      </c>
      <c r="E5356" s="14">
        <f t="shared" si="1987"/>
        <v>0</v>
      </c>
      <c r="F5356" s="108" t="str">
        <f t="shared" si="1988"/>
        <v>00:00:00</v>
      </c>
      <c r="G5356" s="152">
        <f t="shared" si="1991"/>
        <v>0</v>
      </c>
      <c r="H5356" s="179">
        <v>0.39166666666666666</v>
      </c>
      <c r="I5356" s="163">
        <f t="shared" si="1989"/>
        <v>-0.39166699999999999</v>
      </c>
      <c r="J5356" s="79" t="str">
        <f t="shared" si="1992"/>
        <v xml:space="preserve"> </v>
      </c>
      <c r="K5356" s="79" t="str">
        <f t="shared" si="1993"/>
        <v xml:space="preserve"> </v>
      </c>
      <c r="L5356" s="79" t="str">
        <f t="shared" si="1994"/>
        <v xml:space="preserve"> </v>
      </c>
      <c r="M5356" s="79"/>
      <c r="N5356" s="79" t="str">
        <f t="shared" si="1995"/>
        <v xml:space="preserve"> </v>
      </c>
      <c r="O5356" s="79" t="str">
        <f t="shared" si="1996"/>
        <v xml:space="preserve"> </v>
      </c>
      <c r="P5356" s="79" t="str">
        <f t="shared" si="1997"/>
        <v xml:space="preserve"> </v>
      </c>
      <c r="Q5356" s="79"/>
      <c r="R5356" s="21" t="str">
        <f t="shared" si="1998"/>
        <v xml:space="preserve"> </v>
      </c>
    </row>
    <row r="5357" spans="1:18" x14ac:dyDescent="0.2">
      <c r="A5357" s="9">
        <v>42272</v>
      </c>
      <c r="B5357" s="3" t="s">
        <v>1</v>
      </c>
      <c r="C5357" s="17">
        <v>0</v>
      </c>
      <c r="D5357" s="17">
        <v>0</v>
      </c>
      <c r="E5357" s="14">
        <f t="shared" si="1987"/>
        <v>0</v>
      </c>
      <c r="F5357" s="108" t="str">
        <f t="shared" si="1988"/>
        <v>00:00:00</v>
      </c>
      <c r="G5357" s="152">
        <f t="shared" si="1991"/>
        <v>0</v>
      </c>
      <c r="H5357" s="179">
        <v>0.39166666666666666</v>
      </c>
      <c r="I5357" s="163">
        <f t="shared" si="1989"/>
        <v>-0.39166699999999999</v>
      </c>
      <c r="J5357" s="79" t="str">
        <f t="shared" si="1992"/>
        <v xml:space="preserve"> </v>
      </c>
      <c r="K5357" s="79" t="str">
        <f t="shared" si="1993"/>
        <v xml:space="preserve"> </v>
      </c>
      <c r="L5357" s="79" t="str">
        <f t="shared" si="1994"/>
        <v xml:space="preserve"> </v>
      </c>
      <c r="M5357" s="79"/>
      <c r="N5357" s="79" t="str">
        <f t="shared" si="1995"/>
        <v xml:space="preserve"> </v>
      </c>
      <c r="O5357" s="79" t="str">
        <f t="shared" si="1996"/>
        <v xml:space="preserve"> </v>
      </c>
      <c r="P5357" s="79" t="str">
        <f t="shared" si="1997"/>
        <v xml:space="preserve"> </v>
      </c>
      <c r="Q5357" s="79"/>
      <c r="R5357" s="21" t="str">
        <f t="shared" si="1998"/>
        <v xml:space="preserve"> </v>
      </c>
    </row>
    <row r="5358" spans="1:18" x14ac:dyDescent="0.2">
      <c r="A5358" s="9">
        <v>42273</v>
      </c>
      <c r="B5358" s="3" t="s">
        <v>2</v>
      </c>
      <c r="C5358" s="17">
        <v>0</v>
      </c>
      <c r="D5358" s="17">
        <v>0</v>
      </c>
      <c r="E5358" s="14">
        <f t="shared" si="1987"/>
        <v>0</v>
      </c>
      <c r="F5358" s="108" t="str">
        <f t="shared" si="1988"/>
        <v>00:00:00</v>
      </c>
      <c r="G5358" s="152">
        <f t="shared" si="1991"/>
        <v>0</v>
      </c>
      <c r="H5358" s="179">
        <v>0.39166666666666666</v>
      </c>
      <c r="I5358" s="163">
        <f t="shared" si="1989"/>
        <v>-0.39166699999999999</v>
      </c>
      <c r="J5358" s="79" t="str">
        <f t="shared" si="1992"/>
        <v xml:space="preserve"> </v>
      </c>
      <c r="K5358" s="79" t="str">
        <f t="shared" si="1993"/>
        <v xml:space="preserve"> </v>
      </c>
      <c r="L5358" s="79" t="str">
        <f t="shared" si="1994"/>
        <v xml:space="preserve"> </v>
      </c>
      <c r="M5358" s="79"/>
      <c r="N5358" s="79" t="str">
        <f t="shared" si="1995"/>
        <v xml:space="preserve"> </v>
      </c>
      <c r="O5358" s="79" t="str">
        <f t="shared" si="1996"/>
        <v xml:space="preserve"> </v>
      </c>
      <c r="P5358" s="79" t="str">
        <f t="shared" si="1997"/>
        <v xml:space="preserve"> </v>
      </c>
      <c r="Q5358" s="79"/>
      <c r="R5358" s="21" t="str">
        <f t="shared" si="1998"/>
        <v xml:space="preserve"> </v>
      </c>
    </row>
    <row r="5359" spans="1:18" x14ac:dyDescent="0.2">
      <c r="A5359" s="9">
        <v>42274</v>
      </c>
      <c r="B5359" s="5" t="s">
        <v>3</v>
      </c>
      <c r="C5359" s="18"/>
      <c r="D5359" s="18"/>
      <c r="E5359" s="15">
        <f t="shared" si="1987"/>
        <v>0</v>
      </c>
      <c r="F5359" s="24" t="str">
        <f t="shared" si="1988"/>
        <v>00:00:00</v>
      </c>
      <c r="G5359" s="154"/>
      <c r="H5359" s="181">
        <v>0.39166666666666666</v>
      </c>
      <c r="I5359" s="150">
        <f t="shared" si="1989"/>
        <v>-0.39166699999999999</v>
      </c>
      <c r="J5359" s="6" t="str">
        <f t="shared" si="1992"/>
        <v xml:space="preserve"> </v>
      </c>
      <c r="K5359" s="6" t="str">
        <f t="shared" si="1993"/>
        <v xml:space="preserve"> </v>
      </c>
      <c r="L5359" s="6" t="str">
        <f t="shared" si="1994"/>
        <v xml:space="preserve"> </v>
      </c>
      <c r="M5359" s="6"/>
      <c r="N5359" s="6" t="str">
        <f t="shared" si="1995"/>
        <v xml:space="preserve"> </v>
      </c>
      <c r="O5359" s="6" t="str">
        <f t="shared" si="1996"/>
        <v xml:space="preserve"> </v>
      </c>
      <c r="P5359" s="6" t="str">
        <f t="shared" si="1997"/>
        <v xml:space="preserve"> </v>
      </c>
      <c r="Q5359" s="6"/>
      <c r="R5359" s="20" t="str">
        <f t="shared" si="1998"/>
        <v xml:space="preserve"> </v>
      </c>
    </row>
    <row r="5360" spans="1:18" x14ac:dyDescent="0.2">
      <c r="A5360" s="9">
        <v>42275</v>
      </c>
      <c r="B5360" s="5" t="s">
        <v>4</v>
      </c>
      <c r="C5360" s="18"/>
      <c r="D5360" s="18"/>
      <c r="E5360" s="15">
        <f t="shared" si="1987"/>
        <v>0</v>
      </c>
      <c r="F5360" s="24" t="str">
        <f t="shared" si="1988"/>
        <v>00:00:00</v>
      </c>
      <c r="G5360" s="154"/>
      <c r="H5360" s="181">
        <v>0.39166666666666666</v>
      </c>
      <c r="I5360" s="150">
        <f t="shared" si="1989"/>
        <v>-0.39166699999999999</v>
      </c>
      <c r="J5360" s="6" t="str">
        <f t="shared" si="1992"/>
        <v xml:space="preserve"> </v>
      </c>
      <c r="K5360" s="6" t="str">
        <f t="shared" si="1993"/>
        <v xml:space="preserve"> </v>
      </c>
      <c r="L5360" s="6" t="str">
        <f t="shared" si="1994"/>
        <v xml:space="preserve"> </v>
      </c>
      <c r="M5360" s="6"/>
      <c r="N5360" s="6" t="str">
        <f t="shared" si="1995"/>
        <v xml:space="preserve"> </v>
      </c>
      <c r="O5360" s="6" t="str">
        <f t="shared" si="1996"/>
        <v xml:space="preserve"> </v>
      </c>
      <c r="P5360" s="6" t="str">
        <f t="shared" si="1997"/>
        <v xml:space="preserve"> </v>
      </c>
      <c r="Q5360" s="6"/>
      <c r="R5360" s="20" t="str">
        <f t="shared" si="1998"/>
        <v xml:space="preserve"> </v>
      </c>
    </row>
    <row r="5361" spans="1:18" x14ac:dyDescent="0.2">
      <c r="A5361" s="9">
        <v>42276</v>
      </c>
      <c r="B5361" s="3" t="s">
        <v>5</v>
      </c>
      <c r="C5361" s="17">
        <v>0</v>
      </c>
      <c r="D5361" s="17">
        <v>0</v>
      </c>
      <c r="E5361" s="14">
        <f t="shared" si="1987"/>
        <v>0</v>
      </c>
      <c r="F5361" s="108" t="str">
        <f t="shared" si="1988"/>
        <v>00:00:00</v>
      </c>
      <c r="G5361" s="152">
        <f t="shared" si="1991"/>
        <v>0</v>
      </c>
      <c r="H5361" s="179">
        <v>0.39166666666666666</v>
      </c>
      <c r="I5361" s="163">
        <f t="shared" si="1989"/>
        <v>-0.39166699999999999</v>
      </c>
      <c r="J5361" s="79" t="str">
        <f t="shared" si="1992"/>
        <v xml:space="preserve"> </v>
      </c>
      <c r="K5361" s="79" t="str">
        <f t="shared" si="1993"/>
        <v xml:space="preserve"> </v>
      </c>
      <c r="L5361" s="79" t="str">
        <f t="shared" si="1994"/>
        <v xml:space="preserve"> </v>
      </c>
      <c r="M5361" s="79"/>
      <c r="N5361" s="79" t="str">
        <f t="shared" si="1995"/>
        <v xml:space="preserve"> </v>
      </c>
      <c r="O5361" s="79" t="str">
        <f t="shared" si="1996"/>
        <v xml:space="preserve"> </v>
      </c>
      <c r="P5361" s="79" t="str">
        <f t="shared" si="1997"/>
        <v xml:space="preserve"> </v>
      </c>
      <c r="Q5361" s="79"/>
      <c r="R5361" s="21" t="str">
        <f t="shared" si="1998"/>
        <v xml:space="preserve"> </v>
      </c>
    </row>
    <row r="5362" spans="1:18" ht="16" x14ac:dyDescent="0.2">
      <c r="A5362" s="50" t="s">
        <v>24</v>
      </c>
      <c r="B5362" s="31"/>
      <c r="C5362" s="51"/>
      <c r="D5362" s="51"/>
      <c r="E5362" s="52"/>
      <c r="F5362" s="53"/>
      <c r="G5362" s="156"/>
      <c r="H5362" s="208">
        <f>I5362*24</f>
        <v>-282.00023999999996</v>
      </c>
      <c r="I5362" s="55">
        <f>SUM(I5332:I5361)</f>
        <v>-11.75001</v>
      </c>
      <c r="J5362" s="27">
        <f>SUM(J5332:J5361)</f>
        <v>0</v>
      </c>
      <c r="K5362" s="27">
        <f t="shared" ref="K5362:L5362" si="1999">SUM(K5332:K5361)</f>
        <v>0</v>
      </c>
      <c r="L5362" s="27">
        <f t="shared" si="1999"/>
        <v>0</v>
      </c>
      <c r="M5362" s="27"/>
      <c r="N5362" s="27">
        <f t="shared" ref="N5362:P5362" si="2000">SUM(N5332:N5361)</f>
        <v>0</v>
      </c>
      <c r="O5362" s="27">
        <f t="shared" si="2000"/>
        <v>0</v>
      </c>
      <c r="P5362" s="27">
        <f t="shared" si="2000"/>
        <v>0</v>
      </c>
      <c r="Q5362" s="27"/>
      <c r="R5362" s="28">
        <f>SUM(R5332:R5361)</f>
        <v>0</v>
      </c>
    </row>
    <row r="5363" spans="1:18" x14ac:dyDescent="0.2">
      <c r="A5363" s="35" t="s">
        <v>20</v>
      </c>
      <c r="B5363" s="31"/>
      <c r="C5363" s="32"/>
      <c r="D5363" s="32"/>
      <c r="E5363" s="33"/>
      <c r="F5363" s="34"/>
      <c r="G5363" s="157"/>
      <c r="H5363" s="157"/>
      <c r="I5363" s="41">
        <f>ROUND(B5330/168*1.3,2)</f>
        <v>0</v>
      </c>
      <c r="J5363" s="41">
        <v>21.8</v>
      </c>
      <c r="K5363" s="25">
        <v>33.020000000000003</v>
      </c>
      <c r="L5363" s="25">
        <v>41.16</v>
      </c>
      <c r="M5363" s="25"/>
      <c r="N5363" s="25">
        <v>29.94</v>
      </c>
      <c r="O5363" s="25">
        <v>43.05</v>
      </c>
      <c r="P5363" s="25">
        <v>60.49</v>
      </c>
      <c r="Q5363" s="25"/>
      <c r="R5363" s="36">
        <v>0.93</v>
      </c>
    </row>
    <row r="5364" spans="1:18" x14ac:dyDescent="0.2">
      <c r="A5364" s="35" t="s">
        <v>21</v>
      </c>
      <c r="B5364" s="37"/>
      <c r="C5364" s="38"/>
      <c r="D5364" s="38"/>
      <c r="E5364" s="39"/>
      <c r="F5364" s="40"/>
      <c r="G5364" s="158"/>
      <c r="H5364" s="158"/>
      <c r="I5364" s="26">
        <f>ROUND(H5362*I5363,2)</f>
        <v>0</v>
      </c>
      <c r="J5364" s="26">
        <f>ROUND(J5362*J5363,2)</f>
        <v>0</v>
      </c>
      <c r="K5364" s="26">
        <f t="shared" ref="K5364:L5364" si="2001">ROUND(K5362*K5363,2)</f>
        <v>0</v>
      </c>
      <c r="L5364" s="26">
        <f t="shared" si="2001"/>
        <v>0</v>
      </c>
      <c r="M5364" s="26"/>
      <c r="N5364" s="26">
        <f>ROUND(N5362*N5363,2)</f>
        <v>0</v>
      </c>
      <c r="O5364" s="26">
        <f t="shared" ref="O5364:P5364" si="2002">ROUND(O5362*O5363,2)</f>
        <v>0</v>
      </c>
      <c r="P5364" s="26">
        <f t="shared" si="2002"/>
        <v>0</v>
      </c>
      <c r="Q5364" s="26"/>
      <c r="R5364" s="26">
        <f t="shared" ref="R5364" si="2003">ROUND(R5362*R5363,2)</f>
        <v>0</v>
      </c>
    </row>
    <row r="5365" spans="1:18" ht="16" thickBot="1" x14ac:dyDescent="0.25">
      <c r="A5365" s="35" t="s">
        <v>22</v>
      </c>
      <c r="B5365" s="37"/>
      <c r="C5365" s="38"/>
      <c r="D5365" s="38"/>
      <c r="E5365" s="39"/>
      <c r="F5365" s="40"/>
      <c r="G5365" s="158"/>
      <c r="H5365" s="158"/>
      <c r="I5365" s="43">
        <v>0</v>
      </c>
      <c r="J5365" s="43">
        <v>0</v>
      </c>
      <c r="K5365" s="43">
        <v>0</v>
      </c>
      <c r="L5365" s="43">
        <v>0</v>
      </c>
      <c r="M5365" s="43"/>
      <c r="N5365" s="43">
        <v>0</v>
      </c>
      <c r="O5365" s="43">
        <v>0</v>
      </c>
      <c r="P5365" s="43">
        <v>0</v>
      </c>
      <c r="Q5365" s="43"/>
      <c r="R5365" s="43">
        <v>0</v>
      </c>
    </row>
    <row r="5366" spans="1:18" ht="16" thickBot="1" x14ac:dyDescent="0.25">
      <c r="A5366" s="42" t="s">
        <v>23</v>
      </c>
      <c r="B5366" s="46"/>
      <c r="C5366" s="47"/>
      <c r="D5366" s="47"/>
      <c r="E5366" s="48"/>
      <c r="F5366" s="49"/>
      <c r="G5366" s="159"/>
      <c r="H5366" s="159"/>
      <c r="I5366" s="44">
        <f>ROUND(I5364-I5365,2)</f>
        <v>0</v>
      </c>
      <c r="J5366" s="195">
        <f>ROUND(J5364+K5364+L5364+N5364+O5364+P5364-J5365-K5365-L5365-N5365-O5365-P5365,2)</f>
        <v>0</v>
      </c>
      <c r="K5366" s="196"/>
      <c r="L5366" s="196"/>
      <c r="M5366" s="196"/>
      <c r="N5366" s="196"/>
      <c r="O5366" s="196"/>
      <c r="P5366" s="197"/>
      <c r="Q5366" s="85"/>
      <c r="R5366" s="44">
        <f t="shared" ref="R5366" si="2004">ROUND(R5364-R5365,2)</f>
        <v>0</v>
      </c>
    </row>
    <row r="5367" spans="1:18" x14ac:dyDescent="0.2">
      <c r="A5367"/>
      <c r="B5367"/>
      <c r="C5367"/>
      <c r="D5367"/>
      <c r="E5367"/>
      <c r="F5367"/>
      <c r="G5367" s="162"/>
      <c r="H5367" s="162"/>
      <c r="I5367"/>
    </row>
    <row r="5368" spans="1:18" x14ac:dyDescent="0.2">
      <c r="A5368"/>
      <c r="B5368"/>
      <c r="C5368"/>
      <c r="D5368"/>
      <c r="E5368"/>
      <c r="F5368"/>
      <c r="G5368" s="162"/>
      <c r="H5368" s="162"/>
      <c r="I5368"/>
    </row>
    <row r="5369" spans="1:18" x14ac:dyDescent="0.2">
      <c r="A5369"/>
      <c r="B5369"/>
      <c r="C5369"/>
      <c r="D5369"/>
      <c r="E5369"/>
      <c r="F5369"/>
      <c r="G5369" s="162"/>
      <c r="H5369" s="162"/>
      <c r="I5369"/>
    </row>
    <row r="5370" spans="1:18" x14ac:dyDescent="0.2">
      <c r="A5370"/>
      <c r="B5370"/>
      <c r="C5370"/>
      <c r="D5370"/>
      <c r="E5370"/>
      <c r="F5370"/>
      <c r="G5370" s="162"/>
      <c r="H5370" s="162"/>
      <c r="I5370"/>
    </row>
    <row r="5371" spans="1:18" x14ac:dyDescent="0.2">
      <c r="A5371"/>
      <c r="B5371"/>
      <c r="C5371"/>
      <c r="D5371"/>
      <c r="E5371"/>
      <c r="F5371"/>
      <c r="G5371" s="162"/>
      <c r="H5371" s="162"/>
      <c r="I5371"/>
    </row>
    <row r="5372" spans="1:18" x14ac:dyDescent="0.2">
      <c r="A5372"/>
      <c r="B5372"/>
      <c r="C5372"/>
      <c r="D5372"/>
      <c r="E5372"/>
      <c r="F5372"/>
      <c r="G5372" s="162"/>
      <c r="H5372" s="162"/>
      <c r="I5372"/>
    </row>
    <row r="5373" spans="1:18" x14ac:dyDescent="0.2">
      <c r="A5373"/>
      <c r="B5373"/>
      <c r="C5373"/>
      <c r="D5373"/>
      <c r="E5373"/>
      <c r="F5373"/>
      <c r="G5373" s="162"/>
      <c r="H5373" s="162"/>
      <c r="I5373"/>
    </row>
    <row r="5374" spans="1:18" x14ac:dyDescent="0.2">
      <c r="A5374"/>
      <c r="B5374"/>
      <c r="C5374"/>
      <c r="D5374"/>
      <c r="E5374"/>
      <c r="F5374"/>
      <c r="G5374" s="162"/>
      <c r="H5374" s="162"/>
      <c r="I5374"/>
    </row>
    <row r="5375" spans="1:18" x14ac:dyDescent="0.2">
      <c r="A5375"/>
      <c r="B5375"/>
      <c r="C5375"/>
      <c r="D5375"/>
      <c r="E5375"/>
      <c r="F5375"/>
      <c r="G5375" s="162"/>
      <c r="H5375" s="162"/>
      <c r="I5375"/>
    </row>
    <row r="5376" spans="1:18" x14ac:dyDescent="0.2">
      <c r="A5376"/>
      <c r="B5376"/>
      <c r="C5376"/>
      <c r="D5376"/>
      <c r="E5376"/>
      <c r="F5376"/>
      <c r="G5376" s="162"/>
      <c r="H5376" s="162"/>
      <c r="I5376"/>
    </row>
    <row r="5377" spans="1:18" x14ac:dyDescent="0.2">
      <c r="A5377" s="45"/>
      <c r="C5377" s="198" t="s">
        <v>18</v>
      </c>
      <c r="D5377" s="199"/>
      <c r="E5377" s="199"/>
      <c r="F5377" s="199"/>
      <c r="G5377" s="199"/>
      <c r="H5377" s="199"/>
      <c r="I5377" s="199"/>
      <c r="J5377" s="200" t="s">
        <v>44</v>
      </c>
      <c r="K5377" s="201"/>
      <c r="L5377" s="201"/>
      <c r="M5377" s="201"/>
      <c r="N5377" s="198" t="s">
        <v>45</v>
      </c>
      <c r="O5377" s="199"/>
      <c r="P5377" s="199"/>
      <c r="Q5377" s="199"/>
      <c r="R5377" s="202" t="s">
        <v>19</v>
      </c>
    </row>
    <row r="5378" spans="1:18" ht="52" x14ac:dyDescent="0.2">
      <c r="A5378" s="64" t="s">
        <v>31</v>
      </c>
      <c r="B5378" s="84">
        <v>0</v>
      </c>
      <c r="C5378" s="56" t="s">
        <v>7</v>
      </c>
      <c r="D5378" s="57" t="s">
        <v>8</v>
      </c>
      <c r="E5378" s="58" t="s">
        <v>9</v>
      </c>
      <c r="F5378" s="58" t="s">
        <v>10</v>
      </c>
      <c r="G5378" s="151" t="s">
        <v>11</v>
      </c>
      <c r="H5378" s="151" t="s">
        <v>12</v>
      </c>
      <c r="I5378" s="59" t="s">
        <v>13</v>
      </c>
      <c r="J5378" s="60" t="s">
        <v>14</v>
      </c>
      <c r="K5378" s="58" t="s">
        <v>15</v>
      </c>
      <c r="L5378" s="58" t="s">
        <v>16</v>
      </c>
      <c r="M5378" s="59" t="s">
        <v>17</v>
      </c>
      <c r="N5378" s="60" t="s">
        <v>14</v>
      </c>
      <c r="O5378" s="58" t="s">
        <v>15</v>
      </c>
      <c r="P5378" s="58" t="s">
        <v>16</v>
      </c>
      <c r="Q5378" s="59" t="s">
        <v>17</v>
      </c>
      <c r="R5378" s="203"/>
    </row>
    <row r="5379" spans="1:18" x14ac:dyDescent="0.2">
      <c r="A5379" s="9"/>
      <c r="B5379" s="3"/>
      <c r="C5379" s="17"/>
      <c r="D5379" s="17"/>
      <c r="E5379" s="14"/>
      <c r="F5379" s="22"/>
      <c r="G5379" s="152"/>
      <c r="H5379" s="179"/>
      <c r="I5379" s="14"/>
      <c r="J5379" s="10"/>
      <c r="K5379" s="10"/>
      <c r="L5379" s="10"/>
      <c r="M5379" s="10"/>
      <c r="N5379" s="10"/>
      <c r="O5379" s="10"/>
      <c r="P5379" s="10"/>
      <c r="Q5379" s="10"/>
      <c r="R5379" s="21"/>
    </row>
    <row r="5380" spans="1:18" x14ac:dyDescent="0.2">
      <c r="A5380" s="9">
        <v>42277</v>
      </c>
      <c r="B5380" s="3" t="s">
        <v>6</v>
      </c>
      <c r="C5380" s="17">
        <v>0</v>
      </c>
      <c r="D5380" s="17">
        <v>0</v>
      </c>
      <c r="E5380" s="14">
        <f t="shared" ref="E5380:E5410" si="2005">ROUND(D5380-C5380,6)</f>
        <v>0</v>
      </c>
      <c r="F5380" s="108" t="str">
        <f t="shared" ref="F5380:F5410" si="2006">IF(E5380=0,"00:00:00",IF(E5380&lt;0.1875,"00:00:00",IF(E5380&lt;0.375,"00:45:00",IF(E5380&lt;0.5,"01:00:00",IF(E5380&lt;0.625,"02:00:00",IF(E5380&lt;0.7083333,"03:00:00",IF(E5380&lt;0.7916667,"04:00:00",IF(E5380&gt;0.7916667,"05:00:00","VERIF"))))))))</f>
        <v>00:00:00</v>
      </c>
      <c r="G5380" s="152">
        <f t="shared" ref="G5380:G5410" si="2007">ROUND(E5380-F5380,6)</f>
        <v>0</v>
      </c>
      <c r="H5380" s="179">
        <v>0.39166666666666666</v>
      </c>
      <c r="I5380" s="163">
        <f t="shared" ref="I5380:I5410" si="2008">ROUND(G5380-H5380,6)</f>
        <v>-0.39166699999999999</v>
      </c>
      <c r="J5380" s="79" t="str">
        <f>IF(ISTEXT(Q5380)," ",IF(ISTEXT(M5380),IF(ISTEXT(M5361),IF(AND(VALUE(D5380)&gt;=VALUE("06:00:00"),VALUE(D5380)&lt;VALUE("12:00:00")),1," "),IF(AND(VALUE("24:00:00")-VALUE(C5380)&gt;=VALUE("06:00:00"),VALUE("24:00:00")-VALUE(C5380)&lt;VALUE("12:00:00")),1," ")),IF(AND(VALUE(E5380)&gt;=VALUE("06:00:00"),VALUE(E5380)&lt;VALUE("12:00:00")),1," ")))</f>
        <v xml:space="preserve"> </v>
      </c>
      <c r="K5380" s="79" t="str">
        <f>IF(ISTEXT(Q5380)," ",IF(ISTEXT(M5380),IF(ISTEXT(M5361),IF(AND(VALUE(D5380)&gt;=VALUE("12:00:00"),VALUE(D5380)&lt;VALUE("18:00:00")),1," "),IF(AND(VALUE("24:00:00")-VALUE(C5380)&gt;=VALUE("12:00:00"),VALUE("24:00:00")-VALUE(C5380)&lt;VALUE("18:00:00")),1," ")),IF(AND(VALUE(E5380)&gt;=VALUE("12:00:00"),VALUE(E5380)&lt;VALUE("18:00:00")),1," ")))</f>
        <v xml:space="preserve"> </v>
      </c>
      <c r="L5380" s="79" t="str">
        <f>IF(ISTEXT(Q5380)," ",IF(ISTEXT(M5380),IF(ISTEXT(M5361),IF(VALUE(D5380)&gt;=VALUE("18:00:00"),1," "),IF(VALUE("24:00:00")-VALUE(C5380)&gt;=VALUE("18:00:00"),1," ")),IF(VALUE(E5380)&gt;VALUE("18:00:00"),1," ")))</f>
        <v xml:space="preserve"> </v>
      </c>
      <c r="M5380" s="79"/>
      <c r="N5380" s="79" t="str">
        <f>IF(ISTEXT(Q5380),IF(ISTEXT(Q5361),IF(AND(VALUE(D5380)&gt;=VALUE("06:00:00"),VALUE(D5380)&lt;VALUE("12:00:00")),1," "),IF(AND(VALUE("24:00:00")-VALUE(C5380)&gt;=VALUE("06:00:00"),VALUE("24:00:00")-VALUE(C5380)&lt;VALUE("12:00:00")),1," "))," ")</f>
        <v xml:space="preserve"> </v>
      </c>
      <c r="O5380" s="79" t="str">
        <f>IF(ISTEXT(Q5380),IF(ISTEXT(Q5361),IF(AND(VALUE(D5380)&gt;=VALUE("12:00:00"),VALUE(D5380)&lt;VALUE("18:00:00")),1," "),IF(AND(VALUE("24:00:00")-VALUE(C5380)&gt;=VALUE("12:00:00"),VALUE("24:00:00")-VALUE(C5380)&lt;VALUE("18:00:00")),1," "))," ")</f>
        <v xml:space="preserve"> </v>
      </c>
      <c r="P5380" s="79" t="str">
        <f>IF(ISTEXT(Q5380),IF(ISTEXT(Q5361),IF(VALUE(D5380)&gt;=VALUE("18:00:00"),1," "),IF(VALUE("24:00:00")-VALUE(C5380)&gt;=VALUE("18:00:00"),1," "))," ")</f>
        <v xml:space="preserve"> </v>
      </c>
      <c r="Q5380" s="79"/>
      <c r="R5380" s="21" t="str">
        <f t="shared" ref="R5380" si="2009">IF(OR(ISTEXT(M5380),ISTEXT(Q5380)),1,IF(VALUE(C5380)&gt;VALUE("00:00:00"),IF(OR(VALUE(C5380)&lt;VALUE("06:00:00"),VALUE(D5380)&gt;VALUE("22:00:00")),1," ")," "))</f>
        <v xml:space="preserve"> </v>
      </c>
    </row>
    <row r="5381" spans="1:18" x14ac:dyDescent="0.2">
      <c r="A5381" s="9">
        <v>42278</v>
      </c>
      <c r="B5381" s="3" t="s">
        <v>0</v>
      </c>
      <c r="C5381" s="17">
        <v>0</v>
      </c>
      <c r="D5381" s="17">
        <v>0</v>
      </c>
      <c r="E5381" s="14">
        <f t="shared" si="2005"/>
        <v>0</v>
      </c>
      <c r="F5381" s="108" t="str">
        <f t="shared" si="2006"/>
        <v>00:00:00</v>
      </c>
      <c r="G5381" s="152">
        <f t="shared" si="2007"/>
        <v>0</v>
      </c>
      <c r="H5381" s="179">
        <v>0.39166666666666666</v>
      </c>
      <c r="I5381" s="163">
        <f t="shared" si="2008"/>
        <v>-0.39166699999999999</v>
      </c>
      <c r="J5381" s="79" t="str">
        <f t="shared" ref="J5381:J5410" si="2010">IF(ISTEXT(Q5381)," ",IF(ISTEXT(M5381),IF(ISTEXT(M5380),IF(AND(VALUE(D5381)&gt;=VALUE("06:00:00"),VALUE(D5381)&lt;VALUE("12:00:00")),1," "),IF(AND(VALUE("24:00:00")-VALUE(C5381)&gt;=VALUE("06:00:00"),VALUE("24:00:00")-VALUE(C5381)&lt;VALUE("12:00:00")),1," ")),IF(AND(VALUE(E5381)&gt;=VALUE("06:00:00"),VALUE(E5381)&lt;VALUE("12:00:00")),1," ")))</f>
        <v xml:space="preserve"> </v>
      </c>
      <c r="K5381" s="79" t="str">
        <f t="shared" ref="K5381:K5410" si="2011">IF(ISTEXT(Q5381)," ",IF(ISTEXT(M5381),IF(ISTEXT(M5380),IF(AND(VALUE(D5381)&gt;=VALUE("12:00:00"),VALUE(D5381)&lt;VALUE("18:00:00")),1," "),IF(AND(VALUE("24:00:00")-VALUE(C5381)&gt;=VALUE("12:00:00"),VALUE("24:00:00")-VALUE(C5381)&lt;VALUE("18:00:00")),1," ")),IF(AND(VALUE(E5381)&gt;=VALUE("12:00:00"),VALUE(E5381)&lt;VALUE("18:00:00")),1," ")))</f>
        <v xml:space="preserve"> </v>
      </c>
      <c r="L5381" s="79" t="str">
        <f t="shared" ref="L5381:L5410" si="2012">IF(ISTEXT(Q5381)," ",IF(ISTEXT(M5381),IF(ISTEXT(M5380),IF(VALUE(D5381)&gt;=VALUE("18:00:00"),1," "),IF(VALUE("24:00:00")-VALUE(C5381)&gt;=VALUE("18:00:00"),1," ")),IF(VALUE(E5381)&gt;VALUE("18:00:00"),1," ")))</f>
        <v xml:space="preserve"> </v>
      </c>
      <c r="M5381" s="79"/>
      <c r="N5381" s="79" t="str">
        <f t="shared" ref="N5381:N5410" si="2013">IF(ISTEXT(Q5381),IF(ISTEXT(Q5380),IF(AND(VALUE(D5381)&gt;=VALUE("06:00:00"),VALUE(D5381)&lt;VALUE("12:00:00")),1," "),IF(AND(VALUE("24:00:00")-VALUE(C5381)&gt;=VALUE("06:00:00"),VALUE("24:00:00")-VALUE(C5381)&lt;VALUE("12:00:00")),1," "))," ")</f>
        <v xml:space="preserve"> </v>
      </c>
      <c r="O5381" s="79" t="str">
        <f t="shared" ref="O5381:O5410" si="2014">IF(ISTEXT(Q5381),IF(ISTEXT(Q5380),IF(AND(VALUE(D5381)&gt;=VALUE("12:00:00"),VALUE(D5381)&lt;VALUE("18:00:00")),1," "),IF(AND(VALUE("24:00:00")-VALUE(C5381)&gt;=VALUE("12:00:00"),VALUE("24:00:00")-VALUE(C5381)&lt;VALUE("18:00:00")),1," "))," ")</f>
        <v xml:space="preserve"> </v>
      </c>
      <c r="P5381" s="79" t="str">
        <f t="shared" ref="P5381:P5410" si="2015">IF(ISTEXT(Q5381),IF(ISTEXT(Q5380),IF(VALUE(D5381)&gt;=VALUE("18:00:00"),1," "),IF(VALUE("24:00:00")-VALUE(C5381)&gt;=VALUE("18:00:00"),1," "))," ")</f>
        <v xml:space="preserve"> </v>
      </c>
      <c r="Q5381" s="79"/>
      <c r="R5381" s="21" t="str">
        <f t="shared" ref="R5381:R5410" si="2016">IF(OR(ISTEXT(M5381),ISTEXT(Q5381)),1,IF(VALUE(C5381)&gt;VALUE("00:00:00"),IF(OR(VALUE(C5381)&lt;VALUE("06:00:00"),VALUE(D5381)&gt;VALUE("22:00:00")),1," ")," "))</f>
        <v xml:space="preserve"> </v>
      </c>
    </row>
    <row r="5382" spans="1:18" x14ac:dyDescent="0.2">
      <c r="A5382" s="9">
        <v>42279</v>
      </c>
      <c r="B5382" s="3" t="s">
        <v>1</v>
      </c>
      <c r="C5382" s="17">
        <v>0</v>
      </c>
      <c r="D5382" s="17">
        <v>0</v>
      </c>
      <c r="E5382" s="14">
        <f t="shared" si="2005"/>
        <v>0</v>
      </c>
      <c r="F5382" s="108" t="str">
        <f t="shared" si="2006"/>
        <v>00:00:00</v>
      </c>
      <c r="G5382" s="152">
        <f t="shared" si="2007"/>
        <v>0</v>
      </c>
      <c r="H5382" s="179">
        <v>0.39166666666666666</v>
      </c>
      <c r="I5382" s="163">
        <f t="shared" si="2008"/>
        <v>-0.39166699999999999</v>
      </c>
      <c r="J5382" s="79" t="str">
        <f t="shared" si="2010"/>
        <v xml:space="preserve"> </v>
      </c>
      <c r="K5382" s="79" t="str">
        <f t="shared" si="2011"/>
        <v xml:space="preserve"> </v>
      </c>
      <c r="L5382" s="79" t="str">
        <f t="shared" si="2012"/>
        <v xml:space="preserve"> </v>
      </c>
      <c r="M5382" s="79"/>
      <c r="N5382" s="79" t="str">
        <f t="shared" si="2013"/>
        <v xml:space="preserve"> </v>
      </c>
      <c r="O5382" s="79" t="str">
        <f t="shared" si="2014"/>
        <v xml:space="preserve"> </v>
      </c>
      <c r="P5382" s="79" t="str">
        <f t="shared" si="2015"/>
        <v xml:space="preserve"> </v>
      </c>
      <c r="Q5382" s="79"/>
      <c r="R5382" s="21" t="str">
        <f t="shared" si="2016"/>
        <v xml:space="preserve"> </v>
      </c>
    </row>
    <row r="5383" spans="1:18" x14ac:dyDescent="0.2">
      <c r="A5383" s="9">
        <v>42280</v>
      </c>
      <c r="B5383" s="3" t="s">
        <v>2</v>
      </c>
      <c r="C5383" s="17">
        <v>0</v>
      </c>
      <c r="D5383" s="17">
        <v>0</v>
      </c>
      <c r="E5383" s="14">
        <f t="shared" si="2005"/>
        <v>0</v>
      </c>
      <c r="F5383" s="108" t="str">
        <f t="shared" si="2006"/>
        <v>00:00:00</v>
      </c>
      <c r="G5383" s="152">
        <f t="shared" si="2007"/>
        <v>0</v>
      </c>
      <c r="H5383" s="179">
        <v>0.39166666666666666</v>
      </c>
      <c r="I5383" s="163">
        <f t="shared" si="2008"/>
        <v>-0.39166699999999999</v>
      </c>
      <c r="J5383" s="79" t="str">
        <f t="shared" si="2010"/>
        <v xml:space="preserve"> </v>
      </c>
      <c r="K5383" s="79" t="str">
        <f t="shared" si="2011"/>
        <v xml:space="preserve"> </v>
      </c>
      <c r="L5383" s="79" t="str">
        <f t="shared" si="2012"/>
        <v xml:space="preserve"> </v>
      </c>
      <c r="M5383" s="79"/>
      <c r="N5383" s="79" t="str">
        <f t="shared" si="2013"/>
        <v xml:space="preserve"> </v>
      </c>
      <c r="O5383" s="79" t="str">
        <f t="shared" si="2014"/>
        <v xml:space="preserve"> </v>
      </c>
      <c r="P5383" s="79" t="str">
        <f t="shared" si="2015"/>
        <v xml:space="preserve"> </v>
      </c>
      <c r="Q5383" s="79"/>
      <c r="R5383" s="21" t="str">
        <f t="shared" si="2016"/>
        <v xml:space="preserve"> </v>
      </c>
    </row>
    <row r="5384" spans="1:18" x14ac:dyDescent="0.2">
      <c r="A5384" s="9">
        <v>42281</v>
      </c>
      <c r="B5384" s="5" t="s">
        <v>3</v>
      </c>
      <c r="C5384" s="18"/>
      <c r="D5384" s="18"/>
      <c r="E5384" s="15">
        <f t="shared" si="2005"/>
        <v>0</v>
      </c>
      <c r="F5384" s="24" t="str">
        <f t="shared" si="2006"/>
        <v>00:00:00</v>
      </c>
      <c r="G5384" s="154"/>
      <c r="H5384" s="181">
        <v>0.39166666666666666</v>
      </c>
      <c r="I5384" s="150">
        <f t="shared" si="2008"/>
        <v>-0.39166699999999999</v>
      </c>
      <c r="J5384" s="6" t="str">
        <f t="shared" si="2010"/>
        <v xml:space="preserve"> </v>
      </c>
      <c r="K5384" s="6" t="str">
        <f t="shared" si="2011"/>
        <v xml:space="preserve"> </v>
      </c>
      <c r="L5384" s="6" t="str">
        <f t="shared" si="2012"/>
        <v xml:space="preserve"> </v>
      </c>
      <c r="M5384" s="6"/>
      <c r="N5384" s="6" t="str">
        <f t="shared" si="2013"/>
        <v xml:space="preserve"> </v>
      </c>
      <c r="O5384" s="6" t="str">
        <f t="shared" si="2014"/>
        <v xml:space="preserve"> </v>
      </c>
      <c r="P5384" s="6" t="str">
        <f t="shared" si="2015"/>
        <v xml:space="preserve"> </v>
      </c>
      <c r="Q5384" s="6"/>
      <c r="R5384" s="20" t="str">
        <f t="shared" si="2016"/>
        <v xml:space="preserve"> </v>
      </c>
    </row>
    <row r="5385" spans="1:18" x14ac:dyDescent="0.2">
      <c r="A5385" s="9">
        <v>42282</v>
      </c>
      <c r="B5385" s="5" t="s">
        <v>4</v>
      </c>
      <c r="C5385" s="18"/>
      <c r="D5385" s="18"/>
      <c r="E5385" s="15">
        <f t="shared" si="2005"/>
        <v>0</v>
      </c>
      <c r="F5385" s="24" t="str">
        <f t="shared" si="2006"/>
        <v>00:00:00</v>
      </c>
      <c r="G5385" s="154"/>
      <c r="H5385" s="181">
        <v>0.39166666666666666</v>
      </c>
      <c r="I5385" s="150">
        <f t="shared" si="2008"/>
        <v>-0.39166699999999999</v>
      </c>
      <c r="J5385" s="6" t="str">
        <f t="shared" si="2010"/>
        <v xml:space="preserve"> </v>
      </c>
      <c r="K5385" s="6" t="str">
        <f t="shared" si="2011"/>
        <v xml:space="preserve"> </v>
      </c>
      <c r="L5385" s="6" t="str">
        <f t="shared" si="2012"/>
        <v xml:space="preserve"> </v>
      </c>
      <c r="M5385" s="6"/>
      <c r="N5385" s="6" t="str">
        <f t="shared" si="2013"/>
        <v xml:space="preserve"> </v>
      </c>
      <c r="O5385" s="6" t="str">
        <f t="shared" si="2014"/>
        <v xml:space="preserve"> </v>
      </c>
      <c r="P5385" s="6" t="str">
        <f t="shared" si="2015"/>
        <v xml:space="preserve"> </v>
      </c>
      <c r="Q5385" s="6"/>
      <c r="R5385" s="20" t="str">
        <f t="shared" si="2016"/>
        <v xml:space="preserve"> </v>
      </c>
    </row>
    <row r="5386" spans="1:18" x14ac:dyDescent="0.2">
      <c r="A5386" s="9">
        <v>42283</v>
      </c>
      <c r="B5386" s="3" t="s">
        <v>5</v>
      </c>
      <c r="C5386" s="17">
        <v>0</v>
      </c>
      <c r="D5386" s="17">
        <v>0</v>
      </c>
      <c r="E5386" s="14">
        <f t="shared" si="2005"/>
        <v>0</v>
      </c>
      <c r="F5386" s="108" t="str">
        <f t="shared" si="2006"/>
        <v>00:00:00</v>
      </c>
      <c r="G5386" s="152">
        <f t="shared" si="2007"/>
        <v>0</v>
      </c>
      <c r="H5386" s="179">
        <v>0.39166666666666666</v>
      </c>
      <c r="I5386" s="163">
        <f t="shared" si="2008"/>
        <v>-0.39166699999999999</v>
      </c>
      <c r="J5386" s="79" t="str">
        <f t="shared" si="2010"/>
        <v xml:space="preserve"> </v>
      </c>
      <c r="K5386" s="79" t="str">
        <f t="shared" si="2011"/>
        <v xml:space="preserve"> </v>
      </c>
      <c r="L5386" s="79" t="str">
        <f t="shared" si="2012"/>
        <v xml:space="preserve"> </v>
      </c>
      <c r="M5386" s="79"/>
      <c r="N5386" s="79" t="str">
        <f t="shared" si="2013"/>
        <v xml:space="preserve"> </v>
      </c>
      <c r="O5386" s="79" t="str">
        <f t="shared" si="2014"/>
        <v xml:space="preserve"> </v>
      </c>
      <c r="P5386" s="79" t="str">
        <f t="shared" si="2015"/>
        <v xml:space="preserve"> </v>
      </c>
      <c r="Q5386" s="79"/>
      <c r="R5386" s="21" t="str">
        <f t="shared" si="2016"/>
        <v xml:space="preserve"> </v>
      </c>
    </row>
    <row r="5387" spans="1:18" x14ac:dyDescent="0.2">
      <c r="A5387" s="9">
        <v>42284</v>
      </c>
      <c r="B5387" s="3" t="s">
        <v>6</v>
      </c>
      <c r="C5387" s="17">
        <v>0</v>
      </c>
      <c r="D5387" s="17">
        <v>0</v>
      </c>
      <c r="E5387" s="14">
        <f t="shared" si="2005"/>
        <v>0</v>
      </c>
      <c r="F5387" s="108" t="str">
        <f t="shared" si="2006"/>
        <v>00:00:00</v>
      </c>
      <c r="G5387" s="152">
        <f t="shared" si="2007"/>
        <v>0</v>
      </c>
      <c r="H5387" s="179">
        <v>0.39166666666666666</v>
      </c>
      <c r="I5387" s="163">
        <f t="shared" si="2008"/>
        <v>-0.39166699999999999</v>
      </c>
      <c r="J5387" s="79" t="str">
        <f t="shared" si="2010"/>
        <v xml:space="preserve"> </v>
      </c>
      <c r="K5387" s="79" t="str">
        <f t="shared" si="2011"/>
        <v xml:space="preserve"> </v>
      </c>
      <c r="L5387" s="79" t="str">
        <f t="shared" si="2012"/>
        <v xml:space="preserve"> </v>
      </c>
      <c r="M5387" s="79"/>
      <c r="N5387" s="79" t="str">
        <f t="shared" si="2013"/>
        <v xml:space="preserve"> </v>
      </c>
      <c r="O5387" s="79" t="str">
        <f t="shared" si="2014"/>
        <v xml:space="preserve"> </v>
      </c>
      <c r="P5387" s="79" t="str">
        <f t="shared" si="2015"/>
        <v xml:space="preserve"> </v>
      </c>
      <c r="Q5387" s="79"/>
      <c r="R5387" s="21" t="str">
        <f t="shared" si="2016"/>
        <v xml:space="preserve"> </v>
      </c>
    </row>
    <row r="5388" spans="1:18" x14ac:dyDescent="0.2">
      <c r="A5388" s="9">
        <v>42285</v>
      </c>
      <c r="B5388" s="3" t="s">
        <v>0</v>
      </c>
      <c r="C5388" s="17">
        <v>0</v>
      </c>
      <c r="D5388" s="17">
        <v>0</v>
      </c>
      <c r="E5388" s="14">
        <f t="shared" si="2005"/>
        <v>0</v>
      </c>
      <c r="F5388" s="108" t="str">
        <f t="shared" si="2006"/>
        <v>00:00:00</v>
      </c>
      <c r="G5388" s="152">
        <f t="shared" si="2007"/>
        <v>0</v>
      </c>
      <c r="H5388" s="179">
        <v>0.39166666666666666</v>
      </c>
      <c r="I5388" s="163">
        <f t="shared" si="2008"/>
        <v>-0.39166699999999999</v>
      </c>
      <c r="J5388" s="79" t="str">
        <f t="shared" si="2010"/>
        <v xml:space="preserve"> </v>
      </c>
      <c r="K5388" s="79" t="str">
        <f t="shared" si="2011"/>
        <v xml:space="preserve"> </v>
      </c>
      <c r="L5388" s="79" t="str">
        <f t="shared" si="2012"/>
        <v xml:space="preserve"> </v>
      </c>
      <c r="M5388" s="79"/>
      <c r="N5388" s="79" t="str">
        <f t="shared" si="2013"/>
        <v xml:space="preserve"> </v>
      </c>
      <c r="O5388" s="79" t="str">
        <f t="shared" si="2014"/>
        <v xml:space="preserve"> </v>
      </c>
      <c r="P5388" s="79" t="str">
        <f t="shared" si="2015"/>
        <v xml:space="preserve"> </v>
      </c>
      <c r="Q5388" s="79"/>
      <c r="R5388" s="21" t="str">
        <f t="shared" si="2016"/>
        <v xml:space="preserve"> </v>
      </c>
    </row>
    <row r="5389" spans="1:18" x14ac:dyDescent="0.2">
      <c r="A5389" s="9">
        <v>42286</v>
      </c>
      <c r="B5389" s="3" t="s">
        <v>1</v>
      </c>
      <c r="C5389" s="17">
        <v>0</v>
      </c>
      <c r="D5389" s="17">
        <v>0</v>
      </c>
      <c r="E5389" s="14">
        <f t="shared" si="2005"/>
        <v>0</v>
      </c>
      <c r="F5389" s="108" t="str">
        <f t="shared" si="2006"/>
        <v>00:00:00</v>
      </c>
      <c r="G5389" s="152">
        <f t="shared" si="2007"/>
        <v>0</v>
      </c>
      <c r="H5389" s="179">
        <v>0.39166666666666666</v>
      </c>
      <c r="I5389" s="163">
        <f t="shared" si="2008"/>
        <v>-0.39166699999999999</v>
      </c>
      <c r="J5389" s="79" t="str">
        <f t="shared" si="2010"/>
        <v xml:space="preserve"> </v>
      </c>
      <c r="K5389" s="79" t="str">
        <f t="shared" si="2011"/>
        <v xml:space="preserve"> </v>
      </c>
      <c r="L5389" s="79" t="str">
        <f t="shared" si="2012"/>
        <v xml:space="preserve"> </v>
      </c>
      <c r="M5389" s="79"/>
      <c r="N5389" s="79" t="str">
        <f t="shared" si="2013"/>
        <v xml:space="preserve"> </v>
      </c>
      <c r="O5389" s="79" t="str">
        <f t="shared" si="2014"/>
        <v xml:space="preserve"> </v>
      </c>
      <c r="P5389" s="79" t="str">
        <f t="shared" si="2015"/>
        <v xml:space="preserve"> </v>
      </c>
      <c r="Q5389" s="79"/>
      <c r="R5389" s="21" t="str">
        <f t="shared" si="2016"/>
        <v xml:space="preserve"> </v>
      </c>
    </row>
    <row r="5390" spans="1:18" x14ac:dyDescent="0.2">
      <c r="A5390" s="9">
        <v>42287</v>
      </c>
      <c r="B5390" s="3" t="s">
        <v>2</v>
      </c>
      <c r="C5390" s="17">
        <v>0</v>
      </c>
      <c r="D5390" s="17">
        <v>0</v>
      </c>
      <c r="E5390" s="14">
        <f t="shared" si="2005"/>
        <v>0</v>
      </c>
      <c r="F5390" s="108" t="str">
        <f t="shared" si="2006"/>
        <v>00:00:00</v>
      </c>
      <c r="G5390" s="152">
        <f t="shared" si="2007"/>
        <v>0</v>
      </c>
      <c r="H5390" s="179">
        <v>0.39166666666666666</v>
      </c>
      <c r="I5390" s="163">
        <f t="shared" si="2008"/>
        <v>-0.39166699999999999</v>
      </c>
      <c r="J5390" s="79" t="str">
        <f t="shared" si="2010"/>
        <v xml:space="preserve"> </v>
      </c>
      <c r="K5390" s="79" t="str">
        <f t="shared" si="2011"/>
        <v xml:space="preserve"> </v>
      </c>
      <c r="L5390" s="79" t="str">
        <f t="shared" si="2012"/>
        <v xml:space="preserve"> </v>
      </c>
      <c r="M5390" s="79"/>
      <c r="N5390" s="79" t="str">
        <f t="shared" si="2013"/>
        <v xml:space="preserve"> </v>
      </c>
      <c r="O5390" s="79" t="str">
        <f t="shared" si="2014"/>
        <v xml:space="preserve"> </v>
      </c>
      <c r="P5390" s="79" t="str">
        <f t="shared" si="2015"/>
        <v xml:space="preserve"> </v>
      </c>
      <c r="Q5390" s="79"/>
      <c r="R5390" s="21" t="str">
        <f t="shared" si="2016"/>
        <v xml:space="preserve"> </v>
      </c>
    </row>
    <row r="5391" spans="1:18" x14ac:dyDescent="0.2">
      <c r="A5391" s="9">
        <v>42288</v>
      </c>
      <c r="B5391" s="5" t="s">
        <v>3</v>
      </c>
      <c r="C5391" s="18"/>
      <c r="D5391" s="18"/>
      <c r="E5391" s="15">
        <f t="shared" si="2005"/>
        <v>0</v>
      </c>
      <c r="F5391" s="24" t="str">
        <f t="shared" si="2006"/>
        <v>00:00:00</v>
      </c>
      <c r="G5391" s="154"/>
      <c r="H5391" s="181">
        <v>0.39166666666666666</v>
      </c>
      <c r="I5391" s="150">
        <f t="shared" si="2008"/>
        <v>-0.39166699999999999</v>
      </c>
      <c r="J5391" s="6" t="str">
        <f t="shared" si="2010"/>
        <v xml:space="preserve"> </v>
      </c>
      <c r="K5391" s="6" t="str">
        <f t="shared" si="2011"/>
        <v xml:space="preserve"> </v>
      </c>
      <c r="L5391" s="6" t="str">
        <f t="shared" si="2012"/>
        <v xml:space="preserve"> </v>
      </c>
      <c r="M5391" s="6"/>
      <c r="N5391" s="6" t="str">
        <f t="shared" si="2013"/>
        <v xml:space="preserve"> </v>
      </c>
      <c r="O5391" s="6" t="str">
        <f t="shared" si="2014"/>
        <v xml:space="preserve"> </v>
      </c>
      <c r="P5391" s="6" t="str">
        <f t="shared" si="2015"/>
        <v xml:space="preserve"> </v>
      </c>
      <c r="Q5391" s="6"/>
      <c r="R5391" s="20" t="str">
        <f t="shared" si="2016"/>
        <v xml:space="preserve"> </v>
      </c>
    </row>
    <row r="5392" spans="1:18" x14ac:dyDescent="0.2">
      <c r="A5392" s="9">
        <v>42289</v>
      </c>
      <c r="B5392" s="5" t="s">
        <v>4</v>
      </c>
      <c r="C5392" s="18"/>
      <c r="D5392" s="18"/>
      <c r="E5392" s="15">
        <f t="shared" si="2005"/>
        <v>0</v>
      </c>
      <c r="F5392" s="24" t="str">
        <f t="shared" si="2006"/>
        <v>00:00:00</v>
      </c>
      <c r="G5392" s="154"/>
      <c r="H5392" s="181">
        <v>0.39166666666666666</v>
      </c>
      <c r="I5392" s="150">
        <f t="shared" si="2008"/>
        <v>-0.39166699999999999</v>
      </c>
      <c r="J5392" s="6" t="str">
        <f t="shared" si="2010"/>
        <v xml:space="preserve"> </v>
      </c>
      <c r="K5392" s="6" t="str">
        <f t="shared" si="2011"/>
        <v xml:space="preserve"> </v>
      </c>
      <c r="L5392" s="6" t="str">
        <f t="shared" si="2012"/>
        <v xml:space="preserve"> </v>
      </c>
      <c r="M5392" s="6"/>
      <c r="N5392" s="6" t="str">
        <f t="shared" si="2013"/>
        <v xml:space="preserve"> </v>
      </c>
      <c r="O5392" s="6" t="str">
        <f t="shared" si="2014"/>
        <v xml:space="preserve"> </v>
      </c>
      <c r="P5392" s="6" t="str">
        <f t="shared" si="2015"/>
        <v xml:space="preserve"> </v>
      </c>
      <c r="Q5392" s="6"/>
      <c r="R5392" s="20" t="str">
        <f t="shared" si="2016"/>
        <v xml:space="preserve"> </v>
      </c>
    </row>
    <row r="5393" spans="1:18" x14ac:dyDescent="0.2">
      <c r="A5393" s="9">
        <v>42290</v>
      </c>
      <c r="B5393" s="3" t="s">
        <v>5</v>
      </c>
      <c r="C5393" s="17">
        <v>0</v>
      </c>
      <c r="D5393" s="17">
        <v>0</v>
      </c>
      <c r="E5393" s="14">
        <f t="shared" si="2005"/>
        <v>0</v>
      </c>
      <c r="F5393" s="108" t="str">
        <f t="shared" si="2006"/>
        <v>00:00:00</v>
      </c>
      <c r="G5393" s="152">
        <f t="shared" si="2007"/>
        <v>0</v>
      </c>
      <c r="H5393" s="179">
        <v>0.39166666666666666</v>
      </c>
      <c r="I5393" s="163">
        <f t="shared" si="2008"/>
        <v>-0.39166699999999999</v>
      </c>
      <c r="J5393" s="79" t="str">
        <f t="shared" si="2010"/>
        <v xml:space="preserve"> </v>
      </c>
      <c r="K5393" s="79" t="str">
        <f t="shared" si="2011"/>
        <v xml:space="preserve"> </v>
      </c>
      <c r="L5393" s="79" t="str">
        <f t="shared" si="2012"/>
        <v xml:space="preserve"> </v>
      </c>
      <c r="M5393" s="79"/>
      <c r="N5393" s="79" t="str">
        <f t="shared" si="2013"/>
        <v xml:space="preserve"> </v>
      </c>
      <c r="O5393" s="79" t="str">
        <f t="shared" si="2014"/>
        <v xml:space="preserve"> </v>
      </c>
      <c r="P5393" s="79" t="str">
        <f t="shared" si="2015"/>
        <v xml:space="preserve"> </v>
      </c>
      <c r="Q5393" s="79"/>
      <c r="R5393" s="21" t="str">
        <f t="shared" si="2016"/>
        <v xml:space="preserve"> </v>
      </c>
    </row>
    <row r="5394" spans="1:18" x14ac:dyDescent="0.2">
      <c r="A5394" s="9">
        <v>42291</v>
      </c>
      <c r="B5394" s="3" t="s">
        <v>6</v>
      </c>
      <c r="C5394" s="17">
        <v>0</v>
      </c>
      <c r="D5394" s="17">
        <v>0</v>
      </c>
      <c r="E5394" s="14">
        <f t="shared" si="2005"/>
        <v>0</v>
      </c>
      <c r="F5394" s="108" t="str">
        <f t="shared" si="2006"/>
        <v>00:00:00</v>
      </c>
      <c r="G5394" s="152">
        <f t="shared" si="2007"/>
        <v>0</v>
      </c>
      <c r="H5394" s="179">
        <v>0.39166666666666666</v>
      </c>
      <c r="I5394" s="163">
        <f t="shared" si="2008"/>
        <v>-0.39166699999999999</v>
      </c>
      <c r="J5394" s="79" t="str">
        <f t="shared" si="2010"/>
        <v xml:space="preserve"> </v>
      </c>
      <c r="K5394" s="79" t="str">
        <f t="shared" si="2011"/>
        <v xml:space="preserve"> </v>
      </c>
      <c r="L5394" s="79" t="str">
        <f t="shared" si="2012"/>
        <v xml:space="preserve"> </v>
      </c>
      <c r="M5394" s="79"/>
      <c r="N5394" s="79" t="str">
        <f t="shared" si="2013"/>
        <v xml:space="preserve"> </v>
      </c>
      <c r="O5394" s="79" t="str">
        <f t="shared" si="2014"/>
        <v xml:space="preserve"> </v>
      </c>
      <c r="P5394" s="79" t="str">
        <f t="shared" si="2015"/>
        <v xml:space="preserve"> </v>
      </c>
      <c r="Q5394" s="79"/>
      <c r="R5394" s="21" t="str">
        <f t="shared" si="2016"/>
        <v xml:space="preserve"> </v>
      </c>
    </row>
    <row r="5395" spans="1:18" x14ac:dyDescent="0.2">
      <c r="A5395" s="9">
        <v>42292</v>
      </c>
      <c r="B5395" s="3" t="s">
        <v>0</v>
      </c>
      <c r="C5395" s="17">
        <v>0</v>
      </c>
      <c r="D5395" s="17">
        <v>0</v>
      </c>
      <c r="E5395" s="14">
        <f t="shared" si="2005"/>
        <v>0</v>
      </c>
      <c r="F5395" s="108" t="str">
        <f t="shared" si="2006"/>
        <v>00:00:00</v>
      </c>
      <c r="G5395" s="152">
        <f t="shared" si="2007"/>
        <v>0</v>
      </c>
      <c r="H5395" s="179">
        <v>0.39166666666666666</v>
      </c>
      <c r="I5395" s="163">
        <f t="shared" si="2008"/>
        <v>-0.39166699999999999</v>
      </c>
      <c r="J5395" s="79" t="str">
        <f t="shared" si="2010"/>
        <v xml:space="preserve"> </v>
      </c>
      <c r="K5395" s="79" t="str">
        <f t="shared" si="2011"/>
        <v xml:space="preserve"> </v>
      </c>
      <c r="L5395" s="79" t="str">
        <f t="shared" si="2012"/>
        <v xml:space="preserve"> </v>
      </c>
      <c r="M5395" s="79"/>
      <c r="N5395" s="79" t="str">
        <f t="shared" si="2013"/>
        <v xml:space="preserve"> </v>
      </c>
      <c r="O5395" s="79" t="str">
        <f t="shared" si="2014"/>
        <v xml:space="preserve"> </v>
      </c>
      <c r="P5395" s="79" t="str">
        <f t="shared" si="2015"/>
        <v xml:space="preserve"> </v>
      </c>
      <c r="Q5395" s="79"/>
      <c r="R5395" s="21" t="str">
        <f t="shared" si="2016"/>
        <v xml:space="preserve"> </v>
      </c>
    </row>
    <row r="5396" spans="1:18" x14ac:dyDescent="0.2">
      <c r="A5396" s="9">
        <v>42293</v>
      </c>
      <c r="B5396" s="3" t="s">
        <v>1</v>
      </c>
      <c r="C5396" s="17">
        <v>0</v>
      </c>
      <c r="D5396" s="17">
        <v>0</v>
      </c>
      <c r="E5396" s="14">
        <f t="shared" si="2005"/>
        <v>0</v>
      </c>
      <c r="F5396" s="108" t="str">
        <f t="shared" si="2006"/>
        <v>00:00:00</v>
      </c>
      <c r="G5396" s="152">
        <f t="shared" si="2007"/>
        <v>0</v>
      </c>
      <c r="H5396" s="179">
        <v>0.39166666666666666</v>
      </c>
      <c r="I5396" s="163">
        <f t="shared" si="2008"/>
        <v>-0.39166699999999999</v>
      </c>
      <c r="J5396" s="79" t="str">
        <f t="shared" si="2010"/>
        <v xml:space="preserve"> </v>
      </c>
      <c r="K5396" s="79" t="str">
        <f t="shared" si="2011"/>
        <v xml:space="preserve"> </v>
      </c>
      <c r="L5396" s="79" t="str">
        <f t="shared" si="2012"/>
        <v xml:space="preserve"> </v>
      </c>
      <c r="M5396" s="79"/>
      <c r="N5396" s="79" t="str">
        <f t="shared" si="2013"/>
        <v xml:space="preserve"> </v>
      </c>
      <c r="O5396" s="79" t="str">
        <f t="shared" si="2014"/>
        <v xml:space="preserve"> </v>
      </c>
      <c r="P5396" s="79" t="str">
        <f t="shared" si="2015"/>
        <v xml:space="preserve"> </v>
      </c>
      <c r="Q5396" s="79"/>
      <c r="R5396" s="21" t="str">
        <f t="shared" si="2016"/>
        <v xml:space="preserve"> </v>
      </c>
    </row>
    <row r="5397" spans="1:18" x14ac:dyDescent="0.2">
      <c r="A5397" s="9">
        <v>42294</v>
      </c>
      <c r="B5397" s="3" t="s">
        <v>2</v>
      </c>
      <c r="C5397" s="17">
        <v>0</v>
      </c>
      <c r="D5397" s="17">
        <v>0</v>
      </c>
      <c r="E5397" s="14">
        <f t="shared" si="2005"/>
        <v>0</v>
      </c>
      <c r="F5397" s="108" t="str">
        <f t="shared" si="2006"/>
        <v>00:00:00</v>
      </c>
      <c r="G5397" s="152">
        <f t="shared" si="2007"/>
        <v>0</v>
      </c>
      <c r="H5397" s="179">
        <v>0.39166666666666666</v>
      </c>
      <c r="I5397" s="163">
        <f t="shared" si="2008"/>
        <v>-0.39166699999999999</v>
      </c>
      <c r="J5397" s="79" t="str">
        <f t="shared" si="2010"/>
        <v xml:space="preserve"> </v>
      </c>
      <c r="K5397" s="79" t="str">
        <f t="shared" si="2011"/>
        <v xml:space="preserve"> </v>
      </c>
      <c r="L5397" s="79" t="str">
        <f t="shared" si="2012"/>
        <v xml:space="preserve"> </v>
      </c>
      <c r="M5397" s="79"/>
      <c r="N5397" s="79" t="str">
        <f t="shared" si="2013"/>
        <v xml:space="preserve"> </v>
      </c>
      <c r="O5397" s="79" t="str">
        <f t="shared" si="2014"/>
        <v xml:space="preserve"> </v>
      </c>
      <c r="P5397" s="79" t="str">
        <f t="shared" si="2015"/>
        <v xml:space="preserve"> </v>
      </c>
      <c r="Q5397" s="79"/>
      <c r="R5397" s="21" t="str">
        <f t="shared" si="2016"/>
        <v xml:space="preserve"> </v>
      </c>
    </row>
    <row r="5398" spans="1:18" x14ac:dyDescent="0.2">
      <c r="A5398" s="9">
        <v>42295</v>
      </c>
      <c r="B5398" s="5" t="s">
        <v>3</v>
      </c>
      <c r="C5398" s="18"/>
      <c r="D5398" s="18"/>
      <c r="E5398" s="15">
        <f t="shared" si="2005"/>
        <v>0</v>
      </c>
      <c r="F5398" s="24" t="str">
        <f t="shared" si="2006"/>
        <v>00:00:00</v>
      </c>
      <c r="G5398" s="154"/>
      <c r="H5398" s="181">
        <v>0.39166666666666666</v>
      </c>
      <c r="I5398" s="150">
        <f t="shared" si="2008"/>
        <v>-0.39166699999999999</v>
      </c>
      <c r="J5398" s="6" t="str">
        <f t="shared" si="2010"/>
        <v xml:space="preserve"> </v>
      </c>
      <c r="K5398" s="6" t="str">
        <f t="shared" si="2011"/>
        <v xml:space="preserve"> </v>
      </c>
      <c r="L5398" s="6" t="str">
        <f t="shared" si="2012"/>
        <v xml:space="preserve"> </v>
      </c>
      <c r="M5398" s="6"/>
      <c r="N5398" s="6" t="str">
        <f t="shared" si="2013"/>
        <v xml:space="preserve"> </v>
      </c>
      <c r="O5398" s="6" t="str">
        <f t="shared" si="2014"/>
        <v xml:space="preserve"> </v>
      </c>
      <c r="P5398" s="6" t="str">
        <f t="shared" si="2015"/>
        <v xml:space="preserve"> </v>
      </c>
      <c r="Q5398" s="6"/>
      <c r="R5398" s="20" t="str">
        <f t="shared" si="2016"/>
        <v xml:space="preserve"> </v>
      </c>
    </row>
    <row r="5399" spans="1:18" x14ac:dyDescent="0.2">
      <c r="A5399" s="9">
        <v>42296</v>
      </c>
      <c r="B5399" s="5" t="s">
        <v>4</v>
      </c>
      <c r="C5399" s="18"/>
      <c r="D5399" s="18"/>
      <c r="E5399" s="15">
        <f t="shared" si="2005"/>
        <v>0</v>
      </c>
      <c r="F5399" s="24" t="str">
        <f t="shared" si="2006"/>
        <v>00:00:00</v>
      </c>
      <c r="G5399" s="154"/>
      <c r="H5399" s="181">
        <v>0.39166666666666666</v>
      </c>
      <c r="I5399" s="150">
        <f t="shared" si="2008"/>
        <v>-0.39166699999999999</v>
      </c>
      <c r="J5399" s="6" t="str">
        <f t="shared" si="2010"/>
        <v xml:space="preserve"> </v>
      </c>
      <c r="K5399" s="6" t="str">
        <f t="shared" si="2011"/>
        <v xml:space="preserve"> </v>
      </c>
      <c r="L5399" s="6" t="str">
        <f t="shared" si="2012"/>
        <v xml:space="preserve"> </v>
      </c>
      <c r="M5399" s="6"/>
      <c r="N5399" s="6" t="str">
        <f t="shared" si="2013"/>
        <v xml:space="preserve"> </v>
      </c>
      <c r="O5399" s="6" t="str">
        <f t="shared" si="2014"/>
        <v xml:space="preserve"> </v>
      </c>
      <c r="P5399" s="6" t="str">
        <f t="shared" si="2015"/>
        <v xml:space="preserve"> </v>
      </c>
      <c r="Q5399" s="6"/>
      <c r="R5399" s="20" t="str">
        <f t="shared" si="2016"/>
        <v xml:space="preserve"> </v>
      </c>
    </row>
    <row r="5400" spans="1:18" x14ac:dyDescent="0.2">
      <c r="A5400" s="9">
        <v>42297</v>
      </c>
      <c r="B5400" s="3" t="s">
        <v>5</v>
      </c>
      <c r="C5400" s="17">
        <v>0</v>
      </c>
      <c r="D5400" s="17">
        <v>0</v>
      </c>
      <c r="E5400" s="14">
        <f t="shared" si="2005"/>
        <v>0</v>
      </c>
      <c r="F5400" s="108" t="str">
        <f t="shared" si="2006"/>
        <v>00:00:00</v>
      </c>
      <c r="G5400" s="152">
        <f t="shared" si="2007"/>
        <v>0</v>
      </c>
      <c r="H5400" s="179">
        <v>0.39166666666666666</v>
      </c>
      <c r="I5400" s="163">
        <f t="shared" si="2008"/>
        <v>-0.39166699999999999</v>
      </c>
      <c r="J5400" s="79" t="str">
        <f t="shared" si="2010"/>
        <v xml:space="preserve"> </v>
      </c>
      <c r="K5400" s="79" t="str">
        <f t="shared" si="2011"/>
        <v xml:space="preserve"> </v>
      </c>
      <c r="L5400" s="79" t="str">
        <f t="shared" si="2012"/>
        <v xml:space="preserve"> </v>
      </c>
      <c r="M5400" s="79"/>
      <c r="N5400" s="79" t="str">
        <f t="shared" si="2013"/>
        <v xml:space="preserve"> </v>
      </c>
      <c r="O5400" s="79" t="str">
        <f t="shared" si="2014"/>
        <v xml:space="preserve"> </v>
      </c>
      <c r="P5400" s="79" t="str">
        <f t="shared" si="2015"/>
        <v xml:space="preserve"> </v>
      </c>
      <c r="Q5400" s="79"/>
      <c r="R5400" s="21" t="str">
        <f t="shared" si="2016"/>
        <v xml:space="preserve"> </v>
      </c>
    </row>
    <row r="5401" spans="1:18" x14ac:dyDescent="0.2">
      <c r="A5401" s="9">
        <v>42298</v>
      </c>
      <c r="B5401" s="3" t="s">
        <v>6</v>
      </c>
      <c r="C5401" s="17">
        <v>0</v>
      </c>
      <c r="D5401" s="17">
        <v>0</v>
      </c>
      <c r="E5401" s="14">
        <f t="shared" si="2005"/>
        <v>0</v>
      </c>
      <c r="F5401" s="108" t="str">
        <f t="shared" si="2006"/>
        <v>00:00:00</v>
      </c>
      <c r="G5401" s="152">
        <f t="shared" si="2007"/>
        <v>0</v>
      </c>
      <c r="H5401" s="179">
        <v>0.39166666666666666</v>
      </c>
      <c r="I5401" s="163">
        <f t="shared" si="2008"/>
        <v>-0.39166699999999999</v>
      </c>
      <c r="J5401" s="79" t="str">
        <f t="shared" si="2010"/>
        <v xml:space="preserve"> </v>
      </c>
      <c r="K5401" s="79" t="str">
        <f t="shared" si="2011"/>
        <v xml:space="preserve"> </v>
      </c>
      <c r="L5401" s="79" t="str">
        <f t="shared" si="2012"/>
        <v xml:space="preserve"> </v>
      </c>
      <c r="M5401" s="79"/>
      <c r="N5401" s="79" t="str">
        <f t="shared" si="2013"/>
        <v xml:space="preserve"> </v>
      </c>
      <c r="O5401" s="79" t="str">
        <f t="shared" si="2014"/>
        <v xml:space="preserve"> </v>
      </c>
      <c r="P5401" s="79" t="str">
        <f t="shared" si="2015"/>
        <v xml:space="preserve"> </v>
      </c>
      <c r="Q5401" s="79"/>
      <c r="R5401" s="21" t="str">
        <f t="shared" si="2016"/>
        <v xml:space="preserve"> </v>
      </c>
    </row>
    <row r="5402" spans="1:18" x14ac:dyDescent="0.2">
      <c r="A5402" s="9">
        <v>42299</v>
      </c>
      <c r="B5402" s="3" t="s">
        <v>0</v>
      </c>
      <c r="C5402" s="17">
        <v>0</v>
      </c>
      <c r="D5402" s="17">
        <v>0</v>
      </c>
      <c r="E5402" s="14">
        <f t="shared" si="2005"/>
        <v>0</v>
      </c>
      <c r="F5402" s="108" t="str">
        <f t="shared" si="2006"/>
        <v>00:00:00</v>
      </c>
      <c r="G5402" s="152">
        <f t="shared" si="2007"/>
        <v>0</v>
      </c>
      <c r="H5402" s="179">
        <v>0.39166666666666666</v>
      </c>
      <c r="I5402" s="163">
        <f t="shared" si="2008"/>
        <v>-0.39166699999999999</v>
      </c>
      <c r="J5402" s="79" t="str">
        <f t="shared" si="2010"/>
        <v xml:space="preserve"> </v>
      </c>
      <c r="K5402" s="79" t="str">
        <f t="shared" si="2011"/>
        <v xml:space="preserve"> </v>
      </c>
      <c r="L5402" s="79" t="str">
        <f t="shared" si="2012"/>
        <v xml:space="preserve"> </v>
      </c>
      <c r="M5402" s="79"/>
      <c r="N5402" s="79" t="str">
        <f t="shared" si="2013"/>
        <v xml:space="preserve"> </v>
      </c>
      <c r="O5402" s="79" t="str">
        <f t="shared" si="2014"/>
        <v xml:space="preserve"> </v>
      </c>
      <c r="P5402" s="79" t="str">
        <f t="shared" si="2015"/>
        <v xml:space="preserve"> </v>
      </c>
      <c r="Q5402" s="79"/>
      <c r="R5402" s="21" t="str">
        <f t="shared" si="2016"/>
        <v xml:space="preserve"> </v>
      </c>
    </row>
    <row r="5403" spans="1:18" x14ac:dyDescent="0.2">
      <c r="A5403" s="9">
        <v>42300</v>
      </c>
      <c r="B5403" s="3" t="s">
        <v>1</v>
      </c>
      <c r="C5403" s="17">
        <v>0</v>
      </c>
      <c r="D5403" s="17">
        <v>0</v>
      </c>
      <c r="E5403" s="14">
        <f t="shared" si="2005"/>
        <v>0</v>
      </c>
      <c r="F5403" s="108" t="str">
        <f t="shared" si="2006"/>
        <v>00:00:00</v>
      </c>
      <c r="G5403" s="152">
        <f t="shared" si="2007"/>
        <v>0</v>
      </c>
      <c r="H5403" s="179">
        <v>0.39166666666666666</v>
      </c>
      <c r="I5403" s="163">
        <f t="shared" si="2008"/>
        <v>-0.39166699999999999</v>
      </c>
      <c r="J5403" s="79" t="str">
        <f t="shared" si="2010"/>
        <v xml:space="preserve"> </v>
      </c>
      <c r="K5403" s="79" t="str">
        <f t="shared" si="2011"/>
        <v xml:space="preserve"> </v>
      </c>
      <c r="L5403" s="79" t="str">
        <f t="shared" si="2012"/>
        <v xml:space="preserve"> </v>
      </c>
      <c r="M5403" s="79"/>
      <c r="N5403" s="79" t="str">
        <f t="shared" si="2013"/>
        <v xml:space="preserve"> </v>
      </c>
      <c r="O5403" s="79" t="str">
        <f t="shared" si="2014"/>
        <v xml:space="preserve"> </v>
      </c>
      <c r="P5403" s="79" t="str">
        <f t="shared" si="2015"/>
        <v xml:space="preserve"> </v>
      </c>
      <c r="Q5403" s="79"/>
      <c r="R5403" s="21" t="str">
        <f t="shared" si="2016"/>
        <v xml:space="preserve"> </v>
      </c>
    </row>
    <row r="5404" spans="1:18" x14ac:dyDescent="0.2">
      <c r="A5404" s="9">
        <v>42301</v>
      </c>
      <c r="B5404" s="3" t="s">
        <v>2</v>
      </c>
      <c r="C5404" s="17">
        <v>0</v>
      </c>
      <c r="D5404" s="17">
        <v>0</v>
      </c>
      <c r="E5404" s="14">
        <f t="shared" si="2005"/>
        <v>0</v>
      </c>
      <c r="F5404" s="108" t="str">
        <f t="shared" si="2006"/>
        <v>00:00:00</v>
      </c>
      <c r="G5404" s="152">
        <f t="shared" si="2007"/>
        <v>0</v>
      </c>
      <c r="H5404" s="179">
        <v>0.39166666666666666</v>
      </c>
      <c r="I5404" s="163">
        <f t="shared" si="2008"/>
        <v>-0.39166699999999999</v>
      </c>
      <c r="J5404" s="79" t="str">
        <f t="shared" si="2010"/>
        <v xml:space="preserve"> </v>
      </c>
      <c r="K5404" s="79" t="str">
        <f t="shared" si="2011"/>
        <v xml:space="preserve"> </v>
      </c>
      <c r="L5404" s="79" t="str">
        <f t="shared" si="2012"/>
        <v xml:space="preserve"> </v>
      </c>
      <c r="M5404" s="79"/>
      <c r="N5404" s="79" t="str">
        <f t="shared" si="2013"/>
        <v xml:space="preserve"> </v>
      </c>
      <c r="O5404" s="79" t="str">
        <f t="shared" si="2014"/>
        <v xml:space="preserve"> </v>
      </c>
      <c r="P5404" s="79" t="str">
        <f t="shared" si="2015"/>
        <v xml:space="preserve"> </v>
      </c>
      <c r="Q5404" s="79"/>
      <c r="R5404" s="21" t="str">
        <f t="shared" si="2016"/>
        <v xml:space="preserve"> </v>
      </c>
    </row>
    <row r="5405" spans="1:18" x14ac:dyDescent="0.2">
      <c r="A5405" s="9">
        <v>42302</v>
      </c>
      <c r="B5405" s="5" t="s">
        <v>3</v>
      </c>
      <c r="C5405" s="18"/>
      <c r="D5405" s="18"/>
      <c r="E5405" s="15">
        <f t="shared" si="2005"/>
        <v>0</v>
      </c>
      <c r="F5405" s="24" t="str">
        <f t="shared" si="2006"/>
        <v>00:00:00</v>
      </c>
      <c r="G5405" s="154"/>
      <c r="H5405" s="181">
        <v>0.39166666666666666</v>
      </c>
      <c r="I5405" s="150">
        <f t="shared" si="2008"/>
        <v>-0.39166699999999999</v>
      </c>
      <c r="J5405" s="6" t="str">
        <f t="shared" si="2010"/>
        <v xml:space="preserve"> </v>
      </c>
      <c r="K5405" s="6" t="str">
        <f t="shared" si="2011"/>
        <v xml:space="preserve"> </v>
      </c>
      <c r="L5405" s="6" t="str">
        <f t="shared" si="2012"/>
        <v xml:space="preserve"> </v>
      </c>
      <c r="M5405" s="6"/>
      <c r="N5405" s="6" t="str">
        <f t="shared" si="2013"/>
        <v xml:space="preserve"> </v>
      </c>
      <c r="O5405" s="6" t="str">
        <f t="shared" si="2014"/>
        <v xml:space="preserve"> </v>
      </c>
      <c r="P5405" s="6" t="str">
        <f t="shared" si="2015"/>
        <v xml:space="preserve"> </v>
      </c>
      <c r="Q5405" s="6"/>
      <c r="R5405" s="20" t="str">
        <f t="shared" si="2016"/>
        <v xml:space="preserve"> </v>
      </c>
    </row>
    <row r="5406" spans="1:18" x14ac:dyDescent="0.2">
      <c r="A5406" s="9">
        <v>42303</v>
      </c>
      <c r="B5406" s="5" t="s">
        <v>4</v>
      </c>
      <c r="C5406" s="18"/>
      <c r="D5406" s="18"/>
      <c r="E5406" s="15">
        <f t="shared" si="2005"/>
        <v>0</v>
      </c>
      <c r="F5406" s="24" t="str">
        <f t="shared" si="2006"/>
        <v>00:00:00</v>
      </c>
      <c r="G5406" s="154"/>
      <c r="H5406" s="181">
        <v>0.39166666666666666</v>
      </c>
      <c r="I5406" s="150">
        <f t="shared" si="2008"/>
        <v>-0.39166699999999999</v>
      </c>
      <c r="J5406" s="6" t="str">
        <f t="shared" si="2010"/>
        <v xml:space="preserve"> </v>
      </c>
      <c r="K5406" s="6" t="str">
        <f t="shared" si="2011"/>
        <v xml:space="preserve"> </v>
      </c>
      <c r="L5406" s="6" t="str">
        <f t="shared" si="2012"/>
        <v xml:space="preserve"> </v>
      </c>
      <c r="M5406" s="6"/>
      <c r="N5406" s="6" t="str">
        <f t="shared" si="2013"/>
        <v xml:space="preserve"> </v>
      </c>
      <c r="O5406" s="6" t="str">
        <f t="shared" si="2014"/>
        <v xml:space="preserve"> </v>
      </c>
      <c r="P5406" s="6" t="str">
        <f t="shared" si="2015"/>
        <v xml:space="preserve"> </v>
      </c>
      <c r="Q5406" s="6"/>
      <c r="R5406" s="20" t="str">
        <f t="shared" si="2016"/>
        <v xml:space="preserve"> </v>
      </c>
    </row>
    <row r="5407" spans="1:18" x14ac:dyDescent="0.2">
      <c r="A5407" s="9">
        <v>42304</v>
      </c>
      <c r="B5407" s="3" t="s">
        <v>5</v>
      </c>
      <c r="C5407" s="17">
        <v>0</v>
      </c>
      <c r="D5407" s="17">
        <v>0</v>
      </c>
      <c r="E5407" s="14">
        <f t="shared" si="2005"/>
        <v>0</v>
      </c>
      <c r="F5407" s="108" t="str">
        <f t="shared" si="2006"/>
        <v>00:00:00</v>
      </c>
      <c r="G5407" s="152">
        <f t="shared" si="2007"/>
        <v>0</v>
      </c>
      <c r="H5407" s="179">
        <v>0.39166666666666666</v>
      </c>
      <c r="I5407" s="163">
        <f t="shared" si="2008"/>
        <v>-0.39166699999999999</v>
      </c>
      <c r="J5407" s="79" t="str">
        <f t="shared" si="2010"/>
        <v xml:space="preserve"> </v>
      </c>
      <c r="K5407" s="79" t="str">
        <f t="shared" si="2011"/>
        <v xml:space="preserve"> </v>
      </c>
      <c r="L5407" s="79" t="str">
        <f t="shared" si="2012"/>
        <v xml:space="preserve"> </v>
      </c>
      <c r="M5407" s="79"/>
      <c r="N5407" s="79" t="str">
        <f t="shared" si="2013"/>
        <v xml:space="preserve"> </v>
      </c>
      <c r="O5407" s="79" t="str">
        <f t="shared" si="2014"/>
        <v xml:space="preserve"> </v>
      </c>
      <c r="P5407" s="79" t="str">
        <f t="shared" si="2015"/>
        <v xml:space="preserve"> </v>
      </c>
      <c r="Q5407" s="79"/>
      <c r="R5407" s="21" t="str">
        <f t="shared" si="2016"/>
        <v xml:space="preserve"> </v>
      </c>
    </row>
    <row r="5408" spans="1:18" x14ac:dyDescent="0.2">
      <c r="A5408" s="9">
        <v>42305</v>
      </c>
      <c r="B5408" s="3" t="s">
        <v>6</v>
      </c>
      <c r="C5408" s="17">
        <v>0</v>
      </c>
      <c r="D5408" s="17">
        <v>0</v>
      </c>
      <c r="E5408" s="14">
        <f t="shared" si="2005"/>
        <v>0</v>
      </c>
      <c r="F5408" s="108" t="str">
        <f t="shared" si="2006"/>
        <v>00:00:00</v>
      </c>
      <c r="G5408" s="152">
        <f t="shared" si="2007"/>
        <v>0</v>
      </c>
      <c r="H5408" s="179">
        <v>0.39166666666666666</v>
      </c>
      <c r="I5408" s="163">
        <f t="shared" si="2008"/>
        <v>-0.39166699999999999</v>
      </c>
      <c r="J5408" s="79" t="str">
        <f t="shared" si="2010"/>
        <v xml:space="preserve"> </v>
      </c>
      <c r="K5408" s="79" t="str">
        <f t="shared" si="2011"/>
        <v xml:space="preserve"> </v>
      </c>
      <c r="L5408" s="79" t="str">
        <f t="shared" si="2012"/>
        <v xml:space="preserve"> </v>
      </c>
      <c r="M5408" s="79"/>
      <c r="N5408" s="79" t="str">
        <f t="shared" si="2013"/>
        <v xml:space="preserve"> </v>
      </c>
      <c r="O5408" s="79" t="str">
        <f t="shared" si="2014"/>
        <v xml:space="preserve"> </v>
      </c>
      <c r="P5408" s="79" t="str">
        <f t="shared" si="2015"/>
        <v xml:space="preserve"> </v>
      </c>
      <c r="Q5408" s="79"/>
      <c r="R5408" s="21" t="str">
        <f t="shared" si="2016"/>
        <v xml:space="preserve"> </v>
      </c>
    </row>
    <row r="5409" spans="1:18" x14ac:dyDescent="0.2">
      <c r="A5409" s="9">
        <v>42306</v>
      </c>
      <c r="B5409" s="3" t="s">
        <v>0</v>
      </c>
      <c r="C5409" s="17">
        <v>0</v>
      </c>
      <c r="D5409" s="17">
        <v>0</v>
      </c>
      <c r="E5409" s="14">
        <f t="shared" si="2005"/>
        <v>0</v>
      </c>
      <c r="F5409" s="108" t="str">
        <f t="shared" si="2006"/>
        <v>00:00:00</v>
      </c>
      <c r="G5409" s="152">
        <f t="shared" si="2007"/>
        <v>0</v>
      </c>
      <c r="H5409" s="179">
        <v>0.39166666666666666</v>
      </c>
      <c r="I5409" s="163">
        <f t="shared" si="2008"/>
        <v>-0.39166699999999999</v>
      </c>
      <c r="J5409" s="79" t="str">
        <f t="shared" si="2010"/>
        <v xml:space="preserve"> </v>
      </c>
      <c r="K5409" s="79" t="str">
        <f t="shared" si="2011"/>
        <v xml:space="preserve"> </v>
      </c>
      <c r="L5409" s="79" t="str">
        <f t="shared" si="2012"/>
        <v xml:space="preserve"> </v>
      </c>
      <c r="M5409" s="79"/>
      <c r="N5409" s="79" t="str">
        <f t="shared" si="2013"/>
        <v xml:space="preserve"> </v>
      </c>
      <c r="O5409" s="79" t="str">
        <f t="shared" si="2014"/>
        <v xml:space="preserve"> </v>
      </c>
      <c r="P5409" s="79" t="str">
        <f t="shared" si="2015"/>
        <v xml:space="preserve"> </v>
      </c>
      <c r="Q5409" s="79"/>
      <c r="R5409" s="21" t="str">
        <f t="shared" si="2016"/>
        <v xml:space="preserve"> </v>
      </c>
    </row>
    <row r="5410" spans="1:18" x14ac:dyDescent="0.2">
      <c r="A5410" s="9">
        <v>42307</v>
      </c>
      <c r="B5410" s="3" t="s">
        <v>1</v>
      </c>
      <c r="C5410" s="17">
        <v>0</v>
      </c>
      <c r="D5410" s="17">
        <v>0</v>
      </c>
      <c r="E5410" s="14">
        <f t="shared" si="2005"/>
        <v>0</v>
      </c>
      <c r="F5410" s="108" t="str">
        <f t="shared" si="2006"/>
        <v>00:00:00</v>
      </c>
      <c r="G5410" s="152">
        <f t="shared" si="2007"/>
        <v>0</v>
      </c>
      <c r="H5410" s="179">
        <v>0.39166666666666666</v>
      </c>
      <c r="I5410" s="163">
        <f t="shared" si="2008"/>
        <v>-0.39166699999999999</v>
      </c>
      <c r="J5410" s="79" t="str">
        <f t="shared" si="2010"/>
        <v xml:space="preserve"> </v>
      </c>
      <c r="K5410" s="79" t="str">
        <f t="shared" si="2011"/>
        <v xml:space="preserve"> </v>
      </c>
      <c r="L5410" s="79" t="str">
        <f t="shared" si="2012"/>
        <v xml:space="preserve"> </v>
      </c>
      <c r="M5410" s="79"/>
      <c r="N5410" s="79" t="str">
        <f t="shared" si="2013"/>
        <v xml:space="preserve"> </v>
      </c>
      <c r="O5410" s="79" t="str">
        <f t="shared" si="2014"/>
        <v xml:space="preserve"> </v>
      </c>
      <c r="P5410" s="79" t="str">
        <f t="shared" si="2015"/>
        <v xml:space="preserve"> </v>
      </c>
      <c r="Q5410" s="79"/>
      <c r="R5410" s="21" t="str">
        <f t="shared" si="2016"/>
        <v xml:space="preserve"> </v>
      </c>
    </row>
    <row r="5411" spans="1:18" ht="16" x14ac:dyDescent="0.2">
      <c r="A5411" s="50" t="s">
        <v>24</v>
      </c>
      <c r="B5411" s="31"/>
      <c r="C5411" s="51"/>
      <c r="D5411" s="51"/>
      <c r="E5411" s="52"/>
      <c r="F5411" s="53"/>
      <c r="G5411" s="156"/>
      <c r="H5411" s="208">
        <f>I5411*24</f>
        <v>-291.40024799999998</v>
      </c>
      <c r="I5411" s="55">
        <f>SUM(I5380:I5410)</f>
        <v>-12.141677</v>
      </c>
      <c r="J5411" s="27">
        <f>SUM(J5380:J5410)</f>
        <v>0</v>
      </c>
      <c r="K5411" s="27">
        <f t="shared" ref="K5411:L5411" si="2017">SUM(K5380:K5410)</f>
        <v>0</v>
      </c>
      <c r="L5411" s="27">
        <f t="shared" si="2017"/>
        <v>0</v>
      </c>
      <c r="M5411" s="27"/>
      <c r="N5411" s="27">
        <f t="shared" ref="N5411:P5411" si="2018">SUM(N5380:N5410)</f>
        <v>0</v>
      </c>
      <c r="O5411" s="27">
        <f t="shared" si="2018"/>
        <v>0</v>
      </c>
      <c r="P5411" s="27">
        <f t="shared" si="2018"/>
        <v>0</v>
      </c>
      <c r="Q5411" s="27"/>
      <c r="R5411" s="28">
        <f t="shared" ref="R5411" si="2019">SUM(R5380:R5410)</f>
        <v>0</v>
      </c>
    </row>
    <row r="5412" spans="1:18" x14ac:dyDescent="0.2">
      <c r="A5412" s="35" t="s">
        <v>20</v>
      </c>
      <c r="B5412" s="31"/>
      <c r="C5412" s="32"/>
      <c r="D5412" s="32"/>
      <c r="E5412" s="33"/>
      <c r="F5412" s="34"/>
      <c r="G5412" s="157"/>
      <c r="H5412" s="157"/>
      <c r="I5412" s="41">
        <f>ROUND(B5378/168*1.3,2)</f>
        <v>0</v>
      </c>
      <c r="J5412" s="41">
        <v>21.8</v>
      </c>
      <c r="K5412" s="25">
        <v>33.020000000000003</v>
      </c>
      <c r="L5412" s="25">
        <v>41.16</v>
      </c>
      <c r="M5412" s="25"/>
      <c r="N5412" s="25">
        <v>29.94</v>
      </c>
      <c r="O5412" s="25">
        <v>43.05</v>
      </c>
      <c r="P5412" s="25">
        <v>60.49</v>
      </c>
      <c r="Q5412" s="25"/>
      <c r="R5412" s="36">
        <v>0.93</v>
      </c>
    </row>
    <row r="5413" spans="1:18" x14ac:dyDescent="0.2">
      <c r="A5413" s="35" t="s">
        <v>21</v>
      </c>
      <c r="B5413" s="37"/>
      <c r="C5413" s="38"/>
      <c r="D5413" s="38"/>
      <c r="E5413" s="39"/>
      <c r="F5413" s="40"/>
      <c r="G5413" s="158"/>
      <c r="H5413" s="158"/>
      <c r="I5413" s="26">
        <f>ROUND(H5411*I5412,2)</f>
        <v>0</v>
      </c>
      <c r="J5413" s="26">
        <f>ROUND(J5411*J5412,2)</f>
        <v>0</v>
      </c>
      <c r="K5413" s="26">
        <f t="shared" ref="K5413:L5413" si="2020">ROUND(K5411*K5412,2)</f>
        <v>0</v>
      </c>
      <c r="L5413" s="26">
        <f t="shared" si="2020"/>
        <v>0</v>
      </c>
      <c r="M5413" s="26"/>
      <c r="N5413" s="26">
        <f>ROUND(N5411*N5412,2)</f>
        <v>0</v>
      </c>
      <c r="O5413" s="26">
        <f t="shared" ref="O5413:P5413" si="2021">ROUND(O5411*O5412,2)</f>
        <v>0</v>
      </c>
      <c r="P5413" s="26">
        <f t="shared" si="2021"/>
        <v>0</v>
      </c>
      <c r="Q5413" s="26"/>
      <c r="R5413" s="26">
        <f t="shared" ref="R5413" si="2022">ROUND(R5411*R5412,2)</f>
        <v>0</v>
      </c>
    </row>
    <row r="5414" spans="1:18" ht="16" thickBot="1" x14ac:dyDescent="0.25">
      <c r="A5414" s="35" t="s">
        <v>22</v>
      </c>
      <c r="B5414" s="37"/>
      <c r="C5414" s="38"/>
      <c r="D5414" s="38"/>
      <c r="E5414" s="39"/>
      <c r="F5414" s="40"/>
      <c r="G5414" s="158"/>
      <c r="H5414" s="158"/>
      <c r="I5414" s="43">
        <v>0</v>
      </c>
      <c r="J5414" s="43">
        <v>0</v>
      </c>
      <c r="K5414" s="43">
        <v>0</v>
      </c>
      <c r="L5414" s="43">
        <v>0</v>
      </c>
      <c r="M5414" s="43"/>
      <c r="N5414" s="43">
        <v>0</v>
      </c>
      <c r="O5414" s="43">
        <v>0</v>
      </c>
      <c r="P5414" s="43">
        <v>0</v>
      </c>
      <c r="Q5414" s="43"/>
      <c r="R5414" s="43">
        <v>0</v>
      </c>
    </row>
    <row r="5415" spans="1:18" ht="16" thickBot="1" x14ac:dyDescent="0.25">
      <c r="A5415" s="42" t="s">
        <v>23</v>
      </c>
      <c r="B5415" s="46"/>
      <c r="C5415" s="47"/>
      <c r="D5415" s="47"/>
      <c r="E5415" s="48"/>
      <c r="F5415" s="49"/>
      <c r="G5415" s="159"/>
      <c r="H5415" s="159"/>
      <c r="I5415" s="44">
        <f>ROUND(I5413-I5414,2)</f>
        <v>0</v>
      </c>
      <c r="J5415" s="195">
        <f>ROUND(J5413+K5413+L5413+N5413+O5413+P5413-J5414-K5414-L5414-N5414-O5414-P5414,2)</f>
        <v>0</v>
      </c>
      <c r="K5415" s="196"/>
      <c r="L5415" s="196"/>
      <c r="M5415" s="196"/>
      <c r="N5415" s="196"/>
      <c r="O5415" s="196"/>
      <c r="P5415" s="197"/>
      <c r="Q5415" s="85"/>
      <c r="R5415" s="44">
        <f t="shared" ref="R5415" si="2023">ROUND(R5413-R5414,2)</f>
        <v>0</v>
      </c>
    </row>
    <row r="5416" spans="1:18" x14ac:dyDescent="0.2">
      <c r="A5416"/>
      <c r="B5416"/>
      <c r="C5416"/>
      <c r="D5416"/>
      <c r="E5416"/>
      <c r="F5416"/>
      <c r="G5416" s="162"/>
      <c r="H5416" s="162"/>
      <c r="I5416"/>
    </row>
    <row r="5417" spans="1:18" x14ac:dyDescent="0.2">
      <c r="A5417"/>
      <c r="B5417"/>
      <c r="C5417"/>
      <c r="D5417"/>
      <c r="E5417"/>
      <c r="F5417"/>
      <c r="G5417" s="162"/>
      <c r="H5417" s="162"/>
      <c r="I5417"/>
    </row>
    <row r="5418" spans="1:18" x14ac:dyDescent="0.2">
      <c r="A5418"/>
      <c r="B5418"/>
      <c r="C5418"/>
      <c r="D5418"/>
      <c r="E5418"/>
      <c r="F5418"/>
      <c r="G5418" s="162"/>
      <c r="H5418" s="162"/>
      <c r="I5418"/>
    </row>
    <row r="5419" spans="1:18" x14ac:dyDescent="0.2">
      <c r="A5419"/>
      <c r="B5419"/>
      <c r="C5419"/>
      <c r="D5419"/>
      <c r="E5419"/>
      <c r="F5419"/>
      <c r="G5419" s="162"/>
      <c r="H5419" s="162"/>
      <c r="I5419"/>
    </row>
    <row r="5420" spans="1:18" x14ac:dyDescent="0.2">
      <c r="A5420"/>
      <c r="B5420"/>
      <c r="C5420"/>
      <c r="D5420"/>
      <c r="E5420"/>
      <c r="F5420"/>
      <c r="G5420" s="162"/>
      <c r="H5420" s="162"/>
      <c r="I5420"/>
    </row>
    <row r="5421" spans="1:18" x14ac:dyDescent="0.2">
      <c r="A5421"/>
      <c r="B5421"/>
      <c r="C5421"/>
      <c r="D5421"/>
      <c r="E5421"/>
      <c r="F5421"/>
      <c r="G5421" s="162"/>
      <c r="H5421" s="162"/>
      <c r="I5421"/>
    </row>
    <row r="5422" spans="1:18" x14ac:dyDescent="0.2">
      <c r="A5422"/>
      <c r="B5422"/>
      <c r="C5422"/>
      <c r="D5422"/>
      <c r="E5422"/>
      <c r="F5422"/>
      <c r="G5422" s="162"/>
      <c r="H5422" s="162"/>
      <c r="I5422"/>
    </row>
    <row r="5423" spans="1:18" x14ac:dyDescent="0.2">
      <c r="A5423"/>
      <c r="B5423"/>
      <c r="C5423"/>
      <c r="D5423"/>
      <c r="E5423"/>
      <c r="F5423"/>
      <c r="G5423" s="162"/>
      <c r="H5423" s="162"/>
      <c r="I5423"/>
    </row>
    <row r="5424" spans="1:18" x14ac:dyDescent="0.2">
      <c r="A5424"/>
      <c r="B5424"/>
      <c r="C5424"/>
      <c r="D5424"/>
      <c r="E5424"/>
      <c r="F5424"/>
      <c r="G5424" s="162"/>
      <c r="H5424" s="162"/>
      <c r="I5424"/>
    </row>
    <row r="5425" spans="1:18" x14ac:dyDescent="0.2">
      <c r="A5425" s="45"/>
      <c r="C5425" s="198" t="s">
        <v>18</v>
      </c>
      <c r="D5425" s="199"/>
      <c r="E5425" s="199"/>
      <c r="F5425" s="199"/>
      <c r="G5425" s="199"/>
      <c r="H5425" s="199"/>
      <c r="I5425" s="199"/>
      <c r="J5425" s="200" t="s">
        <v>44</v>
      </c>
      <c r="K5425" s="201"/>
      <c r="L5425" s="201"/>
      <c r="M5425" s="201"/>
      <c r="N5425" s="198" t="s">
        <v>45</v>
      </c>
      <c r="O5425" s="199"/>
      <c r="P5425" s="199"/>
      <c r="Q5425" s="199"/>
      <c r="R5425" s="202" t="s">
        <v>19</v>
      </c>
    </row>
    <row r="5426" spans="1:18" ht="52" x14ac:dyDescent="0.2">
      <c r="A5426" s="64" t="s">
        <v>31</v>
      </c>
      <c r="B5426" s="84">
        <v>0</v>
      </c>
      <c r="C5426" s="56" t="s">
        <v>7</v>
      </c>
      <c r="D5426" s="57" t="s">
        <v>8</v>
      </c>
      <c r="E5426" s="58" t="s">
        <v>9</v>
      </c>
      <c r="F5426" s="58" t="s">
        <v>10</v>
      </c>
      <c r="G5426" s="151" t="s">
        <v>11</v>
      </c>
      <c r="H5426" s="151" t="s">
        <v>12</v>
      </c>
      <c r="I5426" s="59" t="s">
        <v>13</v>
      </c>
      <c r="J5426" s="60" t="s">
        <v>14</v>
      </c>
      <c r="K5426" s="58" t="s">
        <v>15</v>
      </c>
      <c r="L5426" s="58" t="s">
        <v>16</v>
      </c>
      <c r="M5426" s="59" t="s">
        <v>17</v>
      </c>
      <c r="N5426" s="60" t="s">
        <v>14</v>
      </c>
      <c r="O5426" s="58" t="s">
        <v>15</v>
      </c>
      <c r="P5426" s="58" t="s">
        <v>16</v>
      </c>
      <c r="Q5426" s="59" t="s">
        <v>17</v>
      </c>
      <c r="R5426" s="203"/>
    </row>
    <row r="5427" spans="1:18" x14ac:dyDescent="0.2">
      <c r="A5427" s="9"/>
      <c r="B5427" s="3"/>
      <c r="C5427" s="17"/>
      <c r="D5427" s="17"/>
      <c r="E5427" s="14"/>
      <c r="F5427" s="22"/>
      <c r="G5427" s="152"/>
      <c r="H5427" s="179"/>
      <c r="I5427" s="14"/>
      <c r="J5427" s="10"/>
      <c r="K5427" s="10"/>
      <c r="L5427" s="10"/>
      <c r="M5427" s="10"/>
      <c r="N5427" s="10"/>
      <c r="O5427" s="10"/>
      <c r="P5427" s="10"/>
      <c r="Q5427" s="10"/>
      <c r="R5427" s="21"/>
    </row>
    <row r="5428" spans="1:18" x14ac:dyDescent="0.2">
      <c r="A5428" s="9">
        <v>42308</v>
      </c>
      <c r="B5428" s="7" t="s">
        <v>2</v>
      </c>
      <c r="C5428" s="16"/>
      <c r="D5428" s="16"/>
      <c r="E5428" s="13">
        <f t="shared" ref="E5428:E5457" si="2024">ROUND(D5428-C5428,6)</f>
        <v>0</v>
      </c>
      <c r="F5428" s="23" t="str">
        <f t="shared" ref="F5428:F5457" si="2025">IF(E5428=0,"00:00:00",IF(E5428&lt;0.1875,"00:00:00",IF(E5428&lt;0.375,"00:45:00",IF(E5428&lt;0.5,"01:00:00",IF(E5428&lt;0.625,"02:00:00",IF(E5428&lt;0.7083333,"03:00:00",IF(E5428&lt;0.7916667,"04:00:00",IF(E5428&gt;0.7916667,"05:00:00","VERIF"))))))))</f>
        <v>00:00:00</v>
      </c>
      <c r="G5428" s="155">
        <f t="shared" ref="G5428:G5457" si="2026">ROUND(E5428-F5428,6)</f>
        <v>0</v>
      </c>
      <c r="H5428" s="180"/>
      <c r="I5428" s="164">
        <f t="shared" ref="I5428:I5457" si="2027">ROUND(G5428-H5428,6)</f>
        <v>0</v>
      </c>
      <c r="J5428" s="8" t="str">
        <f>IF(ISTEXT(Q5428)," ",IF(ISTEXT(M5428),IF(ISTEXT(M5410),IF(AND(VALUE(D5428)&gt;=VALUE("06:00:00"),VALUE(D5428)&lt;VALUE("12:00:00")),1," "),IF(AND(VALUE("24:00:00")-VALUE(C5428)&gt;=VALUE("06:00:00"),VALUE("24:00:00")-VALUE(C5428)&lt;VALUE("12:00:00")),1," ")),IF(AND(VALUE(E5428)&gt;=VALUE("06:00:00"),VALUE(E5428)&lt;VALUE("12:00:00")),1," ")))</f>
        <v xml:space="preserve"> </v>
      </c>
      <c r="K5428" s="8" t="str">
        <f>IF(ISTEXT(Q5428)," ",IF(ISTEXT(M5428),IF(ISTEXT(M5410),IF(AND(VALUE(D5428)&gt;=VALUE("12:00:00"),VALUE(D5428)&lt;VALUE("18:00:00")),1," "),IF(AND(VALUE("24:00:00")-VALUE(C5428)&gt;=VALUE("12:00:00"),VALUE("24:00:00")-VALUE(C5428)&lt;VALUE("18:00:00")),1," ")),IF(AND(VALUE(E5428)&gt;=VALUE("12:00:00"),VALUE(E5428)&lt;VALUE("18:00:00")),1," ")))</f>
        <v xml:space="preserve"> </v>
      </c>
      <c r="L5428" s="8" t="str">
        <f>IF(ISTEXT(Q5428)," ",IF(ISTEXT(M5428),IF(ISTEXT(M5410),IF(VALUE(D5428)&gt;=VALUE("18:00:00"),1," "),IF(VALUE("24:00:00")-VALUE(C5428)&gt;=VALUE("18:00:00"),1," ")),IF(VALUE(E5428)&gt;VALUE("18:00:00"),1," ")))</f>
        <v xml:space="preserve"> </v>
      </c>
      <c r="M5428" s="8"/>
      <c r="N5428" s="8" t="str">
        <f>IF(ISTEXT(Q5428),IF(ISTEXT(Q5410),IF(AND(VALUE(D5428)&gt;=VALUE("06:00:00"),VALUE(D5428)&lt;VALUE("12:00:00")),1," "),IF(AND(VALUE("24:00:00")-VALUE(C5428)&gt;=VALUE("06:00:00"),VALUE("24:00:00")-VALUE(C5428)&lt;VALUE("12:00:00")),1," "))," ")</f>
        <v xml:space="preserve"> </v>
      </c>
      <c r="O5428" s="8" t="str">
        <f>IF(ISTEXT(Q5428),IF(ISTEXT(Q5410),IF(AND(VALUE(D5428)&gt;=VALUE("12:00:00"),VALUE(D5428)&lt;VALUE("18:00:00")),1," "),IF(AND(VALUE("24:00:00")-VALUE(C5428)&gt;=VALUE("12:00:00"),VALUE("24:00:00")-VALUE(C5428)&lt;VALUE("18:00:00")),1," "))," ")</f>
        <v xml:space="preserve"> </v>
      </c>
      <c r="P5428" s="8" t="str">
        <f>IF(ISTEXT(Q5428),IF(ISTEXT(Q5410),IF(VALUE(D5428)&gt;=VALUE("18:00:00"),1," "),IF(VALUE("24:00:00")-VALUE(C5428)&gt;=VALUE("18:00:00"),1," "))," ")</f>
        <v xml:space="preserve"> </v>
      </c>
      <c r="Q5428" s="8"/>
      <c r="R5428" s="19" t="str">
        <f t="shared" ref="R5428" si="2028">IF(OR(ISTEXT(M5428),ISTEXT(Q5428)),1,IF(VALUE(C5428)&gt;VALUE("00:00:00"),IF(OR(VALUE(C5428)&lt;VALUE("06:00:00"),VALUE(D5428)&gt;VALUE("22:00:00")),1," ")," "))</f>
        <v xml:space="preserve"> </v>
      </c>
    </row>
    <row r="5429" spans="1:18" x14ac:dyDescent="0.2">
      <c r="A5429" s="9">
        <v>42309</v>
      </c>
      <c r="B5429" s="5" t="s">
        <v>3</v>
      </c>
      <c r="C5429" s="18"/>
      <c r="D5429" s="18"/>
      <c r="E5429" s="15">
        <f t="shared" si="2024"/>
        <v>0</v>
      </c>
      <c r="F5429" s="24" t="str">
        <f t="shared" si="2025"/>
        <v>00:00:00</v>
      </c>
      <c r="G5429" s="154">
        <f t="shared" si="2026"/>
        <v>0</v>
      </c>
      <c r="H5429" s="181"/>
      <c r="I5429" s="150">
        <f t="shared" si="2027"/>
        <v>0</v>
      </c>
      <c r="J5429" s="6" t="str">
        <f t="shared" ref="J5429:J5457" si="2029">IF(ISTEXT(Q5429)," ",IF(ISTEXT(M5429),IF(ISTEXT(M5428),IF(AND(VALUE(D5429)&gt;=VALUE("06:00:00"),VALUE(D5429)&lt;VALUE("12:00:00")),1," "),IF(AND(VALUE("24:00:00")-VALUE(C5429)&gt;=VALUE("06:00:00"),VALUE("24:00:00")-VALUE(C5429)&lt;VALUE("12:00:00")),1," ")),IF(AND(VALUE(E5429)&gt;=VALUE("06:00:00"),VALUE(E5429)&lt;VALUE("12:00:00")),1," ")))</f>
        <v xml:space="preserve"> </v>
      </c>
      <c r="K5429" s="6" t="str">
        <f t="shared" ref="K5429:K5457" si="2030">IF(ISTEXT(Q5429)," ",IF(ISTEXT(M5429),IF(ISTEXT(M5428),IF(AND(VALUE(D5429)&gt;=VALUE("12:00:00"),VALUE(D5429)&lt;VALUE("18:00:00")),1," "),IF(AND(VALUE("24:00:00")-VALUE(C5429)&gt;=VALUE("12:00:00"),VALUE("24:00:00")-VALUE(C5429)&lt;VALUE("18:00:00")),1," ")),IF(AND(VALUE(E5429)&gt;=VALUE("12:00:00"),VALUE(E5429)&lt;VALUE("18:00:00")),1," ")))</f>
        <v xml:space="preserve"> </v>
      </c>
      <c r="L5429" s="6" t="str">
        <f t="shared" ref="L5429:L5457" si="2031">IF(ISTEXT(Q5429)," ",IF(ISTEXT(M5429),IF(ISTEXT(M5428),IF(VALUE(D5429)&gt;=VALUE("18:00:00"),1," "),IF(VALUE("24:00:00")-VALUE(C5429)&gt;=VALUE("18:00:00"),1," ")),IF(VALUE(E5429)&gt;VALUE("18:00:00"),1," ")))</f>
        <v xml:space="preserve"> </v>
      </c>
      <c r="M5429" s="6"/>
      <c r="N5429" s="6" t="str">
        <f t="shared" ref="N5429:N5457" si="2032">IF(ISTEXT(Q5429),IF(ISTEXT(Q5428),IF(AND(VALUE(D5429)&gt;=VALUE("06:00:00"),VALUE(D5429)&lt;VALUE("12:00:00")),1," "),IF(AND(VALUE("24:00:00")-VALUE(C5429)&gt;=VALUE("06:00:00"),VALUE("24:00:00")-VALUE(C5429)&lt;VALUE("12:00:00")),1," "))," ")</f>
        <v xml:space="preserve"> </v>
      </c>
      <c r="O5429" s="6" t="str">
        <f t="shared" ref="O5429:O5457" si="2033">IF(ISTEXT(Q5429),IF(ISTEXT(Q5428),IF(AND(VALUE(D5429)&gt;=VALUE("12:00:00"),VALUE(D5429)&lt;VALUE("18:00:00")),1," "),IF(AND(VALUE("24:00:00")-VALUE(C5429)&gt;=VALUE("12:00:00"),VALUE("24:00:00")-VALUE(C5429)&lt;VALUE("18:00:00")),1," "))," ")</f>
        <v xml:space="preserve"> </v>
      </c>
      <c r="P5429" s="6" t="str">
        <f t="shared" ref="P5429:P5457" si="2034">IF(ISTEXT(Q5429),IF(ISTEXT(Q5428),IF(VALUE(D5429)&gt;=VALUE("18:00:00"),1," "),IF(VALUE("24:00:00")-VALUE(C5429)&gt;=VALUE("18:00:00"),1," "))," ")</f>
        <v xml:space="preserve"> </v>
      </c>
      <c r="Q5429" s="6"/>
      <c r="R5429" s="20" t="str">
        <f t="shared" ref="R5429:R5457" si="2035">IF(OR(ISTEXT(M5429),ISTEXT(Q5429)),1,IF(VALUE(C5429)&gt;VALUE("00:00:00"),IF(OR(VALUE(C5429)&lt;VALUE("06:00:00"),VALUE(D5429)&gt;VALUE("22:00:00")),1," ")," "))</f>
        <v xml:space="preserve"> </v>
      </c>
    </row>
    <row r="5430" spans="1:18" x14ac:dyDescent="0.2">
      <c r="A5430" s="9">
        <v>42310</v>
      </c>
      <c r="B5430" s="5" t="s">
        <v>4</v>
      </c>
      <c r="C5430" s="18"/>
      <c r="D5430" s="18"/>
      <c r="E5430" s="15">
        <f t="shared" si="2024"/>
        <v>0</v>
      </c>
      <c r="F5430" s="24" t="str">
        <f t="shared" si="2025"/>
        <v>00:00:00</v>
      </c>
      <c r="G5430" s="154">
        <f t="shared" si="2026"/>
        <v>0</v>
      </c>
      <c r="H5430" s="181"/>
      <c r="I5430" s="150">
        <f t="shared" si="2027"/>
        <v>0</v>
      </c>
      <c r="J5430" s="6" t="str">
        <f t="shared" si="2029"/>
        <v xml:space="preserve"> </v>
      </c>
      <c r="K5430" s="6" t="str">
        <f t="shared" si="2030"/>
        <v xml:space="preserve"> </v>
      </c>
      <c r="L5430" s="6" t="str">
        <f t="shared" si="2031"/>
        <v xml:space="preserve"> </v>
      </c>
      <c r="M5430" s="6"/>
      <c r="N5430" s="6" t="str">
        <f t="shared" si="2032"/>
        <v xml:space="preserve"> </v>
      </c>
      <c r="O5430" s="6" t="str">
        <f t="shared" si="2033"/>
        <v xml:space="preserve"> </v>
      </c>
      <c r="P5430" s="6" t="str">
        <f t="shared" si="2034"/>
        <v xml:space="preserve"> </v>
      </c>
      <c r="Q5430" s="6"/>
      <c r="R5430" s="20" t="str">
        <f t="shared" si="2035"/>
        <v xml:space="preserve"> </v>
      </c>
    </row>
    <row r="5431" spans="1:18" x14ac:dyDescent="0.2">
      <c r="A5431" s="9">
        <v>42311</v>
      </c>
      <c r="B5431" s="3" t="s">
        <v>5</v>
      </c>
      <c r="C5431" s="17">
        <v>0</v>
      </c>
      <c r="D5431" s="17">
        <v>0</v>
      </c>
      <c r="E5431" s="14">
        <f t="shared" si="2024"/>
        <v>0</v>
      </c>
      <c r="F5431" s="108" t="str">
        <f t="shared" si="2025"/>
        <v>00:00:00</v>
      </c>
      <c r="G5431" s="152">
        <f t="shared" si="2026"/>
        <v>0</v>
      </c>
      <c r="H5431" s="179">
        <v>0.39166666666666666</v>
      </c>
      <c r="I5431" s="163">
        <f t="shared" si="2027"/>
        <v>-0.39166699999999999</v>
      </c>
      <c r="J5431" s="79" t="str">
        <f t="shared" si="2029"/>
        <v xml:space="preserve"> </v>
      </c>
      <c r="K5431" s="79" t="str">
        <f t="shared" si="2030"/>
        <v xml:space="preserve"> </v>
      </c>
      <c r="L5431" s="79" t="str">
        <f t="shared" si="2031"/>
        <v xml:space="preserve"> </v>
      </c>
      <c r="M5431" s="79"/>
      <c r="N5431" s="79" t="str">
        <f t="shared" si="2032"/>
        <v xml:space="preserve"> </v>
      </c>
      <c r="O5431" s="79" t="str">
        <f t="shared" si="2033"/>
        <v xml:space="preserve"> </v>
      </c>
      <c r="P5431" s="79" t="str">
        <f t="shared" si="2034"/>
        <v xml:space="preserve"> </v>
      </c>
      <c r="Q5431" s="79"/>
      <c r="R5431" s="21" t="str">
        <f t="shared" si="2035"/>
        <v xml:space="preserve"> </v>
      </c>
    </row>
    <row r="5432" spans="1:18" x14ac:dyDescent="0.2">
      <c r="A5432" s="9">
        <v>42312</v>
      </c>
      <c r="B5432" s="3" t="s">
        <v>6</v>
      </c>
      <c r="C5432" s="17">
        <v>0</v>
      </c>
      <c r="D5432" s="17">
        <v>0</v>
      </c>
      <c r="E5432" s="14">
        <f t="shared" si="2024"/>
        <v>0</v>
      </c>
      <c r="F5432" s="108" t="str">
        <f t="shared" si="2025"/>
        <v>00:00:00</v>
      </c>
      <c r="G5432" s="152">
        <f t="shared" si="2026"/>
        <v>0</v>
      </c>
      <c r="H5432" s="179">
        <v>0.39166666666666666</v>
      </c>
      <c r="I5432" s="163">
        <f t="shared" si="2027"/>
        <v>-0.39166699999999999</v>
      </c>
      <c r="J5432" s="79" t="str">
        <f t="shared" si="2029"/>
        <v xml:space="preserve"> </v>
      </c>
      <c r="K5432" s="79" t="str">
        <f t="shared" si="2030"/>
        <v xml:space="preserve"> </v>
      </c>
      <c r="L5432" s="79" t="str">
        <f t="shared" si="2031"/>
        <v xml:space="preserve"> </v>
      </c>
      <c r="M5432" s="79"/>
      <c r="N5432" s="79" t="str">
        <f t="shared" si="2032"/>
        <v xml:space="preserve"> </v>
      </c>
      <c r="O5432" s="79" t="str">
        <f t="shared" si="2033"/>
        <v xml:space="preserve"> </v>
      </c>
      <c r="P5432" s="79" t="str">
        <f t="shared" si="2034"/>
        <v xml:space="preserve"> </v>
      </c>
      <c r="Q5432" s="79"/>
      <c r="R5432" s="21" t="str">
        <f t="shared" si="2035"/>
        <v xml:space="preserve"> </v>
      </c>
    </row>
    <row r="5433" spans="1:18" x14ac:dyDescent="0.2">
      <c r="A5433" s="9">
        <v>42313</v>
      </c>
      <c r="B5433" s="3" t="s">
        <v>0</v>
      </c>
      <c r="C5433" s="17">
        <v>0</v>
      </c>
      <c r="D5433" s="17">
        <v>0</v>
      </c>
      <c r="E5433" s="14">
        <f t="shared" si="2024"/>
        <v>0</v>
      </c>
      <c r="F5433" s="108" t="str">
        <f t="shared" si="2025"/>
        <v>00:00:00</v>
      </c>
      <c r="G5433" s="152">
        <f t="shared" si="2026"/>
        <v>0</v>
      </c>
      <c r="H5433" s="179">
        <v>0.39166666666666666</v>
      </c>
      <c r="I5433" s="163">
        <f t="shared" si="2027"/>
        <v>-0.39166699999999999</v>
      </c>
      <c r="J5433" s="79" t="str">
        <f t="shared" si="2029"/>
        <v xml:space="preserve"> </v>
      </c>
      <c r="K5433" s="79" t="str">
        <f t="shared" si="2030"/>
        <v xml:space="preserve"> </v>
      </c>
      <c r="L5433" s="79" t="str">
        <f t="shared" si="2031"/>
        <v xml:space="preserve"> </v>
      </c>
      <c r="M5433" s="79"/>
      <c r="N5433" s="79" t="str">
        <f t="shared" si="2032"/>
        <v xml:space="preserve"> </v>
      </c>
      <c r="O5433" s="79" t="str">
        <f t="shared" si="2033"/>
        <v xml:space="preserve"> </v>
      </c>
      <c r="P5433" s="79" t="str">
        <f t="shared" si="2034"/>
        <v xml:space="preserve"> </v>
      </c>
      <c r="Q5433" s="79"/>
      <c r="R5433" s="21" t="str">
        <f t="shared" si="2035"/>
        <v xml:space="preserve"> </v>
      </c>
    </row>
    <row r="5434" spans="1:18" x14ac:dyDescent="0.2">
      <c r="A5434" s="9">
        <v>42314</v>
      </c>
      <c r="B5434" s="3" t="s">
        <v>1</v>
      </c>
      <c r="C5434" s="17">
        <v>0</v>
      </c>
      <c r="D5434" s="17">
        <v>0</v>
      </c>
      <c r="E5434" s="14">
        <f t="shared" si="2024"/>
        <v>0</v>
      </c>
      <c r="F5434" s="108" t="str">
        <f t="shared" si="2025"/>
        <v>00:00:00</v>
      </c>
      <c r="G5434" s="152">
        <f t="shared" si="2026"/>
        <v>0</v>
      </c>
      <c r="H5434" s="179">
        <v>0.39166666666666666</v>
      </c>
      <c r="I5434" s="163">
        <f t="shared" si="2027"/>
        <v>-0.39166699999999999</v>
      </c>
      <c r="J5434" s="79" t="str">
        <f t="shared" si="2029"/>
        <v xml:space="preserve"> </v>
      </c>
      <c r="K5434" s="79" t="str">
        <f t="shared" si="2030"/>
        <v xml:space="preserve"> </v>
      </c>
      <c r="L5434" s="79" t="str">
        <f t="shared" si="2031"/>
        <v xml:space="preserve"> </v>
      </c>
      <c r="M5434" s="79"/>
      <c r="N5434" s="79" t="str">
        <f t="shared" si="2032"/>
        <v xml:space="preserve"> </v>
      </c>
      <c r="O5434" s="79" t="str">
        <f t="shared" si="2033"/>
        <v xml:space="preserve"> </v>
      </c>
      <c r="P5434" s="79" t="str">
        <f t="shared" si="2034"/>
        <v xml:space="preserve"> </v>
      </c>
      <c r="Q5434" s="79"/>
      <c r="R5434" s="21" t="str">
        <f t="shared" si="2035"/>
        <v xml:space="preserve"> </v>
      </c>
    </row>
    <row r="5435" spans="1:18" x14ac:dyDescent="0.2">
      <c r="A5435" s="9">
        <v>42315</v>
      </c>
      <c r="B5435" s="3" t="s">
        <v>2</v>
      </c>
      <c r="C5435" s="17">
        <v>0</v>
      </c>
      <c r="D5435" s="17">
        <v>0</v>
      </c>
      <c r="E5435" s="14">
        <f t="shared" si="2024"/>
        <v>0</v>
      </c>
      <c r="F5435" s="108" t="str">
        <f t="shared" si="2025"/>
        <v>00:00:00</v>
      </c>
      <c r="G5435" s="152">
        <f t="shared" si="2026"/>
        <v>0</v>
      </c>
      <c r="H5435" s="179">
        <v>0.39166666666666666</v>
      </c>
      <c r="I5435" s="163">
        <f t="shared" si="2027"/>
        <v>-0.39166699999999999</v>
      </c>
      <c r="J5435" s="79" t="str">
        <f t="shared" si="2029"/>
        <v xml:space="preserve"> </v>
      </c>
      <c r="K5435" s="79" t="str">
        <f t="shared" si="2030"/>
        <v xml:space="preserve"> </v>
      </c>
      <c r="L5435" s="79" t="str">
        <f t="shared" si="2031"/>
        <v xml:space="preserve"> </v>
      </c>
      <c r="M5435" s="79"/>
      <c r="N5435" s="79" t="str">
        <f t="shared" si="2032"/>
        <v xml:space="preserve"> </v>
      </c>
      <c r="O5435" s="79" t="str">
        <f t="shared" si="2033"/>
        <v xml:space="preserve"> </v>
      </c>
      <c r="P5435" s="79" t="str">
        <f t="shared" si="2034"/>
        <v xml:space="preserve"> </v>
      </c>
      <c r="Q5435" s="79"/>
      <c r="R5435" s="21" t="str">
        <f t="shared" si="2035"/>
        <v xml:space="preserve"> </v>
      </c>
    </row>
    <row r="5436" spans="1:18" x14ac:dyDescent="0.2">
      <c r="A5436" s="9">
        <v>42316</v>
      </c>
      <c r="B5436" s="5" t="s">
        <v>3</v>
      </c>
      <c r="C5436" s="18"/>
      <c r="D5436" s="18"/>
      <c r="E5436" s="15">
        <f t="shared" si="2024"/>
        <v>0</v>
      </c>
      <c r="F5436" s="24" t="str">
        <f t="shared" si="2025"/>
        <v>00:00:00</v>
      </c>
      <c r="G5436" s="154">
        <f t="shared" si="2026"/>
        <v>0</v>
      </c>
      <c r="H5436" s="181"/>
      <c r="I5436" s="150">
        <f t="shared" si="2027"/>
        <v>0</v>
      </c>
      <c r="J5436" s="6" t="str">
        <f t="shared" si="2029"/>
        <v xml:space="preserve"> </v>
      </c>
      <c r="K5436" s="6" t="str">
        <f t="shared" si="2030"/>
        <v xml:space="preserve"> </v>
      </c>
      <c r="L5436" s="6" t="str">
        <f t="shared" si="2031"/>
        <v xml:space="preserve"> </v>
      </c>
      <c r="M5436" s="6"/>
      <c r="N5436" s="6" t="str">
        <f t="shared" si="2032"/>
        <v xml:space="preserve"> </v>
      </c>
      <c r="O5436" s="6" t="str">
        <f t="shared" si="2033"/>
        <v xml:space="preserve"> </v>
      </c>
      <c r="P5436" s="6" t="str">
        <f t="shared" si="2034"/>
        <v xml:space="preserve"> </v>
      </c>
      <c r="Q5436" s="6"/>
      <c r="R5436" s="20" t="str">
        <f t="shared" si="2035"/>
        <v xml:space="preserve"> </v>
      </c>
    </row>
    <row r="5437" spans="1:18" x14ac:dyDescent="0.2">
      <c r="A5437" s="9">
        <v>42317</v>
      </c>
      <c r="B5437" s="5" t="s">
        <v>4</v>
      </c>
      <c r="C5437" s="18"/>
      <c r="D5437" s="18"/>
      <c r="E5437" s="15">
        <f t="shared" si="2024"/>
        <v>0</v>
      </c>
      <c r="F5437" s="24" t="str">
        <f t="shared" si="2025"/>
        <v>00:00:00</v>
      </c>
      <c r="G5437" s="154">
        <f t="shared" si="2026"/>
        <v>0</v>
      </c>
      <c r="H5437" s="181"/>
      <c r="I5437" s="150">
        <f t="shared" si="2027"/>
        <v>0</v>
      </c>
      <c r="J5437" s="6" t="str">
        <f t="shared" si="2029"/>
        <v xml:space="preserve"> </v>
      </c>
      <c r="K5437" s="6" t="str">
        <f t="shared" si="2030"/>
        <v xml:space="preserve"> </v>
      </c>
      <c r="L5437" s="6" t="str">
        <f t="shared" si="2031"/>
        <v xml:space="preserve"> </v>
      </c>
      <c r="M5437" s="6"/>
      <c r="N5437" s="6" t="str">
        <f t="shared" si="2032"/>
        <v xml:space="preserve"> </v>
      </c>
      <c r="O5437" s="6" t="str">
        <f t="shared" si="2033"/>
        <v xml:space="preserve"> </v>
      </c>
      <c r="P5437" s="6" t="str">
        <f t="shared" si="2034"/>
        <v xml:space="preserve"> </v>
      </c>
      <c r="Q5437" s="6"/>
      <c r="R5437" s="20" t="str">
        <f t="shared" si="2035"/>
        <v xml:space="preserve"> </v>
      </c>
    </row>
    <row r="5438" spans="1:18" x14ac:dyDescent="0.2">
      <c r="A5438" s="9">
        <v>42318</v>
      </c>
      <c r="B5438" s="3" t="s">
        <v>5</v>
      </c>
      <c r="C5438" s="17">
        <v>0</v>
      </c>
      <c r="D5438" s="17">
        <v>0</v>
      </c>
      <c r="E5438" s="14">
        <f t="shared" si="2024"/>
        <v>0</v>
      </c>
      <c r="F5438" s="108" t="str">
        <f t="shared" si="2025"/>
        <v>00:00:00</v>
      </c>
      <c r="G5438" s="152">
        <f t="shared" si="2026"/>
        <v>0</v>
      </c>
      <c r="H5438" s="179">
        <v>0.39166666666666666</v>
      </c>
      <c r="I5438" s="163">
        <f t="shared" si="2027"/>
        <v>-0.39166699999999999</v>
      </c>
      <c r="J5438" s="79" t="str">
        <f t="shared" si="2029"/>
        <v xml:space="preserve"> </v>
      </c>
      <c r="K5438" s="79" t="str">
        <f t="shared" si="2030"/>
        <v xml:space="preserve"> </v>
      </c>
      <c r="L5438" s="79" t="str">
        <f t="shared" si="2031"/>
        <v xml:space="preserve"> </v>
      </c>
      <c r="M5438" s="79"/>
      <c r="N5438" s="79" t="str">
        <f t="shared" si="2032"/>
        <v xml:space="preserve"> </v>
      </c>
      <c r="O5438" s="79" t="str">
        <f t="shared" si="2033"/>
        <v xml:space="preserve"> </v>
      </c>
      <c r="P5438" s="79" t="str">
        <f t="shared" si="2034"/>
        <v xml:space="preserve"> </v>
      </c>
      <c r="Q5438" s="79"/>
      <c r="R5438" s="21" t="str">
        <f t="shared" si="2035"/>
        <v xml:space="preserve"> </v>
      </c>
    </row>
    <row r="5439" spans="1:18" x14ac:dyDescent="0.2">
      <c r="A5439" s="9">
        <v>42319</v>
      </c>
      <c r="B5439" s="3" t="s">
        <v>6</v>
      </c>
      <c r="C5439" s="17">
        <v>0</v>
      </c>
      <c r="D5439" s="17">
        <v>0</v>
      </c>
      <c r="E5439" s="14">
        <f t="shared" si="2024"/>
        <v>0</v>
      </c>
      <c r="F5439" s="108" t="str">
        <f t="shared" si="2025"/>
        <v>00:00:00</v>
      </c>
      <c r="G5439" s="152">
        <f t="shared" si="2026"/>
        <v>0</v>
      </c>
      <c r="H5439" s="179">
        <v>0.39166666666666666</v>
      </c>
      <c r="I5439" s="163">
        <f t="shared" si="2027"/>
        <v>-0.39166699999999999</v>
      </c>
      <c r="J5439" s="79" t="str">
        <f t="shared" si="2029"/>
        <v xml:space="preserve"> </v>
      </c>
      <c r="K5439" s="79" t="str">
        <f t="shared" si="2030"/>
        <v xml:space="preserve"> </v>
      </c>
      <c r="L5439" s="79" t="str">
        <f t="shared" si="2031"/>
        <v xml:space="preserve"> </v>
      </c>
      <c r="M5439" s="79"/>
      <c r="N5439" s="79" t="str">
        <f t="shared" si="2032"/>
        <v xml:space="preserve"> </v>
      </c>
      <c r="O5439" s="79" t="str">
        <f t="shared" si="2033"/>
        <v xml:space="preserve"> </v>
      </c>
      <c r="P5439" s="79" t="str">
        <f t="shared" si="2034"/>
        <v xml:space="preserve"> </v>
      </c>
      <c r="Q5439" s="79"/>
      <c r="R5439" s="21" t="str">
        <f t="shared" si="2035"/>
        <v xml:space="preserve"> </v>
      </c>
    </row>
    <row r="5440" spans="1:18" x14ac:dyDescent="0.2">
      <c r="A5440" s="9">
        <v>42320</v>
      </c>
      <c r="B5440" s="3" t="s">
        <v>0</v>
      </c>
      <c r="C5440" s="17">
        <v>0</v>
      </c>
      <c r="D5440" s="17">
        <v>0</v>
      </c>
      <c r="E5440" s="14">
        <f t="shared" si="2024"/>
        <v>0</v>
      </c>
      <c r="F5440" s="108" t="str">
        <f t="shared" si="2025"/>
        <v>00:00:00</v>
      </c>
      <c r="G5440" s="152">
        <f t="shared" si="2026"/>
        <v>0</v>
      </c>
      <c r="H5440" s="179">
        <v>0.39166666666666666</v>
      </c>
      <c r="I5440" s="163">
        <f t="shared" si="2027"/>
        <v>-0.39166699999999999</v>
      </c>
      <c r="J5440" s="79" t="str">
        <f t="shared" si="2029"/>
        <v xml:space="preserve"> </v>
      </c>
      <c r="K5440" s="79" t="str">
        <f t="shared" si="2030"/>
        <v xml:space="preserve"> </v>
      </c>
      <c r="L5440" s="79" t="str">
        <f t="shared" si="2031"/>
        <v xml:space="preserve"> </v>
      </c>
      <c r="M5440" s="79"/>
      <c r="N5440" s="79" t="str">
        <f t="shared" si="2032"/>
        <v xml:space="preserve"> </v>
      </c>
      <c r="O5440" s="79" t="str">
        <f t="shared" si="2033"/>
        <v xml:space="preserve"> </v>
      </c>
      <c r="P5440" s="79" t="str">
        <f t="shared" si="2034"/>
        <v xml:space="preserve"> </v>
      </c>
      <c r="Q5440" s="79"/>
      <c r="R5440" s="21" t="str">
        <f t="shared" si="2035"/>
        <v xml:space="preserve"> </v>
      </c>
    </row>
    <row r="5441" spans="1:18" x14ac:dyDescent="0.2">
      <c r="A5441" s="9">
        <v>42321</v>
      </c>
      <c r="B5441" s="3" t="s">
        <v>1</v>
      </c>
      <c r="C5441" s="17">
        <v>0</v>
      </c>
      <c r="D5441" s="17">
        <v>0</v>
      </c>
      <c r="E5441" s="14">
        <f t="shared" si="2024"/>
        <v>0</v>
      </c>
      <c r="F5441" s="108" t="str">
        <f t="shared" si="2025"/>
        <v>00:00:00</v>
      </c>
      <c r="G5441" s="152">
        <f t="shared" si="2026"/>
        <v>0</v>
      </c>
      <c r="H5441" s="179">
        <v>0.39166666666666666</v>
      </c>
      <c r="I5441" s="163">
        <f t="shared" si="2027"/>
        <v>-0.39166699999999999</v>
      </c>
      <c r="J5441" s="79" t="str">
        <f t="shared" si="2029"/>
        <v xml:space="preserve"> </v>
      </c>
      <c r="K5441" s="79" t="str">
        <f t="shared" si="2030"/>
        <v xml:space="preserve"> </v>
      </c>
      <c r="L5441" s="79" t="str">
        <f t="shared" si="2031"/>
        <v xml:space="preserve"> </v>
      </c>
      <c r="M5441" s="79"/>
      <c r="N5441" s="79" t="str">
        <f t="shared" si="2032"/>
        <v xml:space="preserve"> </v>
      </c>
      <c r="O5441" s="79" t="str">
        <f t="shared" si="2033"/>
        <v xml:space="preserve"> </v>
      </c>
      <c r="P5441" s="79" t="str">
        <f t="shared" si="2034"/>
        <v xml:space="preserve"> </v>
      </c>
      <c r="Q5441" s="79"/>
      <c r="R5441" s="21" t="str">
        <f t="shared" si="2035"/>
        <v xml:space="preserve"> </v>
      </c>
    </row>
    <row r="5442" spans="1:18" x14ac:dyDescent="0.2">
      <c r="A5442" s="9">
        <v>42322</v>
      </c>
      <c r="B5442" s="3" t="s">
        <v>2</v>
      </c>
      <c r="C5442" s="17">
        <v>0</v>
      </c>
      <c r="D5442" s="17">
        <v>0</v>
      </c>
      <c r="E5442" s="14">
        <f t="shared" si="2024"/>
        <v>0</v>
      </c>
      <c r="F5442" s="108" t="str">
        <f t="shared" si="2025"/>
        <v>00:00:00</v>
      </c>
      <c r="G5442" s="152">
        <f t="shared" si="2026"/>
        <v>0</v>
      </c>
      <c r="H5442" s="179">
        <v>0.39166666666666666</v>
      </c>
      <c r="I5442" s="163">
        <f t="shared" si="2027"/>
        <v>-0.39166699999999999</v>
      </c>
      <c r="J5442" s="79" t="str">
        <f t="shared" si="2029"/>
        <v xml:space="preserve"> </v>
      </c>
      <c r="K5442" s="79" t="str">
        <f t="shared" si="2030"/>
        <v xml:space="preserve"> </v>
      </c>
      <c r="L5442" s="79" t="str">
        <f t="shared" si="2031"/>
        <v xml:space="preserve"> </v>
      </c>
      <c r="M5442" s="79"/>
      <c r="N5442" s="79" t="str">
        <f t="shared" si="2032"/>
        <v xml:space="preserve"> </v>
      </c>
      <c r="O5442" s="79" t="str">
        <f t="shared" si="2033"/>
        <v xml:space="preserve"> </v>
      </c>
      <c r="P5442" s="79" t="str">
        <f t="shared" si="2034"/>
        <v xml:space="preserve"> </v>
      </c>
      <c r="Q5442" s="79"/>
      <c r="R5442" s="21" t="str">
        <f t="shared" si="2035"/>
        <v xml:space="preserve"> </v>
      </c>
    </row>
    <row r="5443" spans="1:18" x14ac:dyDescent="0.2">
      <c r="A5443" s="9">
        <v>42323</v>
      </c>
      <c r="B5443" s="5" t="s">
        <v>3</v>
      </c>
      <c r="C5443" s="18"/>
      <c r="D5443" s="18"/>
      <c r="E5443" s="15">
        <f t="shared" si="2024"/>
        <v>0</v>
      </c>
      <c r="F5443" s="24" t="str">
        <f t="shared" si="2025"/>
        <v>00:00:00</v>
      </c>
      <c r="G5443" s="154">
        <f t="shared" si="2026"/>
        <v>0</v>
      </c>
      <c r="H5443" s="181"/>
      <c r="I5443" s="150">
        <f t="shared" si="2027"/>
        <v>0</v>
      </c>
      <c r="J5443" s="6" t="str">
        <f t="shared" si="2029"/>
        <v xml:space="preserve"> </v>
      </c>
      <c r="K5443" s="6" t="str">
        <f t="shared" si="2030"/>
        <v xml:space="preserve"> </v>
      </c>
      <c r="L5443" s="6" t="str">
        <f t="shared" si="2031"/>
        <v xml:space="preserve"> </v>
      </c>
      <c r="M5443" s="6"/>
      <c r="N5443" s="6" t="str">
        <f t="shared" si="2032"/>
        <v xml:space="preserve"> </v>
      </c>
      <c r="O5443" s="6" t="str">
        <f t="shared" si="2033"/>
        <v xml:space="preserve"> </v>
      </c>
      <c r="P5443" s="6" t="str">
        <f t="shared" si="2034"/>
        <v xml:space="preserve"> </v>
      </c>
      <c r="Q5443" s="6"/>
      <c r="R5443" s="20" t="str">
        <f t="shared" si="2035"/>
        <v xml:space="preserve"> </v>
      </c>
    </row>
    <row r="5444" spans="1:18" x14ac:dyDescent="0.2">
      <c r="A5444" s="9">
        <v>42324</v>
      </c>
      <c r="B5444" s="5" t="s">
        <v>4</v>
      </c>
      <c r="C5444" s="18"/>
      <c r="D5444" s="18"/>
      <c r="E5444" s="15">
        <f t="shared" si="2024"/>
        <v>0</v>
      </c>
      <c r="F5444" s="24" t="str">
        <f t="shared" si="2025"/>
        <v>00:00:00</v>
      </c>
      <c r="G5444" s="154">
        <f t="shared" si="2026"/>
        <v>0</v>
      </c>
      <c r="H5444" s="181"/>
      <c r="I5444" s="150">
        <f t="shared" si="2027"/>
        <v>0</v>
      </c>
      <c r="J5444" s="6" t="str">
        <f t="shared" si="2029"/>
        <v xml:space="preserve"> </v>
      </c>
      <c r="K5444" s="6" t="str">
        <f t="shared" si="2030"/>
        <v xml:space="preserve"> </v>
      </c>
      <c r="L5444" s="6" t="str">
        <f t="shared" si="2031"/>
        <v xml:space="preserve"> </v>
      </c>
      <c r="M5444" s="6"/>
      <c r="N5444" s="6" t="str">
        <f t="shared" si="2032"/>
        <v xml:space="preserve"> </v>
      </c>
      <c r="O5444" s="6" t="str">
        <f t="shared" si="2033"/>
        <v xml:space="preserve"> </v>
      </c>
      <c r="P5444" s="6" t="str">
        <f t="shared" si="2034"/>
        <v xml:space="preserve"> </v>
      </c>
      <c r="Q5444" s="6"/>
      <c r="R5444" s="20" t="str">
        <f t="shared" si="2035"/>
        <v xml:space="preserve"> </v>
      </c>
    </row>
    <row r="5445" spans="1:18" x14ac:dyDescent="0.2">
      <c r="A5445" s="9">
        <v>42325</v>
      </c>
      <c r="B5445" s="3" t="s">
        <v>5</v>
      </c>
      <c r="C5445" s="17">
        <v>0</v>
      </c>
      <c r="D5445" s="17">
        <v>0</v>
      </c>
      <c r="E5445" s="14">
        <f t="shared" si="2024"/>
        <v>0</v>
      </c>
      <c r="F5445" s="108" t="str">
        <f t="shared" si="2025"/>
        <v>00:00:00</v>
      </c>
      <c r="G5445" s="152">
        <f t="shared" si="2026"/>
        <v>0</v>
      </c>
      <c r="H5445" s="179">
        <v>0.39166666666666666</v>
      </c>
      <c r="I5445" s="163">
        <f t="shared" si="2027"/>
        <v>-0.39166699999999999</v>
      </c>
      <c r="J5445" s="79" t="str">
        <f t="shared" si="2029"/>
        <v xml:space="preserve"> </v>
      </c>
      <c r="K5445" s="79" t="str">
        <f t="shared" si="2030"/>
        <v xml:space="preserve"> </v>
      </c>
      <c r="L5445" s="79" t="str">
        <f t="shared" si="2031"/>
        <v xml:space="preserve"> </v>
      </c>
      <c r="M5445" s="79"/>
      <c r="N5445" s="79" t="str">
        <f t="shared" si="2032"/>
        <v xml:space="preserve"> </v>
      </c>
      <c r="O5445" s="79" t="str">
        <f t="shared" si="2033"/>
        <v xml:space="preserve"> </v>
      </c>
      <c r="P5445" s="79" t="str">
        <f t="shared" si="2034"/>
        <v xml:space="preserve"> </v>
      </c>
      <c r="Q5445" s="79"/>
      <c r="R5445" s="21" t="str">
        <f t="shared" si="2035"/>
        <v xml:space="preserve"> </v>
      </c>
    </row>
    <row r="5446" spans="1:18" x14ac:dyDescent="0.2">
      <c r="A5446" s="9">
        <v>42326</v>
      </c>
      <c r="B5446" s="3" t="s">
        <v>6</v>
      </c>
      <c r="C5446" s="17">
        <v>0</v>
      </c>
      <c r="D5446" s="17">
        <v>0</v>
      </c>
      <c r="E5446" s="14">
        <f t="shared" si="2024"/>
        <v>0</v>
      </c>
      <c r="F5446" s="108" t="str">
        <f t="shared" si="2025"/>
        <v>00:00:00</v>
      </c>
      <c r="G5446" s="152">
        <f t="shared" si="2026"/>
        <v>0</v>
      </c>
      <c r="H5446" s="179">
        <v>0.39166666666666666</v>
      </c>
      <c r="I5446" s="163">
        <f t="shared" si="2027"/>
        <v>-0.39166699999999999</v>
      </c>
      <c r="J5446" s="79" t="str">
        <f t="shared" si="2029"/>
        <v xml:space="preserve"> </v>
      </c>
      <c r="K5446" s="79" t="str">
        <f t="shared" si="2030"/>
        <v xml:space="preserve"> </v>
      </c>
      <c r="L5446" s="79" t="str">
        <f t="shared" si="2031"/>
        <v xml:space="preserve"> </v>
      </c>
      <c r="M5446" s="79"/>
      <c r="N5446" s="79" t="str">
        <f t="shared" si="2032"/>
        <v xml:space="preserve"> </v>
      </c>
      <c r="O5446" s="79" t="str">
        <f t="shared" si="2033"/>
        <v xml:space="preserve"> </v>
      </c>
      <c r="P5446" s="79" t="str">
        <f t="shared" si="2034"/>
        <v xml:space="preserve"> </v>
      </c>
      <c r="Q5446" s="79"/>
      <c r="R5446" s="21" t="str">
        <f t="shared" si="2035"/>
        <v xml:space="preserve"> </v>
      </c>
    </row>
    <row r="5447" spans="1:18" x14ac:dyDescent="0.2">
      <c r="A5447" s="9">
        <v>42327</v>
      </c>
      <c r="B5447" s="3" t="s">
        <v>0</v>
      </c>
      <c r="C5447" s="17">
        <v>0</v>
      </c>
      <c r="D5447" s="17">
        <v>0</v>
      </c>
      <c r="E5447" s="14">
        <f t="shared" si="2024"/>
        <v>0</v>
      </c>
      <c r="F5447" s="108" t="str">
        <f t="shared" si="2025"/>
        <v>00:00:00</v>
      </c>
      <c r="G5447" s="152">
        <f t="shared" si="2026"/>
        <v>0</v>
      </c>
      <c r="H5447" s="179">
        <v>0.39166666666666666</v>
      </c>
      <c r="I5447" s="163">
        <f t="shared" si="2027"/>
        <v>-0.39166699999999999</v>
      </c>
      <c r="J5447" s="79" t="str">
        <f t="shared" si="2029"/>
        <v xml:space="preserve"> </v>
      </c>
      <c r="K5447" s="79" t="str">
        <f t="shared" si="2030"/>
        <v xml:space="preserve"> </v>
      </c>
      <c r="L5447" s="79" t="str">
        <f t="shared" si="2031"/>
        <v xml:space="preserve"> </v>
      </c>
      <c r="M5447" s="79"/>
      <c r="N5447" s="79" t="str">
        <f t="shared" si="2032"/>
        <v xml:space="preserve"> </v>
      </c>
      <c r="O5447" s="79" t="str">
        <f t="shared" si="2033"/>
        <v xml:space="preserve"> </v>
      </c>
      <c r="P5447" s="79" t="str">
        <f t="shared" si="2034"/>
        <v xml:space="preserve"> </v>
      </c>
      <c r="Q5447" s="79"/>
      <c r="R5447" s="21" t="str">
        <f t="shared" si="2035"/>
        <v xml:space="preserve"> </v>
      </c>
    </row>
    <row r="5448" spans="1:18" x14ac:dyDescent="0.2">
      <c r="A5448" s="9">
        <v>42328</v>
      </c>
      <c r="B5448" s="3" t="s">
        <v>1</v>
      </c>
      <c r="C5448" s="17">
        <v>0</v>
      </c>
      <c r="D5448" s="17">
        <v>0</v>
      </c>
      <c r="E5448" s="14">
        <f t="shared" si="2024"/>
        <v>0</v>
      </c>
      <c r="F5448" s="108" t="str">
        <f t="shared" si="2025"/>
        <v>00:00:00</v>
      </c>
      <c r="G5448" s="152">
        <f t="shared" si="2026"/>
        <v>0</v>
      </c>
      <c r="H5448" s="179">
        <v>0.39166666666666666</v>
      </c>
      <c r="I5448" s="163">
        <f t="shared" si="2027"/>
        <v>-0.39166699999999999</v>
      </c>
      <c r="J5448" s="79" t="str">
        <f t="shared" si="2029"/>
        <v xml:space="preserve"> </v>
      </c>
      <c r="K5448" s="79" t="str">
        <f t="shared" si="2030"/>
        <v xml:space="preserve"> </v>
      </c>
      <c r="L5448" s="79" t="str">
        <f t="shared" si="2031"/>
        <v xml:space="preserve"> </v>
      </c>
      <c r="M5448" s="79"/>
      <c r="N5448" s="79" t="str">
        <f t="shared" si="2032"/>
        <v xml:space="preserve"> </v>
      </c>
      <c r="O5448" s="79" t="str">
        <f t="shared" si="2033"/>
        <v xml:space="preserve"> </v>
      </c>
      <c r="P5448" s="79" t="str">
        <f t="shared" si="2034"/>
        <v xml:space="preserve"> </v>
      </c>
      <c r="Q5448" s="79"/>
      <c r="R5448" s="21" t="str">
        <f t="shared" si="2035"/>
        <v xml:space="preserve"> </v>
      </c>
    </row>
    <row r="5449" spans="1:18" x14ac:dyDescent="0.2">
      <c r="A5449" s="9">
        <v>42329</v>
      </c>
      <c r="B5449" s="3" t="s">
        <v>2</v>
      </c>
      <c r="C5449" s="17">
        <v>0</v>
      </c>
      <c r="D5449" s="17">
        <v>0</v>
      </c>
      <c r="E5449" s="14">
        <f t="shared" si="2024"/>
        <v>0</v>
      </c>
      <c r="F5449" s="108" t="str">
        <f t="shared" si="2025"/>
        <v>00:00:00</v>
      </c>
      <c r="G5449" s="152">
        <f t="shared" si="2026"/>
        <v>0</v>
      </c>
      <c r="H5449" s="179">
        <v>0.39166666666666666</v>
      </c>
      <c r="I5449" s="163">
        <f t="shared" si="2027"/>
        <v>-0.39166699999999999</v>
      </c>
      <c r="J5449" s="79" t="str">
        <f t="shared" si="2029"/>
        <v xml:space="preserve"> </v>
      </c>
      <c r="K5449" s="79" t="str">
        <f t="shared" si="2030"/>
        <v xml:space="preserve"> </v>
      </c>
      <c r="L5449" s="79" t="str">
        <f t="shared" si="2031"/>
        <v xml:space="preserve"> </v>
      </c>
      <c r="M5449" s="79"/>
      <c r="N5449" s="79" t="str">
        <f t="shared" si="2032"/>
        <v xml:space="preserve"> </v>
      </c>
      <c r="O5449" s="79" t="str">
        <f t="shared" si="2033"/>
        <v xml:space="preserve"> </v>
      </c>
      <c r="P5449" s="79" t="str">
        <f t="shared" si="2034"/>
        <v xml:space="preserve"> </v>
      </c>
      <c r="Q5449" s="79"/>
      <c r="R5449" s="21" t="str">
        <f t="shared" si="2035"/>
        <v xml:space="preserve"> </v>
      </c>
    </row>
    <row r="5450" spans="1:18" x14ac:dyDescent="0.2">
      <c r="A5450" s="9">
        <v>42330</v>
      </c>
      <c r="B5450" s="5" t="s">
        <v>3</v>
      </c>
      <c r="C5450" s="18"/>
      <c r="D5450" s="18"/>
      <c r="E5450" s="15">
        <f t="shared" si="2024"/>
        <v>0</v>
      </c>
      <c r="F5450" s="24" t="str">
        <f t="shared" si="2025"/>
        <v>00:00:00</v>
      </c>
      <c r="G5450" s="154">
        <f t="shared" si="2026"/>
        <v>0</v>
      </c>
      <c r="H5450" s="181"/>
      <c r="I5450" s="150">
        <f t="shared" si="2027"/>
        <v>0</v>
      </c>
      <c r="J5450" s="6" t="str">
        <f t="shared" si="2029"/>
        <v xml:space="preserve"> </v>
      </c>
      <c r="K5450" s="6" t="str">
        <f t="shared" si="2030"/>
        <v xml:space="preserve"> </v>
      </c>
      <c r="L5450" s="6" t="str">
        <f t="shared" si="2031"/>
        <v xml:space="preserve"> </v>
      </c>
      <c r="M5450" s="6"/>
      <c r="N5450" s="6" t="str">
        <f t="shared" si="2032"/>
        <v xml:space="preserve"> </v>
      </c>
      <c r="O5450" s="6" t="str">
        <f t="shared" si="2033"/>
        <v xml:space="preserve"> </v>
      </c>
      <c r="P5450" s="6" t="str">
        <f t="shared" si="2034"/>
        <v xml:space="preserve"> </v>
      </c>
      <c r="Q5450" s="6"/>
      <c r="R5450" s="20" t="str">
        <f t="shared" si="2035"/>
        <v xml:space="preserve"> </v>
      </c>
    </row>
    <row r="5451" spans="1:18" x14ac:dyDescent="0.2">
      <c r="A5451" s="9">
        <v>42331</v>
      </c>
      <c r="B5451" s="5" t="s">
        <v>4</v>
      </c>
      <c r="C5451" s="18"/>
      <c r="D5451" s="18"/>
      <c r="E5451" s="15">
        <f t="shared" si="2024"/>
        <v>0</v>
      </c>
      <c r="F5451" s="24" t="str">
        <f t="shared" si="2025"/>
        <v>00:00:00</v>
      </c>
      <c r="G5451" s="154">
        <f t="shared" si="2026"/>
        <v>0</v>
      </c>
      <c r="H5451" s="181"/>
      <c r="I5451" s="150">
        <f t="shared" si="2027"/>
        <v>0</v>
      </c>
      <c r="J5451" s="6" t="str">
        <f t="shared" si="2029"/>
        <v xml:space="preserve"> </v>
      </c>
      <c r="K5451" s="6" t="str">
        <f t="shared" si="2030"/>
        <v xml:space="preserve"> </v>
      </c>
      <c r="L5451" s="6" t="str">
        <f t="shared" si="2031"/>
        <v xml:space="preserve"> </v>
      </c>
      <c r="M5451" s="6"/>
      <c r="N5451" s="6" t="str">
        <f t="shared" si="2032"/>
        <v xml:space="preserve"> </v>
      </c>
      <c r="O5451" s="6" t="str">
        <f t="shared" si="2033"/>
        <v xml:space="preserve"> </v>
      </c>
      <c r="P5451" s="6" t="str">
        <f t="shared" si="2034"/>
        <v xml:space="preserve"> </v>
      </c>
      <c r="Q5451" s="6"/>
      <c r="R5451" s="20" t="str">
        <f t="shared" si="2035"/>
        <v xml:space="preserve"> </v>
      </c>
    </row>
    <row r="5452" spans="1:18" x14ac:dyDescent="0.2">
      <c r="A5452" s="9">
        <v>42332</v>
      </c>
      <c r="B5452" s="3" t="s">
        <v>5</v>
      </c>
      <c r="C5452" s="17">
        <v>0</v>
      </c>
      <c r="D5452" s="17">
        <v>0</v>
      </c>
      <c r="E5452" s="14">
        <f t="shared" si="2024"/>
        <v>0</v>
      </c>
      <c r="F5452" s="108" t="str">
        <f t="shared" si="2025"/>
        <v>00:00:00</v>
      </c>
      <c r="G5452" s="152">
        <f t="shared" si="2026"/>
        <v>0</v>
      </c>
      <c r="H5452" s="179">
        <v>0.39166666666666666</v>
      </c>
      <c r="I5452" s="163">
        <f t="shared" si="2027"/>
        <v>-0.39166699999999999</v>
      </c>
      <c r="J5452" s="79" t="str">
        <f t="shared" si="2029"/>
        <v xml:space="preserve"> </v>
      </c>
      <c r="K5452" s="79" t="str">
        <f t="shared" si="2030"/>
        <v xml:space="preserve"> </v>
      </c>
      <c r="L5452" s="79" t="str">
        <f t="shared" si="2031"/>
        <v xml:space="preserve"> </v>
      </c>
      <c r="M5452" s="79"/>
      <c r="N5452" s="79" t="str">
        <f t="shared" si="2032"/>
        <v xml:space="preserve"> </v>
      </c>
      <c r="O5452" s="79" t="str">
        <f t="shared" si="2033"/>
        <v xml:space="preserve"> </v>
      </c>
      <c r="P5452" s="79" t="str">
        <f t="shared" si="2034"/>
        <v xml:space="preserve"> </v>
      </c>
      <c r="Q5452" s="79"/>
      <c r="R5452" s="21" t="str">
        <f t="shared" si="2035"/>
        <v xml:space="preserve"> </v>
      </c>
    </row>
    <row r="5453" spans="1:18" x14ac:dyDescent="0.2">
      <c r="A5453" s="9">
        <v>42333</v>
      </c>
      <c r="B5453" s="3" t="s">
        <v>6</v>
      </c>
      <c r="C5453" s="17">
        <v>0</v>
      </c>
      <c r="D5453" s="17">
        <v>0</v>
      </c>
      <c r="E5453" s="14">
        <f t="shared" si="2024"/>
        <v>0</v>
      </c>
      <c r="F5453" s="108" t="str">
        <f t="shared" si="2025"/>
        <v>00:00:00</v>
      </c>
      <c r="G5453" s="152">
        <f t="shared" si="2026"/>
        <v>0</v>
      </c>
      <c r="H5453" s="179">
        <v>0.39166666666666666</v>
      </c>
      <c r="I5453" s="163">
        <f t="shared" si="2027"/>
        <v>-0.39166699999999999</v>
      </c>
      <c r="J5453" s="79" t="str">
        <f t="shared" si="2029"/>
        <v xml:space="preserve"> </v>
      </c>
      <c r="K5453" s="79" t="str">
        <f t="shared" si="2030"/>
        <v xml:space="preserve"> </v>
      </c>
      <c r="L5453" s="79" t="str">
        <f t="shared" si="2031"/>
        <v xml:space="preserve"> </v>
      </c>
      <c r="M5453" s="79"/>
      <c r="N5453" s="79" t="str">
        <f t="shared" si="2032"/>
        <v xml:space="preserve"> </v>
      </c>
      <c r="O5453" s="79" t="str">
        <f t="shared" si="2033"/>
        <v xml:space="preserve"> </v>
      </c>
      <c r="P5453" s="79" t="str">
        <f t="shared" si="2034"/>
        <v xml:space="preserve"> </v>
      </c>
      <c r="Q5453" s="79"/>
      <c r="R5453" s="21" t="str">
        <f t="shared" si="2035"/>
        <v xml:space="preserve"> </v>
      </c>
    </row>
    <row r="5454" spans="1:18" x14ac:dyDescent="0.2">
      <c r="A5454" s="9">
        <v>42334</v>
      </c>
      <c r="B5454" s="3" t="s">
        <v>0</v>
      </c>
      <c r="C5454" s="17">
        <v>0</v>
      </c>
      <c r="D5454" s="17">
        <v>0</v>
      </c>
      <c r="E5454" s="14">
        <f t="shared" si="2024"/>
        <v>0</v>
      </c>
      <c r="F5454" s="108" t="str">
        <f t="shared" si="2025"/>
        <v>00:00:00</v>
      </c>
      <c r="G5454" s="152">
        <f t="shared" si="2026"/>
        <v>0</v>
      </c>
      <c r="H5454" s="179">
        <v>0.39166666666666666</v>
      </c>
      <c r="I5454" s="163">
        <f t="shared" si="2027"/>
        <v>-0.39166699999999999</v>
      </c>
      <c r="J5454" s="79" t="str">
        <f t="shared" si="2029"/>
        <v xml:space="preserve"> </v>
      </c>
      <c r="K5454" s="79" t="str">
        <f t="shared" si="2030"/>
        <v xml:space="preserve"> </v>
      </c>
      <c r="L5454" s="79" t="str">
        <f t="shared" si="2031"/>
        <v xml:space="preserve"> </v>
      </c>
      <c r="M5454" s="79"/>
      <c r="N5454" s="79" t="str">
        <f t="shared" si="2032"/>
        <v xml:space="preserve"> </v>
      </c>
      <c r="O5454" s="79" t="str">
        <f t="shared" si="2033"/>
        <v xml:space="preserve"> </v>
      </c>
      <c r="P5454" s="79" t="str">
        <f t="shared" si="2034"/>
        <v xml:space="preserve"> </v>
      </c>
      <c r="Q5454" s="79"/>
      <c r="R5454" s="21" t="str">
        <f t="shared" si="2035"/>
        <v xml:space="preserve"> </v>
      </c>
    </row>
    <row r="5455" spans="1:18" x14ac:dyDescent="0.2">
      <c r="A5455" s="9">
        <v>42335</v>
      </c>
      <c r="B5455" s="3" t="s">
        <v>1</v>
      </c>
      <c r="C5455" s="17">
        <v>0</v>
      </c>
      <c r="D5455" s="17">
        <v>0</v>
      </c>
      <c r="E5455" s="14">
        <f t="shared" si="2024"/>
        <v>0</v>
      </c>
      <c r="F5455" s="108" t="str">
        <f t="shared" si="2025"/>
        <v>00:00:00</v>
      </c>
      <c r="G5455" s="152">
        <f t="shared" si="2026"/>
        <v>0</v>
      </c>
      <c r="H5455" s="179">
        <v>0.39166666666666666</v>
      </c>
      <c r="I5455" s="163">
        <f t="shared" si="2027"/>
        <v>-0.39166699999999999</v>
      </c>
      <c r="J5455" s="79" t="str">
        <f t="shared" si="2029"/>
        <v xml:space="preserve"> </v>
      </c>
      <c r="K5455" s="79" t="str">
        <f t="shared" si="2030"/>
        <v xml:space="preserve"> </v>
      </c>
      <c r="L5455" s="79" t="str">
        <f t="shared" si="2031"/>
        <v xml:space="preserve"> </v>
      </c>
      <c r="M5455" s="79"/>
      <c r="N5455" s="79" t="str">
        <f t="shared" si="2032"/>
        <v xml:space="preserve"> </v>
      </c>
      <c r="O5455" s="79" t="str">
        <f t="shared" si="2033"/>
        <v xml:space="preserve"> </v>
      </c>
      <c r="P5455" s="79" t="str">
        <f t="shared" si="2034"/>
        <v xml:space="preserve"> </v>
      </c>
      <c r="Q5455" s="79"/>
      <c r="R5455" s="21" t="str">
        <f t="shared" si="2035"/>
        <v xml:space="preserve"> </v>
      </c>
    </row>
    <row r="5456" spans="1:18" x14ac:dyDescent="0.2">
      <c r="A5456" s="9">
        <v>42336</v>
      </c>
      <c r="B5456" s="3" t="s">
        <v>2</v>
      </c>
      <c r="C5456" s="17">
        <v>0</v>
      </c>
      <c r="D5456" s="17">
        <v>0</v>
      </c>
      <c r="E5456" s="14">
        <f t="shared" si="2024"/>
        <v>0</v>
      </c>
      <c r="F5456" s="108" t="str">
        <f t="shared" si="2025"/>
        <v>00:00:00</v>
      </c>
      <c r="G5456" s="152">
        <f t="shared" si="2026"/>
        <v>0</v>
      </c>
      <c r="H5456" s="179">
        <v>0.39166666666666666</v>
      </c>
      <c r="I5456" s="163">
        <f t="shared" si="2027"/>
        <v>-0.39166699999999999</v>
      </c>
      <c r="J5456" s="79" t="str">
        <f t="shared" si="2029"/>
        <v xml:space="preserve"> </v>
      </c>
      <c r="K5456" s="79" t="str">
        <f t="shared" si="2030"/>
        <v xml:space="preserve"> </v>
      </c>
      <c r="L5456" s="79" t="str">
        <f t="shared" si="2031"/>
        <v xml:space="preserve"> </v>
      </c>
      <c r="M5456" s="79"/>
      <c r="N5456" s="79" t="str">
        <f t="shared" si="2032"/>
        <v xml:space="preserve"> </v>
      </c>
      <c r="O5456" s="79" t="str">
        <f t="shared" si="2033"/>
        <v xml:space="preserve"> </v>
      </c>
      <c r="P5456" s="79" t="str">
        <f t="shared" si="2034"/>
        <v xml:space="preserve"> </v>
      </c>
      <c r="Q5456" s="79"/>
      <c r="R5456" s="21" t="str">
        <f t="shared" si="2035"/>
        <v xml:space="preserve"> </v>
      </c>
    </row>
    <row r="5457" spans="1:18" x14ac:dyDescent="0.2">
      <c r="A5457" s="9">
        <v>42337</v>
      </c>
      <c r="B5457" s="5" t="s">
        <v>3</v>
      </c>
      <c r="C5457" s="18"/>
      <c r="D5457" s="18"/>
      <c r="E5457" s="15">
        <f t="shared" si="2024"/>
        <v>0</v>
      </c>
      <c r="F5457" s="24" t="str">
        <f t="shared" si="2025"/>
        <v>00:00:00</v>
      </c>
      <c r="G5457" s="154">
        <f t="shared" si="2026"/>
        <v>0</v>
      </c>
      <c r="H5457" s="181"/>
      <c r="I5457" s="150">
        <f t="shared" si="2027"/>
        <v>0</v>
      </c>
      <c r="J5457" s="6" t="str">
        <f t="shared" si="2029"/>
        <v xml:space="preserve"> </v>
      </c>
      <c r="K5457" s="6" t="str">
        <f t="shared" si="2030"/>
        <v xml:space="preserve"> </v>
      </c>
      <c r="L5457" s="6" t="str">
        <f t="shared" si="2031"/>
        <v xml:space="preserve"> </v>
      </c>
      <c r="M5457" s="6"/>
      <c r="N5457" s="6" t="str">
        <f t="shared" si="2032"/>
        <v xml:space="preserve"> </v>
      </c>
      <c r="O5457" s="6" t="str">
        <f t="shared" si="2033"/>
        <v xml:space="preserve"> </v>
      </c>
      <c r="P5457" s="6" t="str">
        <f t="shared" si="2034"/>
        <v xml:space="preserve"> </v>
      </c>
      <c r="Q5457" s="6"/>
      <c r="R5457" s="20" t="str">
        <f t="shared" si="2035"/>
        <v xml:space="preserve"> </v>
      </c>
    </row>
    <row r="5458" spans="1:18" ht="16" x14ac:dyDescent="0.2">
      <c r="A5458" s="50" t="s">
        <v>24</v>
      </c>
      <c r="B5458" s="31"/>
      <c r="C5458" s="51"/>
      <c r="D5458" s="51"/>
      <c r="E5458" s="52"/>
      <c r="F5458" s="53"/>
      <c r="G5458" s="156"/>
      <c r="H5458" s="208">
        <f>I5458*24</f>
        <v>-188.00015999999999</v>
      </c>
      <c r="I5458" s="55">
        <f>SUM(I5428:I5457)</f>
        <v>-7.8333399999999997</v>
      </c>
      <c r="J5458" s="27">
        <f>SUM(J5428:J5457)</f>
        <v>0</v>
      </c>
      <c r="K5458" s="27">
        <f t="shared" ref="K5458:L5458" si="2036">SUM(K5428:K5457)</f>
        <v>0</v>
      </c>
      <c r="L5458" s="27">
        <f t="shared" si="2036"/>
        <v>0</v>
      </c>
      <c r="M5458" s="27"/>
      <c r="N5458" s="27">
        <f t="shared" ref="N5458:P5458" si="2037">SUM(N5428:N5457)</f>
        <v>0</v>
      </c>
      <c r="O5458" s="27">
        <f t="shared" si="2037"/>
        <v>0</v>
      </c>
      <c r="P5458" s="27">
        <f t="shared" si="2037"/>
        <v>0</v>
      </c>
      <c r="Q5458" s="27"/>
      <c r="R5458" s="28">
        <f>SUM(R5428:R5457)</f>
        <v>0</v>
      </c>
    </row>
    <row r="5459" spans="1:18" x14ac:dyDescent="0.2">
      <c r="A5459" s="35" t="s">
        <v>20</v>
      </c>
      <c r="B5459" s="31"/>
      <c r="C5459" s="32"/>
      <c r="D5459" s="32"/>
      <c r="E5459" s="33"/>
      <c r="F5459" s="34"/>
      <c r="G5459" s="157"/>
      <c r="H5459" s="157"/>
      <c r="I5459" s="41">
        <f>ROUND(B5426/168*1.3,2)</f>
        <v>0</v>
      </c>
      <c r="J5459" s="41">
        <v>21.8</v>
      </c>
      <c r="K5459" s="25">
        <v>33.020000000000003</v>
      </c>
      <c r="L5459" s="25">
        <v>41.16</v>
      </c>
      <c r="M5459" s="25"/>
      <c r="N5459" s="25">
        <v>29.94</v>
      </c>
      <c r="O5459" s="25">
        <v>43.05</v>
      </c>
      <c r="P5459" s="25">
        <v>60.49</v>
      </c>
      <c r="Q5459" s="25"/>
      <c r="R5459" s="36">
        <v>0.93</v>
      </c>
    </row>
    <row r="5460" spans="1:18" x14ac:dyDescent="0.2">
      <c r="A5460" s="35" t="s">
        <v>21</v>
      </c>
      <c r="B5460" s="37"/>
      <c r="C5460" s="38"/>
      <c r="D5460" s="38"/>
      <c r="E5460" s="39"/>
      <c r="F5460" s="40"/>
      <c r="G5460" s="158"/>
      <c r="H5460" s="158"/>
      <c r="I5460" s="26">
        <f>ROUND(H5458*I5459,2)</f>
        <v>0</v>
      </c>
      <c r="J5460" s="26">
        <f>ROUND(J5458*J5459,2)</f>
        <v>0</v>
      </c>
      <c r="K5460" s="26">
        <f t="shared" ref="K5460:L5460" si="2038">ROUND(K5458*K5459,2)</f>
        <v>0</v>
      </c>
      <c r="L5460" s="26">
        <f t="shared" si="2038"/>
        <v>0</v>
      </c>
      <c r="M5460" s="26"/>
      <c r="N5460" s="26">
        <f>ROUND(N5458*N5459,2)</f>
        <v>0</v>
      </c>
      <c r="O5460" s="26">
        <f t="shared" ref="O5460:P5460" si="2039">ROUND(O5458*O5459,2)</f>
        <v>0</v>
      </c>
      <c r="P5460" s="26">
        <f t="shared" si="2039"/>
        <v>0</v>
      </c>
      <c r="Q5460" s="26"/>
      <c r="R5460" s="26">
        <f t="shared" ref="R5460" si="2040">ROUND(R5458*R5459,2)</f>
        <v>0</v>
      </c>
    </row>
    <row r="5461" spans="1:18" ht="16" thickBot="1" x14ac:dyDescent="0.25">
      <c r="A5461" s="35" t="s">
        <v>22</v>
      </c>
      <c r="B5461" s="37"/>
      <c r="C5461" s="38"/>
      <c r="D5461" s="38"/>
      <c r="E5461" s="39"/>
      <c r="F5461" s="40"/>
      <c r="G5461" s="158"/>
      <c r="H5461" s="158"/>
      <c r="I5461" s="43">
        <v>0</v>
      </c>
      <c r="J5461" s="43">
        <v>0</v>
      </c>
      <c r="K5461" s="43">
        <v>0</v>
      </c>
      <c r="L5461" s="43">
        <v>0</v>
      </c>
      <c r="M5461" s="43"/>
      <c r="N5461" s="43">
        <v>0</v>
      </c>
      <c r="O5461" s="43">
        <v>0</v>
      </c>
      <c r="P5461" s="43">
        <v>0</v>
      </c>
      <c r="Q5461" s="43"/>
      <c r="R5461" s="43">
        <v>0</v>
      </c>
    </row>
    <row r="5462" spans="1:18" ht="16" thickBot="1" x14ac:dyDescent="0.25">
      <c r="A5462" s="42" t="s">
        <v>23</v>
      </c>
      <c r="B5462" s="46"/>
      <c r="C5462" s="47"/>
      <c r="D5462" s="47"/>
      <c r="E5462" s="48"/>
      <c r="F5462" s="49"/>
      <c r="G5462" s="159"/>
      <c r="H5462" s="159"/>
      <c r="I5462" s="44">
        <f>ROUND(I5460-I5461,2)</f>
        <v>0</v>
      </c>
      <c r="J5462" s="195">
        <f>ROUND(J5460+K5460+L5460+N5460+O5460+P5460-J5461-K5461-L5461-N5461-O5461-P5461,2)</f>
        <v>0</v>
      </c>
      <c r="K5462" s="196"/>
      <c r="L5462" s="196"/>
      <c r="M5462" s="196"/>
      <c r="N5462" s="196"/>
      <c r="O5462" s="196"/>
      <c r="P5462" s="197"/>
      <c r="Q5462" s="85"/>
      <c r="R5462" s="44">
        <f t="shared" ref="R5462" si="2041">ROUND(R5460-R5461,2)</f>
        <v>0</v>
      </c>
    </row>
    <row r="5463" spans="1:18" x14ac:dyDescent="0.2">
      <c r="A5463"/>
      <c r="B5463"/>
      <c r="C5463"/>
      <c r="D5463"/>
      <c r="E5463"/>
      <c r="F5463"/>
      <c r="G5463" s="162"/>
      <c r="H5463" s="162"/>
      <c r="I5463"/>
    </row>
    <row r="5464" spans="1:18" x14ac:dyDescent="0.2">
      <c r="A5464"/>
      <c r="B5464"/>
      <c r="C5464"/>
      <c r="D5464"/>
      <c r="E5464"/>
      <c r="F5464"/>
      <c r="G5464" s="162"/>
      <c r="H5464" s="162"/>
      <c r="I5464"/>
    </row>
    <row r="5465" spans="1:18" x14ac:dyDescent="0.2">
      <c r="A5465"/>
      <c r="B5465"/>
      <c r="C5465"/>
      <c r="D5465"/>
      <c r="E5465"/>
      <c r="F5465"/>
      <c r="G5465" s="162"/>
      <c r="H5465" s="162"/>
      <c r="I5465"/>
    </row>
    <row r="5466" spans="1:18" x14ac:dyDescent="0.2">
      <c r="A5466"/>
      <c r="B5466"/>
      <c r="C5466"/>
      <c r="D5466"/>
      <c r="E5466"/>
      <c r="F5466"/>
      <c r="G5466" s="162"/>
      <c r="H5466" s="162"/>
      <c r="I5466"/>
    </row>
    <row r="5467" spans="1:18" x14ac:dyDescent="0.2">
      <c r="A5467"/>
      <c r="B5467"/>
      <c r="C5467"/>
      <c r="D5467"/>
      <c r="E5467"/>
      <c r="F5467"/>
      <c r="G5467" s="162"/>
      <c r="H5467" s="162"/>
      <c r="I5467"/>
    </row>
    <row r="5468" spans="1:18" x14ac:dyDescent="0.2">
      <c r="A5468"/>
      <c r="B5468"/>
      <c r="C5468"/>
      <c r="D5468"/>
      <c r="E5468"/>
      <c r="F5468"/>
      <c r="G5468" s="162"/>
      <c r="H5468" s="162"/>
      <c r="I5468"/>
    </row>
    <row r="5469" spans="1:18" x14ac:dyDescent="0.2">
      <c r="A5469"/>
      <c r="B5469"/>
      <c r="C5469"/>
      <c r="D5469"/>
      <c r="E5469"/>
      <c r="F5469"/>
      <c r="G5469" s="162"/>
      <c r="H5469" s="162"/>
      <c r="I5469"/>
    </row>
    <row r="5470" spans="1:18" x14ac:dyDescent="0.2">
      <c r="A5470"/>
      <c r="B5470"/>
      <c r="C5470"/>
      <c r="D5470"/>
      <c r="E5470"/>
      <c r="F5470"/>
      <c r="G5470" s="162"/>
      <c r="H5470" s="162"/>
      <c r="I5470"/>
    </row>
    <row r="5471" spans="1:18" x14ac:dyDescent="0.2">
      <c r="A5471"/>
      <c r="B5471"/>
      <c r="C5471"/>
      <c r="D5471"/>
      <c r="E5471"/>
      <c r="F5471"/>
      <c r="G5471" s="162"/>
      <c r="H5471" s="162"/>
      <c r="I5471"/>
    </row>
    <row r="5472" spans="1:18" x14ac:dyDescent="0.2">
      <c r="A5472"/>
      <c r="B5472"/>
      <c r="C5472"/>
      <c r="D5472"/>
      <c r="E5472"/>
      <c r="F5472"/>
      <c r="G5472" s="162"/>
      <c r="H5472" s="162"/>
      <c r="I5472"/>
    </row>
    <row r="5473" spans="1:18" x14ac:dyDescent="0.2">
      <c r="A5473" s="45"/>
      <c r="C5473" s="198" t="s">
        <v>18</v>
      </c>
      <c r="D5473" s="199"/>
      <c r="E5473" s="199"/>
      <c r="F5473" s="199"/>
      <c r="G5473" s="199"/>
      <c r="H5473" s="199"/>
      <c r="I5473" s="199"/>
      <c r="J5473" s="200" t="s">
        <v>44</v>
      </c>
      <c r="K5473" s="201"/>
      <c r="L5473" s="201"/>
      <c r="M5473" s="201"/>
      <c r="N5473" s="198" t="s">
        <v>45</v>
      </c>
      <c r="O5473" s="199"/>
      <c r="P5473" s="199"/>
      <c r="Q5473" s="199"/>
      <c r="R5473" s="202" t="s">
        <v>19</v>
      </c>
    </row>
    <row r="5474" spans="1:18" ht="52" x14ac:dyDescent="0.2">
      <c r="A5474" s="64" t="s">
        <v>31</v>
      </c>
      <c r="B5474" s="84">
        <v>0</v>
      </c>
      <c r="C5474" s="56" t="s">
        <v>7</v>
      </c>
      <c r="D5474" s="57" t="s">
        <v>8</v>
      </c>
      <c r="E5474" s="58" t="s">
        <v>9</v>
      </c>
      <c r="F5474" s="58" t="s">
        <v>10</v>
      </c>
      <c r="G5474" s="151" t="s">
        <v>11</v>
      </c>
      <c r="H5474" s="151" t="s">
        <v>12</v>
      </c>
      <c r="I5474" s="59" t="s">
        <v>13</v>
      </c>
      <c r="J5474" s="60" t="s">
        <v>14</v>
      </c>
      <c r="K5474" s="58" t="s">
        <v>15</v>
      </c>
      <c r="L5474" s="58" t="s">
        <v>16</v>
      </c>
      <c r="M5474" s="59" t="s">
        <v>17</v>
      </c>
      <c r="N5474" s="60" t="s">
        <v>14</v>
      </c>
      <c r="O5474" s="58" t="s">
        <v>15</v>
      </c>
      <c r="P5474" s="58" t="s">
        <v>16</v>
      </c>
      <c r="Q5474" s="59" t="s">
        <v>17</v>
      </c>
      <c r="R5474" s="203"/>
    </row>
    <row r="5475" spans="1:18" x14ac:dyDescent="0.2">
      <c r="A5475" s="9"/>
      <c r="B5475" s="3"/>
      <c r="C5475" s="17"/>
      <c r="D5475" s="17"/>
      <c r="E5475" s="14"/>
      <c r="F5475" s="22"/>
      <c r="G5475" s="152"/>
      <c r="H5475" s="179"/>
      <c r="I5475" s="14"/>
      <c r="J5475" s="10"/>
      <c r="K5475" s="10"/>
      <c r="L5475" s="10"/>
      <c r="M5475" s="10"/>
      <c r="N5475" s="10"/>
      <c r="O5475" s="10"/>
      <c r="P5475" s="10"/>
      <c r="Q5475" s="10"/>
      <c r="R5475" s="21"/>
    </row>
    <row r="5476" spans="1:18" x14ac:dyDescent="0.2">
      <c r="A5476" s="9">
        <v>42338</v>
      </c>
      <c r="B5476" s="5" t="s">
        <v>4</v>
      </c>
      <c r="C5476" s="18"/>
      <c r="D5476" s="18"/>
      <c r="E5476" s="15">
        <f t="shared" ref="E5476:E5506" si="2042">ROUND(D5476-C5476,6)</f>
        <v>0</v>
      </c>
      <c r="F5476" s="24" t="str">
        <f t="shared" ref="F5476:F5506" si="2043">IF(E5476=0,"00:00:00",IF(E5476&lt;0.1875,"00:00:00",IF(E5476&lt;0.375,"00:45:00",IF(E5476&lt;0.5,"01:00:00",IF(E5476&lt;0.625,"02:00:00",IF(E5476&lt;0.7083333,"03:00:00",IF(E5476&lt;0.7916667,"04:00:00",IF(E5476&gt;0.7916667,"05:00:00","VERIF"))))))))</f>
        <v>00:00:00</v>
      </c>
      <c r="G5476" s="154">
        <f t="shared" ref="G5476:G5506" si="2044">ROUND(E5476-F5476,6)</f>
        <v>0</v>
      </c>
      <c r="H5476" s="181"/>
      <c r="I5476" s="150">
        <f t="shared" ref="I5476:I5506" si="2045">ROUND(G5476-H5476,6)</f>
        <v>0</v>
      </c>
      <c r="J5476" s="6" t="str">
        <f>IF(ISTEXT(Q5476)," ",IF(ISTEXT(M5476),IF(ISTEXT(M5457),IF(AND(VALUE(D5476)&gt;=VALUE("06:00:00"),VALUE(D5476)&lt;VALUE("12:00:00")),1," "),IF(AND(VALUE("24:00:00")-VALUE(C5476)&gt;=VALUE("06:00:00"),VALUE("24:00:00")-VALUE(C5476)&lt;VALUE("12:00:00")),1," ")),IF(AND(VALUE(E5476)&gt;=VALUE("06:00:00"),VALUE(E5476)&lt;VALUE("12:00:00")),1," ")))</f>
        <v xml:space="preserve"> </v>
      </c>
      <c r="K5476" s="6" t="str">
        <f>IF(ISTEXT(Q5476)," ",IF(ISTEXT(M5476),IF(ISTEXT(M5457),IF(AND(VALUE(D5476)&gt;=VALUE("12:00:00"),VALUE(D5476)&lt;VALUE("18:00:00")),1," "),IF(AND(VALUE("24:00:00")-VALUE(C5476)&gt;=VALUE("12:00:00"),VALUE("24:00:00")-VALUE(C5476)&lt;VALUE("18:00:00")),1," ")),IF(AND(VALUE(E5476)&gt;=VALUE("12:00:00"),VALUE(E5476)&lt;VALUE("18:00:00")),1," ")))</f>
        <v xml:space="preserve"> </v>
      </c>
      <c r="L5476" s="6" t="str">
        <f>IF(ISTEXT(Q5476)," ",IF(ISTEXT(M5476),IF(ISTEXT(M5457),IF(VALUE(D5476)&gt;=VALUE("18:00:00"),1," "),IF(VALUE("24:00:00")-VALUE(C5476)&gt;=VALUE("18:00:00"),1," ")),IF(VALUE(E5476)&gt;VALUE("18:00:00"),1," ")))</f>
        <v xml:space="preserve"> </v>
      </c>
      <c r="M5476" s="6"/>
      <c r="N5476" s="6" t="str">
        <f>IF(ISTEXT(Q5476),IF(ISTEXT(Q5457),IF(AND(VALUE(D5476)&gt;=VALUE("06:00:00"),VALUE(D5476)&lt;VALUE("12:00:00")),1," "),IF(AND(VALUE("24:00:00")-VALUE(C5476)&gt;=VALUE("06:00:00"),VALUE("24:00:00")-VALUE(C5476)&lt;VALUE("12:00:00")),1," "))," ")</f>
        <v xml:space="preserve"> </v>
      </c>
      <c r="O5476" s="6" t="str">
        <f>IF(ISTEXT(Q5476),IF(ISTEXT(Q5457),IF(AND(VALUE(D5476)&gt;=VALUE("12:00:00"),VALUE(D5476)&lt;VALUE("18:00:00")),1," "),IF(AND(VALUE("24:00:00")-VALUE(C5476)&gt;=VALUE("12:00:00"),VALUE("24:00:00")-VALUE(C5476)&lt;VALUE("18:00:00")),1," "))," ")</f>
        <v xml:space="preserve"> </v>
      </c>
      <c r="P5476" s="6" t="str">
        <f>IF(ISTEXT(Q5476),IF(ISTEXT(Q5457),IF(VALUE(D5476)&gt;=VALUE("18:00:00"),1," "),IF(VALUE("24:00:00")-VALUE(C5476)&gt;=VALUE("18:00:00"),1," "))," ")</f>
        <v xml:space="preserve"> </v>
      </c>
      <c r="Q5476" s="6"/>
      <c r="R5476" s="20" t="str">
        <f t="shared" ref="R5476" si="2046">IF(OR(ISTEXT(M5476),ISTEXT(Q5476)),1,IF(VALUE(C5476)&gt;VALUE("00:00:00"),IF(OR(VALUE(C5476)&lt;VALUE("06:00:00"),VALUE(D5476)&gt;VALUE("22:00:00")),1," ")," "))</f>
        <v xml:space="preserve"> </v>
      </c>
    </row>
    <row r="5477" spans="1:18" x14ac:dyDescent="0.2">
      <c r="A5477" s="9">
        <v>42339</v>
      </c>
      <c r="B5477" s="3" t="s">
        <v>5</v>
      </c>
      <c r="C5477" s="17">
        <v>0</v>
      </c>
      <c r="D5477" s="17">
        <v>0</v>
      </c>
      <c r="E5477" s="14">
        <f t="shared" si="2042"/>
        <v>0</v>
      </c>
      <c r="F5477" s="108" t="str">
        <f t="shared" si="2043"/>
        <v>00:00:00</v>
      </c>
      <c r="G5477" s="152">
        <f t="shared" si="2044"/>
        <v>0</v>
      </c>
      <c r="H5477" s="179">
        <v>0.39166666666666666</v>
      </c>
      <c r="I5477" s="163">
        <f t="shared" si="2045"/>
        <v>-0.39166699999999999</v>
      </c>
      <c r="J5477" s="79" t="str">
        <f t="shared" ref="J5477:J5506" si="2047">IF(ISTEXT(Q5477)," ",IF(ISTEXT(M5477),IF(ISTEXT(M5476),IF(AND(VALUE(D5477)&gt;=VALUE("06:00:00"),VALUE(D5477)&lt;VALUE("12:00:00")),1," "),IF(AND(VALUE("24:00:00")-VALUE(C5477)&gt;=VALUE("06:00:00"),VALUE("24:00:00")-VALUE(C5477)&lt;VALUE("12:00:00")),1," ")),IF(AND(VALUE(E5477)&gt;=VALUE("06:00:00"),VALUE(E5477)&lt;VALUE("12:00:00")),1," ")))</f>
        <v xml:space="preserve"> </v>
      </c>
      <c r="K5477" s="79" t="str">
        <f t="shared" ref="K5477:K5506" si="2048">IF(ISTEXT(Q5477)," ",IF(ISTEXT(M5477),IF(ISTEXT(M5476),IF(AND(VALUE(D5477)&gt;=VALUE("12:00:00"),VALUE(D5477)&lt;VALUE("18:00:00")),1," "),IF(AND(VALUE("24:00:00")-VALUE(C5477)&gt;=VALUE("12:00:00"),VALUE("24:00:00")-VALUE(C5477)&lt;VALUE("18:00:00")),1," ")),IF(AND(VALUE(E5477)&gt;=VALUE("12:00:00"),VALUE(E5477)&lt;VALUE("18:00:00")),1," ")))</f>
        <v xml:space="preserve"> </v>
      </c>
      <c r="L5477" s="79" t="str">
        <f t="shared" ref="L5477:L5506" si="2049">IF(ISTEXT(Q5477)," ",IF(ISTEXT(M5477),IF(ISTEXT(M5476),IF(VALUE(D5477)&gt;=VALUE("18:00:00"),1," "),IF(VALUE("24:00:00")-VALUE(C5477)&gt;=VALUE("18:00:00"),1," ")),IF(VALUE(E5477)&gt;VALUE("18:00:00"),1," ")))</f>
        <v xml:space="preserve"> </v>
      </c>
      <c r="M5477" s="79"/>
      <c r="N5477" s="79" t="str">
        <f t="shared" ref="N5477:N5506" si="2050">IF(ISTEXT(Q5477),IF(ISTEXT(Q5476),IF(AND(VALUE(D5477)&gt;=VALUE("06:00:00"),VALUE(D5477)&lt;VALUE("12:00:00")),1," "),IF(AND(VALUE("24:00:00")-VALUE(C5477)&gt;=VALUE("06:00:00"),VALUE("24:00:00")-VALUE(C5477)&lt;VALUE("12:00:00")),1," "))," ")</f>
        <v xml:space="preserve"> </v>
      </c>
      <c r="O5477" s="79" t="str">
        <f t="shared" ref="O5477:O5506" si="2051">IF(ISTEXT(Q5477),IF(ISTEXT(Q5476),IF(AND(VALUE(D5477)&gt;=VALUE("12:00:00"),VALUE(D5477)&lt;VALUE("18:00:00")),1," "),IF(AND(VALUE("24:00:00")-VALUE(C5477)&gt;=VALUE("12:00:00"),VALUE("24:00:00")-VALUE(C5477)&lt;VALUE("18:00:00")),1," "))," ")</f>
        <v xml:space="preserve"> </v>
      </c>
      <c r="P5477" s="79" t="str">
        <f t="shared" ref="P5477:P5506" si="2052">IF(ISTEXT(Q5477),IF(ISTEXT(Q5476),IF(VALUE(D5477)&gt;=VALUE("18:00:00"),1," "),IF(VALUE("24:00:00")-VALUE(C5477)&gt;=VALUE("18:00:00"),1," "))," ")</f>
        <v xml:space="preserve"> </v>
      </c>
      <c r="Q5477" s="79"/>
      <c r="R5477" s="21" t="str">
        <f t="shared" ref="R5477:R5506" si="2053">IF(OR(ISTEXT(M5477),ISTEXT(Q5477)),1,IF(VALUE(C5477)&gt;VALUE("00:00:00"),IF(OR(VALUE(C5477)&lt;VALUE("06:00:00"),VALUE(D5477)&gt;VALUE("22:00:00")),1," ")," "))</f>
        <v xml:space="preserve"> </v>
      </c>
    </row>
    <row r="5478" spans="1:18" x14ac:dyDescent="0.2">
      <c r="A5478" s="9">
        <v>42340</v>
      </c>
      <c r="B5478" s="3" t="s">
        <v>6</v>
      </c>
      <c r="C5478" s="17">
        <v>0</v>
      </c>
      <c r="D5478" s="17">
        <v>0</v>
      </c>
      <c r="E5478" s="14">
        <f t="shared" si="2042"/>
        <v>0</v>
      </c>
      <c r="F5478" s="108" t="str">
        <f t="shared" si="2043"/>
        <v>00:00:00</v>
      </c>
      <c r="G5478" s="152">
        <f t="shared" si="2044"/>
        <v>0</v>
      </c>
      <c r="H5478" s="179">
        <v>0.39166666666666666</v>
      </c>
      <c r="I5478" s="163">
        <f t="shared" si="2045"/>
        <v>-0.39166699999999999</v>
      </c>
      <c r="J5478" s="79" t="str">
        <f t="shared" si="2047"/>
        <v xml:space="preserve"> </v>
      </c>
      <c r="K5478" s="79" t="str">
        <f t="shared" si="2048"/>
        <v xml:space="preserve"> </v>
      </c>
      <c r="L5478" s="79" t="str">
        <f t="shared" si="2049"/>
        <v xml:space="preserve"> </v>
      </c>
      <c r="M5478" s="79"/>
      <c r="N5478" s="79" t="str">
        <f t="shared" si="2050"/>
        <v xml:space="preserve"> </v>
      </c>
      <c r="O5478" s="79" t="str">
        <f t="shared" si="2051"/>
        <v xml:space="preserve"> </v>
      </c>
      <c r="P5478" s="79" t="str">
        <f t="shared" si="2052"/>
        <v xml:space="preserve"> </v>
      </c>
      <c r="Q5478" s="79"/>
      <c r="R5478" s="21" t="str">
        <f t="shared" si="2053"/>
        <v xml:space="preserve"> </v>
      </c>
    </row>
    <row r="5479" spans="1:18" x14ac:dyDescent="0.2">
      <c r="A5479" s="9">
        <v>42341</v>
      </c>
      <c r="B5479" s="3" t="s">
        <v>0</v>
      </c>
      <c r="C5479" s="17">
        <v>0</v>
      </c>
      <c r="D5479" s="17">
        <v>0</v>
      </c>
      <c r="E5479" s="14">
        <f t="shared" si="2042"/>
        <v>0</v>
      </c>
      <c r="F5479" s="108" t="str">
        <f t="shared" si="2043"/>
        <v>00:00:00</v>
      </c>
      <c r="G5479" s="152">
        <f t="shared" si="2044"/>
        <v>0</v>
      </c>
      <c r="H5479" s="179">
        <v>0.39166666666666666</v>
      </c>
      <c r="I5479" s="163">
        <f t="shared" si="2045"/>
        <v>-0.39166699999999999</v>
      </c>
      <c r="J5479" s="79" t="str">
        <f t="shared" si="2047"/>
        <v xml:space="preserve"> </v>
      </c>
      <c r="K5479" s="79" t="str">
        <f t="shared" si="2048"/>
        <v xml:space="preserve"> </v>
      </c>
      <c r="L5479" s="79" t="str">
        <f t="shared" si="2049"/>
        <v xml:space="preserve"> </v>
      </c>
      <c r="M5479" s="79"/>
      <c r="N5479" s="79" t="str">
        <f t="shared" si="2050"/>
        <v xml:space="preserve"> </v>
      </c>
      <c r="O5479" s="79" t="str">
        <f t="shared" si="2051"/>
        <v xml:space="preserve"> </v>
      </c>
      <c r="P5479" s="79" t="str">
        <f t="shared" si="2052"/>
        <v xml:space="preserve"> </v>
      </c>
      <c r="Q5479" s="79"/>
      <c r="R5479" s="21" t="str">
        <f t="shared" si="2053"/>
        <v xml:space="preserve"> </v>
      </c>
    </row>
    <row r="5480" spans="1:18" x14ac:dyDescent="0.2">
      <c r="A5480" s="9">
        <v>42342</v>
      </c>
      <c r="B5480" s="3" t="s">
        <v>1</v>
      </c>
      <c r="C5480" s="17">
        <v>0</v>
      </c>
      <c r="D5480" s="17">
        <v>0</v>
      </c>
      <c r="E5480" s="14">
        <f t="shared" si="2042"/>
        <v>0</v>
      </c>
      <c r="F5480" s="108" t="str">
        <f t="shared" si="2043"/>
        <v>00:00:00</v>
      </c>
      <c r="G5480" s="152">
        <f t="shared" si="2044"/>
        <v>0</v>
      </c>
      <c r="H5480" s="179">
        <v>0.39166666666666666</v>
      </c>
      <c r="I5480" s="163">
        <f t="shared" si="2045"/>
        <v>-0.39166699999999999</v>
      </c>
      <c r="J5480" s="79" t="str">
        <f t="shared" si="2047"/>
        <v xml:space="preserve"> </v>
      </c>
      <c r="K5480" s="79" t="str">
        <f t="shared" si="2048"/>
        <v xml:space="preserve"> </v>
      </c>
      <c r="L5480" s="79" t="str">
        <f t="shared" si="2049"/>
        <v xml:space="preserve"> </v>
      </c>
      <c r="M5480" s="79"/>
      <c r="N5480" s="79" t="str">
        <f t="shared" si="2050"/>
        <v xml:space="preserve"> </v>
      </c>
      <c r="O5480" s="79" t="str">
        <f t="shared" si="2051"/>
        <v xml:space="preserve"> </v>
      </c>
      <c r="P5480" s="79" t="str">
        <f t="shared" si="2052"/>
        <v xml:space="preserve"> </v>
      </c>
      <c r="Q5480" s="79"/>
      <c r="R5480" s="21" t="str">
        <f t="shared" si="2053"/>
        <v xml:space="preserve"> </v>
      </c>
    </row>
    <row r="5481" spans="1:18" x14ac:dyDescent="0.2">
      <c r="A5481" s="9">
        <v>42343</v>
      </c>
      <c r="B5481" s="3" t="s">
        <v>2</v>
      </c>
      <c r="C5481" s="17">
        <v>0</v>
      </c>
      <c r="D5481" s="17">
        <v>0</v>
      </c>
      <c r="E5481" s="14">
        <f t="shared" si="2042"/>
        <v>0</v>
      </c>
      <c r="F5481" s="108" t="str">
        <f t="shared" si="2043"/>
        <v>00:00:00</v>
      </c>
      <c r="G5481" s="152">
        <f t="shared" si="2044"/>
        <v>0</v>
      </c>
      <c r="H5481" s="179">
        <v>0.39166666666666666</v>
      </c>
      <c r="I5481" s="163">
        <f t="shared" si="2045"/>
        <v>-0.39166699999999999</v>
      </c>
      <c r="J5481" s="79" t="str">
        <f t="shared" si="2047"/>
        <v xml:space="preserve"> </v>
      </c>
      <c r="K5481" s="79" t="str">
        <f t="shared" si="2048"/>
        <v xml:space="preserve"> </v>
      </c>
      <c r="L5481" s="79" t="str">
        <f t="shared" si="2049"/>
        <v xml:space="preserve"> </v>
      </c>
      <c r="M5481" s="79"/>
      <c r="N5481" s="79" t="str">
        <f t="shared" si="2050"/>
        <v xml:space="preserve"> </v>
      </c>
      <c r="O5481" s="79" t="str">
        <f t="shared" si="2051"/>
        <v xml:space="preserve"> </v>
      </c>
      <c r="P5481" s="79" t="str">
        <f t="shared" si="2052"/>
        <v xml:space="preserve"> </v>
      </c>
      <c r="Q5481" s="79"/>
      <c r="R5481" s="21" t="str">
        <f t="shared" si="2053"/>
        <v xml:space="preserve"> </v>
      </c>
    </row>
    <row r="5482" spans="1:18" x14ac:dyDescent="0.2">
      <c r="A5482" s="9">
        <v>42344</v>
      </c>
      <c r="B5482" s="5" t="s">
        <v>3</v>
      </c>
      <c r="C5482" s="18"/>
      <c r="D5482" s="18"/>
      <c r="E5482" s="15">
        <f t="shared" si="2042"/>
        <v>0</v>
      </c>
      <c r="F5482" s="24" t="str">
        <f t="shared" si="2043"/>
        <v>00:00:00</v>
      </c>
      <c r="G5482" s="154">
        <f t="shared" si="2044"/>
        <v>0</v>
      </c>
      <c r="H5482" s="181"/>
      <c r="I5482" s="150">
        <f t="shared" si="2045"/>
        <v>0</v>
      </c>
      <c r="J5482" s="6" t="str">
        <f t="shared" si="2047"/>
        <v xml:space="preserve"> </v>
      </c>
      <c r="K5482" s="6" t="str">
        <f t="shared" si="2048"/>
        <v xml:space="preserve"> </v>
      </c>
      <c r="L5482" s="6" t="str">
        <f t="shared" si="2049"/>
        <v xml:space="preserve"> </v>
      </c>
      <c r="M5482" s="6"/>
      <c r="N5482" s="6" t="str">
        <f t="shared" si="2050"/>
        <v xml:space="preserve"> </v>
      </c>
      <c r="O5482" s="6" t="str">
        <f t="shared" si="2051"/>
        <v xml:space="preserve"> </v>
      </c>
      <c r="P5482" s="6" t="str">
        <f t="shared" si="2052"/>
        <v xml:space="preserve"> </v>
      </c>
      <c r="Q5482" s="6"/>
      <c r="R5482" s="20" t="str">
        <f t="shared" si="2053"/>
        <v xml:space="preserve"> </v>
      </c>
    </row>
    <row r="5483" spans="1:18" x14ac:dyDescent="0.2">
      <c r="A5483" s="9">
        <v>42345</v>
      </c>
      <c r="B5483" s="7" t="s">
        <v>4</v>
      </c>
      <c r="C5483" s="16"/>
      <c r="D5483" s="16"/>
      <c r="E5483" s="13">
        <f t="shared" si="2042"/>
        <v>0</v>
      </c>
      <c r="F5483" s="23" t="str">
        <f t="shared" si="2043"/>
        <v>00:00:00</v>
      </c>
      <c r="G5483" s="155">
        <f t="shared" si="2044"/>
        <v>0</v>
      </c>
      <c r="H5483" s="180"/>
      <c r="I5483" s="164">
        <f t="shared" si="2045"/>
        <v>0</v>
      </c>
      <c r="J5483" s="8" t="str">
        <f t="shared" si="2047"/>
        <v xml:space="preserve"> </v>
      </c>
      <c r="K5483" s="8" t="str">
        <f t="shared" si="2048"/>
        <v xml:space="preserve"> </v>
      </c>
      <c r="L5483" s="8" t="str">
        <f t="shared" si="2049"/>
        <v xml:space="preserve"> </v>
      </c>
      <c r="M5483" s="8"/>
      <c r="N5483" s="8" t="str">
        <f t="shared" si="2050"/>
        <v xml:space="preserve"> </v>
      </c>
      <c r="O5483" s="8" t="str">
        <f t="shared" si="2051"/>
        <v xml:space="preserve"> </v>
      </c>
      <c r="P5483" s="8" t="str">
        <f t="shared" si="2052"/>
        <v xml:space="preserve"> </v>
      </c>
      <c r="Q5483" s="8"/>
      <c r="R5483" s="19" t="str">
        <f t="shared" si="2053"/>
        <v xml:space="preserve"> </v>
      </c>
    </row>
    <row r="5484" spans="1:18" x14ac:dyDescent="0.2">
      <c r="A5484" s="9">
        <v>42346</v>
      </c>
      <c r="B5484" s="3" t="s">
        <v>5</v>
      </c>
      <c r="C5484" s="17">
        <v>0</v>
      </c>
      <c r="D5484" s="17">
        <v>0</v>
      </c>
      <c r="E5484" s="14">
        <f t="shared" si="2042"/>
        <v>0</v>
      </c>
      <c r="F5484" s="108" t="str">
        <f t="shared" si="2043"/>
        <v>00:00:00</v>
      </c>
      <c r="G5484" s="152">
        <f t="shared" si="2044"/>
        <v>0</v>
      </c>
      <c r="H5484" s="179">
        <v>0.39166666666666666</v>
      </c>
      <c r="I5484" s="163">
        <f t="shared" si="2045"/>
        <v>-0.39166699999999999</v>
      </c>
      <c r="J5484" s="79" t="str">
        <f t="shared" si="2047"/>
        <v xml:space="preserve"> </v>
      </c>
      <c r="K5484" s="79" t="str">
        <f t="shared" si="2048"/>
        <v xml:space="preserve"> </v>
      </c>
      <c r="L5484" s="79" t="str">
        <f t="shared" si="2049"/>
        <v xml:space="preserve"> </v>
      </c>
      <c r="M5484" s="79"/>
      <c r="N5484" s="79" t="str">
        <f t="shared" si="2050"/>
        <v xml:space="preserve"> </v>
      </c>
      <c r="O5484" s="79" t="str">
        <f t="shared" si="2051"/>
        <v xml:space="preserve"> </v>
      </c>
      <c r="P5484" s="79" t="str">
        <f t="shared" si="2052"/>
        <v xml:space="preserve"> </v>
      </c>
      <c r="Q5484" s="79"/>
      <c r="R5484" s="21" t="str">
        <f t="shared" si="2053"/>
        <v xml:space="preserve"> </v>
      </c>
    </row>
    <row r="5485" spans="1:18" x14ac:dyDescent="0.2">
      <c r="A5485" s="9">
        <v>42347</v>
      </c>
      <c r="B5485" s="3" t="s">
        <v>6</v>
      </c>
      <c r="C5485" s="17">
        <v>0</v>
      </c>
      <c r="D5485" s="17">
        <v>0</v>
      </c>
      <c r="E5485" s="14">
        <f t="shared" si="2042"/>
        <v>0</v>
      </c>
      <c r="F5485" s="108" t="str">
        <f t="shared" si="2043"/>
        <v>00:00:00</v>
      </c>
      <c r="G5485" s="152">
        <f t="shared" si="2044"/>
        <v>0</v>
      </c>
      <c r="H5485" s="179">
        <v>0.39166666666666666</v>
      </c>
      <c r="I5485" s="163">
        <f t="shared" si="2045"/>
        <v>-0.39166699999999999</v>
      </c>
      <c r="J5485" s="79" t="str">
        <f t="shared" si="2047"/>
        <v xml:space="preserve"> </v>
      </c>
      <c r="K5485" s="79" t="str">
        <f t="shared" si="2048"/>
        <v xml:space="preserve"> </v>
      </c>
      <c r="L5485" s="79" t="str">
        <f t="shared" si="2049"/>
        <v xml:space="preserve"> </v>
      </c>
      <c r="M5485" s="79"/>
      <c r="N5485" s="79" t="str">
        <f t="shared" si="2050"/>
        <v xml:space="preserve"> </v>
      </c>
      <c r="O5485" s="79" t="str">
        <f t="shared" si="2051"/>
        <v xml:space="preserve"> </v>
      </c>
      <c r="P5485" s="79" t="str">
        <f t="shared" si="2052"/>
        <v xml:space="preserve"> </v>
      </c>
      <c r="Q5485" s="79"/>
      <c r="R5485" s="21" t="str">
        <f t="shared" si="2053"/>
        <v xml:space="preserve"> </v>
      </c>
    </row>
    <row r="5486" spans="1:18" x14ac:dyDescent="0.2">
      <c r="A5486" s="9">
        <v>42348</v>
      </c>
      <c r="B5486" s="3" t="s">
        <v>0</v>
      </c>
      <c r="C5486" s="17">
        <v>0</v>
      </c>
      <c r="D5486" s="17">
        <v>0</v>
      </c>
      <c r="E5486" s="14">
        <f t="shared" si="2042"/>
        <v>0</v>
      </c>
      <c r="F5486" s="108" t="str">
        <f t="shared" si="2043"/>
        <v>00:00:00</v>
      </c>
      <c r="G5486" s="152">
        <f t="shared" si="2044"/>
        <v>0</v>
      </c>
      <c r="H5486" s="179">
        <v>0.39166666666666666</v>
      </c>
      <c r="I5486" s="163">
        <f t="shared" si="2045"/>
        <v>-0.39166699999999999</v>
      </c>
      <c r="J5486" s="79" t="str">
        <f t="shared" si="2047"/>
        <v xml:space="preserve"> </v>
      </c>
      <c r="K5486" s="79" t="str">
        <f t="shared" si="2048"/>
        <v xml:space="preserve"> </v>
      </c>
      <c r="L5486" s="79" t="str">
        <f t="shared" si="2049"/>
        <v xml:space="preserve"> </v>
      </c>
      <c r="M5486" s="79"/>
      <c r="N5486" s="79" t="str">
        <f t="shared" si="2050"/>
        <v xml:space="preserve"> </v>
      </c>
      <c r="O5486" s="79" t="str">
        <f t="shared" si="2051"/>
        <v xml:space="preserve"> </v>
      </c>
      <c r="P5486" s="79" t="str">
        <f t="shared" si="2052"/>
        <v xml:space="preserve"> </v>
      </c>
      <c r="Q5486" s="79"/>
      <c r="R5486" s="21" t="str">
        <f t="shared" si="2053"/>
        <v xml:space="preserve"> </v>
      </c>
    </row>
    <row r="5487" spans="1:18" x14ac:dyDescent="0.2">
      <c r="A5487" s="9">
        <v>42349</v>
      </c>
      <c r="B5487" s="3" t="s">
        <v>1</v>
      </c>
      <c r="C5487" s="17">
        <v>0</v>
      </c>
      <c r="D5487" s="17">
        <v>0</v>
      </c>
      <c r="E5487" s="14">
        <f t="shared" si="2042"/>
        <v>0</v>
      </c>
      <c r="F5487" s="108" t="str">
        <f t="shared" si="2043"/>
        <v>00:00:00</v>
      </c>
      <c r="G5487" s="152">
        <f t="shared" si="2044"/>
        <v>0</v>
      </c>
      <c r="H5487" s="179">
        <v>0.39166666666666666</v>
      </c>
      <c r="I5487" s="163">
        <f t="shared" si="2045"/>
        <v>-0.39166699999999999</v>
      </c>
      <c r="J5487" s="79" t="str">
        <f t="shared" si="2047"/>
        <v xml:space="preserve"> </v>
      </c>
      <c r="K5487" s="79" t="str">
        <f t="shared" si="2048"/>
        <v xml:space="preserve"> </v>
      </c>
      <c r="L5487" s="79" t="str">
        <f t="shared" si="2049"/>
        <v xml:space="preserve"> </v>
      </c>
      <c r="M5487" s="79"/>
      <c r="N5487" s="79" t="str">
        <f t="shared" si="2050"/>
        <v xml:space="preserve"> </v>
      </c>
      <c r="O5487" s="79" t="str">
        <f t="shared" si="2051"/>
        <v xml:space="preserve"> </v>
      </c>
      <c r="P5487" s="79" t="str">
        <f t="shared" si="2052"/>
        <v xml:space="preserve"> </v>
      </c>
      <c r="Q5487" s="79"/>
      <c r="R5487" s="21" t="str">
        <f t="shared" si="2053"/>
        <v xml:space="preserve"> </v>
      </c>
    </row>
    <row r="5488" spans="1:18" x14ac:dyDescent="0.2">
      <c r="A5488" s="9">
        <v>42350</v>
      </c>
      <c r="B5488" s="3" t="s">
        <v>2</v>
      </c>
      <c r="C5488" s="17">
        <v>0</v>
      </c>
      <c r="D5488" s="17">
        <v>0</v>
      </c>
      <c r="E5488" s="14">
        <f t="shared" si="2042"/>
        <v>0</v>
      </c>
      <c r="F5488" s="108" t="str">
        <f t="shared" si="2043"/>
        <v>00:00:00</v>
      </c>
      <c r="G5488" s="152">
        <f t="shared" si="2044"/>
        <v>0</v>
      </c>
      <c r="H5488" s="179">
        <v>0.39166666666666666</v>
      </c>
      <c r="I5488" s="163">
        <f t="shared" si="2045"/>
        <v>-0.39166699999999999</v>
      </c>
      <c r="J5488" s="79" t="str">
        <f t="shared" si="2047"/>
        <v xml:space="preserve"> </v>
      </c>
      <c r="K5488" s="79" t="str">
        <f t="shared" si="2048"/>
        <v xml:space="preserve"> </v>
      </c>
      <c r="L5488" s="79" t="str">
        <f t="shared" si="2049"/>
        <v xml:space="preserve"> </v>
      </c>
      <c r="M5488" s="79"/>
      <c r="N5488" s="79" t="str">
        <f t="shared" si="2050"/>
        <v xml:space="preserve"> </v>
      </c>
      <c r="O5488" s="79" t="str">
        <f t="shared" si="2051"/>
        <v xml:space="preserve"> </v>
      </c>
      <c r="P5488" s="79" t="str">
        <f t="shared" si="2052"/>
        <v xml:space="preserve"> </v>
      </c>
      <c r="Q5488" s="79"/>
      <c r="R5488" s="21" t="str">
        <f t="shared" si="2053"/>
        <v xml:space="preserve"> </v>
      </c>
    </row>
    <row r="5489" spans="1:19" x14ac:dyDescent="0.2">
      <c r="A5489" s="9">
        <v>42351</v>
      </c>
      <c r="B5489" s="5" t="s">
        <v>3</v>
      </c>
      <c r="C5489" s="18"/>
      <c r="D5489" s="18"/>
      <c r="E5489" s="15">
        <f t="shared" si="2042"/>
        <v>0</v>
      </c>
      <c r="F5489" s="24" t="str">
        <f t="shared" si="2043"/>
        <v>00:00:00</v>
      </c>
      <c r="G5489" s="154">
        <f t="shared" si="2044"/>
        <v>0</v>
      </c>
      <c r="H5489" s="181"/>
      <c r="I5489" s="150">
        <f t="shared" si="2045"/>
        <v>0</v>
      </c>
      <c r="J5489" s="6" t="str">
        <f t="shared" si="2047"/>
        <v xml:space="preserve"> </v>
      </c>
      <c r="K5489" s="6" t="str">
        <f t="shared" si="2048"/>
        <v xml:space="preserve"> </v>
      </c>
      <c r="L5489" s="6" t="str">
        <f t="shared" si="2049"/>
        <v xml:space="preserve"> </v>
      </c>
      <c r="M5489" s="6"/>
      <c r="N5489" s="6" t="str">
        <f t="shared" si="2050"/>
        <v xml:space="preserve"> </v>
      </c>
      <c r="O5489" s="6" t="str">
        <f t="shared" si="2051"/>
        <v xml:space="preserve"> </v>
      </c>
      <c r="P5489" s="6" t="str">
        <f t="shared" si="2052"/>
        <v xml:space="preserve"> </v>
      </c>
      <c r="Q5489" s="6"/>
      <c r="R5489" s="20" t="str">
        <f t="shared" si="2053"/>
        <v xml:space="preserve"> </v>
      </c>
    </row>
    <row r="5490" spans="1:19" x14ac:dyDescent="0.2">
      <c r="A5490" s="9">
        <v>42352</v>
      </c>
      <c r="B5490" s="5" t="s">
        <v>4</v>
      </c>
      <c r="C5490" s="18"/>
      <c r="D5490" s="18"/>
      <c r="E5490" s="15">
        <f t="shared" si="2042"/>
        <v>0</v>
      </c>
      <c r="F5490" s="24" t="str">
        <f t="shared" si="2043"/>
        <v>00:00:00</v>
      </c>
      <c r="G5490" s="154">
        <f t="shared" si="2044"/>
        <v>0</v>
      </c>
      <c r="H5490" s="181"/>
      <c r="I5490" s="150">
        <f t="shared" si="2045"/>
        <v>0</v>
      </c>
      <c r="J5490" s="6" t="str">
        <f t="shared" si="2047"/>
        <v xml:space="preserve"> </v>
      </c>
      <c r="K5490" s="6" t="str">
        <f t="shared" si="2048"/>
        <v xml:space="preserve"> </v>
      </c>
      <c r="L5490" s="6" t="str">
        <f t="shared" si="2049"/>
        <v xml:space="preserve"> </v>
      </c>
      <c r="M5490" s="6"/>
      <c r="N5490" s="6" t="str">
        <f t="shared" si="2050"/>
        <v xml:space="preserve"> </v>
      </c>
      <c r="O5490" s="6" t="str">
        <f t="shared" si="2051"/>
        <v xml:space="preserve"> </v>
      </c>
      <c r="P5490" s="6" t="str">
        <f t="shared" si="2052"/>
        <v xml:space="preserve"> </v>
      </c>
      <c r="Q5490" s="6"/>
      <c r="R5490" s="20" t="str">
        <f t="shared" si="2053"/>
        <v xml:space="preserve"> </v>
      </c>
    </row>
    <row r="5491" spans="1:19" x14ac:dyDescent="0.2">
      <c r="A5491" s="9">
        <v>42353</v>
      </c>
      <c r="B5491" s="3" t="s">
        <v>5</v>
      </c>
      <c r="C5491" s="17">
        <v>0</v>
      </c>
      <c r="D5491" s="17">
        <v>0</v>
      </c>
      <c r="E5491" s="14">
        <f t="shared" si="2042"/>
        <v>0</v>
      </c>
      <c r="F5491" s="108" t="str">
        <f t="shared" si="2043"/>
        <v>00:00:00</v>
      </c>
      <c r="G5491" s="152">
        <f t="shared" si="2044"/>
        <v>0</v>
      </c>
      <c r="H5491" s="179">
        <v>0.39166666666666666</v>
      </c>
      <c r="I5491" s="163">
        <f t="shared" si="2045"/>
        <v>-0.39166699999999999</v>
      </c>
      <c r="J5491" s="79" t="str">
        <f t="shared" si="2047"/>
        <v xml:space="preserve"> </v>
      </c>
      <c r="K5491" s="79" t="str">
        <f t="shared" si="2048"/>
        <v xml:space="preserve"> </v>
      </c>
      <c r="L5491" s="79" t="str">
        <f t="shared" si="2049"/>
        <v xml:space="preserve"> </v>
      </c>
      <c r="M5491" s="79"/>
      <c r="N5491" s="79" t="str">
        <f t="shared" si="2050"/>
        <v xml:space="preserve"> </v>
      </c>
      <c r="O5491" s="79" t="str">
        <f t="shared" si="2051"/>
        <v xml:space="preserve"> </v>
      </c>
      <c r="P5491" s="79" t="str">
        <f t="shared" si="2052"/>
        <v xml:space="preserve"> </v>
      </c>
      <c r="Q5491" s="79"/>
      <c r="R5491" s="21" t="str">
        <f t="shared" si="2053"/>
        <v xml:space="preserve"> </v>
      </c>
    </row>
    <row r="5492" spans="1:19" x14ac:dyDescent="0.2">
      <c r="A5492" s="9">
        <v>42354</v>
      </c>
      <c r="B5492" s="3" t="s">
        <v>6</v>
      </c>
      <c r="C5492" s="17">
        <v>0</v>
      </c>
      <c r="D5492" s="17">
        <v>0</v>
      </c>
      <c r="E5492" s="14">
        <f t="shared" si="2042"/>
        <v>0</v>
      </c>
      <c r="F5492" s="108" t="str">
        <f t="shared" si="2043"/>
        <v>00:00:00</v>
      </c>
      <c r="G5492" s="152">
        <f t="shared" si="2044"/>
        <v>0</v>
      </c>
      <c r="H5492" s="179">
        <v>0.39166666666666666</v>
      </c>
      <c r="I5492" s="163">
        <f t="shared" si="2045"/>
        <v>-0.39166699999999999</v>
      </c>
      <c r="J5492" s="79" t="str">
        <f t="shared" si="2047"/>
        <v xml:space="preserve"> </v>
      </c>
      <c r="K5492" s="79" t="str">
        <f t="shared" si="2048"/>
        <v xml:space="preserve"> </v>
      </c>
      <c r="L5492" s="79" t="str">
        <f t="shared" si="2049"/>
        <v xml:space="preserve"> </v>
      </c>
      <c r="M5492" s="79"/>
      <c r="N5492" s="79" t="str">
        <f t="shared" si="2050"/>
        <v xml:space="preserve"> </v>
      </c>
      <c r="O5492" s="79" t="str">
        <f t="shared" si="2051"/>
        <v xml:space="preserve"> </v>
      </c>
      <c r="P5492" s="79" t="str">
        <f t="shared" si="2052"/>
        <v xml:space="preserve"> </v>
      </c>
      <c r="Q5492" s="79"/>
      <c r="R5492" s="21" t="str">
        <f t="shared" si="2053"/>
        <v xml:space="preserve"> </v>
      </c>
    </row>
    <row r="5493" spans="1:19" x14ac:dyDescent="0.2">
      <c r="A5493" s="9">
        <v>42355</v>
      </c>
      <c r="B5493" s="3" t="s">
        <v>0</v>
      </c>
      <c r="C5493" s="17">
        <v>0</v>
      </c>
      <c r="D5493" s="17">
        <v>0</v>
      </c>
      <c r="E5493" s="14">
        <f t="shared" si="2042"/>
        <v>0</v>
      </c>
      <c r="F5493" s="108" t="str">
        <f t="shared" si="2043"/>
        <v>00:00:00</v>
      </c>
      <c r="G5493" s="152">
        <f t="shared" si="2044"/>
        <v>0</v>
      </c>
      <c r="H5493" s="179">
        <v>0.39166666666666666</v>
      </c>
      <c r="I5493" s="163">
        <f t="shared" si="2045"/>
        <v>-0.39166699999999999</v>
      </c>
      <c r="J5493" s="79" t="str">
        <f t="shared" si="2047"/>
        <v xml:space="preserve"> </v>
      </c>
      <c r="K5493" s="79" t="str">
        <f t="shared" si="2048"/>
        <v xml:space="preserve"> </v>
      </c>
      <c r="L5493" s="79" t="str">
        <f t="shared" si="2049"/>
        <v xml:space="preserve"> </v>
      </c>
      <c r="M5493" s="79"/>
      <c r="N5493" s="79" t="str">
        <f t="shared" si="2050"/>
        <v xml:space="preserve"> </v>
      </c>
      <c r="O5493" s="79" t="str">
        <f t="shared" si="2051"/>
        <v xml:space="preserve"> </v>
      </c>
      <c r="P5493" s="79" t="str">
        <f t="shared" si="2052"/>
        <v xml:space="preserve"> </v>
      </c>
      <c r="Q5493" s="79"/>
      <c r="R5493" s="21" t="str">
        <f t="shared" si="2053"/>
        <v xml:space="preserve"> </v>
      </c>
    </row>
    <row r="5494" spans="1:19" x14ac:dyDescent="0.2">
      <c r="A5494" s="9">
        <v>42356</v>
      </c>
      <c r="B5494" s="3" t="s">
        <v>1</v>
      </c>
      <c r="C5494" s="17">
        <v>0</v>
      </c>
      <c r="D5494" s="17">
        <v>0</v>
      </c>
      <c r="E5494" s="14">
        <f t="shared" si="2042"/>
        <v>0</v>
      </c>
      <c r="F5494" s="108" t="str">
        <f t="shared" si="2043"/>
        <v>00:00:00</v>
      </c>
      <c r="G5494" s="152">
        <f t="shared" si="2044"/>
        <v>0</v>
      </c>
      <c r="H5494" s="179">
        <v>0.39166666666666666</v>
      </c>
      <c r="I5494" s="163">
        <f t="shared" si="2045"/>
        <v>-0.39166699999999999</v>
      </c>
      <c r="J5494" s="79" t="str">
        <f t="shared" si="2047"/>
        <v xml:space="preserve"> </v>
      </c>
      <c r="K5494" s="79" t="str">
        <f t="shared" si="2048"/>
        <v xml:space="preserve"> </v>
      </c>
      <c r="L5494" s="79" t="str">
        <f t="shared" si="2049"/>
        <v xml:space="preserve"> </v>
      </c>
      <c r="M5494" s="79"/>
      <c r="N5494" s="79" t="str">
        <f t="shared" si="2050"/>
        <v xml:space="preserve"> </v>
      </c>
      <c r="O5494" s="79" t="str">
        <f t="shared" si="2051"/>
        <v xml:space="preserve"> </v>
      </c>
      <c r="P5494" s="79" t="str">
        <f t="shared" si="2052"/>
        <v xml:space="preserve"> </v>
      </c>
      <c r="Q5494" s="79"/>
      <c r="R5494" s="21" t="str">
        <f t="shared" si="2053"/>
        <v xml:space="preserve"> </v>
      </c>
    </row>
    <row r="5495" spans="1:19" x14ac:dyDescent="0.2">
      <c r="A5495" s="9">
        <v>42357</v>
      </c>
      <c r="B5495" s="3" t="s">
        <v>2</v>
      </c>
      <c r="C5495" s="17">
        <v>0</v>
      </c>
      <c r="D5495" s="17">
        <v>0</v>
      </c>
      <c r="E5495" s="14">
        <f t="shared" si="2042"/>
        <v>0</v>
      </c>
      <c r="F5495" s="108" t="str">
        <f t="shared" si="2043"/>
        <v>00:00:00</v>
      </c>
      <c r="G5495" s="152">
        <f t="shared" si="2044"/>
        <v>0</v>
      </c>
      <c r="H5495" s="179">
        <v>0.39166666666666666</v>
      </c>
      <c r="I5495" s="163">
        <f t="shared" si="2045"/>
        <v>-0.39166699999999999</v>
      </c>
      <c r="J5495" s="79" t="str">
        <f t="shared" si="2047"/>
        <v xml:space="preserve"> </v>
      </c>
      <c r="K5495" s="79" t="str">
        <f t="shared" si="2048"/>
        <v xml:space="preserve"> </v>
      </c>
      <c r="L5495" s="79" t="str">
        <f t="shared" si="2049"/>
        <v xml:space="preserve"> </v>
      </c>
      <c r="M5495" s="79"/>
      <c r="N5495" s="79" t="str">
        <f t="shared" si="2050"/>
        <v xml:space="preserve"> </v>
      </c>
      <c r="O5495" s="79" t="str">
        <f t="shared" si="2051"/>
        <v xml:space="preserve"> </v>
      </c>
      <c r="P5495" s="79" t="str">
        <f t="shared" si="2052"/>
        <v xml:space="preserve"> </v>
      </c>
      <c r="Q5495" s="79"/>
      <c r="R5495" s="21" t="str">
        <f t="shared" si="2053"/>
        <v xml:space="preserve"> </v>
      </c>
    </row>
    <row r="5496" spans="1:19" x14ac:dyDescent="0.2">
      <c r="A5496" s="9">
        <v>42358</v>
      </c>
      <c r="B5496" s="5" t="s">
        <v>3</v>
      </c>
      <c r="C5496" s="18"/>
      <c r="D5496" s="18"/>
      <c r="E5496" s="15">
        <f t="shared" si="2042"/>
        <v>0</v>
      </c>
      <c r="F5496" s="24" t="str">
        <f t="shared" si="2043"/>
        <v>00:00:00</v>
      </c>
      <c r="G5496" s="154">
        <f t="shared" si="2044"/>
        <v>0</v>
      </c>
      <c r="H5496" s="181"/>
      <c r="I5496" s="150">
        <f t="shared" si="2045"/>
        <v>0</v>
      </c>
      <c r="J5496" s="6" t="str">
        <f t="shared" si="2047"/>
        <v xml:space="preserve"> </v>
      </c>
      <c r="K5496" s="6" t="str">
        <f t="shared" si="2048"/>
        <v xml:space="preserve"> </v>
      </c>
      <c r="L5496" s="6" t="str">
        <f t="shared" si="2049"/>
        <v xml:space="preserve"> </v>
      </c>
      <c r="M5496" s="6"/>
      <c r="N5496" s="6" t="str">
        <f t="shared" si="2050"/>
        <v xml:space="preserve"> </v>
      </c>
      <c r="O5496" s="6" t="str">
        <f t="shared" si="2051"/>
        <v xml:space="preserve"> </v>
      </c>
      <c r="P5496" s="6" t="str">
        <f t="shared" si="2052"/>
        <v xml:space="preserve"> </v>
      </c>
      <c r="Q5496" s="6"/>
      <c r="R5496" s="20" t="str">
        <f t="shared" si="2053"/>
        <v xml:space="preserve"> </v>
      </c>
    </row>
    <row r="5497" spans="1:19" x14ac:dyDescent="0.2">
      <c r="A5497" s="9">
        <v>42359</v>
      </c>
      <c r="B5497" s="5" t="s">
        <v>4</v>
      </c>
      <c r="C5497" s="18"/>
      <c r="D5497" s="18"/>
      <c r="E5497" s="15">
        <f t="shared" si="2042"/>
        <v>0</v>
      </c>
      <c r="F5497" s="24" t="str">
        <f t="shared" si="2043"/>
        <v>00:00:00</v>
      </c>
      <c r="G5497" s="154">
        <f t="shared" si="2044"/>
        <v>0</v>
      </c>
      <c r="H5497" s="181"/>
      <c r="I5497" s="150">
        <f t="shared" si="2045"/>
        <v>0</v>
      </c>
      <c r="J5497" s="6" t="str">
        <f t="shared" si="2047"/>
        <v xml:space="preserve"> </v>
      </c>
      <c r="K5497" s="6" t="str">
        <f t="shared" si="2048"/>
        <v xml:space="preserve"> </v>
      </c>
      <c r="L5497" s="6" t="str">
        <f t="shared" si="2049"/>
        <v xml:space="preserve"> </v>
      </c>
      <c r="M5497" s="6"/>
      <c r="N5497" s="6" t="str">
        <f t="shared" si="2050"/>
        <v xml:space="preserve"> </v>
      </c>
      <c r="O5497" s="6" t="str">
        <f t="shared" si="2051"/>
        <v xml:space="preserve"> </v>
      </c>
      <c r="P5497" s="6" t="str">
        <f t="shared" si="2052"/>
        <v xml:space="preserve"> </v>
      </c>
      <c r="Q5497" s="6"/>
      <c r="R5497" s="20" t="str">
        <f t="shared" si="2053"/>
        <v xml:space="preserve"> </v>
      </c>
    </row>
    <row r="5498" spans="1:19" x14ac:dyDescent="0.2">
      <c r="A5498" s="9">
        <v>42360</v>
      </c>
      <c r="B5498" s="3" t="s">
        <v>5</v>
      </c>
      <c r="C5498" s="17">
        <v>0</v>
      </c>
      <c r="D5498" s="17">
        <v>0</v>
      </c>
      <c r="E5498" s="14">
        <f t="shared" si="2042"/>
        <v>0</v>
      </c>
      <c r="F5498" s="108" t="str">
        <f t="shared" si="2043"/>
        <v>00:00:00</v>
      </c>
      <c r="G5498" s="152">
        <f t="shared" si="2044"/>
        <v>0</v>
      </c>
      <c r="H5498" s="179">
        <v>0.39166666666666666</v>
      </c>
      <c r="I5498" s="163">
        <f t="shared" si="2045"/>
        <v>-0.39166699999999999</v>
      </c>
      <c r="J5498" s="79" t="str">
        <f t="shared" si="2047"/>
        <v xml:space="preserve"> </v>
      </c>
      <c r="K5498" s="79" t="str">
        <f t="shared" si="2048"/>
        <v xml:space="preserve"> </v>
      </c>
      <c r="L5498" s="79" t="str">
        <f t="shared" si="2049"/>
        <v xml:space="preserve"> </v>
      </c>
      <c r="M5498" s="79"/>
      <c r="N5498" s="79" t="str">
        <f t="shared" si="2050"/>
        <v xml:space="preserve"> </v>
      </c>
      <c r="O5498" s="79" t="str">
        <f t="shared" si="2051"/>
        <v xml:space="preserve"> </v>
      </c>
      <c r="P5498" s="79" t="str">
        <f t="shared" si="2052"/>
        <v xml:space="preserve"> </v>
      </c>
      <c r="Q5498" s="79"/>
      <c r="R5498" s="21" t="str">
        <f t="shared" si="2053"/>
        <v xml:space="preserve"> </v>
      </c>
    </row>
    <row r="5499" spans="1:19" x14ac:dyDescent="0.2">
      <c r="A5499" s="9">
        <v>42361</v>
      </c>
      <c r="B5499" s="3" t="s">
        <v>6</v>
      </c>
      <c r="C5499" s="17">
        <v>0</v>
      </c>
      <c r="D5499" s="17">
        <v>0</v>
      </c>
      <c r="E5499" s="14">
        <f t="shared" si="2042"/>
        <v>0</v>
      </c>
      <c r="F5499" s="108" t="str">
        <f t="shared" si="2043"/>
        <v>00:00:00</v>
      </c>
      <c r="G5499" s="152">
        <f t="shared" si="2044"/>
        <v>0</v>
      </c>
      <c r="H5499" s="179">
        <v>0.19583333333333333</v>
      </c>
      <c r="I5499" s="163">
        <f t="shared" si="2045"/>
        <v>-0.19583300000000001</v>
      </c>
      <c r="J5499" s="79" t="str">
        <f t="shared" si="2047"/>
        <v xml:space="preserve"> </v>
      </c>
      <c r="K5499" s="79" t="str">
        <f t="shared" si="2048"/>
        <v xml:space="preserve"> </v>
      </c>
      <c r="L5499" s="79" t="str">
        <f t="shared" si="2049"/>
        <v xml:space="preserve"> </v>
      </c>
      <c r="M5499" s="79"/>
      <c r="N5499" s="79" t="str">
        <f t="shared" si="2050"/>
        <v xml:space="preserve"> </v>
      </c>
      <c r="O5499" s="79" t="str">
        <f t="shared" si="2051"/>
        <v xml:space="preserve"> </v>
      </c>
      <c r="P5499" s="79" t="str">
        <f t="shared" si="2052"/>
        <v xml:space="preserve"> </v>
      </c>
      <c r="Q5499" s="79"/>
      <c r="R5499" s="21" t="str">
        <f t="shared" si="2053"/>
        <v xml:space="preserve"> </v>
      </c>
      <c r="S5499" s="104" t="s">
        <v>66</v>
      </c>
    </row>
    <row r="5500" spans="1:19" x14ac:dyDescent="0.2">
      <c r="A5500" s="9">
        <v>42362</v>
      </c>
      <c r="B5500" s="7" t="s">
        <v>0</v>
      </c>
      <c r="C5500" s="16"/>
      <c r="D5500" s="16"/>
      <c r="E5500" s="13">
        <f t="shared" si="2042"/>
        <v>0</v>
      </c>
      <c r="F5500" s="23" t="str">
        <f t="shared" si="2043"/>
        <v>00:00:00</v>
      </c>
      <c r="G5500" s="155">
        <f t="shared" si="2044"/>
        <v>0</v>
      </c>
      <c r="H5500" s="180"/>
      <c r="I5500" s="164">
        <f t="shared" si="2045"/>
        <v>0</v>
      </c>
      <c r="J5500" s="8" t="str">
        <f t="shared" si="2047"/>
        <v xml:space="preserve"> </v>
      </c>
      <c r="K5500" s="8" t="str">
        <f t="shared" si="2048"/>
        <v xml:space="preserve"> </v>
      </c>
      <c r="L5500" s="8" t="str">
        <f t="shared" si="2049"/>
        <v xml:space="preserve"> </v>
      </c>
      <c r="M5500" s="8"/>
      <c r="N5500" s="8" t="str">
        <f t="shared" si="2050"/>
        <v xml:space="preserve"> </v>
      </c>
      <c r="O5500" s="8" t="str">
        <f t="shared" si="2051"/>
        <v xml:space="preserve"> </v>
      </c>
      <c r="P5500" s="8" t="str">
        <f t="shared" si="2052"/>
        <v xml:space="preserve"> </v>
      </c>
      <c r="Q5500" s="8"/>
      <c r="R5500" s="19" t="str">
        <f t="shared" si="2053"/>
        <v xml:space="preserve"> </v>
      </c>
    </row>
    <row r="5501" spans="1:19" x14ac:dyDescent="0.2">
      <c r="A5501" s="9">
        <v>42363</v>
      </c>
      <c r="B5501" s="7" t="s">
        <v>1</v>
      </c>
      <c r="C5501" s="16"/>
      <c r="D5501" s="16"/>
      <c r="E5501" s="13">
        <f t="shared" si="2042"/>
        <v>0</v>
      </c>
      <c r="F5501" s="23" t="str">
        <f t="shared" si="2043"/>
        <v>00:00:00</v>
      </c>
      <c r="G5501" s="155">
        <f t="shared" si="2044"/>
        <v>0</v>
      </c>
      <c r="H5501" s="180"/>
      <c r="I5501" s="164">
        <f t="shared" si="2045"/>
        <v>0</v>
      </c>
      <c r="J5501" s="8" t="str">
        <f t="shared" si="2047"/>
        <v xml:space="preserve"> </v>
      </c>
      <c r="K5501" s="8" t="str">
        <f t="shared" si="2048"/>
        <v xml:space="preserve"> </v>
      </c>
      <c r="L5501" s="8" t="str">
        <f t="shared" si="2049"/>
        <v xml:space="preserve"> </v>
      </c>
      <c r="M5501" s="8"/>
      <c r="N5501" s="8" t="str">
        <f t="shared" si="2050"/>
        <v xml:space="preserve"> </v>
      </c>
      <c r="O5501" s="8" t="str">
        <f t="shared" si="2051"/>
        <v xml:space="preserve"> </v>
      </c>
      <c r="P5501" s="8" t="str">
        <f t="shared" si="2052"/>
        <v xml:space="preserve"> </v>
      </c>
      <c r="Q5501" s="8"/>
      <c r="R5501" s="19" t="str">
        <f t="shared" si="2053"/>
        <v xml:space="preserve"> </v>
      </c>
    </row>
    <row r="5502" spans="1:19" x14ac:dyDescent="0.2">
      <c r="A5502" s="9">
        <v>42364</v>
      </c>
      <c r="B5502" s="3" t="s">
        <v>2</v>
      </c>
      <c r="C5502" s="17">
        <v>0</v>
      </c>
      <c r="D5502" s="17">
        <v>0</v>
      </c>
      <c r="E5502" s="14">
        <f t="shared" si="2042"/>
        <v>0</v>
      </c>
      <c r="F5502" s="108" t="str">
        <f t="shared" si="2043"/>
        <v>00:00:00</v>
      </c>
      <c r="G5502" s="152">
        <f t="shared" si="2044"/>
        <v>0</v>
      </c>
      <c r="H5502" s="179">
        <v>0.39166666666666666</v>
      </c>
      <c r="I5502" s="163">
        <f t="shared" si="2045"/>
        <v>-0.39166699999999999</v>
      </c>
      <c r="J5502" s="79" t="str">
        <f t="shared" si="2047"/>
        <v xml:space="preserve"> </v>
      </c>
      <c r="K5502" s="79" t="str">
        <f t="shared" si="2048"/>
        <v xml:space="preserve"> </v>
      </c>
      <c r="L5502" s="79" t="str">
        <f t="shared" si="2049"/>
        <v xml:space="preserve"> </v>
      </c>
      <c r="M5502" s="79"/>
      <c r="N5502" s="79" t="str">
        <f t="shared" si="2050"/>
        <v xml:space="preserve"> </v>
      </c>
      <c r="O5502" s="79" t="str">
        <f t="shared" si="2051"/>
        <v xml:space="preserve"> </v>
      </c>
      <c r="P5502" s="79" t="str">
        <f t="shared" si="2052"/>
        <v xml:space="preserve"> </v>
      </c>
      <c r="Q5502" s="79"/>
      <c r="R5502" s="21" t="str">
        <f t="shared" si="2053"/>
        <v xml:space="preserve"> </v>
      </c>
    </row>
    <row r="5503" spans="1:19" x14ac:dyDescent="0.2">
      <c r="A5503" s="9">
        <v>42365</v>
      </c>
      <c r="B5503" s="5" t="s">
        <v>3</v>
      </c>
      <c r="C5503" s="18"/>
      <c r="D5503" s="18"/>
      <c r="E5503" s="15">
        <f t="shared" si="2042"/>
        <v>0</v>
      </c>
      <c r="F5503" s="24" t="str">
        <f t="shared" si="2043"/>
        <v>00:00:00</v>
      </c>
      <c r="G5503" s="154">
        <f t="shared" si="2044"/>
        <v>0</v>
      </c>
      <c r="H5503" s="181"/>
      <c r="I5503" s="150">
        <f t="shared" si="2045"/>
        <v>0</v>
      </c>
      <c r="J5503" s="6" t="str">
        <f t="shared" si="2047"/>
        <v xml:space="preserve"> </v>
      </c>
      <c r="K5503" s="6" t="str">
        <f t="shared" si="2048"/>
        <v xml:space="preserve"> </v>
      </c>
      <c r="L5503" s="6" t="str">
        <f t="shared" si="2049"/>
        <v xml:space="preserve"> </v>
      </c>
      <c r="M5503" s="6"/>
      <c r="N5503" s="6" t="str">
        <f t="shared" si="2050"/>
        <v xml:space="preserve"> </v>
      </c>
      <c r="O5503" s="6" t="str">
        <f t="shared" si="2051"/>
        <v xml:space="preserve"> </v>
      </c>
      <c r="P5503" s="6" t="str">
        <f t="shared" si="2052"/>
        <v xml:space="preserve"> </v>
      </c>
      <c r="Q5503" s="6"/>
      <c r="R5503" s="20" t="str">
        <f t="shared" si="2053"/>
        <v xml:space="preserve"> </v>
      </c>
    </row>
    <row r="5504" spans="1:19" x14ac:dyDescent="0.2">
      <c r="A5504" s="9">
        <v>42366</v>
      </c>
      <c r="B5504" s="5" t="s">
        <v>4</v>
      </c>
      <c r="C5504" s="18"/>
      <c r="D5504" s="18"/>
      <c r="E5504" s="15">
        <f t="shared" si="2042"/>
        <v>0</v>
      </c>
      <c r="F5504" s="24" t="str">
        <f t="shared" si="2043"/>
        <v>00:00:00</v>
      </c>
      <c r="G5504" s="154">
        <f t="shared" si="2044"/>
        <v>0</v>
      </c>
      <c r="H5504" s="181"/>
      <c r="I5504" s="150">
        <f t="shared" si="2045"/>
        <v>0</v>
      </c>
      <c r="J5504" s="6" t="str">
        <f t="shared" si="2047"/>
        <v xml:space="preserve"> </v>
      </c>
      <c r="K5504" s="6" t="str">
        <f t="shared" si="2048"/>
        <v xml:space="preserve"> </v>
      </c>
      <c r="L5504" s="6" t="str">
        <f t="shared" si="2049"/>
        <v xml:space="preserve"> </v>
      </c>
      <c r="M5504" s="6"/>
      <c r="N5504" s="6" t="str">
        <f t="shared" si="2050"/>
        <v xml:space="preserve"> </v>
      </c>
      <c r="O5504" s="6" t="str">
        <f t="shared" si="2051"/>
        <v xml:space="preserve"> </v>
      </c>
      <c r="P5504" s="6" t="str">
        <f t="shared" si="2052"/>
        <v xml:space="preserve"> </v>
      </c>
      <c r="Q5504" s="6"/>
      <c r="R5504" s="20" t="str">
        <f t="shared" si="2053"/>
        <v xml:space="preserve"> </v>
      </c>
    </row>
    <row r="5505" spans="1:19" x14ac:dyDescent="0.2">
      <c r="A5505" s="9">
        <v>42367</v>
      </c>
      <c r="B5505" s="3" t="s">
        <v>5</v>
      </c>
      <c r="C5505" s="17">
        <v>0</v>
      </c>
      <c r="D5505" s="17">
        <v>0</v>
      </c>
      <c r="E5505" s="14">
        <f t="shared" si="2042"/>
        <v>0</v>
      </c>
      <c r="F5505" s="108" t="str">
        <f t="shared" si="2043"/>
        <v>00:00:00</v>
      </c>
      <c r="G5505" s="152">
        <f t="shared" si="2044"/>
        <v>0</v>
      </c>
      <c r="H5505" s="179">
        <v>0.39166666666666666</v>
      </c>
      <c r="I5505" s="163">
        <f t="shared" si="2045"/>
        <v>-0.39166699999999999</v>
      </c>
      <c r="J5505" s="79" t="str">
        <f t="shared" si="2047"/>
        <v xml:space="preserve"> </v>
      </c>
      <c r="K5505" s="79" t="str">
        <f t="shared" si="2048"/>
        <v xml:space="preserve"> </v>
      </c>
      <c r="L5505" s="79" t="str">
        <f t="shared" si="2049"/>
        <v xml:space="preserve"> </v>
      </c>
      <c r="M5505" s="79"/>
      <c r="N5505" s="79" t="str">
        <f t="shared" si="2050"/>
        <v xml:space="preserve"> </v>
      </c>
      <c r="O5505" s="79" t="str">
        <f t="shared" si="2051"/>
        <v xml:space="preserve"> </v>
      </c>
      <c r="P5505" s="79" t="str">
        <f t="shared" si="2052"/>
        <v xml:space="preserve"> </v>
      </c>
      <c r="Q5505" s="79"/>
      <c r="R5505" s="21" t="str">
        <f t="shared" si="2053"/>
        <v xml:space="preserve"> </v>
      </c>
    </row>
    <row r="5506" spans="1:19" x14ac:dyDescent="0.2">
      <c r="A5506" s="9">
        <v>42368</v>
      </c>
      <c r="B5506" s="3" t="s">
        <v>6</v>
      </c>
      <c r="C5506" s="17">
        <v>0</v>
      </c>
      <c r="D5506" s="17">
        <v>0</v>
      </c>
      <c r="E5506" s="14">
        <f t="shared" si="2042"/>
        <v>0</v>
      </c>
      <c r="F5506" s="108" t="str">
        <f t="shared" si="2043"/>
        <v>00:00:00</v>
      </c>
      <c r="G5506" s="152">
        <f t="shared" si="2044"/>
        <v>0</v>
      </c>
      <c r="H5506" s="179">
        <v>0.19583333333333333</v>
      </c>
      <c r="I5506" s="163">
        <f t="shared" si="2045"/>
        <v>-0.19583300000000001</v>
      </c>
      <c r="J5506" s="79" t="str">
        <f t="shared" si="2047"/>
        <v xml:space="preserve"> </v>
      </c>
      <c r="K5506" s="79" t="str">
        <f t="shared" si="2048"/>
        <v xml:space="preserve"> </v>
      </c>
      <c r="L5506" s="79" t="str">
        <f t="shared" si="2049"/>
        <v xml:space="preserve"> </v>
      </c>
      <c r="M5506" s="79"/>
      <c r="N5506" s="79" t="str">
        <f t="shared" si="2050"/>
        <v xml:space="preserve"> </v>
      </c>
      <c r="O5506" s="79" t="str">
        <f t="shared" si="2051"/>
        <v xml:space="preserve"> </v>
      </c>
      <c r="P5506" s="79" t="str">
        <f t="shared" si="2052"/>
        <v xml:space="preserve"> </v>
      </c>
      <c r="Q5506" s="79"/>
      <c r="R5506" s="21" t="str">
        <f t="shared" si="2053"/>
        <v xml:space="preserve"> </v>
      </c>
      <c r="S5506" s="104" t="s">
        <v>66</v>
      </c>
    </row>
    <row r="5507" spans="1:19" ht="16" x14ac:dyDescent="0.2">
      <c r="A5507" s="50" t="s">
        <v>24</v>
      </c>
      <c r="B5507" s="31"/>
      <c r="C5507" s="51"/>
      <c r="D5507" s="51"/>
      <c r="E5507" s="52"/>
      <c r="F5507" s="53"/>
      <c r="G5507" s="156"/>
      <c r="H5507" s="208">
        <f>I5507*24</f>
        <v>-178.60012800000001</v>
      </c>
      <c r="I5507" s="55">
        <f>SUM(I5476:I5506)</f>
        <v>-7.4416720000000005</v>
      </c>
      <c r="J5507" s="27">
        <f>SUM(J5476:J5506)</f>
        <v>0</v>
      </c>
      <c r="K5507" s="27">
        <f t="shared" ref="K5507:L5507" si="2054">SUM(K5476:K5506)</f>
        <v>0</v>
      </c>
      <c r="L5507" s="27">
        <f t="shared" si="2054"/>
        <v>0</v>
      </c>
      <c r="M5507" s="27"/>
      <c r="N5507" s="27">
        <f t="shared" ref="N5507:P5507" si="2055">SUM(N5476:N5506)</f>
        <v>0</v>
      </c>
      <c r="O5507" s="27">
        <f t="shared" si="2055"/>
        <v>0</v>
      </c>
      <c r="P5507" s="27">
        <f t="shared" si="2055"/>
        <v>0</v>
      </c>
      <c r="Q5507" s="27"/>
      <c r="R5507" s="28">
        <f t="shared" ref="R5507" si="2056">SUM(R5476:R5506)</f>
        <v>0</v>
      </c>
    </row>
    <row r="5508" spans="1:19" x14ac:dyDescent="0.2">
      <c r="A5508" s="35" t="s">
        <v>20</v>
      </c>
      <c r="B5508" s="31"/>
      <c r="C5508" s="32"/>
      <c r="D5508" s="32"/>
      <c r="E5508" s="33"/>
      <c r="F5508" s="34"/>
      <c r="G5508" s="157"/>
      <c r="H5508" s="157"/>
      <c r="I5508" s="41">
        <f>ROUND(B5474/168*1.3,2)</f>
        <v>0</v>
      </c>
      <c r="J5508" s="41">
        <v>21.8</v>
      </c>
      <c r="K5508" s="25">
        <v>33.020000000000003</v>
      </c>
      <c r="L5508" s="25">
        <v>41.16</v>
      </c>
      <c r="M5508" s="25"/>
      <c r="N5508" s="25">
        <v>29.94</v>
      </c>
      <c r="O5508" s="25">
        <v>43.05</v>
      </c>
      <c r="P5508" s="25">
        <v>60.49</v>
      </c>
      <c r="Q5508" s="25"/>
      <c r="R5508" s="36">
        <v>0.93</v>
      </c>
    </row>
    <row r="5509" spans="1:19" x14ac:dyDescent="0.2">
      <c r="A5509" s="35" t="s">
        <v>21</v>
      </c>
      <c r="B5509" s="37"/>
      <c r="C5509" s="38"/>
      <c r="D5509" s="38"/>
      <c r="E5509" s="39"/>
      <c r="F5509" s="40"/>
      <c r="G5509" s="158"/>
      <c r="H5509" s="158"/>
      <c r="I5509" s="26">
        <f>ROUND(H5507*I5508,2)</f>
        <v>0</v>
      </c>
      <c r="J5509" s="26">
        <f>ROUND(J5507*J5508,2)</f>
        <v>0</v>
      </c>
      <c r="K5509" s="26">
        <f t="shared" ref="K5509:L5509" si="2057">ROUND(K5507*K5508,2)</f>
        <v>0</v>
      </c>
      <c r="L5509" s="26">
        <f t="shared" si="2057"/>
        <v>0</v>
      </c>
      <c r="M5509" s="26"/>
      <c r="N5509" s="26">
        <f>ROUND(N5507*N5508,2)</f>
        <v>0</v>
      </c>
      <c r="O5509" s="26">
        <f t="shared" ref="O5509:P5509" si="2058">ROUND(O5507*O5508,2)</f>
        <v>0</v>
      </c>
      <c r="P5509" s="26">
        <f t="shared" si="2058"/>
        <v>0</v>
      </c>
      <c r="Q5509" s="26"/>
      <c r="R5509" s="26">
        <f t="shared" ref="R5509" si="2059">ROUND(R5507*R5508,2)</f>
        <v>0</v>
      </c>
    </row>
    <row r="5510" spans="1:19" ht="16" thickBot="1" x14ac:dyDescent="0.25">
      <c r="A5510" s="35" t="s">
        <v>22</v>
      </c>
      <c r="B5510" s="37"/>
      <c r="C5510" s="38"/>
      <c r="D5510" s="38"/>
      <c r="E5510" s="39"/>
      <c r="F5510" s="40"/>
      <c r="G5510" s="158"/>
      <c r="H5510" s="158"/>
      <c r="I5510" s="43">
        <v>0</v>
      </c>
      <c r="J5510" s="43">
        <v>0</v>
      </c>
      <c r="K5510" s="43">
        <v>0</v>
      </c>
      <c r="L5510" s="43">
        <v>0</v>
      </c>
      <c r="M5510" s="43"/>
      <c r="N5510" s="43">
        <v>0</v>
      </c>
      <c r="O5510" s="43">
        <v>0</v>
      </c>
      <c r="P5510" s="43">
        <v>0</v>
      </c>
      <c r="Q5510" s="43"/>
      <c r="R5510" s="43">
        <v>0</v>
      </c>
    </row>
    <row r="5511" spans="1:19" ht="16" thickBot="1" x14ac:dyDescent="0.25">
      <c r="A5511" s="42" t="s">
        <v>23</v>
      </c>
      <c r="B5511" s="46"/>
      <c r="C5511" s="47"/>
      <c r="D5511" s="47"/>
      <c r="E5511" s="48"/>
      <c r="F5511" s="49"/>
      <c r="G5511" s="159"/>
      <c r="H5511" s="159"/>
      <c r="I5511" s="44">
        <f>ROUND(I5509-I5510,2)</f>
        <v>0</v>
      </c>
      <c r="J5511" s="195">
        <f>ROUND(J5509+K5509+L5509+N5509+O5509+P5509-J5510-K5510-L5510-N5510-O5510-P5510,2)</f>
        <v>0</v>
      </c>
      <c r="K5511" s="196"/>
      <c r="L5511" s="196"/>
      <c r="M5511" s="196"/>
      <c r="N5511" s="196"/>
      <c r="O5511" s="196"/>
      <c r="P5511" s="197"/>
      <c r="Q5511" s="85"/>
      <c r="R5511" s="44">
        <f t="shared" ref="R5511" si="2060">ROUND(R5509-R5510,2)</f>
        <v>0</v>
      </c>
    </row>
    <row r="5512" spans="1:19" ht="19" x14ac:dyDescent="0.25">
      <c r="A5512" s="204"/>
      <c r="B5512" s="204"/>
      <c r="C5512" s="204"/>
      <c r="D5512" s="204"/>
      <c r="E5512" s="204"/>
      <c r="F5512" s="204"/>
      <c r="G5512" s="204"/>
      <c r="H5512" s="204"/>
      <c r="I5512" s="204"/>
      <c r="J5512" s="204"/>
      <c r="K5512" s="204"/>
      <c r="L5512" s="204"/>
      <c r="M5512" s="204"/>
      <c r="N5512" s="204"/>
      <c r="O5512" s="204"/>
      <c r="P5512" s="204"/>
      <c r="Q5512" s="204"/>
      <c r="R5512" s="204"/>
    </row>
    <row r="5513" spans="1:19" ht="19" x14ac:dyDescent="0.25">
      <c r="A5513" s="83"/>
      <c r="B5513" s="83"/>
      <c r="C5513" s="83"/>
      <c r="D5513" s="83"/>
      <c r="E5513" s="83"/>
      <c r="F5513" s="83"/>
      <c r="G5513" s="168"/>
      <c r="H5513" s="168"/>
      <c r="I5513" s="83"/>
      <c r="J5513" s="106"/>
      <c r="K5513" s="106"/>
      <c r="L5513" s="106"/>
      <c r="M5513" s="106"/>
      <c r="N5513" s="106"/>
      <c r="O5513" s="106"/>
      <c r="P5513" s="106"/>
      <c r="Q5513" s="106"/>
      <c r="R5513" s="106"/>
    </row>
    <row r="5514" spans="1:19" ht="19" x14ac:dyDescent="0.25">
      <c r="A5514" s="83"/>
      <c r="B5514" s="83"/>
      <c r="C5514" s="83"/>
      <c r="D5514" s="83"/>
      <c r="E5514" s="83"/>
      <c r="F5514" s="83"/>
      <c r="G5514" s="168"/>
      <c r="H5514" s="168"/>
      <c r="I5514" s="83"/>
      <c r="J5514" s="106"/>
      <c r="K5514" s="106"/>
      <c r="L5514" s="106"/>
      <c r="M5514" s="106"/>
      <c r="N5514" s="106"/>
      <c r="O5514" s="106"/>
      <c r="P5514" s="106"/>
      <c r="Q5514" s="106"/>
      <c r="R5514" s="106"/>
    </row>
    <row r="5515" spans="1:19" ht="19" x14ac:dyDescent="0.25">
      <c r="A5515" s="83"/>
      <c r="B5515" s="83"/>
      <c r="C5515" s="83"/>
      <c r="D5515" s="83"/>
      <c r="E5515" s="83"/>
      <c r="F5515" s="83"/>
      <c r="G5515" s="168"/>
      <c r="H5515" s="168"/>
      <c r="I5515" s="83"/>
      <c r="J5515" s="106"/>
      <c r="K5515" s="106"/>
      <c r="L5515" s="106"/>
      <c r="M5515" s="106"/>
      <c r="N5515" s="106"/>
      <c r="O5515" s="106"/>
      <c r="P5515" s="106"/>
      <c r="Q5515" s="106"/>
      <c r="R5515" s="106"/>
    </row>
    <row r="5516" spans="1:19" ht="19" x14ac:dyDescent="0.25">
      <c r="A5516" s="83"/>
      <c r="B5516" s="83"/>
      <c r="C5516" s="83"/>
      <c r="D5516" s="83"/>
      <c r="E5516" s="83"/>
      <c r="F5516" s="83"/>
      <c r="G5516" s="168"/>
      <c r="H5516" s="168"/>
      <c r="I5516" s="83"/>
      <c r="J5516" s="106"/>
      <c r="K5516" s="106"/>
      <c r="L5516" s="106"/>
      <c r="M5516" s="106"/>
      <c r="N5516" s="106"/>
      <c r="O5516" s="106"/>
      <c r="P5516" s="106"/>
      <c r="Q5516" s="106"/>
      <c r="R5516" s="106"/>
    </row>
    <row r="5517" spans="1:19" ht="19" x14ac:dyDescent="0.25">
      <c r="A5517" s="83"/>
      <c r="B5517" s="83"/>
      <c r="C5517" s="83"/>
      <c r="D5517" s="83"/>
      <c r="E5517" s="83"/>
      <c r="F5517" s="83"/>
      <c r="G5517" s="168"/>
      <c r="H5517" s="168"/>
      <c r="I5517" s="83"/>
      <c r="J5517" s="106"/>
      <c r="K5517" s="106"/>
      <c r="L5517" s="106"/>
      <c r="M5517" s="106"/>
      <c r="N5517" s="106"/>
      <c r="O5517" s="106"/>
      <c r="P5517" s="106"/>
      <c r="Q5517" s="106"/>
      <c r="R5517" s="106"/>
    </row>
    <row r="5518" spans="1:19" ht="19" x14ac:dyDescent="0.25">
      <c r="A5518" s="83"/>
      <c r="B5518" s="83"/>
      <c r="C5518" s="83"/>
      <c r="D5518" s="83"/>
      <c r="E5518" s="83"/>
      <c r="F5518" s="83"/>
      <c r="G5518" s="168"/>
      <c r="H5518" s="168"/>
      <c r="I5518" s="83"/>
      <c r="J5518" s="106"/>
      <c r="K5518" s="106"/>
      <c r="L5518" s="106"/>
      <c r="M5518" s="106"/>
      <c r="N5518" s="106"/>
      <c r="O5518" s="106"/>
      <c r="P5518" s="106"/>
      <c r="Q5518" s="106"/>
      <c r="R5518" s="106"/>
    </row>
    <row r="5519" spans="1:19" x14ac:dyDescent="0.2">
      <c r="A5519"/>
      <c r="B5519"/>
      <c r="C5519"/>
      <c r="D5519"/>
      <c r="E5519"/>
      <c r="F5519"/>
      <c r="G5519" s="162"/>
      <c r="H5519" s="162"/>
      <c r="I5519"/>
    </row>
    <row r="5520" spans="1:19" x14ac:dyDescent="0.2">
      <c r="A5520"/>
      <c r="B5520"/>
      <c r="C5520"/>
      <c r="D5520"/>
      <c r="E5520"/>
      <c r="F5520"/>
      <c r="G5520" s="162"/>
      <c r="H5520" s="162"/>
      <c r="I5520"/>
    </row>
    <row r="5521" spans="1:12" x14ac:dyDescent="0.2">
      <c r="A5521"/>
      <c r="B5521"/>
      <c r="C5521"/>
      <c r="D5521"/>
      <c r="E5521"/>
      <c r="F5521"/>
      <c r="G5521" s="162"/>
      <c r="H5521" s="162"/>
      <c r="I5521"/>
    </row>
    <row r="5522" spans="1:12" ht="16" thickBot="1" x14ac:dyDescent="0.25">
      <c r="A5522"/>
      <c r="B5522"/>
      <c r="C5522"/>
      <c r="D5522"/>
      <c r="E5522"/>
      <c r="F5522"/>
      <c r="G5522" s="162"/>
      <c r="H5522" s="162"/>
      <c r="I5522"/>
    </row>
    <row r="5523" spans="1:12" ht="22" thickBot="1" x14ac:dyDescent="0.25">
      <c r="A5523"/>
      <c r="B5523"/>
      <c r="C5523"/>
      <c r="D5523"/>
      <c r="E5523"/>
      <c r="F5523" s="205" t="s">
        <v>64</v>
      </c>
      <c r="G5523" s="206"/>
      <c r="H5523" s="206"/>
      <c r="I5523" s="206"/>
      <c r="J5523" s="206"/>
      <c r="K5523" s="206"/>
      <c r="L5523" s="207"/>
    </row>
    <row r="5524" spans="1:12" x14ac:dyDescent="0.2">
      <c r="A5524"/>
      <c r="B5524"/>
      <c r="C5524"/>
      <c r="D5524"/>
      <c r="E5524"/>
      <c r="F5524" s="29"/>
      <c r="G5524" s="167"/>
      <c r="H5524" s="160"/>
      <c r="I5524" s="30"/>
      <c r="J5524" s="30"/>
    </row>
    <row r="5525" spans="1:12" ht="92.25" customHeight="1" x14ac:dyDescent="0.2">
      <c r="A5525"/>
      <c r="B5525"/>
      <c r="C5525"/>
      <c r="D5525"/>
      <c r="E5525"/>
      <c r="F5525" s="29"/>
      <c r="G5525" s="160"/>
      <c r="H5525" s="185" t="s">
        <v>25</v>
      </c>
      <c r="I5525" s="93" t="s">
        <v>26</v>
      </c>
      <c r="J5525" s="93" t="s">
        <v>27</v>
      </c>
      <c r="K5525" s="54"/>
      <c r="L5525" s="94" t="s">
        <v>28</v>
      </c>
    </row>
    <row r="5526" spans="1:12" ht="16" x14ac:dyDescent="0.2">
      <c r="A5526"/>
      <c r="B5526"/>
      <c r="C5526"/>
      <c r="D5526"/>
      <c r="E5526"/>
      <c r="F5526" s="86">
        <v>42004</v>
      </c>
      <c r="G5526" s="169"/>
      <c r="H5526" s="186">
        <f>SUM(I4983)</f>
        <v>0</v>
      </c>
      <c r="I5526" s="88">
        <f>SUM(J4983)</f>
        <v>0</v>
      </c>
      <c r="J5526" s="88">
        <f>SUM(R4983)</f>
        <v>0</v>
      </c>
      <c r="K5526" s="88"/>
      <c r="L5526" s="89">
        <f t="shared" ref="L5526:L5537" si="2061">SUM(H5526:J5526)</f>
        <v>0</v>
      </c>
    </row>
    <row r="5527" spans="1:12" ht="16" x14ac:dyDescent="0.2">
      <c r="A5527"/>
      <c r="B5527"/>
      <c r="C5527"/>
      <c r="D5527"/>
      <c r="E5527"/>
      <c r="F5527" s="86">
        <v>42035</v>
      </c>
      <c r="G5527" s="169"/>
      <c r="H5527" s="186">
        <f>SUM(I5028)</f>
        <v>0</v>
      </c>
      <c r="I5527" s="88">
        <f>SUM(J5028)</f>
        <v>0</v>
      </c>
      <c r="J5527" s="88">
        <f>SUM(R5028)</f>
        <v>0</v>
      </c>
      <c r="K5527" s="88"/>
      <c r="L5527" s="89">
        <f t="shared" si="2061"/>
        <v>0</v>
      </c>
    </row>
    <row r="5528" spans="1:12" ht="16" x14ac:dyDescent="0.2">
      <c r="A5528"/>
      <c r="B5528"/>
      <c r="C5528"/>
      <c r="D5528"/>
      <c r="E5528"/>
      <c r="F5528" s="86">
        <v>42063</v>
      </c>
      <c r="G5528" s="169"/>
      <c r="H5528" s="186">
        <f>SUM(I5079)</f>
        <v>0</v>
      </c>
      <c r="I5528" s="88">
        <f>SUM(J5079)</f>
        <v>0</v>
      </c>
      <c r="J5528" s="88">
        <f>SUM(R5079)</f>
        <v>0</v>
      </c>
      <c r="K5528" s="88"/>
      <c r="L5528" s="89">
        <f t="shared" si="2061"/>
        <v>0</v>
      </c>
    </row>
    <row r="5529" spans="1:12" ht="16" x14ac:dyDescent="0.2">
      <c r="A5529"/>
      <c r="B5529"/>
      <c r="C5529"/>
      <c r="D5529"/>
      <c r="E5529"/>
      <c r="F5529" s="86">
        <v>42094</v>
      </c>
      <c r="G5529" s="169"/>
      <c r="H5529" s="186">
        <f>SUM(I5126)</f>
        <v>0</v>
      </c>
      <c r="I5529" s="88">
        <f>SUM(J5126)</f>
        <v>0</v>
      </c>
      <c r="J5529" s="88">
        <f>SUM(R5126)</f>
        <v>0</v>
      </c>
      <c r="K5529" s="88"/>
      <c r="L5529" s="89">
        <f t="shared" si="2061"/>
        <v>0</v>
      </c>
    </row>
    <row r="5530" spans="1:12" ht="16" x14ac:dyDescent="0.2">
      <c r="A5530"/>
      <c r="B5530"/>
      <c r="C5530"/>
      <c r="D5530"/>
      <c r="E5530"/>
      <c r="F5530" s="86">
        <v>42124</v>
      </c>
      <c r="G5530" s="169"/>
      <c r="H5530" s="186">
        <f>SUM(I5175)</f>
        <v>0</v>
      </c>
      <c r="I5530" s="88">
        <f>SUM(J5175)</f>
        <v>0</v>
      </c>
      <c r="J5530" s="88">
        <f>SUM(R5175)</f>
        <v>0</v>
      </c>
      <c r="K5530" s="88"/>
      <c r="L5530" s="89">
        <f t="shared" si="2061"/>
        <v>0</v>
      </c>
    </row>
    <row r="5531" spans="1:12" ht="16" x14ac:dyDescent="0.2">
      <c r="A5531"/>
      <c r="B5531"/>
      <c r="C5531"/>
      <c r="D5531"/>
      <c r="E5531"/>
      <c r="F5531" s="86">
        <v>42155</v>
      </c>
      <c r="G5531" s="169"/>
      <c r="H5531" s="186">
        <f>SUM(I5222)</f>
        <v>0</v>
      </c>
      <c r="I5531" s="88">
        <f>SUM(J5222)</f>
        <v>0</v>
      </c>
      <c r="J5531" s="88">
        <f>SUM(R5222)</f>
        <v>0</v>
      </c>
      <c r="K5531" s="88"/>
      <c r="L5531" s="89">
        <f t="shared" si="2061"/>
        <v>0</v>
      </c>
    </row>
    <row r="5532" spans="1:12" ht="16" x14ac:dyDescent="0.2">
      <c r="A5532"/>
      <c r="B5532"/>
      <c r="C5532"/>
      <c r="D5532"/>
      <c r="E5532"/>
      <c r="F5532" s="86">
        <v>42185</v>
      </c>
      <c r="G5532" s="169"/>
      <c r="H5532" s="186">
        <f>SUM(I5271)</f>
        <v>0</v>
      </c>
      <c r="I5532" s="88">
        <f>SUM(J5271)</f>
        <v>0</v>
      </c>
      <c r="J5532" s="88">
        <f>SUM(R5271)</f>
        <v>0</v>
      </c>
      <c r="K5532" s="88"/>
      <c r="L5532" s="89">
        <f t="shared" si="2061"/>
        <v>0</v>
      </c>
    </row>
    <row r="5533" spans="1:12" ht="16" x14ac:dyDescent="0.2">
      <c r="A5533"/>
      <c r="B5533"/>
      <c r="C5533"/>
      <c r="D5533"/>
      <c r="E5533"/>
      <c r="F5533" s="86">
        <v>42216</v>
      </c>
      <c r="G5533" s="169"/>
      <c r="H5533" s="186">
        <f>SUM(I5319)</f>
        <v>0</v>
      </c>
      <c r="I5533" s="88">
        <f>SUM(J5319)</f>
        <v>0</v>
      </c>
      <c r="J5533" s="88">
        <f>SUM(R5319)</f>
        <v>0</v>
      </c>
      <c r="K5533" s="88"/>
      <c r="L5533" s="89">
        <f t="shared" si="2061"/>
        <v>0</v>
      </c>
    </row>
    <row r="5534" spans="1:12" ht="16" x14ac:dyDescent="0.2">
      <c r="A5534"/>
      <c r="B5534"/>
      <c r="C5534"/>
      <c r="D5534"/>
      <c r="E5534"/>
      <c r="F5534" s="86">
        <v>42247</v>
      </c>
      <c r="G5534" s="169"/>
      <c r="H5534" s="186">
        <f>SUM(I5366)</f>
        <v>0</v>
      </c>
      <c r="I5534" s="88">
        <f>SUM(J5366)</f>
        <v>0</v>
      </c>
      <c r="J5534" s="88">
        <f>SUM(R5366)</f>
        <v>0</v>
      </c>
      <c r="K5534" s="88"/>
      <c r="L5534" s="89">
        <f t="shared" si="2061"/>
        <v>0</v>
      </c>
    </row>
    <row r="5535" spans="1:12" ht="16" x14ac:dyDescent="0.2">
      <c r="A5535"/>
      <c r="B5535"/>
      <c r="C5535"/>
      <c r="D5535"/>
      <c r="E5535"/>
      <c r="F5535" s="86">
        <v>42277</v>
      </c>
      <c r="G5535" s="169"/>
      <c r="H5535" s="186">
        <f>SUM(I5415)</f>
        <v>0</v>
      </c>
      <c r="I5535" s="88">
        <f>SUM(J5415)</f>
        <v>0</v>
      </c>
      <c r="J5535" s="88">
        <f>SUM(R5415)</f>
        <v>0</v>
      </c>
      <c r="K5535" s="88"/>
      <c r="L5535" s="89">
        <f t="shared" si="2061"/>
        <v>0</v>
      </c>
    </row>
    <row r="5536" spans="1:12" ht="16" x14ac:dyDescent="0.2">
      <c r="A5536"/>
      <c r="B5536"/>
      <c r="C5536"/>
      <c r="D5536"/>
      <c r="E5536"/>
      <c r="F5536" s="86">
        <v>42308</v>
      </c>
      <c r="G5536" s="169"/>
      <c r="H5536" s="186">
        <f>SUM(I5462)</f>
        <v>0</v>
      </c>
      <c r="I5536" s="88">
        <f>SUM(J5462)</f>
        <v>0</v>
      </c>
      <c r="J5536" s="88">
        <f>SUM(R5462)</f>
        <v>0</v>
      </c>
      <c r="K5536" s="88"/>
      <c r="L5536" s="89">
        <f t="shared" si="2061"/>
        <v>0</v>
      </c>
    </row>
    <row r="5537" spans="1:12" ht="16" x14ac:dyDescent="0.2">
      <c r="A5537"/>
      <c r="B5537"/>
      <c r="C5537"/>
      <c r="D5537"/>
      <c r="E5537"/>
      <c r="F5537" s="86">
        <v>42338</v>
      </c>
      <c r="G5537" s="169"/>
      <c r="H5537" s="186">
        <f>SUM(I5511)</f>
        <v>0</v>
      </c>
      <c r="I5537" s="88">
        <f t="shared" ref="I5537" si="2062">SUM(J5511)</f>
        <v>0</v>
      </c>
      <c r="J5537" s="88">
        <f>SUM(R5511)</f>
        <v>0</v>
      </c>
      <c r="K5537" s="88"/>
      <c r="L5537" s="89">
        <f t="shared" si="2061"/>
        <v>0</v>
      </c>
    </row>
    <row r="5538" spans="1:12" x14ac:dyDescent="0.2">
      <c r="A5538"/>
      <c r="B5538"/>
      <c r="C5538"/>
      <c r="D5538"/>
      <c r="E5538"/>
      <c r="F5538" s="29"/>
      <c r="G5538" s="160"/>
      <c r="H5538" s="167"/>
      <c r="I5538" s="30"/>
      <c r="J5538" s="30"/>
      <c r="K5538" s="30"/>
      <c r="L5538" s="30"/>
    </row>
    <row r="5539" spans="1:12" ht="19" x14ac:dyDescent="0.2">
      <c r="A5539"/>
      <c r="B5539"/>
      <c r="C5539"/>
      <c r="D5539"/>
      <c r="E5539"/>
      <c r="F5539" s="29"/>
      <c r="G5539" s="160"/>
      <c r="H5539" s="187" t="s">
        <v>65</v>
      </c>
      <c r="I5539" s="90"/>
      <c r="J5539" s="90"/>
      <c r="K5539" s="90"/>
      <c r="L5539" s="91">
        <f>SUM(L5526:L5537)</f>
        <v>0</v>
      </c>
    </row>
    <row r="5540" spans="1:12" x14ac:dyDescent="0.2">
      <c r="A5540"/>
      <c r="B5540"/>
      <c r="C5540"/>
      <c r="D5540"/>
      <c r="E5540"/>
      <c r="F5540"/>
      <c r="G5540" s="162"/>
      <c r="H5540" s="162"/>
      <c r="I5540"/>
    </row>
    <row r="5541" spans="1:12" x14ac:dyDescent="0.2">
      <c r="A5541"/>
      <c r="B5541"/>
      <c r="C5541"/>
      <c r="D5541"/>
      <c r="E5541"/>
      <c r="F5541"/>
      <c r="G5541" s="162"/>
      <c r="H5541" s="162"/>
      <c r="I5541"/>
    </row>
    <row r="5542" spans="1:12" x14ac:dyDescent="0.2">
      <c r="A5542"/>
      <c r="B5542"/>
      <c r="C5542"/>
      <c r="D5542"/>
      <c r="E5542"/>
      <c r="F5542"/>
      <c r="G5542" s="162"/>
      <c r="H5542" s="162"/>
      <c r="I5542"/>
    </row>
    <row r="5543" spans="1:12" ht="15" customHeight="1" x14ac:dyDescent="0.2">
      <c r="A5543"/>
      <c r="B5543"/>
      <c r="C5543"/>
      <c r="D5543"/>
      <c r="E5543"/>
      <c r="F5543"/>
      <c r="G5543" s="162"/>
      <c r="H5543" s="162"/>
      <c r="I5543"/>
    </row>
    <row r="5544" spans="1:12" x14ac:dyDescent="0.2">
      <c r="A5544"/>
      <c r="B5544"/>
      <c r="C5544"/>
      <c r="D5544"/>
      <c r="E5544"/>
      <c r="F5544"/>
      <c r="G5544" s="162"/>
      <c r="H5544" s="162"/>
      <c r="I5544"/>
    </row>
    <row r="5545" spans="1:12" x14ac:dyDescent="0.2">
      <c r="A5545"/>
      <c r="B5545"/>
      <c r="C5545"/>
      <c r="D5545"/>
      <c r="E5545"/>
      <c r="F5545"/>
      <c r="G5545" s="162"/>
      <c r="H5545" s="162"/>
      <c r="I5545"/>
    </row>
    <row r="5546" spans="1:12" x14ac:dyDescent="0.2">
      <c r="A5546"/>
      <c r="B5546"/>
      <c r="C5546"/>
      <c r="D5546"/>
      <c r="E5546"/>
      <c r="F5546"/>
      <c r="G5546" s="162"/>
      <c r="H5546" s="162"/>
      <c r="I5546"/>
    </row>
    <row r="5547" spans="1:12" x14ac:dyDescent="0.2">
      <c r="A5547"/>
      <c r="B5547"/>
      <c r="C5547"/>
      <c r="D5547"/>
      <c r="E5547"/>
      <c r="F5547"/>
      <c r="G5547" s="162"/>
      <c r="H5547" s="162"/>
      <c r="I5547"/>
    </row>
    <row r="5548" spans="1:12" x14ac:dyDescent="0.2">
      <c r="A5548"/>
      <c r="B5548"/>
      <c r="C5548"/>
      <c r="D5548"/>
      <c r="E5548"/>
      <c r="F5548"/>
      <c r="G5548" s="162"/>
      <c r="H5548" s="162"/>
      <c r="I5548"/>
    </row>
    <row r="5549" spans="1:12" x14ac:dyDescent="0.2">
      <c r="A5549"/>
      <c r="B5549"/>
      <c r="C5549"/>
      <c r="D5549"/>
      <c r="E5549"/>
      <c r="F5549"/>
      <c r="G5549" s="162"/>
      <c r="H5549" s="162"/>
      <c r="I5549"/>
    </row>
    <row r="5550" spans="1:12" x14ac:dyDescent="0.2">
      <c r="A5550"/>
      <c r="B5550"/>
      <c r="C5550"/>
      <c r="D5550"/>
      <c r="E5550"/>
      <c r="F5550"/>
      <c r="G5550" s="162"/>
      <c r="H5550" s="162"/>
      <c r="I5550"/>
    </row>
    <row r="5551" spans="1:12" x14ac:dyDescent="0.2">
      <c r="A5551"/>
      <c r="B5551"/>
      <c r="C5551"/>
      <c r="D5551"/>
      <c r="E5551"/>
      <c r="F5551"/>
      <c r="G5551" s="162"/>
      <c r="H5551" s="162"/>
      <c r="I5551"/>
    </row>
    <row r="5552" spans="1:12" x14ac:dyDescent="0.2">
      <c r="A5552"/>
      <c r="B5552"/>
      <c r="C5552"/>
      <c r="D5552"/>
      <c r="E5552"/>
      <c r="F5552"/>
      <c r="G5552" s="162"/>
      <c r="H5552" s="162"/>
      <c r="I5552"/>
    </row>
    <row r="5553" spans="1:18" x14ac:dyDescent="0.2">
      <c r="A5553"/>
      <c r="B5553"/>
      <c r="C5553"/>
      <c r="D5553"/>
      <c r="E5553"/>
      <c r="F5553"/>
      <c r="G5553" s="162"/>
      <c r="H5553" s="162"/>
      <c r="I5553"/>
    </row>
    <row r="5554" spans="1:18" x14ac:dyDescent="0.2">
      <c r="A5554"/>
      <c r="B5554"/>
      <c r="C5554"/>
      <c r="D5554"/>
      <c r="E5554"/>
      <c r="F5554"/>
      <c r="G5554" s="162"/>
      <c r="H5554" s="162"/>
      <c r="I5554"/>
    </row>
    <row r="5555" spans="1:18" x14ac:dyDescent="0.2">
      <c r="A5555"/>
      <c r="B5555"/>
      <c r="C5555"/>
      <c r="D5555"/>
      <c r="E5555"/>
      <c r="F5555"/>
      <c r="G5555" s="162"/>
      <c r="H5555" s="162"/>
      <c r="I5555"/>
    </row>
    <row r="5556" spans="1:18" x14ac:dyDescent="0.2">
      <c r="A5556"/>
      <c r="B5556"/>
      <c r="C5556"/>
      <c r="D5556"/>
      <c r="E5556"/>
      <c r="F5556"/>
      <c r="G5556" s="162"/>
      <c r="H5556" s="162"/>
      <c r="I5556"/>
    </row>
    <row r="5557" spans="1:18" x14ac:dyDescent="0.2">
      <c r="A5557"/>
      <c r="B5557"/>
      <c r="C5557"/>
      <c r="D5557"/>
      <c r="E5557"/>
      <c r="F5557"/>
      <c r="G5557" s="162"/>
      <c r="H5557" s="162"/>
      <c r="I5557"/>
    </row>
    <row r="5558" spans="1:18" x14ac:dyDescent="0.2">
      <c r="A5558"/>
      <c r="B5558"/>
      <c r="C5558"/>
      <c r="D5558"/>
      <c r="E5558"/>
      <c r="F5558"/>
      <c r="G5558" s="162"/>
      <c r="H5558" s="162"/>
      <c r="I5558"/>
    </row>
    <row r="5559" spans="1:18" x14ac:dyDescent="0.2">
      <c r="A5559"/>
      <c r="B5559"/>
      <c r="C5559"/>
      <c r="D5559"/>
      <c r="E5559"/>
      <c r="F5559"/>
      <c r="G5559" s="162"/>
      <c r="H5559" s="162"/>
      <c r="I5559"/>
    </row>
    <row r="5560" spans="1:18" x14ac:dyDescent="0.2">
      <c r="A5560"/>
      <c r="B5560"/>
      <c r="C5560"/>
      <c r="D5560"/>
      <c r="E5560"/>
      <c r="F5560"/>
      <c r="G5560" s="162"/>
      <c r="H5560" s="162"/>
      <c r="I5560"/>
    </row>
    <row r="5561" spans="1:18" x14ac:dyDescent="0.2">
      <c r="A5561"/>
      <c r="B5561"/>
      <c r="C5561"/>
      <c r="D5561"/>
      <c r="E5561"/>
      <c r="F5561"/>
      <c r="G5561" s="162"/>
      <c r="H5561" s="162"/>
      <c r="I5561"/>
    </row>
    <row r="5562" spans="1:18" ht="22" customHeight="1" x14ac:dyDescent="0.2">
      <c r="A5562"/>
      <c r="B5562"/>
      <c r="C5562"/>
      <c r="D5562"/>
      <c r="E5562"/>
      <c r="F5562"/>
      <c r="G5562" s="162"/>
      <c r="H5562" s="162"/>
      <c r="I5562"/>
    </row>
    <row r="5563" spans="1:18" x14ac:dyDescent="0.2">
      <c r="A5563" s="45"/>
      <c r="C5563" s="198" t="s">
        <v>18</v>
      </c>
      <c r="D5563" s="199"/>
      <c r="E5563" s="199"/>
      <c r="F5563" s="199"/>
      <c r="G5563" s="199"/>
      <c r="H5563" s="199"/>
      <c r="I5563" s="199"/>
      <c r="J5563" s="200" t="s">
        <v>44</v>
      </c>
      <c r="K5563" s="201"/>
      <c r="L5563" s="201"/>
      <c r="M5563" s="201"/>
      <c r="N5563" s="198" t="s">
        <v>45</v>
      </c>
      <c r="O5563" s="199"/>
      <c r="P5563" s="199"/>
      <c r="Q5563" s="199"/>
      <c r="R5563" s="202" t="s">
        <v>19</v>
      </c>
    </row>
    <row r="5564" spans="1:18" ht="99" customHeight="1" x14ac:dyDescent="0.2">
      <c r="A5564" s="64" t="s">
        <v>31</v>
      </c>
      <c r="B5564" s="84">
        <v>0</v>
      </c>
      <c r="C5564" s="56" t="s">
        <v>7</v>
      </c>
      <c r="D5564" s="57" t="s">
        <v>8</v>
      </c>
      <c r="E5564" s="58" t="s">
        <v>9</v>
      </c>
      <c r="F5564" s="58" t="s">
        <v>10</v>
      </c>
      <c r="G5564" s="151" t="s">
        <v>11</v>
      </c>
      <c r="H5564" s="151" t="s">
        <v>12</v>
      </c>
      <c r="I5564" s="59" t="s">
        <v>13</v>
      </c>
      <c r="J5564" s="60" t="s">
        <v>14</v>
      </c>
      <c r="K5564" s="58" t="s">
        <v>15</v>
      </c>
      <c r="L5564" s="58" t="s">
        <v>16</v>
      </c>
      <c r="M5564" s="59" t="s">
        <v>17</v>
      </c>
      <c r="N5564" s="60" t="s">
        <v>14</v>
      </c>
      <c r="O5564" s="58" t="s">
        <v>15</v>
      </c>
      <c r="P5564" s="58" t="s">
        <v>16</v>
      </c>
      <c r="Q5564" s="59" t="s">
        <v>17</v>
      </c>
      <c r="R5564" s="203"/>
    </row>
    <row r="5565" spans="1:18" x14ac:dyDescent="0.2">
      <c r="A5565" s="9"/>
      <c r="B5565" s="3"/>
      <c r="C5565" s="17"/>
      <c r="D5565" s="17"/>
      <c r="E5565" s="14"/>
      <c r="F5565" s="22"/>
      <c r="G5565" s="152"/>
      <c r="H5565" s="179"/>
      <c r="I5565" s="14"/>
      <c r="J5565" s="10"/>
      <c r="K5565" s="10"/>
      <c r="L5565" s="10"/>
      <c r="M5565" s="10"/>
      <c r="N5565" s="10"/>
      <c r="O5565" s="10"/>
      <c r="P5565" s="10"/>
      <c r="Q5565" s="10"/>
      <c r="R5565" s="21"/>
    </row>
    <row r="5566" spans="1:18" x14ac:dyDescent="0.2">
      <c r="A5566" s="9">
        <v>42369</v>
      </c>
      <c r="B5566" s="7" t="s">
        <v>0</v>
      </c>
      <c r="C5566" s="16"/>
      <c r="D5566" s="16"/>
      <c r="E5566" s="13">
        <f t="shared" ref="E5566:E5596" si="2063">ROUND(D5566-C5566,6)</f>
        <v>0</v>
      </c>
      <c r="F5566" s="23" t="str">
        <f t="shared" ref="F5566:F5596" si="2064">IF(E5566=0,"00:00:00",IF(E5566&lt;0.1875,"00:00:00",IF(E5566&lt;0.375,"00:45:00",IF(E5566&lt;0.5,"01:00:00",IF(E5566&lt;0.625,"02:00:00",IF(E5566&lt;0.7083333,"03:00:00",IF(E5566&lt;0.7916667,"04:00:00",IF(E5566&gt;0.7916667,"05:00:00","VERIF"))))))))</f>
        <v>00:00:00</v>
      </c>
      <c r="G5566" s="180">
        <f t="shared" ref="G5566:G5596" si="2065">ROUND(E5566-F5566,6)</f>
        <v>0</v>
      </c>
      <c r="H5566" s="180"/>
      <c r="I5566" s="183">
        <f t="shared" ref="I5566:I5596" si="2066">ROUND(G5566-H5566,6)</f>
        <v>0</v>
      </c>
      <c r="J5566" s="12" t="str">
        <f>IF(ISTEXT(Q5566)," ",IF(ISTEXT(M5566),IF(ISTEXT(M5506),IF(AND(VALUE(D5566)&gt;=VALUE("06:00:00"),VALUE(D5566)&lt;VALUE("12:00:00")),1," "),IF(AND(VALUE("24:00:00")-VALUE(C5566)&gt;=VALUE("06:00:00"),VALUE("24:00:00")-VALUE(C5566)&lt;VALUE("12:00:00")),1," ")),IF(AND(VALUE(E5566)&gt;=VALUE("06:00:00"),VALUE(E5566)&lt;VALUE("12:00:00")),1," ")))</f>
        <v xml:space="preserve"> </v>
      </c>
      <c r="K5566" s="12" t="str">
        <f>IF(ISTEXT(Q5566)," ",IF(ISTEXT(M5566),IF(ISTEXT(M5506),IF(AND(VALUE(D5566)&gt;=VALUE("12:00:00"),VALUE(D5566)&lt;VALUE("18:00:00")),1," "),IF(AND(VALUE("24:00:00")-VALUE(C5566)&gt;=VALUE("12:00:00"),VALUE("24:00:00")-VALUE(C5566)&lt;VALUE("18:00:00")),1," ")),IF(AND(VALUE(E5566)&gt;=VALUE("12:00:00"),VALUE(E5566)&lt;VALUE("18:00:00")),1," ")))</f>
        <v xml:space="preserve"> </v>
      </c>
      <c r="L5566" s="12" t="str">
        <f>IF(ISTEXT(Q5566)," ",IF(ISTEXT(M5566),IF(ISTEXT(M5506),IF(VALUE(D5566)&gt;=VALUE("18:00:00"),1," "),IF(VALUE("24:00:00")-VALUE(C5566)&gt;=VALUE("18:00:00"),1," ")),IF(VALUE(E5566)&gt;VALUE("18:00:00"),1," ")))</f>
        <v xml:space="preserve"> </v>
      </c>
      <c r="M5566" s="12"/>
      <c r="N5566" s="12" t="str">
        <f>IF(ISTEXT(Q5566),IF(ISTEXT(Q5506),IF(AND(VALUE(D5566)&gt;=VALUE("06:00:00"),VALUE(D5566)&lt;VALUE("12:00:00")),1," "),IF(AND(VALUE("24:00:00")-VALUE(C5566)&gt;=VALUE("06:00:00"),VALUE("24:00:00")-VALUE(C5566)&lt;VALUE("12:00:00")),1," "))," ")</f>
        <v xml:space="preserve"> </v>
      </c>
      <c r="O5566" s="12" t="str">
        <f>IF(ISTEXT(Q5566),IF(ISTEXT(Q5506),IF(AND(VALUE(D5566)&gt;=VALUE("12:00:00"),VALUE(D5566)&lt;VALUE("18:00:00")),1," "),IF(AND(VALUE("24:00:00")-VALUE(C5566)&gt;=VALUE("12:00:00"),VALUE("24:00:00")-VALUE(C5566)&lt;VALUE("18:00:00")),1," "))," ")</f>
        <v xml:space="preserve"> </v>
      </c>
      <c r="P5566" s="12" t="str">
        <f>IF(ISTEXT(Q5566),IF(ISTEXT(Q5506),IF(VALUE(D5566)&gt;=VALUE("18:00:00"),1," "),IF(VALUE("24:00:00")-VALUE(C5566)&gt;=VALUE("18:00:00"),1," "))," ")</f>
        <v xml:space="preserve"> </v>
      </c>
      <c r="Q5566" s="12"/>
      <c r="R5566" s="19" t="str">
        <f t="shared" ref="R5566" si="2067">IF(OR(ISTEXT(M5566),ISTEXT(Q5566)),1,IF(VALUE(C5566)&gt;VALUE("00:00:00"),IF(OR(VALUE(C5566)&lt;VALUE("06:00:00"),VALUE(D5566)&gt;VALUE("22:00:00")),1," ")," "))</f>
        <v xml:space="preserve"> </v>
      </c>
    </row>
    <row r="5567" spans="1:18" x14ac:dyDescent="0.2">
      <c r="A5567" s="9">
        <v>42370</v>
      </c>
      <c r="B5567" s="3" t="s">
        <v>1</v>
      </c>
      <c r="C5567" s="17">
        <v>0</v>
      </c>
      <c r="D5567" s="17">
        <v>0</v>
      </c>
      <c r="E5567" s="14">
        <f t="shared" si="2063"/>
        <v>0</v>
      </c>
      <c r="F5567" s="108" t="str">
        <f t="shared" si="2064"/>
        <v>00:00:00</v>
      </c>
      <c r="G5567" s="152">
        <f t="shared" si="2065"/>
        <v>0</v>
      </c>
      <c r="H5567" s="179">
        <v>0.39166666666666666</v>
      </c>
      <c r="I5567" s="163">
        <f t="shared" si="2066"/>
        <v>-0.39166699999999999</v>
      </c>
      <c r="J5567" s="79" t="str">
        <f t="shared" ref="J5567:J5596" si="2068">IF(ISTEXT(Q5567)," ",IF(ISTEXT(M5567),IF(ISTEXT(M5566),IF(AND(VALUE(D5567)&gt;=VALUE("06:00:00"),VALUE(D5567)&lt;VALUE("12:00:00")),1," "),IF(AND(VALUE("24:00:00")-VALUE(C5567)&gt;=VALUE("06:00:00"),VALUE("24:00:00")-VALUE(C5567)&lt;VALUE("12:00:00")),1," ")),IF(AND(VALUE(E5567)&gt;=VALUE("06:00:00"),VALUE(E5567)&lt;VALUE("12:00:00")),1," ")))</f>
        <v xml:space="preserve"> </v>
      </c>
      <c r="K5567" s="79" t="str">
        <f t="shared" ref="K5567:K5596" si="2069">IF(ISTEXT(Q5567)," ",IF(ISTEXT(M5567),IF(ISTEXT(M5566),IF(AND(VALUE(D5567)&gt;=VALUE("12:00:00"),VALUE(D5567)&lt;VALUE("18:00:00")),1," "),IF(AND(VALUE("24:00:00")-VALUE(C5567)&gt;=VALUE("12:00:00"),VALUE("24:00:00")-VALUE(C5567)&lt;VALUE("18:00:00")),1," ")),IF(AND(VALUE(E5567)&gt;=VALUE("12:00:00"),VALUE(E5567)&lt;VALUE("18:00:00")),1," ")))</f>
        <v xml:space="preserve"> </v>
      </c>
      <c r="L5567" s="79" t="str">
        <f t="shared" ref="L5567:L5596" si="2070">IF(ISTEXT(Q5567)," ",IF(ISTEXT(M5567),IF(ISTEXT(M5566),IF(VALUE(D5567)&gt;=VALUE("18:00:00"),1," "),IF(VALUE("24:00:00")-VALUE(C5567)&gt;=VALUE("18:00:00"),1," ")),IF(VALUE(E5567)&gt;VALUE("18:00:00"),1," ")))</f>
        <v xml:space="preserve"> </v>
      </c>
      <c r="M5567" s="79"/>
      <c r="N5567" s="79" t="str">
        <f t="shared" ref="N5567:N5596" si="2071">IF(ISTEXT(Q5567),IF(ISTEXT(Q5566),IF(AND(VALUE(D5567)&gt;=VALUE("06:00:00"),VALUE(D5567)&lt;VALUE("12:00:00")),1," "),IF(AND(VALUE("24:00:00")-VALUE(C5567)&gt;=VALUE("06:00:00"),VALUE("24:00:00")-VALUE(C5567)&lt;VALUE("12:00:00")),1," "))," ")</f>
        <v xml:space="preserve"> </v>
      </c>
      <c r="O5567" s="79" t="str">
        <f t="shared" ref="O5567:O5596" si="2072">IF(ISTEXT(Q5567),IF(ISTEXT(Q5566),IF(AND(VALUE(D5567)&gt;=VALUE("12:00:00"),VALUE(D5567)&lt;VALUE("18:00:00")),1," "),IF(AND(VALUE("24:00:00")-VALUE(C5567)&gt;=VALUE("12:00:00"),VALUE("24:00:00")-VALUE(C5567)&lt;VALUE("18:00:00")),1," "))," ")</f>
        <v xml:space="preserve"> </v>
      </c>
      <c r="P5567" s="79" t="str">
        <f t="shared" ref="P5567:P5596" si="2073">IF(ISTEXT(Q5567),IF(ISTEXT(Q5566),IF(VALUE(D5567)&gt;=VALUE("18:00:00"),1," "),IF(VALUE("24:00:00")-VALUE(C5567)&gt;=VALUE("18:00:00"),1," "))," ")</f>
        <v xml:space="preserve"> </v>
      </c>
      <c r="Q5567" s="79"/>
      <c r="R5567" s="21" t="str">
        <f t="shared" ref="R5567:R5596" si="2074">IF(OR(ISTEXT(M5567),ISTEXT(Q5567)),1,IF(VALUE(C5567)&gt;VALUE("00:00:00"),IF(OR(VALUE(C5567)&lt;VALUE("06:00:00"),VALUE(D5567)&gt;VALUE("22:00:00")),1," ")," "))</f>
        <v xml:space="preserve"> </v>
      </c>
    </row>
    <row r="5568" spans="1:18" x14ac:dyDescent="0.2">
      <c r="A5568" s="9">
        <v>42371</v>
      </c>
      <c r="B5568" s="3" t="s">
        <v>2</v>
      </c>
      <c r="C5568" s="17">
        <v>0</v>
      </c>
      <c r="D5568" s="17">
        <v>0</v>
      </c>
      <c r="E5568" s="14">
        <f t="shared" si="2063"/>
        <v>0</v>
      </c>
      <c r="F5568" s="108" t="str">
        <f t="shared" si="2064"/>
        <v>00:00:00</v>
      </c>
      <c r="G5568" s="152">
        <f t="shared" si="2065"/>
        <v>0</v>
      </c>
      <c r="H5568" s="179">
        <v>0.39166666666666666</v>
      </c>
      <c r="I5568" s="163">
        <f t="shared" si="2066"/>
        <v>-0.39166699999999999</v>
      </c>
      <c r="J5568" s="79" t="str">
        <f t="shared" si="2068"/>
        <v xml:space="preserve"> </v>
      </c>
      <c r="K5568" s="79" t="str">
        <f t="shared" si="2069"/>
        <v xml:space="preserve"> </v>
      </c>
      <c r="L5568" s="79" t="str">
        <f t="shared" si="2070"/>
        <v xml:space="preserve"> </v>
      </c>
      <c r="M5568" s="79"/>
      <c r="N5568" s="79" t="str">
        <f t="shared" si="2071"/>
        <v xml:space="preserve"> </v>
      </c>
      <c r="O5568" s="79" t="str">
        <f t="shared" si="2072"/>
        <v xml:space="preserve"> </v>
      </c>
      <c r="P5568" s="79" t="str">
        <f t="shared" si="2073"/>
        <v xml:space="preserve"> </v>
      </c>
      <c r="Q5568" s="79"/>
      <c r="R5568" s="21" t="str">
        <f t="shared" si="2074"/>
        <v xml:space="preserve"> </v>
      </c>
    </row>
    <row r="5569" spans="1:18" x14ac:dyDescent="0.2">
      <c r="A5569" s="9">
        <v>42372</v>
      </c>
      <c r="B5569" s="5" t="s">
        <v>3</v>
      </c>
      <c r="C5569" s="18"/>
      <c r="D5569" s="18"/>
      <c r="E5569" s="15">
        <f t="shared" si="2063"/>
        <v>0</v>
      </c>
      <c r="F5569" s="24" t="str">
        <f t="shared" si="2064"/>
        <v>00:00:00</v>
      </c>
      <c r="G5569" s="154">
        <f t="shared" si="2065"/>
        <v>0</v>
      </c>
      <c r="H5569" s="181"/>
      <c r="I5569" s="150">
        <f t="shared" si="2066"/>
        <v>0</v>
      </c>
      <c r="J5569" s="6" t="str">
        <f t="shared" si="2068"/>
        <v xml:space="preserve"> </v>
      </c>
      <c r="K5569" s="6" t="str">
        <f t="shared" si="2069"/>
        <v xml:space="preserve"> </v>
      </c>
      <c r="L5569" s="6" t="str">
        <f t="shared" si="2070"/>
        <v xml:space="preserve"> </v>
      </c>
      <c r="M5569" s="6"/>
      <c r="N5569" s="6" t="str">
        <f t="shared" si="2071"/>
        <v xml:space="preserve"> </v>
      </c>
      <c r="O5569" s="6" t="str">
        <f t="shared" si="2072"/>
        <v xml:space="preserve"> </v>
      </c>
      <c r="P5569" s="6" t="str">
        <f t="shared" si="2073"/>
        <v xml:space="preserve"> </v>
      </c>
      <c r="Q5569" s="6"/>
      <c r="R5569" s="20" t="str">
        <f t="shared" si="2074"/>
        <v xml:space="preserve"> </v>
      </c>
    </row>
    <row r="5570" spans="1:18" x14ac:dyDescent="0.2">
      <c r="A5570" s="9">
        <v>42373</v>
      </c>
      <c r="B5570" s="5" t="s">
        <v>4</v>
      </c>
      <c r="C5570" s="18"/>
      <c r="D5570" s="18"/>
      <c r="E5570" s="15">
        <f t="shared" si="2063"/>
        <v>0</v>
      </c>
      <c r="F5570" s="24" t="str">
        <f t="shared" si="2064"/>
        <v>00:00:00</v>
      </c>
      <c r="G5570" s="154">
        <f t="shared" si="2065"/>
        <v>0</v>
      </c>
      <c r="H5570" s="181"/>
      <c r="I5570" s="150">
        <f t="shared" si="2066"/>
        <v>0</v>
      </c>
      <c r="J5570" s="6" t="str">
        <f t="shared" si="2068"/>
        <v xml:space="preserve"> </v>
      </c>
      <c r="K5570" s="6" t="str">
        <f t="shared" si="2069"/>
        <v xml:space="preserve"> </v>
      </c>
      <c r="L5570" s="6" t="str">
        <f t="shared" si="2070"/>
        <v xml:space="preserve"> </v>
      </c>
      <c r="M5570" s="6"/>
      <c r="N5570" s="6" t="str">
        <f t="shared" si="2071"/>
        <v xml:space="preserve"> </v>
      </c>
      <c r="O5570" s="6" t="str">
        <f t="shared" si="2072"/>
        <v xml:space="preserve"> </v>
      </c>
      <c r="P5570" s="6" t="str">
        <f t="shared" si="2073"/>
        <v xml:space="preserve"> </v>
      </c>
      <c r="Q5570" s="6"/>
      <c r="R5570" s="20" t="str">
        <f t="shared" si="2074"/>
        <v xml:space="preserve"> </v>
      </c>
    </row>
    <row r="5571" spans="1:18" x14ac:dyDescent="0.2">
      <c r="A5571" s="9">
        <v>42374</v>
      </c>
      <c r="B5571" s="7" t="s">
        <v>5</v>
      </c>
      <c r="C5571" s="16"/>
      <c r="D5571" s="16"/>
      <c r="E5571" s="13">
        <f t="shared" si="2063"/>
        <v>0</v>
      </c>
      <c r="F5571" s="23" t="str">
        <f t="shared" si="2064"/>
        <v>00:00:00</v>
      </c>
      <c r="G5571" s="155">
        <f t="shared" si="2065"/>
        <v>0</v>
      </c>
      <c r="H5571" s="180"/>
      <c r="I5571" s="164">
        <f t="shared" si="2066"/>
        <v>0</v>
      </c>
      <c r="J5571" s="8" t="str">
        <f t="shared" si="2068"/>
        <v xml:space="preserve"> </v>
      </c>
      <c r="K5571" s="8" t="str">
        <f t="shared" si="2069"/>
        <v xml:space="preserve"> </v>
      </c>
      <c r="L5571" s="8" t="str">
        <f t="shared" si="2070"/>
        <v xml:space="preserve"> </v>
      </c>
      <c r="M5571" s="8"/>
      <c r="N5571" s="8" t="str">
        <f t="shared" si="2071"/>
        <v xml:space="preserve"> </v>
      </c>
      <c r="O5571" s="8" t="str">
        <f t="shared" si="2072"/>
        <v xml:space="preserve"> </v>
      </c>
      <c r="P5571" s="8" t="str">
        <f t="shared" si="2073"/>
        <v xml:space="preserve"> </v>
      </c>
      <c r="Q5571" s="8"/>
      <c r="R5571" s="19" t="str">
        <f t="shared" si="2074"/>
        <v xml:space="preserve"> </v>
      </c>
    </row>
    <row r="5572" spans="1:18" x14ac:dyDescent="0.2">
      <c r="A5572" s="9">
        <v>42375</v>
      </c>
      <c r="B5572" s="3" t="s">
        <v>6</v>
      </c>
      <c r="C5572" s="17">
        <v>0</v>
      </c>
      <c r="D5572" s="17">
        <v>0</v>
      </c>
      <c r="E5572" s="14">
        <f t="shared" si="2063"/>
        <v>0</v>
      </c>
      <c r="F5572" s="108" t="str">
        <f t="shared" si="2064"/>
        <v>00:00:00</v>
      </c>
      <c r="G5572" s="152">
        <f t="shared" si="2065"/>
        <v>0</v>
      </c>
      <c r="H5572" s="179">
        <v>0.39166666666666666</v>
      </c>
      <c r="I5572" s="163">
        <f t="shared" si="2066"/>
        <v>-0.39166699999999999</v>
      </c>
      <c r="J5572" s="79" t="str">
        <f t="shared" si="2068"/>
        <v xml:space="preserve"> </v>
      </c>
      <c r="K5572" s="79" t="str">
        <f t="shared" si="2069"/>
        <v xml:space="preserve"> </v>
      </c>
      <c r="L5572" s="79" t="str">
        <f t="shared" si="2070"/>
        <v xml:space="preserve"> </v>
      </c>
      <c r="M5572" s="79"/>
      <c r="N5572" s="79" t="str">
        <f t="shared" si="2071"/>
        <v xml:space="preserve"> </v>
      </c>
      <c r="O5572" s="79" t="str">
        <f t="shared" si="2072"/>
        <v xml:space="preserve"> </v>
      </c>
      <c r="P5572" s="79" t="str">
        <f t="shared" si="2073"/>
        <v xml:space="preserve"> </v>
      </c>
      <c r="Q5572" s="79"/>
      <c r="R5572" s="21" t="str">
        <f t="shared" si="2074"/>
        <v xml:space="preserve"> </v>
      </c>
    </row>
    <row r="5573" spans="1:18" x14ac:dyDescent="0.2">
      <c r="A5573" s="9">
        <v>42376</v>
      </c>
      <c r="B5573" s="3" t="s">
        <v>0</v>
      </c>
      <c r="C5573" s="17">
        <v>0</v>
      </c>
      <c r="D5573" s="17">
        <v>0</v>
      </c>
      <c r="E5573" s="14">
        <f t="shared" si="2063"/>
        <v>0</v>
      </c>
      <c r="F5573" s="108" t="str">
        <f t="shared" si="2064"/>
        <v>00:00:00</v>
      </c>
      <c r="G5573" s="152">
        <f t="shared" si="2065"/>
        <v>0</v>
      </c>
      <c r="H5573" s="179">
        <v>0.39166666666666666</v>
      </c>
      <c r="I5573" s="163">
        <f t="shared" si="2066"/>
        <v>-0.39166699999999999</v>
      </c>
      <c r="J5573" s="79" t="str">
        <f t="shared" si="2068"/>
        <v xml:space="preserve"> </v>
      </c>
      <c r="K5573" s="79" t="str">
        <f t="shared" si="2069"/>
        <v xml:space="preserve"> </v>
      </c>
      <c r="L5573" s="79" t="str">
        <f t="shared" si="2070"/>
        <v xml:space="preserve"> </v>
      </c>
      <c r="M5573" s="79"/>
      <c r="N5573" s="79" t="str">
        <f t="shared" si="2071"/>
        <v xml:space="preserve"> </v>
      </c>
      <c r="O5573" s="79" t="str">
        <f t="shared" si="2072"/>
        <v xml:space="preserve"> </v>
      </c>
      <c r="P5573" s="79" t="str">
        <f t="shared" si="2073"/>
        <v xml:space="preserve"> </v>
      </c>
      <c r="Q5573" s="79"/>
      <c r="R5573" s="21" t="str">
        <f t="shared" si="2074"/>
        <v xml:space="preserve"> </v>
      </c>
    </row>
    <row r="5574" spans="1:18" x14ac:dyDescent="0.2">
      <c r="A5574" s="9">
        <v>42377</v>
      </c>
      <c r="B5574" s="3" t="s">
        <v>1</v>
      </c>
      <c r="C5574" s="17">
        <v>0</v>
      </c>
      <c r="D5574" s="17">
        <v>0</v>
      </c>
      <c r="E5574" s="14">
        <f t="shared" si="2063"/>
        <v>0</v>
      </c>
      <c r="F5574" s="108" t="str">
        <f t="shared" si="2064"/>
        <v>00:00:00</v>
      </c>
      <c r="G5574" s="152">
        <f t="shared" si="2065"/>
        <v>0</v>
      </c>
      <c r="H5574" s="179">
        <v>0.39166666666666666</v>
      </c>
      <c r="I5574" s="163">
        <f t="shared" si="2066"/>
        <v>-0.39166699999999999</v>
      </c>
      <c r="J5574" s="79" t="str">
        <f t="shared" si="2068"/>
        <v xml:space="preserve"> </v>
      </c>
      <c r="K5574" s="79" t="str">
        <f t="shared" si="2069"/>
        <v xml:space="preserve"> </v>
      </c>
      <c r="L5574" s="79" t="str">
        <f t="shared" si="2070"/>
        <v xml:space="preserve"> </v>
      </c>
      <c r="M5574" s="79"/>
      <c r="N5574" s="79" t="str">
        <f t="shared" si="2071"/>
        <v xml:space="preserve"> </v>
      </c>
      <c r="O5574" s="79" t="str">
        <f t="shared" si="2072"/>
        <v xml:space="preserve"> </v>
      </c>
      <c r="P5574" s="79" t="str">
        <f t="shared" si="2073"/>
        <v xml:space="preserve"> </v>
      </c>
      <c r="Q5574" s="79"/>
      <c r="R5574" s="21" t="str">
        <f t="shared" si="2074"/>
        <v xml:space="preserve"> </v>
      </c>
    </row>
    <row r="5575" spans="1:18" x14ac:dyDescent="0.2">
      <c r="A5575" s="9">
        <v>42378</v>
      </c>
      <c r="B5575" s="3" t="s">
        <v>2</v>
      </c>
      <c r="C5575" s="17">
        <v>0</v>
      </c>
      <c r="D5575" s="17">
        <v>0</v>
      </c>
      <c r="E5575" s="14">
        <f t="shared" si="2063"/>
        <v>0</v>
      </c>
      <c r="F5575" s="108" t="str">
        <f t="shared" si="2064"/>
        <v>00:00:00</v>
      </c>
      <c r="G5575" s="152">
        <f t="shared" si="2065"/>
        <v>0</v>
      </c>
      <c r="H5575" s="179">
        <v>0.39166666666666666</v>
      </c>
      <c r="I5575" s="163">
        <f t="shared" si="2066"/>
        <v>-0.39166699999999999</v>
      </c>
      <c r="J5575" s="79" t="str">
        <f t="shared" si="2068"/>
        <v xml:space="preserve"> </v>
      </c>
      <c r="K5575" s="79" t="str">
        <f t="shared" si="2069"/>
        <v xml:space="preserve"> </v>
      </c>
      <c r="L5575" s="79" t="str">
        <f t="shared" si="2070"/>
        <v xml:space="preserve"> </v>
      </c>
      <c r="M5575" s="79"/>
      <c r="N5575" s="79" t="str">
        <f t="shared" si="2071"/>
        <v xml:space="preserve"> </v>
      </c>
      <c r="O5575" s="79" t="str">
        <f t="shared" si="2072"/>
        <v xml:space="preserve"> </v>
      </c>
      <c r="P5575" s="79" t="str">
        <f t="shared" si="2073"/>
        <v xml:space="preserve"> </v>
      </c>
      <c r="Q5575" s="79"/>
      <c r="R5575" s="21" t="str">
        <f t="shared" si="2074"/>
        <v xml:space="preserve"> </v>
      </c>
    </row>
    <row r="5576" spans="1:18" x14ac:dyDescent="0.2">
      <c r="A5576" s="9">
        <v>42379</v>
      </c>
      <c r="B5576" s="5" t="s">
        <v>3</v>
      </c>
      <c r="C5576" s="18"/>
      <c r="D5576" s="18"/>
      <c r="E5576" s="15">
        <f t="shared" si="2063"/>
        <v>0</v>
      </c>
      <c r="F5576" s="24" t="str">
        <f t="shared" si="2064"/>
        <v>00:00:00</v>
      </c>
      <c r="G5576" s="154">
        <f t="shared" si="2065"/>
        <v>0</v>
      </c>
      <c r="H5576" s="181"/>
      <c r="I5576" s="150">
        <f t="shared" si="2066"/>
        <v>0</v>
      </c>
      <c r="J5576" s="6" t="str">
        <f t="shared" si="2068"/>
        <v xml:space="preserve"> </v>
      </c>
      <c r="K5576" s="6" t="str">
        <f t="shared" si="2069"/>
        <v xml:space="preserve"> </v>
      </c>
      <c r="L5576" s="6" t="str">
        <f t="shared" si="2070"/>
        <v xml:space="preserve"> </v>
      </c>
      <c r="M5576" s="6"/>
      <c r="N5576" s="6" t="str">
        <f t="shared" si="2071"/>
        <v xml:space="preserve"> </v>
      </c>
      <c r="O5576" s="6" t="str">
        <f t="shared" si="2072"/>
        <v xml:space="preserve"> </v>
      </c>
      <c r="P5576" s="6" t="str">
        <f t="shared" si="2073"/>
        <v xml:space="preserve"> </v>
      </c>
      <c r="Q5576" s="6"/>
      <c r="R5576" s="20" t="str">
        <f t="shared" si="2074"/>
        <v xml:space="preserve"> </v>
      </c>
    </row>
    <row r="5577" spans="1:18" x14ac:dyDescent="0.2">
      <c r="A5577" s="9">
        <v>42380</v>
      </c>
      <c r="B5577" s="5" t="s">
        <v>4</v>
      </c>
      <c r="C5577" s="18"/>
      <c r="D5577" s="18"/>
      <c r="E5577" s="15">
        <f t="shared" si="2063"/>
        <v>0</v>
      </c>
      <c r="F5577" s="24" t="str">
        <f t="shared" si="2064"/>
        <v>00:00:00</v>
      </c>
      <c r="G5577" s="154">
        <f t="shared" si="2065"/>
        <v>0</v>
      </c>
      <c r="H5577" s="181"/>
      <c r="I5577" s="150">
        <f t="shared" si="2066"/>
        <v>0</v>
      </c>
      <c r="J5577" s="6" t="str">
        <f t="shared" si="2068"/>
        <v xml:space="preserve"> </v>
      </c>
      <c r="K5577" s="6" t="str">
        <f t="shared" si="2069"/>
        <v xml:space="preserve"> </v>
      </c>
      <c r="L5577" s="6" t="str">
        <f t="shared" si="2070"/>
        <v xml:space="preserve"> </v>
      </c>
      <c r="M5577" s="6"/>
      <c r="N5577" s="6" t="str">
        <f t="shared" si="2071"/>
        <v xml:space="preserve"> </v>
      </c>
      <c r="O5577" s="6" t="str">
        <f t="shared" si="2072"/>
        <v xml:space="preserve"> </v>
      </c>
      <c r="P5577" s="6" t="str">
        <f t="shared" si="2073"/>
        <v xml:space="preserve"> </v>
      </c>
      <c r="Q5577" s="6"/>
      <c r="R5577" s="20" t="str">
        <f t="shared" si="2074"/>
        <v xml:space="preserve"> </v>
      </c>
    </row>
    <row r="5578" spans="1:18" x14ac:dyDescent="0.2">
      <c r="A5578" s="9">
        <v>42381</v>
      </c>
      <c r="B5578" s="109" t="s">
        <v>5</v>
      </c>
      <c r="C5578" s="17">
        <v>0</v>
      </c>
      <c r="D5578" s="17">
        <v>0</v>
      </c>
      <c r="E5578" s="14">
        <f t="shared" si="2063"/>
        <v>0</v>
      </c>
      <c r="F5578" s="108" t="str">
        <f t="shared" si="2064"/>
        <v>00:00:00</v>
      </c>
      <c r="G5578" s="152">
        <f t="shared" si="2065"/>
        <v>0</v>
      </c>
      <c r="H5578" s="188">
        <v>0.39166666666666666</v>
      </c>
      <c r="I5578" s="163">
        <f t="shared" si="2066"/>
        <v>-0.39166699999999999</v>
      </c>
      <c r="J5578" s="112" t="str">
        <f t="shared" si="2068"/>
        <v xml:space="preserve"> </v>
      </c>
      <c r="K5578" s="112" t="str">
        <f t="shared" si="2069"/>
        <v xml:space="preserve"> </v>
      </c>
      <c r="L5578" s="112" t="str">
        <f t="shared" si="2070"/>
        <v xml:space="preserve"> </v>
      </c>
      <c r="M5578" s="112"/>
      <c r="N5578" s="112" t="str">
        <f t="shared" si="2071"/>
        <v xml:space="preserve"> </v>
      </c>
      <c r="O5578" s="112" t="str">
        <f t="shared" si="2072"/>
        <v xml:space="preserve"> </v>
      </c>
      <c r="P5578" s="112" t="str">
        <f t="shared" si="2073"/>
        <v xml:space="preserve"> </v>
      </c>
      <c r="Q5578" s="112"/>
      <c r="R5578" s="113" t="str">
        <f t="shared" si="2074"/>
        <v xml:space="preserve"> </v>
      </c>
    </row>
    <row r="5579" spans="1:18" x14ac:dyDescent="0.2">
      <c r="A5579" s="9">
        <v>42382</v>
      </c>
      <c r="B5579" s="3" t="s">
        <v>6</v>
      </c>
      <c r="C5579" s="17">
        <v>0</v>
      </c>
      <c r="D5579" s="17">
        <v>0</v>
      </c>
      <c r="E5579" s="14">
        <f t="shared" si="2063"/>
        <v>0</v>
      </c>
      <c r="F5579" s="108" t="str">
        <f t="shared" si="2064"/>
        <v>00:00:00</v>
      </c>
      <c r="G5579" s="152">
        <f t="shared" si="2065"/>
        <v>0</v>
      </c>
      <c r="H5579" s="179">
        <v>0.39166666666666666</v>
      </c>
      <c r="I5579" s="163">
        <f t="shared" si="2066"/>
        <v>-0.39166699999999999</v>
      </c>
      <c r="J5579" s="79" t="str">
        <f t="shared" si="2068"/>
        <v xml:space="preserve"> </v>
      </c>
      <c r="K5579" s="79" t="str">
        <f t="shared" si="2069"/>
        <v xml:space="preserve"> </v>
      </c>
      <c r="L5579" s="79" t="str">
        <f t="shared" si="2070"/>
        <v xml:space="preserve"> </v>
      </c>
      <c r="M5579" s="79"/>
      <c r="N5579" s="79" t="str">
        <f t="shared" si="2071"/>
        <v xml:space="preserve"> </v>
      </c>
      <c r="O5579" s="79" t="str">
        <f t="shared" si="2072"/>
        <v xml:space="preserve"> </v>
      </c>
      <c r="P5579" s="79" t="str">
        <f t="shared" si="2073"/>
        <v xml:space="preserve"> </v>
      </c>
      <c r="Q5579" s="79"/>
      <c r="R5579" s="21" t="str">
        <f t="shared" si="2074"/>
        <v xml:space="preserve"> </v>
      </c>
    </row>
    <row r="5580" spans="1:18" x14ac:dyDescent="0.2">
      <c r="A5580" s="9">
        <v>42383</v>
      </c>
      <c r="B5580" s="3" t="s">
        <v>0</v>
      </c>
      <c r="C5580" s="17">
        <v>0</v>
      </c>
      <c r="D5580" s="17">
        <v>0</v>
      </c>
      <c r="E5580" s="14">
        <f t="shared" si="2063"/>
        <v>0</v>
      </c>
      <c r="F5580" s="108" t="str">
        <f t="shared" si="2064"/>
        <v>00:00:00</v>
      </c>
      <c r="G5580" s="152">
        <f t="shared" si="2065"/>
        <v>0</v>
      </c>
      <c r="H5580" s="179">
        <v>0.39166666666666666</v>
      </c>
      <c r="I5580" s="163">
        <f t="shared" si="2066"/>
        <v>-0.39166699999999999</v>
      </c>
      <c r="J5580" s="79" t="str">
        <f t="shared" si="2068"/>
        <v xml:space="preserve"> </v>
      </c>
      <c r="K5580" s="79" t="str">
        <f t="shared" si="2069"/>
        <v xml:space="preserve"> </v>
      </c>
      <c r="L5580" s="79" t="str">
        <f t="shared" si="2070"/>
        <v xml:space="preserve"> </v>
      </c>
      <c r="M5580" s="79"/>
      <c r="N5580" s="79" t="str">
        <f t="shared" si="2071"/>
        <v xml:space="preserve"> </v>
      </c>
      <c r="O5580" s="79" t="str">
        <f t="shared" si="2072"/>
        <v xml:space="preserve"> </v>
      </c>
      <c r="P5580" s="79" t="str">
        <f t="shared" si="2073"/>
        <v xml:space="preserve"> </v>
      </c>
      <c r="Q5580" s="79"/>
      <c r="R5580" s="21" t="str">
        <f t="shared" si="2074"/>
        <v xml:space="preserve"> </v>
      </c>
    </row>
    <row r="5581" spans="1:18" x14ac:dyDescent="0.2">
      <c r="A5581" s="9">
        <v>42384</v>
      </c>
      <c r="B5581" s="3" t="s">
        <v>1</v>
      </c>
      <c r="C5581" s="17">
        <v>0</v>
      </c>
      <c r="D5581" s="17">
        <v>0</v>
      </c>
      <c r="E5581" s="14">
        <f t="shared" si="2063"/>
        <v>0</v>
      </c>
      <c r="F5581" s="108" t="str">
        <f t="shared" si="2064"/>
        <v>00:00:00</v>
      </c>
      <c r="G5581" s="152">
        <f t="shared" si="2065"/>
        <v>0</v>
      </c>
      <c r="H5581" s="179">
        <v>0.39166666666666666</v>
      </c>
      <c r="I5581" s="163">
        <f t="shared" si="2066"/>
        <v>-0.39166699999999999</v>
      </c>
      <c r="J5581" s="79" t="str">
        <f t="shared" si="2068"/>
        <v xml:space="preserve"> </v>
      </c>
      <c r="K5581" s="79" t="str">
        <f t="shared" si="2069"/>
        <v xml:space="preserve"> </v>
      </c>
      <c r="L5581" s="79" t="str">
        <f t="shared" si="2070"/>
        <v xml:space="preserve"> </v>
      </c>
      <c r="M5581" s="79"/>
      <c r="N5581" s="79" t="str">
        <f t="shared" si="2071"/>
        <v xml:space="preserve"> </v>
      </c>
      <c r="O5581" s="79" t="str">
        <f t="shared" si="2072"/>
        <v xml:space="preserve"> </v>
      </c>
      <c r="P5581" s="79" t="str">
        <f t="shared" si="2073"/>
        <v xml:space="preserve"> </v>
      </c>
      <c r="Q5581" s="79"/>
      <c r="R5581" s="21" t="str">
        <f t="shared" si="2074"/>
        <v xml:space="preserve"> </v>
      </c>
    </row>
    <row r="5582" spans="1:18" x14ac:dyDescent="0.2">
      <c r="A5582" s="9">
        <v>42385</v>
      </c>
      <c r="B5582" s="3" t="s">
        <v>2</v>
      </c>
      <c r="C5582" s="17">
        <v>0</v>
      </c>
      <c r="D5582" s="17">
        <v>0</v>
      </c>
      <c r="E5582" s="14">
        <f t="shared" si="2063"/>
        <v>0</v>
      </c>
      <c r="F5582" s="108" t="str">
        <f t="shared" si="2064"/>
        <v>00:00:00</v>
      </c>
      <c r="G5582" s="152">
        <f t="shared" si="2065"/>
        <v>0</v>
      </c>
      <c r="H5582" s="179">
        <v>0.39166666666666666</v>
      </c>
      <c r="I5582" s="163">
        <f t="shared" si="2066"/>
        <v>-0.39166699999999999</v>
      </c>
      <c r="J5582" s="79" t="str">
        <f t="shared" si="2068"/>
        <v xml:space="preserve"> </v>
      </c>
      <c r="K5582" s="79" t="str">
        <f t="shared" si="2069"/>
        <v xml:space="preserve"> </v>
      </c>
      <c r="L5582" s="79" t="str">
        <f t="shared" si="2070"/>
        <v xml:space="preserve"> </v>
      </c>
      <c r="M5582" s="79"/>
      <c r="N5582" s="79" t="str">
        <f t="shared" si="2071"/>
        <v xml:space="preserve"> </v>
      </c>
      <c r="O5582" s="79" t="str">
        <f t="shared" si="2072"/>
        <v xml:space="preserve"> </v>
      </c>
      <c r="P5582" s="79" t="str">
        <f t="shared" si="2073"/>
        <v xml:space="preserve"> </v>
      </c>
      <c r="Q5582" s="79"/>
      <c r="R5582" s="21" t="str">
        <f t="shared" si="2074"/>
        <v xml:space="preserve"> </v>
      </c>
    </row>
    <row r="5583" spans="1:18" x14ac:dyDescent="0.2">
      <c r="A5583" s="9">
        <v>42386</v>
      </c>
      <c r="B5583" s="5" t="s">
        <v>3</v>
      </c>
      <c r="C5583" s="18"/>
      <c r="D5583" s="18"/>
      <c r="E5583" s="15">
        <f t="shared" si="2063"/>
        <v>0</v>
      </c>
      <c r="F5583" s="24" t="str">
        <f t="shared" si="2064"/>
        <v>00:00:00</v>
      </c>
      <c r="G5583" s="154">
        <f t="shared" si="2065"/>
        <v>0</v>
      </c>
      <c r="H5583" s="181"/>
      <c r="I5583" s="150">
        <f t="shared" si="2066"/>
        <v>0</v>
      </c>
      <c r="J5583" s="6" t="str">
        <f t="shared" si="2068"/>
        <v xml:space="preserve"> </v>
      </c>
      <c r="K5583" s="6" t="str">
        <f t="shared" si="2069"/>
        <v xml:space="preserve"> </v>
      </c>
      <c r="L5583" s="6" t="str">
        <f t="shared" si="2070"/>
        <v xml:space="preserve"> </v>
      </c>
      <c r="M5583" s="6"/>
      <c r="N5583" s="6" t="str">
        <f t="shared" si="2071"/>
        <v xml:space="preserve"> </v>
      </c>
      <c r="O5583" s="6" t="str">
        <f t="shared" si="2072"/>
        <v xml:space="preserve"> </v>
      </c>
      <c r="P5583" s="6" t="str">
        <f t="shared" si="2073"/>
        <v xml:space="preserve"> </v>
      </c>
      <c r="Q5583" s="6"/>
      <c r="R5583" s="20" t="str">
        <f t="shared" si="2074"/>
        <v xml:space="preserve"> </v>
      </c>
    </row>
    <row r="5584" spans="1:18" x14ac:dyDescent="0.2">
      <c r="A5584" s="9">
        <v>42387</v>
      </c>
      <c r="B5584" s="5" t="s">
        <v>4</v>
      </c>
      <c r="C5584" s="18"/>
      <c r="D5584" s="18"/>
      <c r="E5584" s="15">
        <f t="shared" si="2063"/>
        <v>0</v>
      </c>
      <c r="F5584" s="24" t="str">
        <f t="shared" si="2064"/>
        <v>00:00:00</v>
      </c>
      <c r="G5584" s="154">
        <f t="shared" si="2065"/>
        <v>0</v>
      </c>
      <c r="H5584" s="181"/>
      <c r="I5584" s="150">
        <f t="shared" si="2066"/>
        <v>0</v>
      </c>
      <c r="J5584" s="6" t="str">
        <f t="shared" si="2068"/>
        <v xml:space="preserve"> </v>
      </c>
      <c r="K5584" s="6" t="str">
        <f t="shared" si="2069"/>
        <v xml:space="preserve"> </v>
      </c>
      <c r="L5584" s="6" t="str">
        <f t="shared" si="2070"/>
        <v xml:space="preserve"> </v>
      </c>
      <c r="M5584" s="6"/>
      <c r="N5584" s="6" t="str">
        <f t="shared" si="2071"/>
        <v xml:space="preserve"> </v>
      </c>
      <c r="O5584" s="6" t="str">
        <f t="shared" si="2072"/>
        <v xml:space="preserve"> </v>
      </c>
      <c r="P5584" s="6" t="str">
        <f t="shared" si="2073"/>
        <v xml:space="preserve"> </v>
      </c>
      <c r="Q5584" s="6"/>
      <c r="R5584" s="20" t="str">
        <f t="shared" si="2074"/>
        <v xml:space="preserve"> </v>
      </c>
    </row>
    <row r="5585" spans="1:18" x14ac:dyDescent="0.2">
      <c r="A5585" s="9">
        <v>42388</v>
      </c>
      <c r="B5585" s="109" t="s">
        <v>5</v>
      </c>
      <c r="C5585" s="17">
        <v>0</v>
      </c>
      <c r="D5585" s="17">
        <v>0</v>
      </c>
      <c r="E5585" s="14">
        <f t="shared" si="2063"/>
        <v>0</v>
      </c>
      <c r="F5585" s="108" t="str">
        <f t="shared" si="2064"/>
        <v>00:00:00</v>
      </c>
      <c r="G5585" s="152">
        <f t="shared" si="2065"/>
        <v>0</v>
      </c>
      <c r="H5585" s="188">
        <v>0.39166666666666666</v>
      </c>
      <c r="I5585" s="163">
        <f t="shared" si="2066"/>
        <v>-0.39166699999999999</v>
      </c>
      <c r="J5585" s="112" t="str">
        <f t="shared" si="2068"/>
        <v xml:space="preserve"> </v>
      </c>
      <c r="K5585" s="112" t="str">
        <f t="shared" si="2069"/>
        <v xml:space="preserve"> </v>
      </c>
      <c r="L5585" s="112" t="str">
        <f t="shared" si="2070"/>
        <v xml:space="preserve"> </v>
      </c>
      <c r="M5585" s="112"/>
      <c r="N5585" s="112" t="str">
        <f t="shared" si="2071"/>
        <v xml:space="preserve"> </v>
      </c>
      <c r="O5585" s="112" t="str">
        <f t="shared" si="2072"/>
        <v xml:space="preserve"> </v>
      </c>
      <c r="P5585" s="112" t="str">
        <f t="shared" si="2073"/>
        <v xml:space="preserve"> </v>
      </c>
      <c r="Q5585" s="112"/>
      <c r="R5585" s="113" t="str">
        <f t="shared" si="2074"/>
        <v xml:space="preserve"> </v>
      </c>
    </row>
    <row r="5586" spans="1:18" x14ac:dyDescent="0.2">
      <c r="A5586" s="9">
        <v>42389</v>
      </c>
      <c r="B5586" s="3" t="s">
        <v>6</v>
      </c>
      <c r="C5586" s="17">
        <v>0</v>
      </c>
      <c r="D5586" s="17">
        <v>0</v>
      </c>
      <c r="E5586" s="14">
        <f t="shared" si="2063"/>
        <v>0</v>
      </c>
      <c r="F5586" s="108" t="str">
        <f t="shared" si="2064"/>
        <v>00:00:00</v>
      </c>
      <c r="G5586" s="152">
        <f t="shared" si="2065"/>
        <v>0</v>
      </c>
      <c r="H5586" s="179">
        <v>0.39166666666666666</v>
      </c>
      <c r="I5586" s="163">
        <f t="shared" si="2066"/>
        <v>-0.39166699999999999</v>
      </c>
      <c r="J5586" s="79" t="str">
        <f t="shared" si="2068"/>
        <v xml:space="preserve"> </v>
      </c>
      <c r="K5586" s="79" t="str">
        <f t="shared" si="2069"/>
        <v xml:space="preserve"> </v>
      </c>
      <c r="L5586" s="79" t="str">
        <f t="shared" si="2070"/>
        <v xml:space="preserve"> </v>
      </c>
      <c r="M5586" s="79"/>
      <c r="N5586" s="79" t="str">
        <f t="shared" si="2071"/>
        <v xml:space="preserve"> </v>
      </c>
      <c r="O5586" s="79" t="str">
        <f t="shared" si="2072"/>
        <v xml:space="preserve"> </v>
      </c>
      <c r="P5586" s="79" t="str">
        <f t="shared" si="2073"/>
        <v xml:space="preserve"> </v>
      </c>
      <c r="Q5586" s="79"/>
      <c r="R5586" s="21" t="str">
        <f t="shared" si="2074"/>
        <v xml:space="preserve"> </v>
      </c>
    </row>
    <row r="5587" spans="1:18" x14ac:dyDescent="0.2">
      <c r="A5587" s="9">
        <v>42390</v>
      </c>
      <c r="B5587" s="3" t="s">
        <v>0</v>
      </c>
      <c r="C5587" s="17">
        <v>0</v>
      </c>
      <c r="D5587" s="17">
        <v>0</v>
      </c>
      <c r="E5587" s="14">
        <f t="shared" si="2063"/>
        <v>0</v>
      </c>
      <c r="F5587" s="108" t="str">
        <f t="shared" si="2064"/>
        <v>00:00:00</v>
      </c>
      <c r="G5587" s="152">
        <f t="shared" si="2065"/>
        <v>0</v>
      </c>
      <c r="H5587" s="179">
        <v>0.39166666666666666</v>
      </c>
      <c r="I5587" s="163">
        <f t="shared" si="2066"/>
        <v>-0.39166699999999999</v>
      </c>
      <c r="J5587" s="79" t="str">
        <f t="shared" si="2068"/>
        <v xml:space="preserve"> </v>
      </c>
      <c r="K5587" s="79" t="str">
        <f t="shared" si="2069"/>
        <v xml:space="preserve"> </v>
      </c>
      <c r="L5587" s="79" t="str">
        <f t="shared" si="2070"/>
        <v xml:space="preserve"> </v>
      </c>
      <c r="M5587" s="79"/>
      <c r="N5587" s="79" t="str">
        <f t="shared" si="2071"/>
        <v xml:space="preserve"> </v>
      </c>
      <c r="O5587" s="79" t="str">
        <f t="shared" si="2072"/>
        <v xml:space="preserve"> </v>
      </c>
      <c r="P5587" s="79" t="str">
        <f t="shared" si="2073"/>
        <v xml:space="preserve"> </v>
      </c>
      <c r="Q5587" s="79"/>
      <c r="R5587" s="21" t="str">
        <f t="shared" si="2074"/>
        <v xml:space="preserve"> </v>
      </c>
    </row>
    <row r="5588" spans="1:18" x14ac:dyDescent="0.2">
      <c r="A5588" s="9">
        <v>42391</v>
      </c>
      <c r="B5588" s="3" t="s">
        <v>1</v>
      </c>
      <c r="C5588" s="17">
        <v>0</v>
      </c>
      <c r="D5588" s="17">
        <v>0</v>
      </c>
      <c r="E5588" s="14">
        <f t="shared" si="2063"/>
        <v>0</v>
      </c>
      <c r="F5588" s="108" t="str">
        <f t="shared" si="2064"/>
        <v>00:00:00</v>
      </c>
      <c r="G5588" s="152">
        <f t="shared" si="2065"/>
        <v>0</v>
      </c>
      <c r="H5588" s="179">
        <v>0.39166666666666666</v>
      </c>
      <c r="I5588" s="163">
        <f t="shared" si="2066"/>
        <v>-0.39166699999999999</v>
      </c>
      <c r="J5588" s="79" t="str">
        <f t="shared" si="2068"/>
        <v xml:space="preserve"> </v>
      </c>
      <c r="K5588" s="79" t="str">
        <f t="shared" si="2069"/>
        <v xml:space="preserve"> </v>
      </c>
      <c r="L5588" s="79" t="str">
        <f t="shared" si="2070"/>
        <v xml:space="preserve"> </v>
      </c>
      <c r="M5588" s="79"/>
      <c r="N5588" s="79" t="str">
        <f t="shared" si="2071"/>
        <v xml:space="preserve"> </v>
      </c>
      <c r="O5588" s="79" t="str">
        <f t="shared" si="2072"/>
        <v xml:space="preserve"> </v>
      </c>
      <c r="P5588" s="79" t="str">
        <f t="shared" si="2073"/>
        <v xml:space="preserve"> </v>
      </c>
      <c r="Q5588" s="79"/>
      <c r="R5588" s="21" t="str">
        <f t="shared" si="2074"/>
        <v xml:space="preserve"> </v>
      </c>
    </row>
    <row r="5589" spans="1:18" x14ac:dyDescent="0.2">
      <c r="A5589" s="9">
        <v>42392</v>
      </c>
      <c r="B5589" s="3" t="s">
        <v>2</v>
      </c>
      <c r="C5589" s="17">
        <v>0</v>
      </c>
      <c r="D5589" s="17">
        <v>0</v>
      </c>
      <c r="E5589" s="14">
        <f t="shared" si="2063"/>
        <v>0</v>
      </c>
      <c r="F5589" s="108" t="str">
        <f t="shared" si="2064"/>
        <v>00:00:00</v>
      </c>
      <c r="G5589" s="152">
        <f t="shared" si="2065"/>
        <v>0</v>
      </c>
      <c r="H5589" s="179">
        <v>0.39166666666666666</v>
      </c>
      <c r="I5589" s="163">
        <f t="shared" si="2066"/>
        <v>-0.39166699999999999</v>
      </c>
      <c r="J5589" s="79" t="str">
        <f t="shared" si="2068"/>
        <v xml:space="preserve"> </v>
      </c>
      <c r="K5589" s="79" t="str">
        <f t="shared" si="2069"/>
        <v xml:space="preserve"> </v>
      </c>
      <c r="L5589" s="79" t="str">
        <f t="shared" si="2070"/>
        <v xml:space="preserve"> </v>
      </c>
      <c r="M5589" s="79"/>
      <c r="N5589" s="79" t="str">
        <f t="shared" si="2071"/>
        <v xml:space="preserve"> </v>
      </c>
      <c r="O5589" s="79" t="str">
        <f t="shared" si="2072"/>
        <v xml:space="preserve"> </v>
      </c>
      <c r="P5589" s="79" t="str">
        <f t="shared" si="2073"/>
        <v xml:space="preserve"> </v>
      </c>
      <c r="Q5589" s="79"/>
      <c r="R5589" s="21" t="str">
        <f t="shared" si="2074"/>
        <v xml:space="preserve"> </v>
      </c>
    </row>
    <row r="5590" spans="1:18" x14ac:dyDescent="0.2">
      <c r="A5590" s="9">
        <v>42393</v>
      </c>
      <c r="B5590" s="5" t="s">
        <v>3</v>
      </c>
      <c r="C5590" s="18"/>
      <c r="D5590" s="18"/>
      <c r="E5590" s="15">
        <f t="shared" si="2063"/>
        <v>0</v>
      </c>
      <c r="F5590" s="24" t="str">
        <f t="shared" si="2064"/>
        <v>00:00:00</v>
      </c>
      <c r="G5590" s="154">
        <f t="shared" si="2065"/>
        <v>0</v>
      </c>
      <c r="H5590" s="181"/>
      <c r="I5590" s="150">
        <f t="shared" si="2066"/>
        <v>0</v>
      </c>
      <c r="J5590" s="6" t="str">
        <f t="shared" si="2068"/>
        <v xml:space="preserve"> </v>
      </c>
      <c r="K5590" s="6" t="str">
        <f t="shared" si="2069"/>
        <v xml:space="preserve"> </v>
      </c>
      <c r="L5590" s="6" t="str">
        <f t="shared" si="2070"/>
        <v xml:space="preserve"> </v>
      </c>
      <c r="M5590" s="6"/>
      <c r="N5590" s="6" t="str">
        <f t="shared" si="2071"/>
        <v xml:space="preserve"> </v>
      </c>
      <c r="O5590" s="6" t="str">
        <f t="shared" si="2072"/>
        <v xml:space="preserve"> </v>
      </c>
      <c r="P5590" s="6" t="str">
        <f t="shared" si="2073"/>
        <v xml:space="preserve"> </v>
      </c>
      <c r="Q5590" s="6"/>
      <c r="R5590" s="20" t="str">
        <f t="shared" si="2074"/>
        <v xml:space="preserve"> </v>
      </c>
    </row>
    <row r="5591" spans="1:18" ht="15" customHeight="1" x14ac:dyDescent="0.2">
      <c r="A5591" s="9">
        <v>42394</v>
      </c>
      <c r="B5591" s="5" t="s">
        <v>4</v>
      </c>
      <c r="C5591" s="18"/>
      <c r="D5591" s="18"/>
      <c r="E5591" s="15">
        <f t="shared" si="2063"/>
        <v>0</v>
      </c>
      <c r="F5591" s="24" t="str">
        <f t="shared" si="2064"/>
        <v>00:00:00</v>
      </c>
      <c r="G5591" s="154">
        <f t="shared" si="2065"/>
        <v>0</v>
      </c>
      <c r="H5591" s="181"/>
      <c r="I5591" s="150">
        <f t="shared" si="2066"/>
        <v>0</v>
      </c>
      <c r="J5591" s="6" t="str">
        <f t="shared" si="2068"/>
        <v xml:space="preserve"> </v>
      </c>
      <c r="K5591" s="6" t="str">
        <f t="shared" si="2069"/>
        <v xml:space="preserve"> </v>
      </c>
      <c r="L5591" s="6" t="str">
        <f t="shared" si="2070"/>
        <v xml:space="preserve"> </v>
      </c>
      <c r="M5591" s="6"/>
      <c r="N5591" s="6" t="str">
        <f t="shared" si="2071"/>
        <v xml:space="preserve"> </v>
      </c>
      <c r="O5591" s="6" t="str">
        <f t="shared" si="2072"/>
        <v xml:space="preserve"> </v>
      </c>
      <c r="P5591" s="6" t="str">
        <f t="shared" si="2073"/>
        <v xml:space="preserve"> </v>
      </c>
      <c r="Q5591" s="6"/>
      <c r="R5591" s="20" t="str">
        <f t="shared" si="2074"/>
        <v xml:space="preserve"> </v>
      </c>
    </row>
    <row r="5592" spans="1:18" x14ac:dyDescent="0.2">
      <c r="A5592" s="9">
        <v>42395</v>
      </c>
      <c r="B5592" s="109" t="s">
        <v>5</v>
      </c>
      <c r="C5592" s="17">
        <v>0</v>
      </c>
      <c r="D5592" s="17">
        <v>0</v>
      </c>
      <c r="E5592" s="14">
        <f t="shared" si="2063"/>
        <v>0</v>
      </c>
      <c r="F5592" s="108" t="str">
        <f t="shared" si="2064"/>
        <v>00:00:00</v>
      </c>
      <c r="G5592" s="152">
        <f t="shared" si="2065"/>
        <v>0</v>
      </c>
      <c r="H5592" s="188">
        <v>0.39166666666666666</v>
      </c>
      <c r="I5592" s="163">
        <f t="shared" si="2066"/>
        <v>-0.39166699999999999</v>
      </c>
      <c r="J5592" s="112" t="str">
        <f t="shared" si="2068"/>
        <v xml:space="preserve"> </v>
      </c>
      <c r="K5592" s="112" t="str">
        <f t="shared" si="2069"/>
        <v xml:space="preserve"> </v>
      </c>
      <c r="L5592" s="112" t="str">
        <f t="shared" si="2070"/>
        <v xml:space="preserve"> </v>
      </c>
      <c r="M5592" s="112"/>
      <c r="N5592" s="112" t="str">
        <f t="shared" si="2071"/>
        <v xml:space="preserve"> </v>
      </c>
      <c r="O5592" s="112" t="str">
        <f t="shared" si="2072"/>
        <v xml:space="preserve"> </v>
      </c>
      <c r="P5592" s="112" t="str">
        <f t="shared" si="2073"/>
        <v xml:space="preserve"> </v>
      </c>
      <c r="Q5592" s="112"/>
      <c r="R5592" s="113" t="str">
        <f t="shared" si="2074"/>
        <v xml:space="preserve"> </v>
      </c>
    </row>
    <row r="5593" spans="1:18" x14ac:dyDescent="0.2">
      <c r="A5593" s="9">
        <v>42396</v>
      </c>
      <c r="B5593" s="3" t="s">
        <v>6</v>
      </c>
      <c r="C5593" s="17">
        <v>0</v>
      </c>
      <c r="D5593" s="17">
        <v>0</v>
      </c>
      <c r="E5593" s="14">
        <f t="shared" si="2063"/>
        <v>0</v>
      </c>
      <c r="F5593" s="108" t="str">
        <f t="shared" si="2064"/>
        <v>00:00:00</v>
      </c>
      <c r="G5593" s="152">
        <f t="shared" si="2065"/>
        <v>0</v>
      </c>
      <c r="H5593" s="179">
        <v>0.39166666666666666</v>
      </c>
      <c r="I5593" s="163">
        <f t="shared" si="2066"/>
        <v>-0.39166699999999999</v>
      </c>
      <c r="J5593" s="79" t="str">
        <f t="shared" si="2068"/>
        <v xml:space="preserve"> </v>
      </c>
      <c r="K5593" s="79" t="str">
        <f t="shared" si="2069"/>
        <v xml:space="preserve"> </v>
      </c>
      <c r="L5593" s="79" t="str">
        <f t="shared" si="2070"/>
        <v xml:space="preserve"> </v>
      </c>
      <c r="M5593" s="79"/>
      <c r="N5593" s="79" t="str">
        <f t="shared" si="2071"/>
        <v xml:space="preserve"> </v>
      </c>
      <c r="O5593" s="79" t="str">
        <f t="shared" si="2072"/>
        <v xml:space="preserve"> </v>
      </c>
      <c r="P5593" s="79" t="str">
        <f t="shared" si="2073"/>
        <v xml:space="preserve"> </v>
      </c>
      <c r="Q5593" s="79"/>
      <c r="R5593" s="21" t="str">
        <f t="shared" si="2074"/>
        <v xml:space="preserve"> </v>
      </c>
    </row>
    <row r="5594" spans="1:18" x14ac:dyDescent="0.2">
      <c r="A5594" s="9">
        <v>42397</v>
      </c>
      <c r="B5594" s="3" t="s">
        <v>0</v>
      </c>
      <c r="C5594" s="17">
        <v>0</v>
      </c>
      <c r="D5594" s="17">
        <v>0</v>
      </c>
      <c r="E5594" s="14">
        <f t="shared" si="2063"/>
        <v>0</v>
      </c>
      <c r="F5594" s="108" t="str">
        <f t="shared" si="2064"/>
        <v>00:00:00</v>
      </c>
      <c r="G5594" s="152">
        <f t="shared" si="2065"/>
        <v>0</v>
      </c>
      <c r="H5594" s="179">
        <v>0.39166666666666666</v>
      </c>
      <c r="I5594" s="163">
        <f t="shared" si="2066"/>
        <v>-0.39166699999999999</v>
      </c>
      <c r="J5594" s="79" t="str">
        <f t="shared" si="2068"/>
        <v xml:space="preserve"> </v>
      </c>
      <c r="K5594" s="79" t="str">
        <f t="shared" si="2069"/>
        <v xml:space="preserve"> </v>
      </c>
      <c r="L5594" s="79" t="str">
        <f t="shared" si="2070"/>
        <v xml:space="preserve"> </v>
      </c>
      <c r="M5594" s="79"/>
      <c r="N5594" s="79" t="str">
        <f t="shared" si="2071"/>
        <v xml:space="preserve"> </v>
      </c>
      <c r="O5594" s="79" t="str">
        <f t="shared" si="2072"/>
        <v xml:space="preserve"> </v>
      </c>
      <c r="P5594" s="79" t="str">
        <f t="shared" si="2073"/>
        <v xml:space="preserve"> </v>
      </c>
      <c r="Q5594" s="79"/>
      <c r="R5594" s="21" t="str">
        <f t="shared" si="2074"/>
        <v xml:space="preserve"> </v>
      </c>
    </row>
    <row r="5595" spans="1:18" x14ac:dyDescent="0.2">
      <c r="A5595" s="9">
        <v>42398</v>
      </c>
      <c r="B5595" s="3" t="s">
        <v>1</v>
      </c>
      <c r="C5595" s="17">
        <v>0</v>
      </c>
      <c r="D5595" s="17">
        <v>0</v>
      </c>
      <c r="E5595" s="14">
        <f t="shared" si="2063"/>
        <v>0</v>
      </c>
      <c r="F5595" s="108" t="str">
        <f t="shared" si="2064"/>
        <v>00:00:00</v>
      </c>
      <c r="G5595" s="152">
        <f t="shared" si="2065"/>
        <v>0</v>
      </c>
      <c r="H5595" s="179">
        <v>0.39166666666666666</v>
      </c>
      <c r="I5595" s="163">
        <f t="shared" si="2066"/>
        <v>-0.39166699999999999</v>
      </c>
      <c r="J5595" s="79" t="str">
        <f t="shared" si="2068"/>
        <v xml:space="preserve"> </v>
      </c>
      <c r="K5595" s="79" t="str">
        <f t="shared" si="2069"/>
        <v xml:space="preserve"> </v>
      </c>
      <c r="L5595" s="79" t="str">
        <f t="shared" si="2070"/>
        <v xml:space="preserve"> </v>
      </c>
      <c r="M5595" s="79"/>
      <c r="N5595" s="79" t="str">
        <f t="shared" si="2071"/>
        <v xml:space="preserve"> </v>
      </c>
      <c r="O5595" s="79" t="str">
        <f t="shared" si="2072"/>
        <v xml:space="preserve"> </v>
      </c>
      <c r="P5595" s="79" t="str">
        <f t="shared" si="2073"/>
        <v xml:space="preserve"> </v>
      </c>
      <c r="Q5595" s="79"/>
      <c r="R5595" s="21" t="str">
        <f t="shared" si="2074"/>
        <v xml:space="preserve"> </v>
      </c>
    </row>
    <row r="5596" spans="1:18" x14ac:dyDescent="0.2">
      <c r="A5596" s="9">
        <v>42399</v>
      </c>
      <c r="B5596" s="3" t="s">
        <v>2</v>
      </c>
      <c r="C5596" s="17">
        <v>0</v>
      </c>
      <c r="D5596" s="17">
        <v>0</v>
      </c>
      <c r="E5596" s="14">
        <f t="shared" si="2063"/>
        <v>0</v>
      </c>
      <c r="F5596" s="108" t="str">
        <f t="shared" si="2064"/>
        <v>00:00:00</v>
      </c>
      <c r="G5596" s="152">
        <f t="shared" si="2065"/>
        <v>0</v>
      </c>
      <c r="H5596" s="179">
        <v>0.39166666666666666</v>
      </c>
      <c r="I5596" s="163">
        <f t="shared" si="2066"/>
        <v>-0.39166699999999999</v>
      </c>
      <c r="J5596" s="79" t="str">
        <f t="shared" si="2068"/>
        <v xml:space="preserve"> </v>
      </c>
      <c r="K5596" s="79" t="str">
        <f t="shared" si="2069"/>
        <v xml:space="preserve"> </v>
      </c>
      <c r="L5596" s="79" t="str">
        <f t="shared" si="2070"/>
        <v xml:space="preserve"> </v>
      </c>
      <c r="M5596" s="79"/>
      <c r="N5596" s="79" t="str">
        <f t="shared" si="2071"/>
        <v xml:space="preserve"> </v>
      </c>
      <c r="O5596" s="79" t="str">
        <f t="shared" si="2072"/>
        <v xml:space="preserve"> </v>
      </c>
      <c r="P5596" s="79" t="str">
        <f t="shared" si="2073"/>
        <v xml:space="preserve"> </v>
      </c>
      <c r="Q5596" s="79"/>
      <c r="R5596" s="21" t="str">
        <f t="shared" si="2074"/>
        <v xml:space="preserve"> </v>
      </c>
    </row>
    <row r="5597" spans="1:18" ht="16" x14ac:dyDescent="0.2">
      <c r="A5597" s="50" t="s">
        <v>24</v>
      </c>
      <c r="B5597" s="31"/>
      <c r="C5597" s="51"/>
      <c r="D5597" s="51"/>
      <c r="E5597" s="52"/>
      <c r="F5597" s="53"/>
      <c r="G5597" s="156"/>
      <c r="H5597" s="208">
        <f>I5597*24</f>
        <v>-197.40016800000001</v>
      </c>
      <c r="I5597" s="55">
        <f>SUM(I5566:I5596)</f>
        <v>-8.2250069999999997</v>
      </c>
      <c r="J5597" s="27">
        <f>SUM(J5566:J5596)</f>
        <v>0</v>
      </c>
      <c r="K5597" s="27">
        <f t="shared" ref="K5597:L5597" si="2075">SUM(K5566:K5596)</f>
        <v>0</v>
      </c>
      <c r="L5597" s="27">
        <f t="shared" si="2075"/>
        <v>0</v>
      </c>
      <c r="M5597" s="27"/>
      <c r="N5597" s="27">
        <f t="shared" ref="N5597:P5597" si="2076">SUM(N5566:N5596)</f>
        <v>0</v>
      </c>
      <c r="O5597" s="27">
        <f t="shared" si="2076"/>
        <v>0</v>
      </c>
      <c r="P5597" s="27">
        <f t="shared" si="2076"/>
        <v>0</v>
      </c>
      <c r="Q5597" s="27"/>
      <c r="R5597" s="28">
        <f t="shared" ref="R5597" si="2077">SUM(R5566:R5596)</f>
        <v>0</v>
      </c>
    </row>
    <row r="5598" spans="1:18" x14ac:dyDescent="0.2">
      <c r="A5598" s="35" t="s">
        <v>20</v>
      </c>
      <c r="B5598" s="31"/>
      <c r="C5598" s="32"/>
      <c r="D5598" s="32"/>
      <c r="E5598" s="33"/>
      <c r="F5598" s="34"/>
      <c r="G5598" s="157"/>
      <c r="H5598" s="157"/>
      <c r="I5598" s="41">
        <f>ROUND(B5564/168*1.3,2)</f>
        <v>0</v>
      </c>
      <c r="J5598" s="41">
        <v>21.8</v>
      </c>
      <c r="K5598" s="25">
        <v>33.020000000000003</v>
      </c>
      <c r="L5598" s="25">
        <v>41.16</v>
      </c>
      <c r="M5598" s="25"/>
      <c r="N5598" s="25">
        <v>29.94</v>
      </c>
      <c r="O5598" s="25">
        <v>43.05</v>
      </c>
      <c r="P5598" s="25">
        <v>60.49</v>
      </c>
      <c r="Q5598" s="25"/>
      <c r="R5598" s="36">
        <v>0.93</v>
      </c>
    </row>
    <row r="5599" spans="1:18" x14ac:dyDescent="0.2">
      <c r="A5599" s="35" t="s">
        <v>21</v>
      </c>
      <c r="B5599" s="37"/>
      <c r="C5599" s="38"/>
      <c r="D5599" s="38"/>
      <c r="E5599" s="39"/>
      <c r="F5599" s="40"/>
      <c r="G5599" s="158"/>
      <c r="H5599" s="158"/>
      <c r="I5599" s="26">
        <f>ROUND(H5597*I5598,2)</f>
        <v>0</v>
      </c>
      <c r="J5599" s="26">
        <f>ROUND(J5597*J5598,2)</f>
        <v>0</v>
      </c>
      <c r="K5599" s="26">
        <f t="shared" ref="K5599:L5599" si="2078">ROUND(K5597*K5598,2)</f>
        <v>0</v>
      </c>
      <c r="L5599" s="26">
        <f t="shared" si="2078"/>
        <v>0</v>
      </c>
      <c r="M5599" s="26"/>
      <c r="N5599" s="26">
        <f>ROUND(N5597*N5598,2)</f>
        <v>0</v>
      </c>
      <c r="O5599" s="26">
        <f t="shared" ref="O5599:P5599" si="2079">ROUND(O5597*O5598,2)</f>
        <v>0</v>
      </c>
      <c r="P5599" s="26">
        <f t="shared" si="2079"/>
        <v>0</v>
      </c>
      <c r="Q5599" s="26"/>
      <c r="R5599" s="26">
        <f t="shared" ref="R5599" si="2080">ROUND(R5597*R5598,2)</f>
        <v>0</v>
      </c>
    </row>
    <row r="5600" spans="1:18" ht="16" thickBot="1" x14ac:dyDescent="0.25">
      <c r="A5600" s="35" t="s">
        <v>22</v>
      </c>
      <c r="B5600" s="37"/>
      <c r="C5600" s="38"/>
      <c r="D5600" s="38"/>
      <c r="E5600" s="39"/>
      <c r="F5600" s="40"/>
      <c r="G5600" s="158"/>
      <c r="H5600" s="158"/>
      <c r="I5600" s="43">
        <v>0</v>
      </c>
      <c r="J5600" s="43">
        <v>0</v>
      </c>
      <c r="K5600" s="43">
        <v>0</v>
      </c>
      <c r="L5600" s="43">
        <v>0</v>
      </c>
      <c r="M5600" s="43"/>
      <c r="N5600" s="43">
        <v>0</v>
      </c>
      <c r="O5600" s="43">
        <v>0</v>
      </c>
      <c r="P5600" s="43">
        <v>0</v>
      </c>
      <c r="Q5600" s="43"/>
      <c r="R5600" s="43">
        <v>0</v>
      </c>
    </row>
    <row r="5601" spans="1:18" ht="16" thickBot="1" x14ac:dyDescent="0.25">
      <c r="A5601" s="42" t="s">
        <v>23</v>
      </c>
      <c r="B5601" s="46"/>
      <c r="C5601" s="47"/>
      <c r="D5601" s="47"/>
      <c r="E5601" s="48"/>
      <c r="F5601" s="49"/>
      <c r="G5601" s="159"/>
      <c r="H5601" s="159"/>
      <c r="I5601" s="44">
        <f>ROUND(I5599-I5600,2)</f>
        <v>0</v>
      </c>
      <c r="J5601" s="195">
        <f>ROUND(J5599+K5599+L5599+N5599+O5599+P5599-J5600-K5600-L5600-N5600-O5600-P5600,2)</f>
        <v>0</v>
      </c>
      <c r="K5601" s="196"/>
      <c r="L5601" s="196"/>
      <c r="M5601" s="196"/>
      <c r="N5601" s="196"/>
      <c r="O5601" s="196"/>
      <c r="P5601" s="197"/>
      <c r="Q5601" s="85"/>
      <c r="R5601" s="44">
        <f t="shared" ref="R5601" si="2081">ROUND(R5599-R5600,2)</f>
        <v>0</v>
      </c>
    </row>
    <row r="5602" spans="1:18" x14ac:dyDescent="0.2">
      <c r="A5602"/>
      <c r="B5602"/>
      <c r="C5602"/>
      <c r="D5602"/>
      <c r="E5602"/>
      <c r="F5602"/>
      <c r="G5602" s="162"/>
      <c r="H5602" s="162"/>
      <c r="I5602"/>
    </row>
    <row r="5603" spans="1:18" x14ac:dyDescent="0.2">
      <c r="A5603"/>
      <c r="B5603"/>
      <c r="C5603"/>
      <c r="D5603"/>
      <c r="E5603"/>
      <c r="F5603"/>
      <c r="G5603" s="162"/>
      <c r="H5603" s="162"/>
      <c r="I5603"/>
    </row>
    <row r="5604" spans="1:18" x14ac:dyDescent="0.2">
      <c r="A5604"/>
      <c r="B5604"/>
      <c r="C5604"/>
      <c r="D5604"/>
      <c r="E5604"/>
      <c r="F5604"/>
      <c r="G5604" s="162"/>
      <c r="H5604" s="162"/>
      <c r="I5604"/>
    </row>
    <row r="5605" spans="1:18" x14ac:dyDescent="0.2">
      <c r="A5605"/>
      <c r="B5605"/>
      <c r="C5605"/>
      <c r="D5605"/>
      <c r="E5605"/>
      <c r="F5605"/>
      <c r="G5605" s="162"/>
      <c r="H5605" s="162"/>
      <c r="I5605"/>
    </row>
    <row r="5606" spans="1:18" x14ac:dyDescent="0.2">
      <c r="A5606"/>
      <c r="B5606"/>
      <c r="C5606"/>
      <c r="D5606"/>
      <c r="E5606"/>
      <c r="F5606"/>
      <c r="G5606" s="162"/>
      <c r="H5606" s="162"/>
      <c r="I5606"/>
    </row>
    <row r="5607" spans="1:18" x14ac:dyDescent="0.2">
      <c r="A5607"/>
      <c r="B5607"/>
      <c r="C5607"/>
      <c r="D5607"/>
      <c r="E5607"/>
      <c r="F5607"/>
      <c r="G5607" s="162"/>
      <c r="H5607" s="162"/>
      <c r="I5607"/>
    </row>
    <row r="5608" spans="1:18" x14ac:dyDescent="0.2">
      <c r="A5608"/>
      <c r="B5608"/>
      <c r="C5608"/>
      <c r="D5608"/>
      <c r="E5608"/>
      <c r="F5608"/>
      <c r="G5608" s="162"/>
      <c r="H5608" s="162"/>
      <c r="I5608"/>
    </row>
    <row r="5609" spans="1:18" x14ac:dyDescent="0.2">
      <c r="A5609"/>
      <c r="B5609"/>
      <c r="C5609"/>
      <c r="D5609"/>
      <c r="E5609"/>
      <c r="F5609"/>
      <c r="G5609" s="162"/>
      <c r="H5609" s="162"/>
      <c r="I5609"/>
    </row>
    <row r="5610" spans="1:18" x14ac:dyDescent="0.2">
      <c r="A5610"/>
      <c r="B5610"/>
      <c r="C5610"/>
      <c r="D5610"/>
      <c r="E5610"/>
      <c r="F5610"/>
      <c r="G5610" s="162"/>
      <c r="H5610" s="162"/>
      <c r="I5610"/>
    </row>
    <row r="5611" spans="1:18" x14ac:dyDescent="0.2">
      <c r="A5611" s="45"/>
      <c r="C5611" s="198" t="s">
        <v>18</v>
      </c>
      <c r="D5611" s="199"/>
      <c r="E5611" s="199"/>
      <c r="F5611" s="199"/>
      <c r="G5611" s="199"/>
      <c r="H5611" s="199"/>
      <c r="I5611" s="199"/>
      <c r="J5611" s="200" t="s">
        <v>44</v>
      </c>
      <c r="K5611" s="201"/>
      <c r="L5611" s="201"/>
      <c r="M5611" s="201"/>
      <c r="N5611" s="198" t="s">
        <v>45</v>
      </c>
      <c r="O5611" s="199"/>
      <c r="P5611" s="199"/>
      <c r="Q5611" s="199"/>
      <c r="R5611" s="202" t="s">
        <v>19</v>
      </c>
    </row>
    <row r="5612" spans="1:18" ht="52" x14ac:dyDescent="0.2">
      <c r="A5612" s="64" t="s">
        <v>31</v>
      </c>
      <c r="B5612" s="84">
        <v>0</v>
      </c>
      <c r="C5612" s="56" t="s">
        <v>7</v>
      </c>
      <c r="D5612" s="57" t="s">
        <v>8</v>
      </c>
      <c r="E5612" s="58" t="s">
        <v>9</v>
      </c>
      <c r="F5612" s="58" t="s">
        <v>10</v>
      </c>
      <c r="G5612" s="151" t="s">
        <v>11</v>
      </c>
      <c r="H5612" s="151" t="s">
        <v>12</v>
      </c>
      <c r="I5612" s="59" t="s">
        <v>13</v>
      </c>
      <c r="J5612" s="60" t="s">
        <v>14</v>
      </c>
      <c r="K5612" s="58" t="s">
        <v>15</v>
      </c>
      <c r="L5612" s="58" t="s">
        <v>16</v>
      </c>
      <c r="M5612" s="59" t="s">
        <v>17</v>
      </c>
      <c r="N5612" s="60" t="s">
        <v>14</v>
      </c>
      <c r="O5612" s="58" t="s">
        <v>15</v>
      </c>
      <c r="P5612" s="58" t="s">
        <v>16</v>
      </c>
      <c r="Q5612" s="59" t="s">
        <v>17</v>
      </c>
      <c r="R5612" s="203"/>
    </row>
    <row r="5613" spans="1:18" x14ac:dyDescent="0.2">
      <c r="A5613" s="9"/>
      <c r="B5613" s="3"/>
      <c r="C5613" s="17"/>
      <c r="D5613" s="17"/>
      <c r="E5613" s="14"/>
      <c r="F5613" s="22"/>
      <c r="G5613" s="152"/>
      <c r="H5613" s="179"/>
      <c r="I5613" s="14"/>
      <c r="J5613" s="10"/>
      <c r="K5613" s="10"/>
      <c r="L5613" s="10"/>
      <c r="M5613" s="10"/>
      <c r="N5613" s="10"/>
      <c r="O5613" s="10"/>
      <c r="P5613" s="10"/>
      <c r="Q5613" s="10"/>
      <c r="R5613" s="21"/>
    </row>
    <row r="5614" spans="1:18" x14ac:dyDescent="0.2">
      <c r="A5614" s="9">
        <v>42400</v>
      </c>
      <c r="B5614" s="5" t="s">
        <v>3</v>
      </c>
      <c r="C5614" s="18"/>
      <c r="D5614" s="18"/>
      <c r="E5614" s="15">
        <f t="shared" ref="E5614:E5642" si="2082">ROUND(D5614-C5614,6)</f>
        <v>0</v>
      </c>
      <c r="F5614" s="24" t="str">
        <f t="shared" ref="F5614:F5642" si="2083">IF(E5614=0,"00:00:00",IF(E5614&lt;0.1875,"00:00:00",IF(E5614&lt;0.375,"00:45:00",IF(E5614&lt;0.5,"01:00:00",IF(E5614&lt;0.625,"02:00:00",IF(E5614&lt;0.7083333,"03:00:00",IF(E5614&lt;0.7916667,"04:00:00",IF(E5614&gt;0.7916667,"05:00:00","VERIF"))))))))</f>
        <v>00:00:00</v>
      </c>
      <c r="G5614" s="154">
        <f t="shared" ref="G5614:G5642" si="2084">ROUND(E5614-F5614,6)</f>
        <v>0</v>
      </c>
      <c r="H5614" s="181"/>
      <c r="I5614" s="150">
        <f t="shared" ref="I5614:I5642" si="2085">ROUND(G5614-H5614,6)</f>
        <v>0</v>
      </c>
      <c r="J5614" s="6" t="str">
        <f>IF(ISTEXT(Q5614)," ",IF(ISTEXT(M5614),IF(ISTEXT(M5596),IF(AND(VALUE(D5614)&gt;=VALUE("06:00:00"),VALUE(D5614)&lt;VALUE("12:00:00")),1," "),IF(AND(VALUE("24:00:00")-VALUE(C5614)&gt;=VALUE("06:00:00"),VALUE("24:00:00")-VALUE(C5614)&lt;VALUE("12:00:00")),1," ")),IF(AND(VALUE(E5614)&gt;=VALUE("06:00:00"),VALUE(E5614)&lt;VALUE("12:00:00")),1," ")))</f>
        <v xml:space="preserve"> </v>
      </c>
      <c r="K5614" s="6" t="str">
        <f>IF(ISTEXT(Q5614)," ",IF(ISTEXT(M5614),IF(ISTEXT(M5596),IF(AND(VALUE(D5614)&gt;=VALUE("12:00:00"),VALUE(D5614)&lt;VALUE("18:00:00")),1," "),IF(AND(VALUE("24:00:00")-VALUE(C5614)&gt;=VALUE("12:00:00"),VALUE("24:00:00")-VALUE(C5614)&lt;VALUE("18:00:00")),1," ")),IF(AND(VALUE(E5614)&gt;=VALUE("12:00:00"),VALUE(E5614)&lt;VALUE("18:00:00")),1," ")))</f>
        <v xml:space="preserve"> </v>
      </c>
      <c r="L5614" s="6" t="str">
        <f>IF(ISTEXT(Q5614)," ",IF(ISTEXT(M5614),IF(ISTEXT(M5596),IF(VALUE(D5614)&gt;=VALUE("18:00:00"),1," "),IF(VALUE("24:00:00")-VALUE(C5614)&gt;=VALUE("18:00:00"),1," ")),IF(VALUE(E5614)&gt;VALUE("18:00:00"),1," ")))</f>
        <v xml:space="preserve"> </v>
      </c>
      <c r="M5614" s="6"/>
      <c r="N5614" s="6" t="str">
        <f>IF(ISTEXT(Q5614),IF(ISTEXT(Q5596),IF(AND(VALUE(D5614)&gt;=VALUE("06:00:00"),VALUE(D5614)&lt;VALUE("12:00:00")),1," "),IF(AND(VALUE("24:00:00")-VALUE(C5614)&gt;=VALUE("06:00:00"),VALUE("24:00:00")-VALUE(C5614)&lt;VALUE("12:00:00")),1," "))," ")</f>
        <v xml:space="preserve"> </v>
      </c>
      <c r="O5614" s="6" t="str">
        <f>IF(ISTEXT(Q5614),IF(ISTEXT(Q5596),IF(AND(VALUE(D5614)&gt;=VALUE("12:00:00"),VALUE(D5614)&lt;VALUE("18:00:00")),1," "),IF(AND(VALUE("24:00:00")-VALUE(C5614)&gt;=VALUE("12:00:00"),VALUE("24:00:00")-VALUE(C5614)&lt;VALUE("18:00:00")),1," "))," ")</f>
        <v xml:space="preserve"> </v>
      </c>
      <c r="P5614" s="6" t="str">
        <f>IF(ISTEXT(Q5614),IF(ISTEXT(Q5596),IF(VALUE(D5614)&gt;=VALUE("18:00:00"),1," "),IF(VALUE("24:00:00")-VALUE(C5614)&gt;=VALUE("18:00:00"),1," "))," ")</f>
        <v xml:space="preserve"> </v>
      </c>
      <c r="Q5614" s="6"/>
      <c r="R5614" s="20" t="str">
        <f t="shared" ref="R5614" si="2086">IF(OR(ISTEXT(M5614),ISTEXT(Q5614)),1,IF(VALUE(C5614)&gt;VALUE("00:00:00"),IF(OR(VALUE(C5614)&lt;VALUE("06:00:00"),VALUE(D5614)&gt;VALUE("22:00:00")),1," ")," "))</f>
        <v xml:space="preserve"> </v>
      </c>
    </row>
    <row r="5615" spans="1:18" x14ac:dyDescent="0.2">
      <c r="A5615" s="9">
        <v>42401</v>
      </c>
      <c r="B5615" s="5" t="s">
        <v>4</v>
      </c>
      <c r="C5615" s="18"/>
      <c r="D5615" s="18"/>
      <c r="E5615" s="15">
        <f t="shared" si="2082"/>
        <v>0</v>
      </c>
      <c r="F5615" s="24" t="str">
        <f t="shared" si="2083"/>
        <v>00:00:00</v>
      </c>
      <c r="G5615" s="154">
        <f t="shared" si="2084"/>
        <v>0</v>
      </c>
      <c r="H5615" s="181"/>
      <c r="I5615" s="150">
        <f t="shared" si="2085"/>
        <v>0</v>
      </c>
      <c r="J5615" s="6" t="str">
        <f t="shared" ref="J5615:J5642" si="2087">IF(ISTEXT(Q5615)," ",IF(ISTEXT(M5615),IF(ISTEXT(M5614),IF(AND(VALUE(D5615)&gt;=VALUE("06:00:00"),VALUE(D5615)&lt;VALUE("12:00:00")),1," "),IF(AND(VALUE("24:00:00")-VALUE(C5615)&gt;=VALUE("06:00:00"),VALUE("24:00:00")-VALUE(C5615)&lt;VALUE("12:00:00")),1," ")),IF(AND(VALUE(E5615)&gt;=VALUE("06:00:00"),VALUE(E5615)&lt;VALUE("12:00:00")),1," ")))</f>
        <v xml:space="preserve"> </v>
      </c>
      <c r="K5615" s="6" t="str">
        <f t="shared" ref="K5615:K5642" si="2088">IF(ISTEXT(Q5615)," ",IF(ISTEXT(M5615),IF(ISTEXT(M5614),IF(AND(VALUE(D5615)&gt;=VALUE("12:00:00"),VALUE(D5615)&lt;VALUE("18:00:00")),1," "),IF(AND(VALUE("24:00:00")-VALUE(C5615)&gt;=VALUE("12:00:00"),VALUE("24:00:00")-VALUE(C5615)&lt;VALUE("18:00:00")),1," ")),IF(AND(VALUE(E5615)&gt;=VALUE("12:00:00"),VALUE(E5615)&lt;VALUE("18:00:00")),1," ")))</f>
        <v xml:space="preserve"> </v>
      </c>
      <c r="L5615" s="6" t="str">
        <f t="shared" ref="L5615:L5642" si="2089">IF(ISTEXT(Q5615)," ",IF(ISTEXT(M5615),IF(ISTEXT(M5614),IF(VALUE(D5615)&gt;=VALUE("18:00:00"),1," "),IF(VALUE("24:00:00")-VALUE(C5615)&gt;=VALUE("18:00:00"),1," ")),IF(VALUE(E5615)&gt;VALUE("18:00:00"),1," ")))</f>
        <v xml:space="preserve"> </v>
      </c>
      <c r="M5615" s="6"/>
      <c r="N5615" s="6" t="str">
        <f t="shared" ref="N5615:N5642" si="2090">IF(ISTEXT(Q5615),IF(ISTEXT(Q5614),IF(AND(VALUE(D5615)&gt;=VALUE("06:00:00"),VALUE(D5615)&lt;VALUE("12:00:00")),1," "),IF(AND(VALUE("24:00:00")-VALUE(C5615)&gt;=VALUE("06:00:00"),VALUE("24:00:00")-VALUE(C5615)&lt;VALUE("12:00:00")),1," "))," ")</f>
        <v xml:space="preserve"> </v>
      </c>
      <c r="O5615" s="6" t="str">
        <f t="shared" ref="O5615:O5642" si="2091">IF(ISTEXT(Q5615),IF(ISTEXT(Q5614),IF(AND(VALUE(D5615)&gt;=VALUE("12:00:00"),VALUE(D5615)&lt;VALUE("18:00:00")),1," "),IF(AND(VALUE("24:00:00")-VALUE(C5615)&gt;=VALUE("12:00:00"),VALUE("24:00:00")-VALUE(C5615)&lt;VALUE("18:00:00")),1," "))," ")</f>
        <v xml:space="preserve"> </v>
      </c>
      <c r="P5615" s="6" t="str">
        <f t="shared" ref="P5615:P5642" si="2092">IF(ISTEXT(Q5615),IF(ISTEXT(Q5614),IF(VALUE(D5615)&gt;=VALUE("18:00:00"),1," "),IF(VALUE("24:00:00")-VALUE(C5615)&gt;=VALUE("18:00:00"),1," "))," ")</f>
        <v xml:space="preserve"> </v>
      </c>
      <c r="Q5615" s="6"/>
      <c r="R5615" s="20" t="str">
        <f t="shared" ref="R5615:R5642" si="2093">IF(OR(ISTEXT(M5615),ISTEXT(Q5615)),1,IF(VALUE(C5615)&gt;VALUE("00:00:00"),IF(OR(VALUE(C5615)&lt;VALUE("06:00:00"),VALUE(D5615)&gt;VALUE("22:00:00")),1," ")," "))</f>
        <v xml:space="preserve"> </v>
      </c>
    </row>
    <row r="5616" spans="1:18" x14ac:dyDescent="0.2">
      <c r="A5616" s="9">
        <v>42402</v>
      </c>
      <c r="B5616" s="109" t="s">
        <v>5</v>
      </c>
      <c r="C5616" s="17">
        <v>0</v>
      </c>
      <c r="D5616" s="17">
        <v>0</v>
      </c>
      <c r="E5616" s="14">
        <f t="shared" si="2082"/>
        <v>0</v>
      </c>
      <c r="F5616" s="108" t="str">
        <f t="shared" si="2083"/>
        <v>00:00:00</v>
      </c>
      <c r="G5616" s="152">
        <f t="shared" si="2084"/>
        <v>0</v>
      </c>
      <c r="H5616" s="179">
        <v>0.39166666666666666</v>
      </c>
      <c r="I5616" s="163">
        <f t="shared" si="2085"/>
        <v>-0.39166699999999999</v>
      </c>
      <c r="J5616" s="112" t="str">
        <f t="shared" si="2087"/>
        <v xml:space="preserve"> </v>
      </c>
      <c r="K5616" s="112" t="str">
        <f t="shared" si="2088"/>
        <v xml:space="preserve"> </v>
      </c>
      <c r="L5616" s="112" t="str">
        <f t="shared" si="2089"/>
        <v xml:space="preserve"> </v>
      </c>
      <c r="M5616" s="112"/>
      <c r="N5616" s="112" t="str">
        <f t="shared" si="2090"/>
        <v xml:space="preserve"> </v>
      </c>
      <c r="O5616" s="112" t="str">
        <f t="shared" si="2091"/>
        <v xml:space="preserve"> </v>
      </c>
      <c r="P5616" s="112" t="str">
        <f t="shared" si="2092"/>
        <v xml:space="preserve"> </v>
      </c>
      <c r="Q5616" s="112"/>
      <c r="R5616" s="113" t="str">
        <f t="shared" si="2093"/>
        <v xml:space="preserve"> </v>
      </c>
    </row>
    <row r="5617" spans="1:18" x14ac:dyDescent="0.2">
      <c r="A5617" s="9">
        <v>42403</v>
      </c>
      <c r="B5617" s="3" t="s">
        <v>6</v>
      </c>
      <c r="C5617" s="17">
        <v>0</v>
      </c>
      <c r="D5617" s="17">
        <v>0</v>
      </c>
      <c r="E5617" s="14">
        <f t="shared" si="2082"/>
        <v>0</v>
      </c>
      <c r="F5617" s="108" t="str">
        <f t="shared" si="2083"/>
        <v>00:00:00</v>
      </c>
      <c r="G5617" s="152">
        <f t="shared" si="2084"/>
        <v>0</v>
      </c>
      <c r="H5617" s="179">
        <v>0.39166666666666666</v>
      </c>
      <c r="I5617" s="163">
        <f t="shared" si="2085"/>
        <v>-0.39166699999999999</v>
      </c>
      <c r="J5617" s="79" t="str">
        <f t="shared" si="2087"/>
        <v xml:space="preserve"> </v>
      </c>
      <c r="K5617" s="79" t="str">
        <f t="shared" si="2088"/>
        <v xml:space="preserve"> </v>
      </c>
      <c r="L5617" s="79" t="str">
        <f t="shared" si="2089"/>
        <v xml:space="preserve"> </v>
      </c>
      <c r="M5617" s="79"/>
      <c r="N5617" s="79" t="str">
        <f t="shared" si="2090"/>
        <v xml:space="preserve"> </v>
      </c>
      <c r="O5617" s="79" t="str">
        <f t="shared" si="2091"/>
        <v xml:space="preserve"> </v>
      </c>
      <c r="P5617" s="79" t="str">
        <f t="shared" si="2092"/>
        <v xml:space="preserve"> </v>
      </c>
      <c r="Q5617" s="79"/>
      <c r="R5617" s="21" t="str">
        <f t="shared" si="2093"/>
        <v xml:space="preserve"> </v>
      </c>
    </row>
    <row r="5618" spans="1:18" x14ac:dyDescent="0.2">
      <c r="A5618" s="9">
        <v>42404</v>
      </c>
      <c r="B5618" s="3" t="s">
        <v>0</v>
      </c>
      <c r="C5618" s="17">
        <v>0</v>
      </c>
      <c r="D5618" s="17">
        <v>0</v>
      </c>
      <c r="E5618" s="14">
        <f t="shared" si="2082"/>
        <v>0</v>
      </c>
      <c r="F5618" s="108" t="str">
        <f t="shared" si="2083"/>
        <v>00:00:00</v>
      </c>
      <c r="G5618" s="152">
        <f t="shared" si="2084"/>
        <v>0</v>
      </c>
      <c r="H5618" s="179">
        <v>0.39166666666666666</v>
      </c>
      <c r="I5618" s="163">
        <f t="shared" si="2085"/>
        <v>-0.39166699999999999</v>
      </c>
      <c r="J5618" s="79" t="str">
        <f t="shared" si="2087"/>
        <v xml:space="preserve"> </v>
      </c>
      <c r="K5618" s="79" t="str">
        <f t="shared" si="2088"/>
        <v xml:space="preserve"> </v>
      </c>
      <c r="L5618" s="79" t="str">
        <f t="shared" si="2089"/>
        <v xml:space="preserve"> </v>
      </c>
      <c r="M5618" s="79"/>
      <c r="N5618" s="79" t="str">
        <f t="shared" si="2090"/>
        <v xml:space="preserve"> </v>
      </c>
      <c r="O5618" s="79" t="str">
        <f t="shared" si="2091"/>
        <v xml:space="preserve"> </v>
      </c>
      <c r="P5618" s="79" t="str">
        <f t="shared" si="2092"/>
        <v xml:space="preserve"> </v>
      </c>
      <c r="Q5618" s="79"/>
      <c r="R5618" s="21" t="str">
        <f t="shared" si="2093"/>
        <v xml:space="preserve"> </v>
      </c>
    </row>
    <row r="5619" spans="1:18" x14ac:dyDescent="0.2">
      <c r="A5619" s="9">
        <v>42405</v>
      </c>
      <c r="B5619" s="3" t="s">
        <v>1</v>
      </c>
      <c r="C5619" s="17">
        <v>0</v>
      </c>
      <c r="D5619" s="17">
        <v>0</v>
      </c>
      <c r="E5619" s="14">
        <f t="shared" si="2082"/>
        <v>0</v>
      </c>
      <c r="F5619" s="108" t="str">
        <f t="shared" si="2083"/>
        <v>00:00:00</v>
      </c>
      <c r="G5619" s="152">
        <f t="shared" si="2084"/>
        <v>0</v>
      </c>
      <c r="H5619" s="179">
        <v>0.39166666666666666</v>
      </c>
      <c r="I5619" s="163">
        <f t="shared" si="2085"/>
        <v>-0.39166699999999999</v>
      </c>
      <c r="J5619" s="79" t="str">
        <f t="shared" si="2087"/>
        <v xml:space="preserve"> </v>
      </c>
      <c r="K5619" s="79" t="str">
        <f t="shared" si="2088"/>
        <v xml:space="preserve"> </v>
      </c>
      <c r="L5619" s="79" t="str">
        <f t="shared" si="2089"/>
        <v xml:space="preserve"> </v>
      </c>
      <c r="M5619" s="79"/>
      <c r="N5619" s="79" t="str">
        <f t="shared" si="2090"/>
        <v xml:space="preserve"> </v>
      </c>
      <c r="O5619" s="79" t="str">
        <f t="shared" si="2091"/>
        <v xml:space="preserve"> </v>
      </c>
      <c r="P5619" s="79" t="str">
        <f t="shared" si="2092"/>
        <v xml:space="preserve"> </v>
      </c>
      <c r="Q5619" s="79"/>
      <c r="R5619" s="21" t="str">
        <f t="shared" si="2093"/>
        <v xml:space="preserve"> </v>
      </c>
    </row>
    <row r="5620" spans="1:18" x14ac:dyDescent="0.2">
      <c r="A5620" s="9">
        <v>42406</v>
      </c>
      <c r="B5620" s="3" t="s">
        <v>2</v>
      </c>
      <c r="C5620" s="17">
        <v>0</v>
      </c>
      <c r="D5620" s="17">
        <v>0</v>
      </c>
      <c r="E5620" s="14">
        <f t="shared" si="2082"/>
        <v>0</v>
      </c>
      <c r="F5620" s="108" t="str">
        <f t="shared" si="2083"/>
        <v>00:00:00</v>
      </c>
      <c r="G5620" s="152">
        <f t="shared" si="2084"/>
        <v>0</v>
      </c>
      <c r="H5620" s="179">
        <v>0.39166666666666666</v>
      </c>
      <c r="I5620" s="163">
        <f t="shared" si="2085"/>
        <v>-0.39166699999999999</v>
      </c>
      <c r="J5620" s="79" t="str">
        <f t="shared" si="2087"/>
        <v xml:space="preserve"> </v>
      </c>
      <c r="K5620" s="79" t="str">
        <f t="shared" si="2088"/>
        <v xml:space="preserve"> </v>
      </c>
      <c r="L5620" s="79" t="str">
        <f t="shared" si="2089"/>
        <v xml:space="preserve"> </v>
      </c>
      <c r="M5620" s="79"/>
      <c r="N5620" s="79" t="str">
        <f t="shared" si="2090"/>
        <v xml:space="preserve"> </v>
      </c>
      <c r="O5620" s="79" t="str">
        <f t="shared" si="2091"/>
        <v xml:space="preserve"> </v>
      </c>
      <c r="P5620" s="79" t="str">
        <f t="shared" si="2092"/>
        <v xml:space="preserve"> </v>
      </c>
      <c r="Q5620" s="79"/>
      <c r="R5620" s="21" t="str">
        <f t="shared" si="2093"/>
        <v xml:space="preserve"> </v>
      </c>
    </row>
    <row r="5621" spans="1:18" x14ac:dyDescent="0.2">
      <c r="A5621" s="9">
        <v>42407</v>
      </c>
      <c r="B5621" s="5" t="s">
        <v>3</v>
      </c>
      <c r="C5621" s="18"/>
      <c r="D5621" s="18"/>
      <c r="E5621" s="15">
        <f t="shared" si="2082"/>
        <v>0</v>
      </c>
      <c r="F5621" s="24" t="str">
        <f t="shared" si="2083"/>
        <v>00:00:00</v>
      </c>
      <c r="G5621" s="154">
        <f t="shared" si="2084"/>
        <v>0</v>
      </c>
      <c r="H5621" s="181"/>
      <c r="I5621" s="150">
        <f t="shared" si="2085"/>
        <v>0</v>
      </c>
      <c r="J5621" s="6" t="str">
        <f t="shared" si="2087"/>
        <v xml:space="preserve"> </v>
      </c>
      <c r="K5621" s="6" t="str">
        <f t="shared" si="2088"/>
        <v xml:space="preserve"> </v>
      </c>
      <c r="L5621" s="6" t="str">
        <f t="shared" si="2089"/>
        <v xml:space="preserve"> </v>
      </c>
      <c r="M5621" s="6"/>
      <c r="N5621" s="6" t="str">
        <f t="shared" si="2090"/>
        <v xml:space="preserve"> </v>
      </c>
      <c r="O5621" s="6" t="str">
        <f t="shared" si="2091"/>
        <v xml:space="preserve"> </v>
      </c>
      <c r="P5621" s="6" t="str">
        <f t="shared" si="2092"/>
        <v xml:space="preserve"> </v>
      </c>
      <c r="Q5621" s="6"/>
      <c r="R5621" s="20" t="str">
        <f t="shared" si="2093"/>
        <v xml:space="preserve"> </v>
      </c>
    </row>
    <row r="5622" spans="1:18" x14ac:dyDescent="0.2">
      <c r="A5622" s="9">
        <v>42408</v>
      </c>
      <c r="B5622" s="5" t="s">
        <v>4</v>
      </c>
      <c r="C5622" s="18"/>
      <c r="D5622" s="18"/>
      <c r="E5622" s="15">
        <f t="shared" si="2082"/>
        <v>0</v>
      </c>
      <c r="F5622" s="24" t="str">
        <f t="shared" si="2083"/>
        <v>00:00:00</v>
      </c>
      <c r="G5622" s="154">
        <f t="shared" si="2084"/>
        <v>0</v>
      </c>
      <c r="H5622" s="181"/>
      <c r="I5622" s="150">
        <f t="shared" si="2085"/>
        <v>0</v>
      </c>
      <c r="J5622" s="6" t="str">
        <f t="shared" si="2087"/>
        <v xml:space="preserve"> </v>
      </c>
      <c r="K5622" s="6" t="str">
        <f t="shared" si="2088"/>
        <v xml:space="preserve"> </v>
      </c>
      <c r="L5622" s="6" t="str">
        <f t="shared" si="2089"/>
        <v xml:space="preserve"> </v>
      </c>
      <c r="M5622" s="6"/>
      <c r="N5622" s="6" t="str">
        <f t="shared" si="2090"/>
        <v xml:space="preserve"> </v>
      </c>
      <c r="O5622" s="6" t="str">
        <f t="shared" si="2091"/>
        <v xml:space="preserve"> </v>
      </c>
      <c r="P5622" s="6" t="str">
        <f t="shared" si="2092"/>
        <v xml:space="preserve"> </v>
      </c>
      <c r="Q5622" s="6"/>
      <c r="R5622" s="20" t="str">
        <f t="shared" si="2093"/>
        <v xml:space="preserve"> </v>
      </c>
    </row>
    <row r="5623" spans="1:18" x14ac:dyDescent="0.2">
      <c r="A5623" s="9">
        <v>42409</v>
      </c>
      <c r="B5623" s="109" t="s">
        <v>5</v>
      </c>
      <c r="C5623" s="17">
        <v>0</v>
      </c>
      <c r="D5623" s="17">
        <v>0</v>
      </c>
      <c r="E5623" s="14">
        <f t="shared" si="2082"/>
        <v>0</v>
      </c>
      <c r="F5623" s="108" t="str">
        <f t="shared" si="2083"/>
        <v>00:00:00</v>
      </c>
      <c r="G5623" s="152">
        <f t="shared" si="2084"/>
        <v>0</v>
      </c>
      <c r="H5623" s="179">
        <v>0</v>
      </c>
      <c r="I5623" s="163">
        <f t="shared" si="2085"/>
        <v>0</v>
      </c>
      <c r="J5623" s="112" t="str">
        <f t="shared" si="2087"/>
        <v xml:space="preserve"> </v>
      </c>
      <c r="K5623" s="112" t="str">
        <f t="shared" si="2088"/>
        <v xml:space="preserve"> </v>
      </c>
      <c r="L5623" s="112" t="str">
        <f t="shared" si="2089"/>
        <v xml:space="preserve"> </v>
      </c>
      <c r="M5623" s="112"/>
      <c r="N5623" s="112" t="str">
        <f t="shared" si="2090"/>
        <v xml:space="preserve"> </v>
      </c>
      <c r="O5623" s="112" t="str">
        <f t="shared" si="2091"/>
        <v xml:space="preserve"> </v>
      </c>
      <c r="P5623" s="112" t="str">
        <f t="shared" si="2092"/>
        <v xml:space="preserve"> </v>
      </c>
      <c r="Q5623" s="112"/>
      <c r="R5623" s="113" t="str">
        <f t="shared" si="2093"/>
        <v xml:space="preserve"> </v>
      </c>
    </row>
    <row r="5624" spans="1:18" x14ac:dyDescent="0.2">
      <c r="A5624" s="9">
        <v>42410</v>
      </c>
      <c r="B5624" s="3" t="s">
        <v>6</v>
      </c>
      <c r="C5624" s="17">
        <v>0</v>
      </c>
      <c r="D5624" s="17">
        <v>0</v>
      </c>
      <c r="E5624" s="14">
        <f t="shared" si="2082"/>
        <v>0</v>
      </c>
      <c r="F5624" s="108" t="str">
        <f t="shared" si="2083"/>
        <v>00:00:00</v>
      </c>
      <c r="G5624" s="152">
        <f t="shared" si="2084"/>
        <v>0</v>
      </c>
      <c r="H5624" s="179">
        <v>0.39166666666666666</v>
      </c>
      <c r="I5624" s="163">
        <f t="shared" si="2085"/>
        <v>-0.39166699999999999</v>
      </c>
      <c r="J5624" s="79" t="str">
        <f t="shared" si="2087"/>
        <v xml:space="preserve"> </v>
      </c>
      <c r="K5624" s="79" t="str">
        <f t="shared" si="2088"/>
        <v xml:space="preserve"> </v>
      </c>
      <c r="L5624" s="79" t="str">
        <f t="shared" si="2089"/>
        <v xml:space="preserve"> </v>
      </c>
      <c r="M5624" s="79"/>
      <c r="N5624" s="79" t="str">
        <f t="shared" si="2090"/>
        <v xml:space="preserve"> </v>
      </c>
      <c r="O5624" s="79" t="str">
        <f t="shared" si="2091"/>
        <v xml:space="preserve"> </v>
      </c>
      <c r="P5624" s="79" t="str">
        <f t="shared" si="2092"/>
        <v xml:space="preserve"> </v>
      </c>
      <c r="Q5624" s="79"/>
      <c r="R5624" s="21" t="str">
        <f t="shared" si="2093"/>
        <v xml:space="preserve"> </v>
      </c>
    </row>
    <row r="5625" spans="1:18" x14ac:dyDescent="0.2">
      <c r="A5625" s="9">
        <v>42411</v>
      </c>
      <c r="B5625" s="3" t="s">
        <v>0</v>
      </c>
      <c r="C5625" s="17">
        <v>0</v>
      </c>
      <c r="D5625" s="17">
        <v>0</v>
      </c>
      <c r="E5625" s="14">
        <f t="shared" si="2082"/>
        <v>0</v>
      </c>
      <c r="F5625" s="108" t="str">
        <f t="shared" si="2083"/>
        <v>00:00:00</v>
      </c>
      <c r="G5625" s="152">
        <f t="shared" si="2084"/>
        <v>0</v>
      </c>
      <c r="H5625" s="179">
        <v>0.39166666666666666</v>
      </c>
      <c r="I5625" s="163">
        <f t="shared" si="2085"/>
        <v>-0.39166699999999999</v>
      </c>
      <c r="J5625" s="79" t="str">
        <f t="shared" si="2087"/>
        <v xml:space="preserve"> </v>
      </c>
      <c r="K5625" s="79" t="str">
        <f t="shared" si="2088"/>
        <v xml:space="preserve"> </v>
      </c>
      <c r="L5625" s="79" t="str">
        <f t="shared" si="2089"/>
        <v xml:space="preserve"> </v>
      </c>
      <c r="M5625" s="79"/>
      <c r="N5625" s="79" t="str">
        <f t="shared" si="2090"/>
        <v xml:space="preserve"> </v>
      </c>
      <c r="O5625" s="79" t="str">
        <f t="shared" si="2091"/>
        <v xml:space="preserve"> </v>
      </c>
      <c r="P5625" s="79" t="str">
        <f t="shared" si="2092"/>
        <v xml:space="preserve"> </v>
      </c>
      <c r="Q5625" s="79"/>
      <c r="R5625" s="21" t="str">
        <f t="shared" si="2093"/>
        <v xml:space="preserve"> </v>
      </c>
    </row>
    <row r="5626" spans="1:18" x14ac:dyDescent="0.2">
      <c r="A5626" s="9">
        <v>42412</v>
      </c>
      <c r="B5626" s="3" t="s">
        <v>1</v>
      </c>
      <c r="C5626" s="17">
        <v>0</v>
      </c>
      <c r="D5626" s="17">
        <v>0</v>
      </c>
      <c r="E5626" s="14">
        <f t="shared" si="2082"/>
        <v>0</v>
      </c>
      <c r="F5626" s="108" t="str">
        <f t="shared" si="2083"/>
        <v>00:00:00</v>
      </c>
      <c r="G5626" s="152">
        <f t="shared" si="2084"/>
        <v>0</v>
      </c>
      <c r="H5626" s="179">
        <v>0.39166666666666666</v>
      </c>
      <c r="I5626" s="163">
        <f t="shared" si="2085"/>
        <v>-0.39166699999999999</v>
      </c>
      <c r="J5626" s="79" t="str">
        <f t="shared" si="2087"/>
        <v xml:space="preserve"> </v>
      </c>
      <c r="K5626" s="79" t="str">
        <f t="shared" si="2088"/>
        <v xml:space="preserve"> </v>
      </c>
      <c r="L5626" s="79" t="str">
        <f t="shared" si="2089"/>
        <v xml:space="preserve"> </v>
      </c>
      <c r="M5626" s="79"/>
      <c r="N5626" s="79" t="str">
        <f t="shared" si="2090"/>
        <v xml:space="preserve"> </v>
      </c>
      <c r="O5626" s="79" t="str">
        <f t="shared" si="2091"/>
        <v xml:space="preserve"> </v>
      </c>
      <c r="P5626" s="79" t="str">
        <f t="shared" si="2092"/>
        <v xml:space="preserve"> </v>
      </c>
      <c r="Q5626" s="79"/>
      <c r="R5626" s="21" t="str">
        <f t="shared" si="2093"/>
        <v xml:space="preserve"> </v>
      </c>
    </row>
    <row r="5627" spans="1:18" x14ac:dyDescent="0.2">
      <c r="A5627" s="9">
        <v>42413</v>
      </c>
      <c r="B5627" s="3" t="s">
        <v>2</v>
      </c>
      <c r="C5627" s="17">
        <v>0</v>
      </c>
      <c r="D5627" s="17">
        <v>0</v>
      </c>
      <c r="E5627" s="14">
        <f t="shared" si="2082"/>
        <v>0</v>
      </c>
      <c r="F5627" s="108" t="str">
        <f t="shared" si="2083"/>
        <v>00:00:00</v>
      </c>
      <c r="G5627" s="152">
        <f t="shared" si="2084"/>
        <v>0</v>
      </c>
      <c r="H5627" s="179">
        <v>0.39166666666666666</v>
      </c>
      <c r="I5627" s="163">
        <f t="shared" si="2085"/>
        <v>-0.39166699999999999</v>
      </c>
      <c r="J5627" s="79" t="str">
        <f t="shared" si="2087"/>
        <v xml:space="preserve"> </v>
      </c>
      <c r="K5627" s="79" t="str">
        <f t="shared" si="2088"/>
        <v xml:space="preserve"> </v>
      </c>
      <c r="L5627" s="79" t="str">
        <f t="shared" si="2089"/>
        <v xml:space="preserve"> </v>
      </c>
      <c r="M5627" s="79"/>
      <c r="N5627" s="79" t="str">
        <f t="shared" si="2090"/>
        <v xml:space="preserve"> </v>
      </c>
      <c r="O5627" s="79" t="str">
        <f t="shared" si="2091"/>
        <v xml:space="preserve"> </v>
      </c>
      <c r="P5627" s="79" t="str">
        <f t="shared" si="2092"/>
        <v xml:space="preserve"> </v>
      </c>
      <c r="Q5627" s="79"/>
      <c r="R5627" s="21" t="str">
        <f t="shared" si="2093"/>
        <v xml:space="preserve"> </v>
      </c>
    </row>
    <row r="5628" spans="1:18" x14ac:dyDescent="0.2">
      <c r="A5628" s="9">
        <v>42414</v>
      </c>
      <c r="B5628" s="5" t="s">
        <v>3</v>
      </c>
      <c r="C5628" s="18"/>
      <c r="D5628" s="18"/>
      <c r="E5628" s="15">
        <f t="shared" si="2082"/>
        <v>0</v>
      </c>
      <c r="F5628" s="24" t="str">
        <f t="shared" si="2083"/>
        <v>00:00:00</v>
      </c>
      <c r="G5628" s="154">
        <f t="shared" si="2084"/>
        <v>0</v>
      </c>
      <c r="H5628" s="181"/>
      <c r="I5628" s="150">
        <f t="shared" si="2085"/>
        <v>0</v>
      </c>
      <c r="J5628" s="6" t="str">
        <f t="shared" si="2087"/>
        <v xml:space="preserve"> </v>
      </c>
      <c r="K5628" s="6" t="str">
        <f t="shared" si="2088"/>
        <v xml:space="preserve"> </v>
      </c>
      <c r="L5628" s="6" t="str">
        <f t="shared" si="2089"/>
        <v xml:space="preserve"> </v>
      </c>
      <c r="M5628" s="6"/>
      <c r="N5628" s="6" t="str">
        <f t="shared" si="2090"/>
        <v xml:space="preserve"> </v>
      </c>
      <c r="O5628" s="6" t="str">
        <f t="shared" si="2091"/>
        <v xml:space="preserve"> </v>
      </c>
      <c r="P5628" s="6" t="str">
        <f t="shared" si="2092"/>
        <v xml:space="preserve"> </v>
      </c>
      <c r="Q5628" s="6"/>
      <c r="R5628" s="20" t="str">
        <f t="shared" si="2093"/>
        <v xml:space="preserve"> </v>
      </c>
    </row>
    <row r="5629" spans="1:18" x14ac:dyDescent="0.2">
      <c r="A5629" s="9">
        <v>42415</v>
      </c>
      <c r="B5629" s="5" t="s">
        <v>4</v>
      </c>
      <c r="C5629" s="18"/>
      <c r="D5629" s="18"/>
      <c r="E5629" s="15">
        <f t="shared" si="2082"/>
        <v>0</v>
      </c>
      <c r="F5629" s="24" t="str">
        <f t="shared" si="2083"/>
        <v>00:00:00</v>
      </c>
      <c r="G5629" s="154">
        <f t="shared" si="2084"/>
        <v>0</v>
      </c>
      <c r="H5629" s="181"/>
      <c r="I5629" s="150">
        <f t="shared" si="2085"/>
        <v>0</v>
      </c>
      <c r="J5629" s="6" t="str">
        <f t="shared" si="2087"/>
        <v xml:space="preserve"> </v>
      </c>
      <c r="K5629" s="6" t="str">
        <f t="shared" si="2088"/>
        <v xml:space="preserve"> </v>
      </c>
      <c r="L5629" s="6" t="str">
        <f t="shared" si="2089"/>
        <v xml:space="preserve"> </v>
      </c>
      <c r="M5629" s="6"/>
      <c r="N5629" s="6" t="str">
        <f t="shared" si="2090"/>
        <v xml:space="preserve"> </v>
      </c>
      <c r="O5629" s="6" t="str">
        <f t="shared" si="2091"/>
        <v xml:space="preserve"> </v>
      </c>
      <c r="P5629" s="6" t="str">
        <f t="shared" si="2092"/>
        <v xml:space="preserve"> </v>
      </c>
      <c r="Q5629" s="6"/>
      <c r="R5629" s="20" t="str">
        <f t="shared" si="2093"/>
        <v xml:space="preserve"> </v>
      </c>
    </row>
    <row r="5630" spans="1:18" x14ac:dyDescent="0.2">
      <c r="A5630" s="9">
        <v>42416</v>
      </c>
      <c r="B5630" s="109" t="s">
        <v>5</v>
      </c>
      <c r="C5630" s="17">
        <v>0</v>
      </c>
      <c r="D5630" s="17">
        <v>0</v>
      </c>
      <c r="E5630" s="14">
        <f t="shared" si="2082"/>
        <v>0</v>
      </c>
      <c r="F5630" s="108" t="str">
        <f t="shared" si="2083"/>
        <v>00:00:00</v>
      </c>
      <c r="G5630" s="152">
        <f t="shared" si="2084"/>
        <v>0</v>
      </c>
      <c r="H5630" s="179">
        <v>0.39166666666666666</v>
      </c>
      <c r="I5630" s="163">
        <f t="shared" si="2085"/>
        <v>-0.39166699999999999</v>
      </c>
      <c r="J5630" s="112" t="str">
        <f t="shared" si="2087"/>
        <v xml:space="preserve"> </v>
      </c>
      <c r="K5630" s="112" t="str">
        <f t="shared" si="2088"/>
        <v xml:space="preserve"> </v>
      </c>
      <c r="L5630" s="112" t="str">
        <f t="shared" si="2089"/>
        <v xml:space="preserve"> </v>
      </c>
      <c r="M5630" s="112"/>
      <c r="N5630" s="112" t="str">
        <f t="shared" si="2090"/>
        <v xml:space="preserve"> </v>
      </c>
      <c r="O5630" s="112" t="str">
        <f t="shared" si="2091"/>
        <v xml:space="preserve"> </v>
      </c>
      <c r="P5630" s="112" t="str">
        <f t="shared" si="2092"/>
        <v xml:space="preserve"> </v>
      </c>
      <c r="Q5630" s="112"/>
      <c r="R5630" s="113" t="str">
        <f t="shared" si="2093"/>
        <v xml:space="preserve"> </v>
      </c>
    </row>
    <row r="5631" spans="1:18" x14ac:dyDescent="0.2">
      <c r="A5631" s="9">
        <v>42417</v>
      </c>
      <c r="B5631" s="3" t="s">
        <v>6</v>
      </c>
      <c r="C5631" s="17">
        <v>0</v>
      </c>
      <c r="D5631" s="17">
        <v>0</v>
      </c>
      <c r="E5631" s="14">
        <f t="shared" si="2082"/>
        <v>0</v>
      </c>
      <c r="F5631" s="108" t="str">
        <f t="shared" si="2083"/>
        <v>00:00:00</v>
      </c>
      <c r="G5631" s="152">
        <f t="shared" si="2084"/>
        <v>0</v>
      </c>
      <c r="H5631" s="179">
        <v>0.39166666666666666</v>
      </c>
      <c r="I5631" s="163">
        <f t="shared" si="2085"/>
        <v>-0.39166699999999999</v>
      </c>
      <c r="J5631" s="79" t="str">
        <f t="shared" si="2087"/>
        <v xml:space="preserve"> </v>
      </c>
      <c r="K5631" s="79" t="str">
        <f t="shared" si="2088"/>
        <v xml:space="preserve"> </v>
      </c>
      <c r="L5631" s="79" t="str">
        <f t="shared" si="2089"/>
        <v xml:space="preserve"> </v>
      </c>
      <c r="M5631" s="79"/>
      <c r="N5631" s="79" t="str">
        <f t="shared" si="2090"/>
        <v xml:space="preserve"> </v>
      </c>
      <c r="O5631" s="79" t="str">
        <f t="shared" si="2091"/>
        <v xml:space="preserve"> </v>
      </c>
      <c r="P5631" s="79" t="str">
        <f t="shared" si="2092"/>
        <v xml:space="preserve"> </v>
      </c>
      <c r="Q5631" s="79"/>
      <c r="R5631" s="21" t="str">
        <f t="shared" si="2093"/>
        <v xml:space="preserve"> </v>
      </c>
    </row>
    <row r="5632" spans="1:18" x14ac:dyDescent="0.2">
      <c r="A5632" s="9">
        <v>42418</v>
      </c>
      <c r="B5632" s="3" t="s">
        <v>0</v>
      </c>
      <c r="C5632" s="17">
        <v>0</v>
      </c>
      <c r="D5632" s="17">
        <v>0</v>
      </c>
      <c r="E5632" s="14">
        <f t="shared" si="2082"/>
        <v>0</v>
      </c>
      <c r="F5632" s="108" t="str">
        <f t="shared" si="2083"/>
        <v>00:00:00</v>
      </c>
      <c r="G5632" s="152">
        <f t="shared" si="2084"/>
        <v>0</v>
      </c>
      <c r="H5632" s="179">
        <v>0.39166666666666666</v>
      </c>
      <c r="I5632" s="163">
        <f t="shared" si="2085"/>
        <v>-0.39166699999999999</v>
      </c>
      <c r="J5632" s="79" t="str">
        <f t="shared" si="2087"/>
        <v xml:space="preserve"> </v>
      </c>
      <c r="K5632" s="79" t="str">
        <f t="shared" si="2088"/>
        <v xml:space="preserve"> </v>
      </c>
      <c r="L5632" s="79" t="str">
        <f t="shared" si="2089"/>
        <v xml:space="preserve"> </v>
      </c>
      <c r="M5632" s="79"/>
      <c r="N5632" s="79" t="str">
        <f t="shared" si="2090"/>
        <v xml:space="preserve"> </v>
      </c>
      <c r="O5632" s="79" t="str">
        <f t="shared" si="2091"/>
        <v xml:space="preserve"> </v>
      </c>
      <c r="P5632" s="79" t="str">
        <f t="shared" si="2092"/>
        <v xml:space="preserve"> </v>
      </c>
      <c r="Q5632" s="79"/>
      <c r="R5632" s="21" t="str">
        <f t="shared" si="2093"/>
        <v xml:space="preserve"> </v>
      </c>
    </row>
    <row r="5633" spans="1:18" x14ac:dyDescent="0.2">
      <c r="A5633" s="9">
        <v>42419</v>
      </c>
      <c r="B5633" s="3" t="s">
        <v>1</v>
      </c>
      <c r="C5633" s="17">
        <v>0</v>
      </c>
      <c r="D5633" s="17">
        <v>0</v>
      </c>
      <c r="E5633" s="14">
        <f t="shared" si="2082"/>
        <v>0</v>
      </c>
      <c r="F5633" s="108" t="str">
        <f t="shared" si="2083"/>
        <v>00:00:00</v>
      </c>
      <c r="G5633" s="152">
        <f t="shared" si="2084"/>
        <v>0</v>
      </c>
      <c r="H5633" s="179">
        <v>0.39166666666666666</v>
      </c>
      <c r="I5633" s="163">
        <f t="shared" si="2085"/>
        <v>-0.39166699999999999</v>
      </c>
      <c r="J5633" s="79" t="str">
        <f t="shared" si="2087"/>
        <v xml:space="preserve"> </v>
      </c>
      <c r="K5633" s="79" t="str">
        <f t="shared" si="2088"/>
        <v xml:space="preserve"> </v>
      </c>
      <c r="L5633" s="79" t="str">
        <f t="shared" si="2089"/>
        <v xml:space="preserve"> </v>
      </c>
      <c r="M5633" s="79"/>
      <c r="N5633" s="79" t="str">
        <f t="shared" si="2090"/>
        <v xml:space="preserve"> </v>
      </c>
      <c r="O5633" s="79" t="str">
        <f t="shared" si="2091"/>
        <v xml:space="preserve"> </v>
      </c>
      <c r="P5633" s="79" t="str">
        <f t="shared" si="2092"/>
        <v xml:space="preserve"> </v>
      </c>
      <c r="Q5633" s="79"/>
      <c r="R5633" s="21" t="str">
        <f t="shared" si="2093"/>
        <v xml:space="preserve"> </v>
      </c>
    </row>
    <row r="5634" spans="1:18" x14ac:dyDescent="0.2">
      <c r="A5634" s="9">
        <v>42420</v>
      </c>
      <c r="B5634" s="3" t="s">
        <v>2</v>
      </c>
      <c r="C5634" s="17">
        <v>0</v>
      </c>
      <c r="D5634" s="17">
        <v>0</v>
      </c>
      <c r="E5634" s="14">
        <f t="shared" si="2082"/>
        <v>0</v>
      </c>
      <c r="F5634" s="108" t="str">
        <f t="shared" si="2083"/>
        <v>00:00:00</v>
      </c>
      <c r="G5634" s="152">
        <f t="shared" si="2084"/>
        <v>0</v>
      </c>
      <c r="H5634" s="179">
        <v>0.39166666666666666</v>
      </c>
      <c r="I5634" s="163">
        <f t="shared" si="2085"/>
        <v>-0.39166699999999999</v>
      </c>
      <c r="J5634" s="79" t="str">
        <f t="shared" si="2087"/>
        <v xml:space="preserve"> </v>
      </c>
      <c r="K5634" s="79" t="str">
        <f t="shared" si="2088"/>
        <v xml:space="preserve"> </v>
      </c>
      <c r="L5634" s="79" t="str">
        <f t="shared" si="2089"/>
        <v xml:space="preserve"> </v>
      </c>
      <c r="M5634" s="79"/>
      <c r="N5634" s="79" t="str">
        <f t="shared" si="2090"/>
        <v xml:space="preserve"> </v>
      </c>
      <c r="O5634" s="79" t="str">
        <f t="shared" si="2091"/>
        <v xml:space="preserve"> </v>
      </c>
      <c r="P5634" s="79" t="str">
        <f t="shared" si="2092"/>
        <v xml:space="preserve"> </v>
      </c>
      <c r="Q5634" s="79"/>
      <c r="R5634" s="21" t="str">
        <f t="shared" si="2093"/>
        <v xml:space="preserve"> </v>
      </c>
    </row>
    <row r="5635" spans="1:18" x14ac:dyDescent="0.2">
      <c r="A5635" s="9">
        <v>42421</v>
      </c>
      <c r="B5635" s="5" t="s">
        <v>3</v>
      </c>
      <c r="C5635" s="18"/>
      <c r="D5635" s="18"/>
      <c r="E5635" s="15">
        <f t="shared" si="2082"/>
        <v>0</v>
      </c>
      <c r="F5635" s="24" t="str">
        <f t="shared" si="2083"/>
        <v>00:00:00</v>
      </c>
      <c r="G5635" s="154">
        <f t="shared" si="2084"/>
        <v>0</v>
      </c>
      <c r="H5635" s="181"/>
      <c r="I5635" s="150">
        <f t="shared" si="2085"/>
        <v>0</v>
      </c>
      <c r="J5635" s="6" t="str">
        <f t="shared" si="2087"/>
        <v xml:space="preserve"> </v>
      </c>
      <c r="K5635" s="6" t="str">
        <f t="shared" si="2088"/>
        <v xml:space="preserve"> </v>
      </c>
      <c r="L5635" s="6" t="str">
        <f t="shared" si="2089"/>
        <v xml:space="preserve"> </v>
      </c>
      <c r="M5635" s="6"/>
      <c r="N5635" s="6" t="str">
        <f t="shared" si="2090"/>
        <v xml:space="preserve"> </v>
      </c>
      <c r="O5635" s="6" t="str">
        <f t="shared" si="2091"/>
        <v xml:space="preserve"> </v>
      </c>
      <c r="P5635" s="6" t="str">
        <f t="shared" si="2092"/>
        <v xml:space="preserve"> </v>
      </c>
      <c r="Q5635" s="6"/>
      <c r="R5635" s="20" t="str">
        <f t="shared" si="2093"/>
        <v xml:space="preserve"> </v>
      </c>
    </row>
    <row r="5636" spans="1:18" x14ac:dyDescent="0.2">
      <c r="A5636" s="9">
        <v>42422</v>
      </c>
      <c r="B5636" s="5" t="s">
        <v>4</v>
      </c>
      <c r="C5636" s="18"/>
      <c r="D5636" s="18"/>
      <c r="E5636" s="15">
        <f t="shared" si="2082"/>
        <v>0</v>
      </c>
      <c r="F5636" s="24" t="str">
        <f t="shared" si="2083"/>
        <v>00:00:00</v>
      </c>
      <c r="G5636" s="154">
        <f t="shared" si="2084"/>
        <v>0</v>
      </c>
      <c r="H5636" s="181"/>
      <c r="I5636" s="150">
        <f t="shared" si="2085"/>
        <v>0</v>
      </c>
      <c r="J5636" s="6" t="str">
        <f t="shared" si="2087"/>
        <v xml:space="preserve"> </v>
      </c>
      <c r="K5636" s="6" t="str">
        <f t="shared" si="2088"/>
        <v xml:space="preserve"> </v>
      </c>
      <c r="L5636" s="6" t="str">
        <f t="shared" si="2089"/>
        <v xml:space="preserve"> </v>
      </c>
      <c r="M5636" s="6"/>
      <c r="N5636" s="6" t="str">
        <f t="shared" si="2090"/>
        <v xml:space="preserve"> </v>
      </c>
      <c r="O5636" s="6" t="str">
        <f t="shared" si="2091"/>
        <v xml:space="preserve"> </v>
      </c>
      <c r="P5636" s="6" t="str">
        <f t="shared" si="2092"/>
        <v xml:space="preserve"> </v>
      </c>
      <c r="Q5636" s="6"/>
      <c r="R5636" s="20" t="str">
        <f t="shared" si="2093"/>
        <v xml:space="preserve"> </v>
      </c>
    </row>
    <row r="5637" spans="1:18" x14ac:dyDescent="0.2">
      <c r="A5637" s="9">
        <v>42423</v>
      </c>
      <c r="B5637" s="109" t="s">
        <v>5</v>
      </c>
      <c r="C5637" s="17">
        <v>0</v>
      </c>
      <c r="D5637" s="17">
        <v>0</v>
      </c>
      <c r="E5637" s="14">
        <f t="shared" si="2082"/>
        <v>0</v>
      </c>
      <c r="F5637" s="108" t="str">
        <f t="shared" si="2083"/>
        <v>00:00:00</v>
      </c>
      <c r="G5637" s="152">
        <f t="shared" si="2084"/>
        <v>0</v>
      </c>
      <c r="H5637" s="179">
        <v>0.39166666666666666</v>
      </c>
      <c r="I5637" s="163">
        <f t="shared" si="2085"/>
        <v>-0.39166699999999999</v>
      </c>
      <c r="J5637" s="112" t="str">
        <f t="shared" si="2087"/>
        <v xml:space="preserve"> </v>
      </c>
      <c r="K5637" s="112" t="str">
        <f t="shared" si="2088"/>
        <v xml:space="preserve"> </v>
      </c>
      <c r="L5637" s="112" t="str">
        <f t="shared" si="2089"/>
        <v xml:space="preserve"> </v>
      </c>
      <c r="M5637" s="112"/>
      <c r="N5637" s="112" t="str">
        <f t="shared" si="2090"/>
        <v xml:space="preserve"> </v>
      </c>
      <c r="O5637" s="112" t="str">
        <f t="shared" si="2091"/>
        <v xml:space="preserve"> </v>
      </c>
      <c r="P5637" s="112" t="str">
        <f t="shared" si="2092"/>
        <v xml:space="preserve"> </v>
      </c>
      <c r="Q5637" s="112"/>
      <c r="R5637" s="113" t="str">
        <f t="shared" si="2093"/>
        <v xml:space="preserve"> </v>
      </c>
    </row>
    <row r="5638" spans="1:18" x14ac:dyDescent="0.2">
      <c r="A5638" s="9">
        <v>42424</v>
      </c>
      <c r="B5638" s="3" t="s">
        <v>6</v>
      </c>
      <c r="C5638" s="17">
        <v>0</v>
      </c>
      <c r="D5638" s="17">
        <v>0</v>
      </c>
      <c r="E5638" s="14">
        <f t="shared" si="2082"/>
        <v>0</v>
      </c>
      <c r="F5638" s="108" t="str">
        <f t="shared" si="2083"/>
        <v>00:00:00</v>
      </c>
      <c r="G5638" s="152">
        <f t="shared" si="2084"/>
        <v>0</v>
      </c>
      <c r="H5638" s="179">
        <v>0.39166666666666666</v>
      </c>
      <c r="I5638" s="163">
        <f t="shared" si="2085"/>
        <v>-0.39166699999999999</v>
      </c>
      <c r="J5638" s="79" t="str">
        <f t="shared" si="2087"/>
        <v xml:space="preserve"> </v>
      </c>
      <c r="K5638" s="79" t="str">
        <f t="shared" si="2088"/>
        <v xml:space="preserve"> </v>
      </c>
      <c r="L5638" s="79" t="str">
        <f t="shared" si="2089"/>
        <v xml:space="preserve"> </v>
      </c>
      <c r="M5638" s="79"/>
      <c r="N5638" s="79" t="str">
        <f t="shared" si="2090"/>
        <v xml:space="preserve"> </v>
      </c>
      <c r="O5638" s="79" t="str">
        <f t="shared" si="2091"/>
        <v xml:space="preserve"> </v>
      </c>
      <c r="P5638" s="79" t="str">
        <f t="shared" si="2092"/>
        <v xml:space="preserve"> </v>
      </c>
      <c r="Q5638" s="79"/>
      <c r="R5638" s="21" t="str">
        <f t="shared" si="2093"/>
        <v xml:space="preserve"> </v>
      </c>
    </row>
    <row r="5639" spans="1:18" x14ac:dyDescent="0.2">
      <c r="A5639" s="9">
        <v>42425</v>
      </c>
      <c r="B5639" s="3" t="s">
        <v>0</v>
      </c>
      <c r="C5639" s="17">
        <v>0</v>
      </c>
      <c r="D5639" s="17">
        <v>0</v>
      </c>
      <c r="E5639" s="14">
        <f t="shared" si="2082"/>
        <v>0</v>
      </c>
      <c r="F5639" s="108" t="str">
        <f t="shared" si="2083"/>
        <v>00:00:00</v>
      </c>
      <c r="G5639" s="152">
        <f t="shared" si="2084"/>
        <v>0</v>
      </c>
      <c r="H5639" s="179">
        <v>0.39166666666666666</v>
      </c>
      <c r="I5639" s="163">
        <f t="shared" si="2085"/>
        <v>-0.39166699999999999</v>
      </c>
      <c r="J5639" s="79" t="str">
        <f t="shared" si="2087"/>
        <v xml:space="preserve"> </v>
      </c>
      <c r="K5639" s="79" t="str">
        <f t="shared" si="2088"/>
        <v xml:space="preserve"> </v>
      </c>
      <c r="L5639" s="79" t="str">
        <f t="shared" si="2089"/>
        <v xml:space="preserve"> </v>
      </c>
      <c r="M5639" s="79"/>
      <c r="N5639" s="79" t="str">
        <f t="shared" si="2090"/>
        <v xml:space="preserve"> </v>
      </c>
      <c r="O5639" s="79" t="str">
        <f t="shared" si="2091"/>
        <v xml:space="preserve"> </v>
      </c>
      <c r="P5639" s="79" t="str">
        <f t="shared" si="2092"/>
        <v xml:space="preserve"> </v>
      </c>
      <c r="Q5639" s="79"/>
      <c r="R5639" s="21" t="str">
        <f t="shared" si="2093"/>
        <v xml:space="preserve"> </v>
      </c>
    </row>
    <row r="5640" spans="1:18" x14ac:dyDescent="0.2">
      <c r="A5640" s="9">
        <v>42426</v>
      </c>
      <c r="B5640" s="3" t="s">
        <v>1</v>
      </c>
      <c r="C5640" s="17">
        <v>0</v>
      </c>
      <c r="D5640" s="17">
        <v>0</v>
      </c>
      <c r="E5640" s="14">
        <f t="shared" si="2082"/>
        <v>0</v>
      </c>
      <c r="F5640" s="108" t="str">
        <f t="shared" si="2083"/>
        <v>00:00:00</v>
      </c>
      <c r="G5640" s="152">
        <f t="shared" si="2084"/>
        <v>0</v>
      </c>
      <c r="H5640" s="179">
        <v>0.39166666666666666</v>
      </c>
      <c r="I5640" s="163">
        <f t="shared" si="2085"/>
        <v>-0.39166699999999999</v>
      </c>
      <c r="J5640" s="79" t="str">
        <f t="shared" si="2087"/>
        <v xml:space="preserve"> </v>
      </c>
      <c r="K5640" s="79" t="str">
        <f t="shared" si="2088"/>
        <v xml:space="preserve"> </v>
      </c>
      <c r="L5640" s="79" t="str">
        <f t="shared" si="2089"/>
        <v xml:space="preserve"> </v>
      </c>
      <c r="M5640" s="79"/>
      <c r="N5640" s="79" t="str">
        <f t="shared" si="2090"/>
        <v xml:space="preserve"> </v>
      </c>
      <c r="O5640" s="79" t="str">
        <f t="shared" si="2091"/>
        <v xml:space="preserve"> </v>
      </c>
      <c r="P5640" s="79" t="str">
        <f t="shared" si="2092"/>
        <v xml:space="preserve"> </v>
      </c>
      <c r="Q5640" s="79"/>
      <c r="R5640" s="21" t="str">
        <f t="shared" si="2093"/>
        <v xml:space="preserve"> </v>
      </c>
    </row>
    <row r="5641" spans="1:18" x14ac:dyDescent="0.2">
      <c r="A5641" s="9">
        <v>42427</v>
      </c>
      <c r="B5641" s="3" t="s">
        <v>2</v>
      </c>
      <c r="C5641" s="17">
        <v>0</v>
      </c>
      <c r="D5641" s="17">
        <v>0</v>
      </c>
      <c r="E5641" s="14">
        <f t="shared" si="2082"/>
        <v>0</v>
      </c>
      <c r="F5641" s="108" t="str">
        <f t="shared" si="2083"/>
        <v>00:00:00</v>
      </c>
      <c r="G5641" s="152">
        <f t="shared" si="2084"/>
        <v>0</v>
      </c>
      <c r="H5641" s="179">
        <v>0.39166666666666666</v>
      </c>
      <c r="I5641" s="163">
        <f t="shared" si="2085"/>
        <v>-0.39166699999999999</v>
      </c>
      <c r="J5641" s="79" t="str">
        <f t="shared" si="2087"/>
        <v xml:space="preserve"> </v>
      </c>
      <c r="K5641" s="79" t="str">
        <f t="shared" si="2088"/>
        <v xml:space="preserve"> </v>
      </c>
      <c r="L5641" s="79" t="str">
        <f t="shared" si="2089"/>
        <v xml:space="preserve"> </v>
      </c>
      <c r="M5641" s="79"/>
      <c r="N5641" s="79" t="str">
        <f t="shared" si="2090"/>
        <v xml:space="preserve"> </v>
      </c>
      <c r="O5641" s="79" t="str">
        <f t="shared" si="2091"/>
        <v xml:space="preserve"> </v>
      </c>
      <c r="P5641" s="79" t="str">
        <f t="shared" si="2092"/>
        <v xml:space="preserve"> </v>
      </c>
      <c r="Q5641" s="79"/>
      <c r="R5641" s="21" t="str">
        <f t="shared" si="2093"/>
        <v xml:space="preserve"> </v>
      </c>
    </row>
    <row r="5642" spans="1:18" x14ac:dyDescent="0.2">
      <c r="A5642" s="9">
        <v>42428</v>
      </c>
      <c r="B5642" s="5" t="s">
        <v>3</v>
      </c>
      <c r="C5642" s="18"/>
      <c r="D5642" s="18"/>
      <c r="E5642" s="15">
        <f t="shared" si="2082"/>
        <v>0</v>
      </c>
      <c r="F5642" s="24" t="str">
        <f t="shared" si="2083"/>
        <v>00:00:00</v>
      </c>
      <c r="G5642" s="154">
        <f t="shared" si="2084"/>
        <v>0</v>
      </c>
      <c r="H5642" s="181"/>
      <c r="I5642" s="150">
        <f t="shared" si="2085"/>
        <v>0</v>
      </c>
      <c r="J5642" s="6" t="str">
        <f t="shared" si="2087"/>
        <v xml:space="preserve"> </v>
      </c>
      <c r="K5642" s="6" t="str">
        <f t="shared" si="2088"/>
        <v xml:space="preserve"> </v>
      </c>
      <c r="L5642" s="6" t="str">
        <f t="shared" si="2089"/>
        <v xml:space="preserve"> </v>
      </c>
      <c r="M5642" s="6"/>
      <c r="N5642" s="6" t="str">
        <f t="shared" si="2090"/>
        <v xml:space="preserve"> </v>
      </c>
      <c r="O5642" s="6" t="str">
        <f t="shared" si="2091"/>
        <v xml:space="preserve"> </v>
      </c>
      <c r="P5642" s="6" t="str">
        <f t="shared" si="2092"/>
        <v xml:space="preserve"> </v>
      </c>
      <c r="Q5642" s="6"/>
      <c r="R5642" s="20" t="str">
        <f t="shared" si="2093"/>
        <v xml:space="preserve"> </v>
      </c>
    </row>
    <row r="5643" spans="1:18" ht="16" x14ac:dyDescent="0.2">
      <c r="A5643" s="50" t="s">
        <v>24</v>
      </c>
      <c r="B5643" s="37"/>
      <c r="C5643" s="115"/>
      <c r="D5643" s="115"/>
      <c r="E5643" s="116"/>
      <c r="F5643" s="117"/>
      <c r="G5643" s="170"/>
      <c r="H5643" s="209">
        <f>I5643*24</f>
        <v>-178.60015199999998</v>
      </c>
      <c r="I5643" s="55">
        <f>SUM(I5614:I5641)</f>
        <v>-7.4416729999999998</v>
      </c>
      <c r="J5643" s="118">
        <f>SUM(J5614:J5641)</f>
        <v>0</v>
      </c>
      <c r="K5643" s="118">
        <f>SUM(K5614:K5641)</f>
        <v>0</v>
      </c>
      <c r="L5643" s="118">
        <f>SUM(L5614:L5641)</f>
        <v>0</v>
      </c>
      <c r="M5643" s="118"/>
      <c r="N5643" s="118">
        <f>SUM(N5614:N5641)</f>
        <v>0</v>
      </c>
      <c r="O5643" s="118">
        <f>SUM(O5614:O5641)</f>
        <v>0</v>
      </c>
      <c r="P5643" s="118">
        <f>SUM(P5614:P5641)</f>
        <v>0</v>
      </c>
      <c r="Q5643" s="118"/>
      <c r="R5643" s="119">
        <f>SUM(R5614:R5641)</f>
        <v>0</v>
      </c>
    </row>
    <row r="5644" spans="1:18" x14ac:dyDescent="0.2">
      <c r="A5644" s="35" t="s">
        <v>20</v>
      </c>
      <c r="B5644" s="31"/>
      <c r="C5644" s="32"/>
      <c r="D5644" s="32"/>
      <c r="E5644" s="33"/>
      <c r="F5644" s="34"/>
      <c r="G5644" s="157"/>
      <c r="H5644" s="157"/>
      <c r="I5644" s="41">
        <f>ROUND(B5612/168*1.3,2)</f>
        <v>0</v>
      </c>
      <c r="J5644" s="41">
        <v>21.8</v>
      </c>
      <c r="K5644" s="25">
        <v>33.020000000000003</v>
      </c>
      <c r="L5644" s="25">
        <v>41.16</v>
      </c>
      <c r="M5644" s="25"/>
      <c r="N5644" s="25">
        <v>29.94</v>
      </c>
      <c r="O5644" s="25">
        <v>43.05</v>
      </c>
      <c r="P5644" s="25">
        <v>60.49</v>
      </c>
      <c r="Q5644" s="25"/>
      <c r="R5644" s="36">
        <v>0.93</v>
      </c>
    </row>
    <row r="5645" spans="1:18" x14ac:dyDescent="0.2">
      <c r="A5645" s="35" t="s">
        <v>21</v>
      </c>
      <c r="B5645" s="37"/>
      <c r="C5645" s="38"/>
      <c r="D5645" s="38"/>
      <c r="E5645" s="39"/>
      <c r="F5645" s="40"/>
      <c r="G5645" s="158"/>
      <c r="H5645" s="158"/>
      <c r="I5645" s="26">
        <f>ROUND(H5643*I5644,2)</f>
        <v>0</v>
      </c>
      <c r="J5645" s="26">
        <f>ROUND(J5643*J5644,2)</f>
        <v>0</v>
      </c>
      <c r="K5645" s="26">
        <f t="shared" ref="K5645:L5645" si="2094">ROUND(K5643*K5644,2)</f>
        <v>0</v>
      </c>
      <c r="L5645" s="26">
        <f t="shared" si="2094"/>
        <v>0</v>
      </c>
      <c r="M5645" s="26"/>
      <c r="N5645" s="26">
        <f>ROUND(N5643*N5644,2)</f>
        <v>0</v>
      </c>
      <c r="O5645" s="26">
        <f t="shared" ref="O5645:P5645" si="2095">ROUND(O5643*O5644,2)</f>
        <v>0</v>
      </c>
      <c r="P5645" s="26">
        <f t="shared" si="2095"/>
        <v>0</v>
      </c>
      <c r="Q5645" s="26"/>
      <c r="R5645" s="26">
        <f t="shared" ref="R5645" si="2096">ROUND(R5643*R5644,2)</f>
        <v>0</v>
      </c>
    </row>
    <row r="5646" spans="1:18" ht="16" thickBot="1" x14ac:dyDescent="0.25">
      <c r="A5646" s="35" t="s">
        <v>22</v>
      </c>
      <c r="B5646" s="37"/>
      <c r="C5646" s="38"/>
      <c r="D5646" s="38"/>
      <c r="E5646" s="39"/>
      <c r="F5646" s="40"/>
      <c r="G5646" s="158"/>
      <c r="H5646" s="158"/>
      <c r="I5646" s="43">
        <v>0</v>
      </c>
      <c r="J5646" s="43">
        <v>0</v>
      </c>
      <c r="K5646" s="43">
        <v>0</v>
      </c>
      <c r="L5646" s="43">
        <v>0</v>
      </c>
      <c r="M5646" s="43"/>
      <c r="N5646" s="43">
        <v>0</v>
      </c>
      <c r="O5646" s="43">
        <v>0</v>
      </c>
      <c r="P5646" s="43">
        <v>0</v>
      </c>
      <c r="Q5646" s="43"/>
      <c r="R5646" s="43">
        <v>0</v>
      </c>
    </row>
    <row r="5647" spans="1:18" ht="16" thickBot="1" x14ac:dyDescent="0.25">
      <c r="A5647" s="42" t="s">
        <v>23</v>
      </c>
      <c r="B5647" s="46"/>
      <c r="C5647" s="47"/>
      <c r="D5647" s="47"/>
      <c r="E5647" s="48"/>
      <c r="F5647" s="49"/>
      <c r="G5647" s="159"/>
      <c r="H5647" s="159"/>
      <c r="I5647" s="44">
        <f>ROUND(I5645-I5646,2)</f>
        <v>0</v>
      </c>
      <c r="J5647" s="195">
        <f>ROUND(J5645+K5645+L5645+N5645+O5645+P5645-J5646-K5646-L5646-N5646-O5646-P5646,2)</f>
        <v>0</v>
      </c>
      <c r="K5647" s="196"/>
      <c r="L5647" s="196"/>
      <c r="M5647" s="196"/>
      <c r="N5647" s="196"/>
      <c r="O5647" s="196"/>
      <c r="P5647" s="197"/>
      <c r="Q5647" s="85"/>
      <c r="R5647" s="44">
        <f t="shared" ref="R5647" si="2097">ROUND(R5645-R5646,2)</f>
        <v>0</v>
      </c>
    </row>
    <row r="5648" spans="1:18" x14ac:dyDescent="0.2">
      <c r="A5648"/>
      <c r="B5648"/>
      <c r="C5648"/>
      <c r="D5648"/>
      <c r="E5648"/>
      <c r="F5648"/>
      <c r="G5648" s="162"/>
      <c r="H5648" s="162"/>
      <c r="I5648"/>
    </row>
    <row r="5649" spans="1:18" x14ac:dyDescent="0.2">
      <c r="A5649"/>
      <c r="B5649"/>
      <c r="C5649"/>
      <c r="D5649"/>
      <c r="E5649"/>
      <c r="F5649"/>
      <c r="G5649" s="162"/>
      <c r="H5649" s="162"/>
      <c r="I5649"/>
    </row>
    <row r="5650" spans="1:18" x14ac:dyDescent="0.2">
      <c r="A5650"/>
      <c r="B5650"/>
      <c r="C5650"/>
      <c r="D5650"/>
      <c r="E5650"/>
      <c r="F5650"/>
      <c r="G5650" s="162"/>
      <c r="H5650" s="162"/>
      <c r="I5650"/>
    </row>
    <row r="5651" spans="1:18" x14ac:dyDescent="0.2">
      <c r="A5651"/>
      <c r="B5651"/>
      <c r="C5651"/>
      <c r="D5651"/>
      <c r="E5651"/>
      <c r="F5651"/>
      <c r="G5651" s="162"/>
      <c r="H5651" s="162"/>
      <c r="I5651"/>
    </row>
    <row r="5652" spans="1:18" x14ac:dyDescent="0.2">
      <c r="A5652"/>
      <c r="B5652"/>
      <c r="C5652"/>
      <c r="D5652"/>
      <c r="E5652"/>
      <c r="F5652"/>
      <c r="G5652" s="162"/>
      <c r="H5652" s="162"/>
      <c r="I5652"/>
    </row>
    <row r="5653" spans="1:18" x14ac:dyDescent="0.2">
      <c r="A5653"/>
      <c r="B5653"/>
      <c r="C5653"/>
      <c r="D5653"/>
      <c r="E5653"/>
      <c r="F5653"/>
      <c r="G5653" s="162"/>
      <c r="H5653" s="162"/>
      <c r="I5653"/>
    </row>
    <row r="5654" spans="1:18" x14ac:dyDescent="0.2">
      <c r="A5654"/>
      <c r="B5654"/>
      <c r="C5654"/>
      <c r="D5654"/>
      <c r="E5654"/>
      <c r="F5654"/>
      <c r="G5654" s="162"/>
      <c r="H5654" s="162"/>
      <c r="I5654"/>
    </row>
    <row r="5655" spans="1:18" x14ac:dyDescent="0.2">
      <c r="A5655"/>
      <c r="B5655"/>
      <c r="C5655"/>
      <c r="D5655"/>
      <c r="E5655"/>
      <c r="F5655"/>
      <c r="G5655" s="162"/>
      <c r="H5655" s="162"/>
      <c r="I5655"/>
    </row>
    <row r="5656" spans="1:18" x14ac:dyDescent="0.2">
      <c r="A5656"/>
      <c r="B5656"/>
      <c r="C5656"/>
      <c r="D5656"/>
      <c r="E5656"/>
      <c r="F5656"/>
      <c r="G5656" s="162"/>
      <c r="H5656" s="162"/>
      <c r="I5656"/>
    </row>
    <row r="5657" spans="1:18" x14ac:dyDescent="0.2">
      <c r="A5657"/>
      <c r="B5657"/>
      <c r="C5657"/>
      <c r="D5657"/>
      <c r="E5657"/>
      <c r="F5657"/>
      <c r="G5657" s="162"/>
      <c r="H5657" s="162"/>
      <c r="I5657"/>
    </row>
    <row r="5658" spans="1:18" x14ac:dyDescent="0.2">
      <c r="A5658"/>
      <c r="B5658"/>
      <c r="C5658"/>
      <c r="D5658"/>
      <c r="E5658"/>
      <c r="F5658"/>
      <c r="G5658" s="162"/>
      <c r="H5658" s="162"/>
      <c r="I5658"/>
    </row>
    <row r="5659" spans="1:18" x14ac:dyDescent="0.2">
      <c r="A5659"/>
      <c r="B5659"/>
      <c r="C5659"/>
      <c r="D5659"/>
      <c r="E5659"/>
      <c r="F5659"/>
      <c r="G5659" s="162"/>
      <c r="H5659" s="162"/>
      <c r="I5659"/>
    </row>
    <row r="5660" spans="1:18" x14ac:dyDescent="0.2">
      <c r="A5660" s="45"/>
      <c r="C5660" s="198" t="s">
        <v>18</v>
      </c>
      <c r="D5660" s="199"/>
      <c r="E5660" s="199"/>
      <c r="F5660" s="199"/>
      <c r="G5660" s="199"/>
      <c r="H5660" s="199"/>
      <c r="I5660" s="199"/>
      <c r="J5660" s="200" t="s">
        <v>44</v>
      </c>
      <c r="K5660" s="201"/>
      <c r="L5660" s="201"/>
      <c r="M5660" s="201"/>
      <c r="N5660" s="198" t="s">
        <v>45</v>
      </c>
      <c r="O5660" s="199"/>
      <c r="P5660" s="199"/>
      <c r="Q5660" s="199"/>
      <c r="R5660" s="202" t="s">
        <v>19</v>
      </c>
    </row>
    <row r="5661" spans="1:18" ht="52" x14ac:dyDescent="0.2">
      <c r="A5661" s="64" t="s">
        <v>31</v>
      </c>
      <c r="B5661" s="84">
        <v>0</v>
      </c>
      <c r="C5661" s="56" t="s">
        <v>7</v>
      </c>
      <c r="D5661" s="57" t="s">
        <v>8</v>
      </c>
      <c r="E5661" s="58" t="s">
        <v>9</v>
      </c>
      <c r="F5661" s="58" t="s">
        <v>10</v>
      </c>
      <c r="G5661" s="151" t="s">
        <v>11</v>
      </c>
      <c r="H5661" s="151" t="s">
        <v>12</v>
      </c>
      <c r="I5661" s="59" t="s">
        <v>13</v>
      </c>
      <c r="J5661" s="60" t="s">
        <v>14</v>
      </c>
      <c r="K5661" s="58" t="s">
        <v>15</v>
      </c>
      <c r="L5661" s="58" t="s">
        <v>16</v>
      </c>
      <c r="M5661" s="59" t="s">
        <v>17</v>
      </c>
      <c r="N5661" s="60" t="s">
        <v>14</v>
      </c>
      <c r="O5661" s="58" t="s">
        <v>15</v>
      </c>
      <c r="P5661" s="58" t="s">
        <v>16</v>
      </c>
      <c r="Q5661" s="59" t="s">
        <v>17</v>
      </c>
      <c r="R5661" s="203"/>
    </row>
    <row r="5662" spans="1:18" x14ac:dyDescent="0.2">
      <c r="A5662" s="9"/>
      <c r="B5662" s="3"/>
      <c r="C5662" s="17"/>
      <c r="D5662" s="17"/>
      <c r="E5662" s="14"/>
      <c r="F5662" s="22"/>
      <c r="G5662" s="152"/>
      <c r="H5662" s="179"/>
      <c r="I5662" s="14"/>
      <c r="J5662" s="10"/>
      <c r="K5662" s="10"/>
      <c r="L5662" s="10"/>
      <c r="M5662" s="10"/>
      <c r="N5662" s="10"/>
      <c r="O5662" s="10"/>
      <c r="P5662" s="10"/>
      <c r="Q5662" s="10"/>
      <c r="R5662" s="21"/>
    </row>
    <row r="5663" spans="1:18" x14ac:dyDescent="0.2">
      <c r="A5663" s="9">
        <v>42429</v>
      </c>
      <c r="B5663" s="5" t="s">
        <v>4</v>
      </c>
      <c r="C5663" s="18"/>
      <c r="D5663" s="18"/>
      <c r="E5663" s="15">
        <f t="shared" ref="E5663:E5693" si="2098">ROUND(D5663-C5663,6)</f>
        <v>0</v>
      </c>
      <c r="F5663" s="24" t="str">
        <f t="shared" ref="F5663:F5693" si="2099">IF(E5663=0,"00:00:00",IF(E5663&lt;0.1875,"00:00:00",IF(E5663&lt;0.375,"00:45:00",IF(E5663&lt;0.5,"01:00:00",IF(E5663&lt;0.625,"02:00:00",IF(E5663&lt;0.7083333,"03:00:00",IF(E5663&lt;0.7916667,"04:00:00",IF(E5663&gt;0.7916667,"05:00:00","VERIF"))))))))</f>
        <v>00:00:00</v>
      </c>
      <c r="G5663" s="154">
        <f t="shared" ref="G5663:G5693" si="2100">ROUND(E5663-F5663,6)</f>
        <v>0</v>
      </c>
      <c r="H5663" s="181"/>
      <c r="I5663" s="150">
        <f t="shared" ref="I5663:I5693" si="2101">ROUND(G5663-H5663,6)</f>
        <v>0</v>
      </c>
      <c r="J5663" s="6" t="str">
        <f>IF(ISTEXT(Q5663)," ",IF(ISTEXT(M5663),IF(ISTEXT(M5642),IF(AND(VALUE(D5663)&gt;=VALUE("06:00:00"),VALUE(D5663)&lt;VALUE("12:00:00")),1," "),IF(AND(VALUE("24:00:00")-VALUE(C5663)&gt;=VALUE("06:00:00"),VALUE("24:00:00")-VALUE(C5663)&lt;VALUE("12:00:00")),1," ")),IF(AND(VALUE(E5663)&gt;=VALUE("06:00:00"),VALUE(E5663)&lt;VALUE("12:00:00")),1," ")))</f>
        <v xml:space="preserve"> </v>
      </c>
      <c r="K5663" s="6" t="str">
        <f>IF(ISTEXT(Q5663)," ",IF(ISTEXT(M5663),IF(ISTEXT(M5642),IF(AND(VALUE(D5663)&gt;=VALUE("12:00:00"),VALUE(D5663)&lt;VALUE("18:00:00")),1," "),IF(AND(VALUE("24:00:00")-VALUE(C5663)&gt;=VALUE("12:00:00"),VALUE("24:00:00")-VALUE(C5663)&lt;VALUE("18:00:00")),1," ")),IF(AND(VALUE(E5663)&gt;=VALUE("12:00:00"),VALUE(E5663)&lt;VALUE("18:00:00")),1," ")))</f>
        <v xml:space="preserve"> </v>
      </c>
      <c r="L5663" s="6" t="str">
        <f>IF(ISTEXT(Q5663)," ",IF(ISTEXT(M5663),IF(ISTEXT(M5642),IF(VALUE(D5663)&gt;=VALUE("18:00:00"),1," "),IF(VALUE("24:00:00")-VALUE(C5663)&gt;=VALUE("18:00:00"),1," ")),IF(VALUE(E5663)&gt;VALUE("18:00:00"),1," ")))</f>
        <v xml:space="preserve"> </v>
      </c>
      <c r="M5663" s="6"/>
      <c r="N5663" s="6" t="str">
        <f>IF(ISTEXT(Q5663),IF(ISTEXT(Q5642),IF(AND(VALUE(D5663)&gt;=VALUE("06:00:00"),VALUE(D5663)&lt;VALUE("12:00:00")),1," "),IF(AND(VALUE("24:00:00")-VALUE(C5663)&gt;=VALUE("06:00:00"),VALUE("24:00:00")-VALUE(C5663)&lt;VALUE("12:00:00")),1," "))," ")</f>
        <v xml:space="preserve"> </v>
      </c>
      <c r="O5663" s="6" t="str">
        <f>IF(ISTEXT(Q5663),IF(ISTEXT(Q5642),IF(AND(VALUE(D5663)&gt;=VALUE("12:00:00"),VALUE(D5663)&lt;VALUE("18:00:00")),1," "),IF(AND(VALUE("24:00:00")-VALUE(C5663)&gt;=VALUE("12:00:00"),VALUE("24:00:00")-VALUE(C5663)&lt;VALUE("18:00:00")),1," "))," ")</f>
        <v xml:space="preserve"> </v>
      </c>
      <c r="P5663" s="6" t="str">
        <f>IF(ISTEXT(Q5663),IF(ISTEXT(Q5642),IF(VALUE(D5663)&gt;=VALUE("18:00:00"),1," "),IF(VALUE("24:00:00")-VALUE(C5663)&gt;=VALUE("18:00:00"),1," "))," ")</f>
        <v xml:space="preserve"> </v>
      </c>
      <c r="Q5663" s="6"/>
      <c r="R5663" s="20" t="str">
        <f t="shared" ref="R5663" si="2102">IF(OR(ISTEXT(M5663),ISTEXT(Q5663)),1,IF(VALUE(C5663)&gt;VALUE("00:00:00"),IF(OR(VALUE(C5663)&lt;VALUE("06:00:00"),VALUE(D5663)&gt;VALUE("22:00:00")),1," ")," "))</f>
        <v xml:space="preserve"> </v>
      </c>
    </row>
    <row r="5664" spans="1:18" x14ac:dyDescent="0.2">
      <c r="A5664" s="9">
        <v>42430</v>
      </c>
      <c r="B5664" s="109" t="s">
        <v>5</v>
      </c>
      <c r="C5664" s="17">
        <v>0</v>
      </c>
      <c r="D5664" s="17">
        <v>0</v>
      </c>
      <c r="E5664" s="14">
        <f t="shared" si="2098"/>
        <v>0</v>
      </c>
      <c r="F5664" s="108" t="str">
        <f t="shared" si="2099"/>
        <v>00:00:00</v>
      </c>
      <c r="G5664" s="152">
        <f t="shared" si="2100"/>
        <v>0</v>
      </c>
      <c r="H5664" s="179">
        <v>0.39166666666666666</v>
      </c>
      <c r="I5664" s="163">
        <f t="shared" si="2101"/>
        <v>-0.39166699999999999</v>
      </c>
      <c r="J5664" s="112" t="str">
        <f t="shared" ref="J5664:J5693" si="2103">IF(ISTEXT(Q5664)," ",IF(ISTEXT(M5664),IF(ISTEXT(M5663),IF(AND(VALUE(D5664)&gt;=VALUE("06:00:00"),VALUE(D5664)&lt;VALUE("12:00:00")),1," "),IF(AND(VALUE("24:00:00")-VALUE(C5664)&gt;=VALUE("06:00:00"),VALUE("24:00:00")-VALUE(C5664)&lt;VALUE("12:00:00")),1," ")),IF(AND(VALUE(E5664)&gt;=VALUE("06:00:00"),VALUE(E5664)&lt;VALUE("12:00:00")),1," ")))</f>
        <v xml:space="preserve"> </v>
      </c>
      <c r="K5664" s="112" t="str">
        <f t="shared" ref="K5664:K5693" si="2104">IF(ISTEXT(Q5664)," ",IF(ISTEXT(M5664),IF(ISTEXT(M5663),IF(AND(VALUE(D5664)&gt;=VALUE("12:00:00"),VALUE(D5664)&lt;VALUE("18:00:00")),1," "),IF(AND(VALUE("24:00:00")-VALUE(C5664)&gt;=VALUE("12:00:00"),VALUE("24:00:00")-VALUE(C5664)&lt;VALUE("18:00:00")),1," ")),IF(AND(VALUE(E5664)&gt;=VALUE("12:00:00"),VALUE(E5664)&lt;VALUE("18:00:00")),1," ")))</f>
        <v xml:space="preserve"> </v>
      </c>
      <c r="L5664" s="112" t="str">
        <f t="shared" ref="L5664:L5693" si="2105">IF(ISTEXT(Q5664)," ",IF(ISTEXT(M5664),IF(ISTEXT(M5663),IF(VALUE(D5664)&gt;=VALUE("18:00:00"),1," "),IF(VALUE("24:00:00")-VALUE(C5664)&gt;=VALUE("18:00:00"),1," ")),IF(VALUE(E5664)&gt;VALUE("18:00:00"),1," ")))</f>
        <v xml:space="preserve"> </v>
      </c>
      <c r="M5664" s="112"/>
      <c r="N5664" s="112" t="str">
        <f t="shared" ref="N5664:N5693" si="2106">IF(ISTEXT(Q5664),IF(ISTEXT(Q5663),IF(AND(VALUE(D5664)&gt;=VALUE("06:00:00"),VALUE(D5664)&lt;VALUE("12:00:00")),1," "),IF(AND(VALUE("24:00:00")-VALUE(C5664)&gt;=VALUE("06:00:00"),VALUE("24:00:00")-VALUE(C5664)&lt;VALUE("12:00:00")),1," "))," ")</f>
        <v xml:space="preserve"> </v>
      </c>
      <c r="O5664" s="112" t="str">
        <f t="shared" ref="O5664:O5693" si="2107">IF(ISTEXT(Q5664),IF(ISTEXT(Q5663),IF(AND(VALUE(D5664)&gt;=VALUE("12:00:00"),VALUE(D5664)&lt;VALUE("18:00:00")),1," "),IF(AND(VALUE("24:00:00")-VALUE(C5664)&gt;=VALUE("12:00:00"),VALUE("24:00:00")-VALUE(C5664)&lt;VALUE("18:00:00")),1," "))," ")</f>
        <v xml:space="preserve"> </v>
      </c>
      <c r="P5664" s="112" t="str">
        <f t="shared" ref="P5664:P5693" si="2108">IF(ISTEXT(Q5664),IF(ISTEXT(Q5663),IF(VALUE(D5664)&gt;=VALUE("18:00:00"),1," "),IF(VALUE("24:00:00")-VALUE(C5664)&gt;=VALUE("18:00:00"),1," "))," ")</f>
        <v xml:space="preserve"> </v>
      </c>
      <c r="Q5664" s="112"/>
      <c r="R5664" s="113" t="str">
        <f t="shared" ref="R5664:R5693" si="2109">IF(OR(ISTEXT(M5664),ISTEXT(Q5664)),1,IF(VALUE(C5664)&gt;VALUE("00:00:00"),IF(OR(VALUE(C5664)&lt;VALUE("06:00:00"),VALUE(D5664)&gt;VALUE("22:00:00")),1," ")," "))</f>
        <v xml:space="preserve"> </v>
      </c>
    </row>
    <row r="5665" spans="1:18" x14ac:dyDescent="0.2">
      <c r="A5665" s="9">
        <v>42431</v>
      </c>
      <c r="B5665" s="109" t="s">
        <v>6</v>
      </c>
      <c r="C5665" s="17">
        <v>0</v>
      </c>
      <c r="D5665" s="17">
        <v>0</v>
      </c>
      <c r="E5665" s="14">
        <f t="shared" si="2098"/>
        <v>0</v>
      </c>
      <c r="F5665" s="108" t="str">
        <f t="shared" si="2099"/>
        <v>00:00:00</v>
      </c>
      <c r="G5665" s="152">
        <f t="shared" si="2100"/>
        <v>0</v>
      </c>
      <c r="H5665" s="179">
        <v>0.39166666666666666</v>
      </c>
      <c r="I5665" s="163">
        <f t="shared" si="2101"/>
        <v>-0.39166699999999999</v>
      </c>
      <c r="J5665" s="112" t="str">
        <f t="shared" si="2103"/>
        <v xml:space="preserve"> </v>
      </c>
      <c r="K5665" s="112" t="str">
        <f t="shared" si="2104"/>
        <v xml:space="preserve"> </v>
      </c>
      <c r="L5665" s="112" t="str">
        <f t="shared" si="2105"/>
        <v xml:space="preserve"> </v>
      </c>
      <c r="M5665" s="112"/>
      <c r="N5665" s="112" t="str">
        <f t="shared" si="2106"/>
        <v xml:space="preserve"> </v>
      </c>
      <c r="O5665" s="112" t="str">
        <f t="shared" si="2107"/>
        <v xml:space="preserve"> </v>
      </c>
      <c r="P5665" s="112" t="str">
        <f t="shared" si="2108"/>
        <v xml:space="preserve"> </v>
      </c>
      <c r="Q5665" s="112"/>
      <c r="R5665" s="113" t="str">
        <f t="shared" si="2109"/>
        <v xml:space="preserve"> </v>
      </c>
    </row>
    <row r="5666" spans="1:18" x14ac:dyDescent="0.2">
      <c r="A5666" s="9">
        <v>42432</v>
      </c>
      <c r="B5666" s="3" t="s">
        <v>0</v>
      </c>
      <c r="C5666" s="17">
        <v>0</v>
      </c>
      <c r="D5666" s="17">
        <v>0</v>
      </c>
      <c r="E5666" s="14">
        <f t="shared" si="2098"/>
        <v>0</v>
      </c>
      <c r="F5666" s="108" t="str">
        <f t="shared" si="2099"/>
        <v>00:00:00</v>
      </c>
      <c r="G5666" s="152">
        <f t="shared" si="2100"/>
        <v>0</v>
      </c>
      <c r="H5666" s="179">
        <v>0.39166666666666666</v>
      </c>
      <c r="I5666" s="163">
        <f t="shared" si="2101"/>
        <v>-0.39166699999999999</v>
      </c>
      <c r="J5666" s="79" t="str">
        <f t="shared" si="2103"/>
        <v xml:space="preserve"> </v>
      </c>
      <c r="K5666" s="79" t="str">
        <f t="shared" si="2104"/>
        <v xml:space="preserve"> </v>
      </c>
      <c r="L5666" s="79" t="str">
        <f t="shared" si="2105"/>
        <v xml:space="preserve"> </v>
      </c>
      <c r="M5666" s="79"/>
      <c r="N5666" s="79" t="str">
        <f t="shared" si="2106"/>
        <v xml:space="preserve"> </v>
      </c>
      <c r="O5666" s="79" t="str">
        <f t="shared" si="2107"/>
        <v xml:space="preserve"> </v>
      </c>
      <c r="P5666" s="79" t="str">
        <f t="shared" si="2108"/>
        <v xml:space="preserve"> </v>
      </c>
      <c r="Q5666" s="79"/>
      <c r="R5666" s="21" t="str">
        <f t="shared" si="2109"/>
        <v xml:space="preserve"> </v>
      </c>
    </row>
    <row r="5667" spans="1:18" x14ac:dyDescent="0.2">
      <c r="A5667" s="9">
        <v>42433</v>
      </c>
      <c r="B5667" s="3" t="s">
        <v>1</v>
      </c>
      <c r="C5667" s="17">
        <v>0</v>
      </c>
      <c r="D5667" s="17">
        <v>0</v>
      </c>
      <c r="E5667" s="14">
        <f t="shared" si="2098"/>
        <v>0</v>
      </c>
      <c r="F5667" s="108" t="str">
        <f t="shared" si="2099"/>
        <v>00:00:00</v>
      </c>
      <c r="G5667" s="152">
        <f t="shared" si="2100"/>
        <v>0</v>
      </c>
      <c r="H5667" s="179">
        <v>0.39166666666666666</v>
      </c>
      <c r="I5667" s="163">
        <f t="shared" si="2101"/>
        <v>-0.39166699999999999</v>
      </c>
      <c r="J5667" s="79" t="str">
        <f t="shared" si="2103"/>
        <v xml:space="preserve"> </v>
      </c>
      <c r="K5667" s="79" t="str">
        <f t="shared" si="2104"/>
        <v xml:space="preserve"> </v>
      </c>
      <c r="L5667" s="79" t="str">
        <f t="shared" si="2105"/>
        <v xml:space="preserve"> </v>
      </c>
      <c r="M5667" s="79"/>
      <c r="N5667" s="79" t="str">
        <f t="shared" si="2106"/>
        <v xml:space="preserve"> </v>
      </c>
      <c r="O5667" s="79" t="str">
        <f t="shared" si="2107"/>
        <v xml:space="preserve"> </v>
      </c>
      <c r="P5667" s="79" t="str">
        <f t="shared" si="2108"/>
        <v xml:space="preserve"> </v>
      </c>
      <c r="Q5667" s="79"/>
      <c r="R5667" s="21" t="str">
        <f t="shared" si="2109"/>
        <v xml:space="preserve"> </v>
      </c>
    </row>
    <row r="5668" spans="1:18" x14ac:dyDescent="0.2">
      <c r="A5668" s="9">
        <v>42434</v>
      </c>
      <c r="B5668" s="3" t="s">
        <v>2</v>
      </c>
      <c r="C5668" s="17">
        <v>0</v>
      </c>
      <c r="D5668" s="17">
        <v>0</v>
      </c>
      <c r="E5668" s="14">
        <f t="shared" si="2098"/>
        <v>0</v>
      </c>
      <c r="F5668" s="108" t="str">
        <f t="shared" si="2099"/>
        <v>00:00:00</v>
      </c>
      <c r="G5668" s="152">
        <f t="shared" si="2100"/>
        <v>0</v>
      </c>
      <c r="H5668" s="179">
        <v>0.39166666666666666</v>
      </c>
      <c r="I5668" s="163">
        <f t="shared" si="2101"/>
        <v>-0.39166699999999999</v>
      </c>
      <c r="J5668" s="79" t="str">
        <f t="shared" si="2103"/>
        <v xml:space="preserve"> </v>
      </c>
      <c r="K5668" s="79" t="str">
        <f t="shared" si="2104"/>
        <v xml:space="preserve"> </v>
      </c>
      <c r="L5668" s="79" t="str">
        <f t="shared" si="2105"/>
        <v xml:space="preserve"> </v>
      </c>
      <c r="M5668" s="79"/>
      <c r="N5668" s="79" t="str">
        <f t="shared" si="2106"/>
        <v xml:space="preserve"> </v>
      </c>
      <c r="O5668" s="79" t="str">
        <f t="shared" si="2107"/>
        <v xml:space="preserve"> </v>
      </c>
      <c r="P5668" s="79" t="str">
        <f t="shared" si="2108"/>
        <v xml:space="preserve"> </v>
      </c>
      <c r="Q5668" s="79"/>
      <c r="R5668" s="21" t="str">
        <f t="shared" si="2109"/>
        <v xml:space="preserve"> </v>
      </c>
    </row>
    <row r="5669" spans="1:18" x14ac:dyDescent="0.2">
      <c r="A5669" s="9">
        <v>42435</v>
      </c>
      <c r="B5669" s="5" t="s">
        <v>3</v>
      </c>
      <c r="C5669" s="18"/>
      <c r="D5669" s="18"/>
      <c r="E5669" s="15">
        <f t="shared" si="2098"/>
        <v>0</v>
      </c>
      <c r="F5669" s="24" t="str">
        <f t="shared" si="2099"/>
        <v>00:00:00</v>
      </c>
      <c r="G5669" s="154">
        <f t="shared" si="2100"/>
        <v>0</v>
      </c>
      <c r="H5669" s="181"/>
      <c r="I5669" s="150">
        <f t="shared" si="2101"/>
        <v>0</v>
      </c>
      <c r="J5669" s="6" t="str">
        <f t="shared" si="2103"/>
        <v xml:space="preserve"> </v>
      </c>
      <c r="K5669" s="6" t="str">
        <f t="shared" si="2104"/>
        <v xml:space="preserve"> </v>
      </c>
      <c r="L5669" s="6" t="str">
        <f t="shared" si="2105"/>
        <v xml:space="preserve"> </v>
      </c>
      <c r="M5669" s="6"/>
      <c r="N5669" s="6" t="str">
        <f t="shared" si="2106"/>
        <v xml:space="preserve"> </v>
      </c>
      <c r="O5669" s="6" t="str">
        <f t="shared" si="2107"/>
        <v xml:space="preserve"> </v>
      </c>
      <c r="P5669" s="6" t="str">
        <f t="shared" si="2108"/>
        <v xml:space="preserve"> </v>
      </c>
      <c r="Q5669" s="6"/>
      <c r="R5669" s="20" t="str">
        <f t="shared" si="2109"/>
        <v xml:space="preserve"> </v>
      </c>
    </row>
    <row r="5670" spans="1:18" x14ac:dyDescent="0.2">
      <c r="A5670" s="9">
        <v>42436</v>
      </c>
      <c r="B5670" s="5" t="s">
        <v>4</v>
      </c>
      <c r="C5670" s="18"/>
      <c r="D5670" s="18"/>
      <c r="E5670" s="15">
        <f t="shared" si="2098"/>
        <v>0</v>
      </c>
      <c r="F5670" s="24" t="str">
        <f t="shared" si="2099"/>
        <v>00:00:00</v>
      </c>
      <c r="G5670" s="154">
        <f t="shared" si="2100"/>
        <v>0</v>
      </c>
      <c r="H5670" s="181"/>
      <c r="I5670" s="150">
        <f t="shared" si="2101"/>
        <v>0</v>
      </c>
      <c r="J5670" s="6" t="str">
        <f t="shared" si="2103"/>
        <v xml:space="preserve"> </v>
      </c>
      <c r="K5670" s="6" t="str">
        <f t="shared" si="2104"/>
        <v xml:space="preserve"> </v>
      </c>
      <c r="L5670" s="6" t="str">
        <f t="shared" si="2105"/>
        <v xml:space="preserve"> </v>
      </c>
      <c r="M5670" s="6"/>
      <c r="N5670" s="6" t="str">
        <f t="shared" si="2106"/>
        <v xml:space="preserve"> </v>
      </c>
      <c r="O5670" s="6" t="str">
        <f t="shared" si="2107"/>
        <v xml:space="preserve"> </v>
      </c>
      <c r="P5670" s="6" t="str">
        <f t="shared" si="2108"/>
        <v xml:space="preserve"> </v>
      </c>
      <c r="Q5670" s="6"/>
      <c r="R5670" s="20" t="str">
        <f t="shared" si="2109"/>
        <v xml:space="preserve"> </v>
      </c>
    </row>
    <row r="5671" spans="1:18" x14ac:dyDescent="0.2">
      <c r="A5671" s="9">
        <v>42437</v>
      </c>
      <c r="B5671" s="109" t="s">
        <v>5</v>
      </c>
      <c r="C5671" s="17">
        <v>0</v>
      </c>
      <c r="D5671" s="17">
        <v>0</v>
      </c>
      <c r="E5671" s="14">
        <f t="shared" si="2098"/>
        <v>0</v>
      </c>
      <c r="F5671" s="108" t="str">
        <f t="shared" si="2099"/>
        <v>00:00:00</v>
      </c>
      <c r="G5671" s="152">
        <f t="shared" si="2100"/>
        <v>0</v>
      </c>
      <c r="H5671" s="179">
        <v>0.39166666666666666</v>
      </c>
      <c r="I5671" s="163">
        <f t="shared" si="2101"/>
        <v>-0.39166699999999999</v>
      </c>
      <c r="J5671" s="112" t="str">
        <f t="shared" si="2103"/>
        <v xml:space="preserve"> </v>
      </c>
      <c r="K5671" s="112" t="str">
        <f t="shared" si="2104"/>
        <v xml:space="preserve"> </v>
      </c>
      <c r="L5671" s="112" t="str">
        <f t="shared" si="2105"/>
        <v xml:space="preserve"> </v>
      </c>
      <c r="M5671" s="112"/>
      <c r="N5671" s="112" t="str">
        <f t="shared" si="2106"/>
        <v xml:space="preserve"> </v>
      </c>
      <c r="O5671" s="112" t="str">
        <f t="shared" si="2107"/>
        <v xml:space="preserve"> </v>
      </c>
      <c r="P5671" s="112" t="str">
        <f t="shared" si="2108"/>
        <v xml:space="preserve"> </v>
      </c>
      <c r="Q5671" s="112"/>
      <c r="R5671" s="113" t="str">
        <f t="shared" si="2109"/>
        <v xml:space="preserve"> </v>
      </c>
    </row>
    <row r="5672" spans="1:18" x14ac:dyDescent="0.2">
      <c r="A5672" s="9">
        <v>42438</v>
      </c>
      <c r="B5672" s="109" t="s">
        <v>6</v>
      </c>
      <c r="C5672" s="17">
        <v>0</v>
      </c>
      <c r="D5672" s="17">
        <v>0</v>
      </c>
      <c r="E5672" s="14">
        <f t="shared" si="2098"/>
        <v>0</v>
      </c>
      <c r="F5672" s="108" t="str">
        <f t="shared" si="2099"/>
        <v>00:00:00</v>
      </c>
      <c r="G5672" s="152">
        <f t="shared" si="2100"/>
        <v>0</v>
      </c>
      <c r="H5672" s="179">
        <v>0.39166666666666666</v>
      </c>
      <c r="I5672" s="163">
        <f t="shared" si="2101"/>
        <v>-0.39166699999999999</v>
      </c>
      <c r="J5672" s="112" t="str">
        <f t="shared" si="2103"/>
        <v xml:space="preserve"> </v>
      </c>
      <c r="K5672" s="112" t="str">
        <f t="shared" si="2104"/>
        <v xml:space="preserve"> </v>
      </c>
      <c r="L5672" s="112" t="str">
        <f t="shared" si="2105"/>
        <v xml:space="preserve"> </v>
      </c>
      <c r="M5672" s="112"/>
      <c r="N5672" s="112" t="str">
        <f t="shared" si="2106"/>
        <v xml:space="preserve"> </v>
      </c>
      <c r="O5672" s="112" t="str">
        <f t="shared" si="2107"/>
        <v xml:space="preserve"> </v>
      </c>
      <c r="P5672" s="112" t="str">
        <f t="shared" si="2108"/>
        <v xml:space="preserve"> </v>
      </c>
      <c r="Q5672" s="112"/>
      <c r="R5672" s="113" t="str">
        <f t="shared" si="2109"/>
        <v xml:space="preserve"> </v>
      </c>
    </row>
    <row r="5673" spans="1:18" x14ac:dyDescent="0.2">
      <c r="A5673" s="9">
        <v>42439</v>
      </c>
      <c r="B5673" s="3" t="s">
        <v>0</v>
      </c>
      <c r="C5673" s="17">
        <v>0</v>
      </c>
      <c r="D5673" s="17">
        <v>0</v>
      </c>
      <c r="E5673" s="14">
        <f t="shared" si="2098"/>
        <v>0</v>
      </c>
      <c r="F5673" s="108" t="str">
        <f t="shared" si="2099"/>
        <v>00:00:00</v>
      </c>
      <c r="G5673" s="152">
        <f t="shared" si="2100"/>
        <v>0</v>
      </c>
      <c r="H5673" s="179">
        <v>0.39166666666666666</v>
      </c>
      <c r="I5673" s="163">
        <f t="shared" si="2101"/>
        <v>-0.39166699999999999</v>
      </c>
      <c r="J5673" s="79" t="str">
        <f t="shared" si="2103"/>
        <v xml:space="preserve"> </v>
      </c>
      <c r="K5673" s="79" t="str">
        <f t="shared" si="2104"/>
        <v xml:space="preserve"> </v>
      </c>
      <c r="L5673" s="79" t="str">
        <f t="shared" si="2105"/>
        <v xml:space="preserve"> </v>
      </c>
      <c r="M5673" s="79"/>
      <c r="N5673" s="79" t="str">
        <f t="shared" si="2106"/>
        <v xml:space="preserve"> </v>
      </c>
      <c r="O5673" s="79" t="str">
        <f t="shared" si="2107"/>
        <v xml:space="preserve"> </v>
      </c>
      <c r="P5673" s="79" t="str">
        <f t="shared" si="2108"/>
        <v xml:space="preserve"> </v>
      </c>
      <c r="Q5673" s="79"/>
      <c r="R5673" s="21" t="str">
        <f t="shared" si="2109"/>
        <v xml:space="preserve"> </v>
      </c>
    </row>
    <row r="5674" spans="1:18" x14ac:dyDescent="0.2">
      <c r="A5674" s="9">
        <v>42440</v>
      </c>
      <c r="B5674" s="3" t="s">
        <v>1</v>
      </c>
      <c r="C5674" s="17">
        <v>0</v>
      </c>
      <c r="D5674" s="17">
        <v>0</v>
      </c>
      <c r="E5674" s="14">
        <f t="shared" si="2098"/>
        <v>0</v>
      </c>
      <c r="F5674" s="108" t="str">
        <f t="shared" si="2099"/>
        <v>00:00:00</v>
      </c>
      <c r="G5674" s="152">
        <f t="shared" si="2100"/>
        <v>0</v>
      </c>
      <c r="H5674" s="179">
        <v>0.39166666666666666</v>
      </c>
      <c r="I5674" s="163">
        <f t="shared" si="2101"/>
        <v>-0.39166699999999999</v>
      </c>
      <c r="J5674" s="79" t="str">
        <f t="shared" si="2103"/>
        <v xml:space="preserve"> </v>
      </c>
      <c r="K5674" s="79" t="str">
        <f t="shared" si="2104"/>
        <v xml:space="preserve"> </v>
      </c>
      <c r="L5674" s="79" t="str">
        <f t="shared" si="2105"/>
        <v xml:space="preserve"> </v>
      </c>
      <c r="M5674" s="79"/>
      <c r="N5674" s="79" t="str">
        <f t="shared" si="2106"/>
        <v xml:space="preserve"> </v>
      </c>
      <c r="O5674" s="79" t="str">
        <f t="shared" si="2107"/>
        <v xml:space="preserve"> </v>
      </c>
      <c r="P5674" s="79" t="str">
        <f t="shared" si="2108"/>
        <v xml:space="preserve"> </v>
      </c>
      <c r="Q5674" s="79"/>
      <c r="R5674" s="21" t="str">
        <f t="shared" si="2109"/>
        <v xml:space="preserve"> </v>
      </c>
    </row>
    <row r="5675" spans="1:18" x14ac:dyDescent="0.2">
      <c r="A5675" s="9">
        <v>42441</v>
      </c>
      <c r="B5675" s="3" t="s">
        <v>2</v>
      </c>
      <c r="C5675" s="17">
        <v>0</v>
      </c>
      <c r="D5675" s="17">
        <v>0</v>
      </c>
      <c r="E5675" s="14">
        <f t="shared" si="2098"/>
        <v>0</v>
      </c>
      <c r="F5675" s="108" t="str">
        <f t="shared" si="2099"/>
        <v>00:00:00</v>
      </c>
      <c r="G5675" s="152">
        <f t="shared" si="2100"/>
        <v>0</v>
      </c>
      <c r="H5675" s="179">
        <v>0.39166666666666666</v>
      </c>
      <c r="I5675" s="163">
        <f t="shared" si="2101"/>
        <v>-0.39166699999999999</v>
      </c>
      <c r="J5675" s="79" t="str">
        <f t="shared" si="2103"/>
        <v xml:space="preserve"> </v>
      </c>
      <c r="K5675" s="79" t="str">
        <f t="shared" si="2104"/>
        <v xml:space="preserve"> </v>
      </c>
      <c r="L5675" s="79" t="str">
        <f t="shared" si="2105"/>
        <v xml:space="preserve"> </v>
      </c>
      <c r="M5675" s="79"/>
      <c r="N5675" s="79" t="str">
        <f t="shared" si="2106"/>
        <v xml:space="preserve"> </v>
      </c>
      <c r="O5675" s="79" t="str">
        <f t="shared" si="2107"/>
        <v xml:space="preserve"> </v>
      </c>
      <c r="P5675" s="79" t="str">
        <f t="shared" si="2108"/>
        <v xml:space="preserve"> </v>
      </c>
      <c r="Q5675" s="79"/>
      <c r="R5675" s="21" t="str">
        <f t="shared" si="2109"/>
        <v xml:space="preserve"> </v>
      </c>
    </row>
    <row r="5676" spans="1:18" x14ac:dyDescent="0.2">
      <c r="A5676" s="9">
        <v>42442</v>
      </c>
      <c r="B5676" s="5" t="s">
        <v>3</v>
      </c>
      <c r="C5676" s="18"/>
      <c r="D5676" s="18"/>
      <c r="E5676" s="15">
        <f t="shared" si="2098"/>
        <v>0</v>
      </c>
      <c r="F5676" s="24" t="str">
        <f t="shared" si="2099"/>
        <v>00:00:00</v>
      </c>
      <c r="G5676" s="154">
        <f t="shared" si="2100"/>
        <v>0</v>
      </c>
      <c r="H5676" s="181"/>
      <c r="I5676" s="150">
        <f t="shared" si="2101"/>
        <v>0</v>
      </c>
      <c r="J5676" s="6" t="str">
        <f t="shared" si="2103"/>
        <v xml:space="preserve"> </v>
      </c>
      <c r="K5676" s="6" t="str">
        <f t="shared" si="2104"/>
        <v xml:space="preserve"> </v>
      </c>
      <c r="L5676" s="6" t="str">
        <f t="shared" si="2105"/>
        <v xml:space="preserve"> </v>
      </c>
      <c r="M5676" s="6"/>
      <c r="N5676" s="6" t="str">
        <f t="shared" si="2106"/>
        <v xml:space="preserve"> </v>
      </c>
      <c r="O5676" s="6" t="str">
        <f t="shared" si="2107"/>
        <v xml:space="preserve"> </v>
      </c>
      <c r="P5676" s="6" t="str">
        <f t="shared" si="2108"/>
        <v xml:space="preserve"> </v>
      </c>
      <c r="Q5676" s="6"/>
      <c r="R5676" s="20" t="str">
        <f t="shared" si="2109"/>
        <v xml:space="preserve"> </v>
      </c>
    </row>
    <row r="5677" spans="1:18" x14ac:dyDescent="0.2">
      <c r="A5677" s="9">
        <v>42443</v>
      </c>
      <c r="B5677" s="5" t="s">
        <v>4</v>
      </c>
      <c r="C5677" s="18"/>
      <c r="D5677" s="18"/>
      <c r="E5677" s="15">
        <f t="shared" si="2098"/>
        <v>0</v>
      </c>
      <c r="F5677" s="24" t="str">
        <f t="shared" si="2099"/>
        <v>00:00:00</v>
      </c>
      <c r="G5677" s="154">
        <f t="shared" si="2100"/>
        <v>0</v>
      </c>
      <c r="H5677" s="181"/>
      <c r="I5677" s="150">
        <f t="shared" si="2101"/>
        <v>0</v>
      </c>
      <c r="J5677" s="6" t="str">
        <f t="shared" si="2103"/>
        <v xml:space="preserve"> </v>
      </c>
      <c r="K5677" s="6" t="str">
        <f t="shared" si="2104"/>
        <v xml:space="preserve"> </v>
      </c>
      <c r="L5677" s="6" t="str">
        <f t="shared" si="2105"/>
        <v xml:space="preserve"> </v>
      </c>
      <c r="M5677" s="6"/>
      <c r="N5677" s="6" t="str">
        <f t="shared" si="2106"/>
        <v xml:space="preserve"> </v>
      </c>
      <c r="O5677" s="6" t="str">
        <f t="shared" si="2107"/>
        <v xml:space="preserve"> </v>
      </c>
      <c r="P5677" s="6" t="str">
        <f t="shared" si="2108"/>
        <v xml:space="preserve"> </v>
      </c>
      <c r="Q5677" s="6"/>
      <c r="R5677" s="20" t="str">
        <f t="shared" si="2109"/>
        <v xml:space="preserve"> </v>
      </c>
    </row>
    <row r="5678" spans="1:18" x14ac:dyDescent="0.2">
      <c r="A5678" s="9">
        <v>42444</v>
      </c>
      <c r="B5678" s="109" t="s">
        <v>5</v>
      </c>
      <c r="C5678" s="17">
        <v>0</v>
      </c>
      <c r="D5678" s="17">
        <v>0</v>
      </c>
      <c r="E5678" s="14">
        <f t="shared" si="2098"/>
        <v>0</v>
      </c>
      <c r="F5678" s="108" t="str">
        <f t="shared" si="2099"/>
        <v>00:00:00</v>
      </c>
      <c r="G5678" s="152">
        <f t="shared" si="2100"/>
        <v>0</v>
      </c>
      <c r="H5678" s="179">
        <v>0.39166666666666666</v>
      </c>
      <c r="I5678" s="163">
        <f t="shared" si="2101"/>
        <v>-0.39166699999999999</v>
      </c>
      <c r="J5678" s="112" t="str">
        <f t="shared" si="2103"/>
        <v xml:space="preserve"> </v>
      </c>
      <c r="K5678" s="112" t="str">
        <f t="shared" si="2104"/>
        <v xml:space="preserve"> </v>
      </c>
      <c r="L5678" s="112" t="str">
        <f t="shared" si="2105"/>
        <v xml:space="preserve"> </v>
      </c>
      <c r="M5678" s="112"/>
      <c r="N5678" s="112" t="str">
        <f t="shared" si="2106"/>
        <v xml:space="preserve"> </v>
      </c>
      <c r="O5678" s="112" t="str">
        <f t="shared" si="2107"/>
        <v xml:space="preserve"> </v>
      </c>
      <c r="P5678" s="112" t="str">
        <f t="shared" si="2108"/>
        <v xml:space="preserve"> </v>
      </c>
      <c r="Q5678" s="112"/>
      <c r="R5678" s="113" t="str">
        <f t="shared" si="2109"/>
        <v xml:space="preserve"> </v>
      </c>
    </row>
    <row r="5679" spans="1:18" x14ac:dyDescent="0.2">
      <c r="A5679" s="9">
        <v>42445</v>
      </c>
      <c r="B5679" s="109" t="s">
        <v>6</v>
      </c>
      <c r="C5679" s="17">
        <v>0</v>
      </c>
      <c r="D5679" s="17">
        <v>0</v>
      </c>
      <c r="E5679" s="14">
        <f t="shared" si="2098"/>
        <v>0</v>
      </c>
      <c r="F5679" s="108" t="str">
        <f t="shared" si="2099"/>
        <v>00:00:00</v>
      </c>
      <c r="G5679" s="152">
        <f t="shared" si="2100"/>
        <v>0</v>
      </c>
      <c r="H5679" s="179">
        <v>0.39166666666666666</v>
      </c>
      <c r="I5679" s="163">
        <f t="shared" si="2101"/>
        <v>-0.39166699999999999</v>
      </c>
      <c r="J5679" s="112" t="str">
        <f t="shared" si="2103"/>
        <v xml:space="preserve"> </v>
      </c>
      <c r="K5679" s="112" t="str">
        <f t="shared" si="2104"/>
        <v xml:space="preserve"> </v>
      </c>
      <c r="L5679" s="112" t="str">
        <f t="shared" si="2105"/>
        <v xml:space="preserve"> </v>
      </c>
      <c r="M5679" s="112"/>
      <c r="N5679" s="112" t="str">
        <f t="shared" si="2106"/>
        <v xml:space="preserve"> </v>
      </c>
      <c r="O5679" s="112" t="str">
        <f t="shared" si="2107"/>
        <v xml:space="preserve"> </v>
      </c>
      <c r="P5679" s="112" t="str">
        <f t="shared" si="2108"/>
        <v xml:space="preserve"> </v>
      </c>
      <c r="Q5679" s="112"/>
      <c r="R5679" s="113" t="str">
        <f t="shared" si="2109"/>
        <v xml:space="preserve"> </v>
      </c>
    </row>
    <row r="5680" spans="1:18" x14ac:dyDescent="0.2">
      <c r="A5680" s="9">
        <v>42446</v>
      </c>
      <c r="B5680" s="3" t="s">
        <v>0</v>
      </c>
      <c r="C5680" s="17">
        <v>0</v>
      </c>
      <c r="D5680" s="17">
        <v>0</v>
      </c>
      <c r="E5680" s="14">
        <f t="shared" si="2098"/>
        <v>0</v>
      </c>
      <c r="F5680" s="108" t="str">
        <f t="shared" si="2099"/>
        <v>00:00:00</v>
      </c>
      <c r="G5680" s="152">
        <f t="shared" si="2100"/>
        <v>0</v>
      </c>
      <c r="H5680" s="179">
        <v>0.39166666666666666</v>
      </c>
      <c r="I5680" s="163">
        <f t="shared" si="2101"/>
        <v>-0.39166699999999999</v>
      </c>
      <c r="J5680" s="79" t="str">
        <f t="shared" si="2103"/>
        <v xml:space="preserve"> </v>
      </c>
      <c r="K5680" s="79" t="str">
        <f t="shared" si="2104"/>
        <v xml:space="preserve"> </v>
      </c>
      <c r="L5680" s="79" t="str">
        <f t="shared" si="2105"/>
        <v xml:space="preserve"> </v>
      </c>
      <c r="M5680" s="79"/>
      <c r="N5680" s="79" t="str">
        <f t="shared" si="2106"/>
        <v xml:space="preserve"> </v>
      </c>
      <c r="O5680" s="79" t="str">
        <f t="shared" si="2107"/>
        <v xml:space="preserve"> </v>
      </c>
      <c r="P5680" s="79" t="str">
        <f t="shared" si="2108"/>
        <v xml:space="preserve"> </v>
      </c>
      <c r="Q5680" s="79"/>
      <c r="R5680" s="21" t="str">
        <f t="shared" si="2109"/>
        <v xml:space="preserve"> </v>
      </c>
    </row>
    <row r="5681" spans="1:18" x14ac:dyDescent="0.2">
      <c r="A5681" s="9">
        <v>42447</v>
      </c>
      <c r="B5681" s="3" t="s">
        <v>1</v>
      </c>
      <c r="C5681" s="17">
        <v>0</v>
      </c>
      <c r="D5681" s="17">
        <v>0</v>
      </c>
      <c r="E5681" s="14">
        <f t="shared" si="2098"/>
        <v>0</v>
      </c>
      <c r="F5681" s="108" t="str">
        <f t="shared" si="2099"/>
        <v>00:00:00</v>
      </c>
      <c r="G5681" s="152">
        <f t="shared" si="2100"/>
        <v>0</v>
      </c>
      <c r="H5681" s="179">
        <v>0.39166666666666666</v>
      </c>
      <c r="I5681" s="163">
        <f t="shared" si="2101"/>
        <v>-0.39166699999999999</v>
      </c>
      <c r="J5681" s="79" t="str">
        <f t="shared" si="2103"/>
        <v xml:space="preserve"> </v>
      </c>
      <c r="K5681" s="79" t="str">
        <f t="shared" si="2104"/>
        <v xml:space="preserve"> </v>
      </c>
      <c r="L5681" s="79" t="str">
        <f t="shared" si="2105"/>
        <v xml:space="preserve"> </v>
      </c>
      <c r="M5681" s="79"/>
      <c r="N5681" s="79" t="str">
        <f t="shared" si="2106"/>
        <v xml:space="preserve"> </v>
      </c>
      <c r="O5681" s="79" t="str">
        <f t="shared" si="2107"/>
        <v xml:space="preserve"> </v>
      </c>
      <c r="P5681" s="79" t="str">
        <f t="shared" si="2108"/>
        <v xml:space="preserve"> </v>
      </c>
      <c r="Q5681" s="79"/>
      <c r="R5681" s="21" t="str">
        <f t="shared" si="2109"/>
        <v xml:space="preserve"> </v>
      </c>
    </row>
    <row r="5682" spans="1:18" x14ac:dyDescent="0.2">
      <c r="A5682" s="9">
        <v>42448</v>
      </c>
      <c r="B5682" s="3" t="s">
        <v>2</v>
      </c>
      <c r="C5682" s="17">
        <v>0</v>
      </c>
      <c r="D5682" s="17">
        <v>0</v>
      </c>
      <c r="E5682" s="14">
        <f t="shared" si="2098"/>
        <v>0</v>
      </c>
      <c r="F5682" s="108" t="str">
        <f t="shared" si="2099"/>
        <v>00:00:00</v>
      </c>
      <c r="G5682" s="152">
        <f t="shared" si="2100"/>
        <v>0</v>
      </c>
      <c r="H5682" s="179">
        <v>0.39166666666666666</v>
      </c>
      <c r="I5682" s="163">
        <f t="shared" si="2101"/>
        <v>-0.39166699999999999</v>
      </c>
      <c r="J5682" s="79" t="str">
        <f t="shared" si="2103"/>
        <v xml:space="preserve"> </v>
      </c>
      <c r="K5682" s="79" t="str">
        <f t="shared" si="2104"/>
        <v xml:space="preserve"> </v>
      </c>
      <c r="L5682" s="79" t="str">
        <f t="shared" si="2105"/>
        <v xml:space="preserve"> </v>
      </c>
      <c r="M5682" s="79"/>
      <c r="N5682" s="79" t="str">
        <f t="shared" si="2106"/>
        <v xml:space="preserve"> </v>
      </c>
      <c r="O5682" s="79" t="str">
        <f t="shared" si="2107"/>
        <v xml:space="preserve"> </v>
      </c>
      <c r="P5682" s="79" t="str">
        <f t="shared" si="2108"/>
        <v xml:space="preserve"> </v>
      </c>
      <c r="Q5682" s="79"/>
      <c r="R5682" s="21" t="str">
        <f t="shared" si="2109"/>
        <v xml:space="preserve"> </v>
      </c>
    </row>
    <row r="5683" spans="1:18" x14ac:dyDescent="0.2">
      <c r="A5683" s="9">
        <v>42449</v>
      </c>
      <c r="B5683" s="5" t="s">
        <v>3</v>
      </c>
      <c r="C5683" s="18"/>
      <c r="D5683" s="18"/>
      <c r="E5683" s="15">
        <f t="shared" si="2098"/>
        <v>0</v>
      </c>
      <c r="F5683" s="24" t="str">
        <f t="shared" si="2099"/>
        <v>00:00:00</v>
      </c>
      <c r="G5683" s="154">
        <f t="shared" si="2100"/>
        <v>0</v>
      </c>
      <c r="H5683" s="181"/>
      <c r="I5683" s="150">
        <f t="shared" si="2101"/>
        <v>0</v>
      </c>
      <c r="J5683" s="6" t="str">
        <f t="shared" si="2103"/>
        <v xml:space="preserve"> </v>
      </c>
      <c r="K5683" s="6" t="str">
        <f t="shared" si="2104"/>
        <v xml:space="preserve"> </v>
      </c>
      <c r="L5683" s="6" t="str">
        <f t="shared" si="2105"/>
        <v xml:space="preserve"> </v>
      </c>
      <c r="M5683" s="6"/>
      <c r="N5683" s="6" t="str">
        <f t="shared" si="2106"/>
        <v xml:space="preserve"> </v>
      </c>
      <c r="O5683" s="6" t="str">
        <f t="shared" si="2107"/>
        <v xml:space="preserve"> </v>
      </c>
      <c r="P5683" s="6" t="str">
        <f t="shared" si="2108"/>
        <v xml:space="preserve"> </v>
      </c>
      <c r="Q5683" s="6"/>
      <c r="R5683" s="20" t="str">
        <f t="shared" si="2109"/>
        <v xml:space="preserve"> </v>
      </c>
    </row>
    <row r="5684" spans="1:18" x14ac:dyDescent="0.2">
      <c r="A5684" s="9">
        <v>42450</v>
      </c>
      <c r="B5684" s="5" t="s">
        <v>4</v>
      </c>
      <c r="C5684" s="18"/>
      <c r="D5684" s="18"/>
      <c r="E5684" s="15">
        <f t="shared" si="2098"/>
        <v>0</v>
      </c>
      <c r="F5684" s="24" t="str">
        <f t="shared" si="2099"/>
        <v>00:00:00</v>
      </c>
      <c r="G5684" s="154">
        <f t="shared" si="2100"/>
        <v>0</v>
      </c>
      <c r="H5684" s="181"/>
      <c r="I5684" s="150">
        <f t="shared" si="2101"/>
        <v>0</v>
      </c>
      <c r="J5684" s="6" t="str">
        <f t="shared" si="2103"/>
        <v xml:space="preserve"> </v>
      </c>
      <c r="K5684" s="6" t="str">
        <f t="shared" si="2104"/>
        <v xml:space="preserve"> </v>
      </c>
      <c r="L5684" s="6" t="str">
        <f t="shared" si="2105"/>
        <v xml:space="preserve"> </v>
      </c>
      <c r="M5684" s="6"/>
      <c r="N5684" s="6" t="str">
        <f t="shared" si="2106"/>
        <v xml:space="preserve"> </v>
      </c>
      <c r="O5684" s="6" t="str">
        <f t="shared" si="2107"/>
        <v xml:space="preserve"> </v>
      </c>
      <c r="P5684" s="6" t="str">
        <f t="shared" si="2108"/>
        <v xml:space="preserve"> </v>
      </c>
      <c r="Q5684" s="6"/>
      <c r="R5684" s="20" t="str">
        <f t="shared" si="2109"/>
        <v xml:space="preserve"> </v>
      </c>
    </row>
    <row r="5685" spans="1:18" x14ac:dyDescent="0.2">
      <c r="A5685" s="9">
        <v>42451</v>
      </c>
      <c r="B5685" s="109" t="s">
        <v>5</v>
      </c>
      <c r="C5685" s="17">
        <v>0</v>
      </c>
      <c r="D5685" s="17">
        <v>0</v>
      </c>
      <c r="E5685" s="14">
        <f t="shared" si="2098"/>
        <v>0</v>
      </c>
      <c r="F5685" s="108" t="str">
        <f t="shared" si="2099"/>
        <v>00:00:00</v>
      </c>
      <c r="G5685" s="152">
        <f t="shared" si="2100"/>
        <v>0</v>
      </c>
      <c r="H5685" s="179">
        <v>0.39166666666666666</v>
      </c>
      <c r="I5685" s="163">
        <f t="shared" si="2101"/>
        <v>-0.39166699999999999</v>
      </c>
      <c r="J5685" s="112" t="str">
        <f t="shared" si="2103"/>
        <v xml:space="preserve"> </v>
      </c>
      <c r="K5685" s="112" t="str">
        <f t="shared" si="2104"/>
        <v xml:space="preserve"> </v>
      </c>
      <c r="L5685" s="112" t="str">
        <f t="shared" si="2105"/>
        <v xml:space="preserve"> </v>
      </c>
      <c r="M5685" s="112"/>
      <c r="N5685" s="112" t="str">
        <f t="shared" si="2106"/>
        <v xml:space="preserve"> </v>
      </c>
      <c r="O5685" s="112" t="str">
        <f t="shared" si="2107"/>
        <v xml:space="preserve"> </v>
      </c>
      <c r="P5685" s="112" t="str">
        <f t="shared" si="2108"/>
        <v xml:space="preserve"> </v>
      </c>
      <c r="Q5685" s="112"/>
      <c r="R5685" s="113" t="str">
        <f t="shared" si="2109"/>
        <v xml:space="preserve"> </v>
      </c>
    </row>
    <row r="5686" spans="1:18" x14ac:dyDescent="0.2">
      <c r="A5686" s="9">
        <v>42452</v>
      </c>
      <c r="B5686" s="109" t="s">
        <v>6</v>
      </c>
      <c r="C5686" s="17">
        <v>0</v>
      </c>
      <c r="D5686" s="17">
        <v>0</v>
      </c>
      <c r="E5686" s="14">
        <f t="shared" si="2098"/>
        <v>0</v>
      </c>
      <c r="F5686" s="108" t="str">
        <f t="shared" si="2099"/>
        <v>00:00:00</v>
      </c>
      <c r="G5686" s="152">
        <f t="shared" si="2100"/>
        <v>0</v>
      </c>
      <c r="H5686" s="179">
        <v>0.39166666666666666</v>
      </c>
      <c r="I5686" s="163">
        <f t="shared" si="2101"/>
        <v>-0.39166699999999999</v>
      </c>
      <c r="J5686" s="112" t="str">
        <f t="shared" si="2103"/>
        <v xml:space="preserve"> </v>
      </c>
      <c r="K5686" s="112" t="str">
        <f t="shared" si="2104"/>
        <v xml:space="preserve"> </v>
      </c>
      <c r="L5686" s="112" t="str">
        <f t="shared" si="2105"/>
        <v xml:space="preserve"> </v>
      </c>
      <c r="M5686" s="112"/>
      <c r="N5686" s="112" t="str">
        <f t="shared" si="2106"/>
        <v xml:space="preserve"> </v>
      </c>
      <c r="O5686" s="112" t="str">
        <f t="shared" si="2107"/>
        <v xml:space="preserve"> </v>
      </c>
      <c r="P5686" s="112" t="str">
        <f t="shared" si="2108"/>
        <v xml:space="preserve"> </v>
      </c>
      <c r="Q5686" s="112"/>
      <c r="R5686" s="113" t="str">
        <f t="shared" si="2109"/>
        <v xml:space="preserve"> </v>
      </c>
    </row>
    <row r="5687" spans="1:18" x14ac:dyDescent="0.2">
      <c r="A5687" s="9">
        <v>42453</v>
      </c>
      <c r="B5687" s="3" t="s">
        <v>0</v>
      </c>
      <c r="C5687" s="17">
        <v>0</v>
      </c>
      <c r="D5687" s="17">
        <v>0</v>
      </c>
      <c r="E5687" s="14">
        <f t="shared" si="2098"/>
        <v>0</v>
      </c>
      <c r="F5687" s="108" t="str">
        <f t="shared" si="2099"/>
        <v>00:00:00</v>
      </c>
      <c r="G5687" s="152">
        <f t="shared" si="2100"/>
        <v>0</v>
      </c>
      <c r="H5687" s="179">
        <v>0.39166666666666666</v>
      </c>
      <c r="I5687" s="163">
        <f t="shared" si="2101"/>
        <v>-0.39166699999999999</v>
      </c>
      <c r="J5687" s="79" t="str">
        <f t="shared" si="2103"/>
        <v xml:space="preserve"> </v>
      </c>
      <c r="K5687" s="79" t="str">
        <f t="shared" si="2104"/>
        <v xml:space="preserve"> </v>
      </c>
      <c r="L5687" s="79" t="str">
        <f t="shared" si="2105"/>
        <v xml:space="preserve"> </v>
      </c>
      <c r="M5687" s="79"/>
      <c r="N5687" s="79" t="str">
        <f t="shared" si="2106"/>
        <v xml:space="preserve"> </v>
      </c>
      <c r="O5687" s="79" t="str">
        <f t="shared" si="2107"/>
        <v xml:space="preserve"> </v>
      </c>
      <c r="P5687" s="79" t="str">
        <f t="shared" si="2108"/>
        <v xml:space="preserve"> </v>
      </c>
      <c r="Q5687" s="79"/>
      <c r="R5687" s="21" t="str">
        <f t="shared" si="2109"/>
        <v xml:space="preserve"> </v>
      </c>
    </row>
    <row r="5688" spans="1:18" x14ac:dyDescent="0.2">
      <c r="A5688" s="9">
        <v>42454</v>
      </c>
      <c r="B5688" s="3" t="s">
        <v>1</v>
      </c>
      <c r="C5688" s="17">
        <v>0</v>
      </c>
      <c r="D5688" s="17">
        <v>0</v>
      </c>
      <c r="E5688" s="14">
        <f t="shared" si="2098"/>
        <v>0</v>
      </c>
      <c r="F5688" s="108" t="str">
        <f t="shared" si="2099"/>
        <v>00:00:00</v>
      </c>
      <c r="G5688" s="152">
        <f t="shared" si="2100"/>
        <v>0</v>
      </c>
      <c r="H5688" s="179">
        <v>0.39166666666666666</v>
      </c>
      <c r="I5688" s="163">
        <f t="shared" si="2101"/>
        <v>-0.39166699999999999</v>
      </c>
      <c r="J5688" s="79" t="str">
        <f t="shared" si="2103"/>
        <v xml:space="preserve"> </v>
      </c>
      <c r="K5688" s="79" t="str">
        <f t="shared" si="2104"/>
        <v xml:space="preserve"> </v>
      </c>
      <c r="L5688" s="79" t="str">
        <f t="shared" si="2105"/>
        <v xml:space="preserve"> </v>
      </c>
      <c r="M5688" s="79"/>
      <c r="N5688" s="79" t="str">
        <f t="shared" si="2106"/>
        <v xml:space="preserve"> </v>
      </c>
      <c r="O5688" s="79" t="str">
        <f t="shared" si="2107"/>
        <v xml:space="preserve"> </v>
      </c>
      <c r="P5688" s="79" t="str">
        <f t="shared" si="2108"/>
        <v xml:space="preserve"> </v>
      </c>
      <c r="Q5688" s="79"/>
      <c r="R5688" s="21" t="str">
        <f t="shared" si="2109"/>
        <v xml:space="preserve"> </v>
      </c>
    </row>
    <row r="5689" spans="1:18" x14ac:dyDescent="0.2">
      <c r="A5689" s="9">
        <v>42455</v>
      </c>
      <c r="B5689" s="3" t="s">
        <v>2</v>
      </c>
      <c r="C5689" s="17">
        <v>0</v>
      </c>
      <c r="D5689" s="17">
        <v>0</v>
      </c>
      <c r="E5689" s="14">
        <f t="shared" si="2098"/>
        <v>0</v>
      </c>
      <c r="F5689" s="108" t="str">
        <f t="shared" si="2099"/>
        <v>00:00:00</v>
      </c>
      <c r="G5689" s="152">
        <f t="shared" si="2100"/>
        <v>0</v>
      </c>
      <c r="H5689" s="179">
        <v>0.39166666666666666</v>
      </c>
      <c r="I5689" s="163">
        <f t="shared" si="2101"/>
        <v>-0.39166699999999999</v>
      </c>
      <c r="J5689" s="79" t="str">
        <f t="shared" si="2103"/>
        <v xml:space="preserve"> </v>
      </c>
      <c r="K5689" s="79" t="str">
        <f t="shared" si="2104"/>
        <v xml:space="preserve"> </v>
      </c>
      <c r="L5689" s="79" t="str">
        <f t="shared" si="2105"/>
        <v xml:space="preserve"> </v>
      </c>
      <c r="M5689" s="79"/>
      <c r="N5689" s="79" t="str">
        <f t="shared" si="2106"/>
        <v xml:space="preserve"> </v>
      </c>
      <c r="O5689" s="79" t="str">
        <f t="shared" si="2107"/>
        <v xml:space="preserve"> </v>
      </c>
      <c r="P5689" s="79" t="str">
        <f t="shared" si="2108"/>
        <v xml:space="preserve"> </v>
      </c>
      <c r="Q5689" s="79"/>
      <c r="R5689" s="21" t="str">
        <f t="shared" si="2109"/>
        <v xml:space="preserve"> </v>
      </c>
    </row>
    <row r="5690" spans="1:18" x14ac:dyDescent="0.2">
      <c r="A5690" s="9">
        <v>42456</v>
      </c>
      <c r="B5690" s="5" t="s">
        <v>3</v>
      </c>
      <c r="C5690" s="18"/>
      <c r="D5690" s="18"/>
      <c r="E5690" s="15">
        <f t="shared" si="2098"/>
        <v>0</v>
      </c>
      <c r="F5690" s="24" t="str">
        <f t="shared" si="2099"/>
        <v>00:00:00</v>
      </c>
      <c r="G5690" s="154">
        <f t="shared" si="2100"/>
        <v>0</v>
      </c>
      <c r="H5690" s="181"/>
      <c r="I5690" s="150">
        <f t="shared" si="2101"/>
        <v>0</v>
      </c>
      <c r="J5690" s="6" t="str">
        <f t="shared" si="2103"/>
        <v xml:space="preserve"> </v>
      </c>
      <c r="K5690" s="6" t="str">
        <f t="shared" si="2104"/>
        <v xml:space="preserve"> </v>
      </c>
      <c r="L5690" s="6" t="str">
        <f t="shared" si="2105"/>
        <v xml:space="preserve"> </v>
      </c>
      <c r="M5690" s="6"/>
      <c r="N5690" s="6" t="str">
        <f t="shared" si="2106"/>
        <v xml:space="preserve"> </v>
      </c>
      <c r="O5690" s="6" t="str">
        <f t="shared" si="2107"/>
        <v xml:space="preserve"> </v>
      </c>
      <c r="P5690" s="6" t="str">
        <f t="shared" si="2108"/>
        <v xml:space="preserve"> </v>
      </c>
      <c r="Q5690" s="6"/>
      <c r="R5690" s="20" t="str">
        <f t="shared" si="2109"/>
        <v xml:space="preserve"> </v>
      </c>
    </row>
    <row r="5691" spans="1:18" x14ac:dyDescent="0.2">
      <c r="A5691" s="9">
        <v>42457</v>
      </c>
      <c r="B5691" s="5" t="s">
        <v>4</v>
      </c>
      <c r="C5691" s="18"/>
      <c r="D5691" s="18"/>
      <c r="E5691" s="15">
        <f t="shared" si="2098"/>
        <v>0</v>
      </c>
      <c r="F5691" s="24" t="str">
        <f t="shared" si="2099"/>
        <v>00:00:00</v>
      </c>
      <c r="G5691" s="154">
        <f t="shared" si="2100"/>
        <v>0</v>
      </c>
      <c r="H5691" s="181"/>
      <c r="I5691" s="150">
        <f t="shared" si="2101"/>
        <v>0</v>
      </c>
      <c r="J5691" s="6" t="str">
        <f t="shared" si="2103"/>
        <v xml:space="preserve"> </v>
      </c>
      <c r="K5691" s="6" t="str">
        <f t="shared" si="2104"/>
        <v xml:space="preserve"> </v>
      </c>
      <c r="L5691" s="6" t="str">
        <f t="shared" si="2105"/>
        <v xml:space="preserve"> </v>
      </c>
      <c r="M5691" s="6"/>
      <c r="N5691" s="6" t="str">
        <f t="shared" si="2106"/>
        <v xml:space="preserve"> </v>
      </c>
      <c r="O5691" s="6" t="str">
        <f t="shared" si="2107"/>
        <v xml:space="preserve"> </v>
      </c>
      <c r="P5691" s="6" t="str">
        <f t="shared" si="2108"/>
        <v xml:space="preserve"> </v>
      </c>
      <c r="Q5691" s="6"/>
      <c r="R5691" s="20" t="str">
        <f t="shared" si="2109"/>
        <v xml:space="preserve"> </v>
      </c>
    </row>
    <row r="5692" spans="1:18" x14ac:dyDescent="0.2">
      <c r="A5692" s="9">
        <v>42458</v>
      </c>
      <c r="B5692" s="109" t="s">
        <v>5</v>
      </c>
      <c r="C5692" s="17">
        <v>0</v>
      </c>
      <c r="D5692" s="17">
        <v>0</v>
      </c>
      <c r="E5692" s="14">
        <f t="shared" si="2098"/>
        <v>0</v>
      </c>
      <c r="F5692" s="108" t="str">
        <f t="shared" si="2099"/>
        <v>00:00:00</v>
      </c>
      <c r="G5692" s="152">
        <f t="shared" si="2100"/>
        <v>0</v>
      </c>
      <c r="H5692" s="179">
        <v>0.39166666666666666</v>
      </c>
      <c r="I5692" s="163">
        <f t="shared" si="2101"/>
        <v>-0.39166699999999999</v>
      </c>
      <c r="J5692" s="112" t="str">
        <f t="shared" si="2103"/>
        <v xml:space="preserve"> </v>
      </c>
      <c r="K5692" s="112" t="str">
        <f t="shared" si="2104"/>
        <v xml:space="preserve"> </v>
      </c>
      <c r="L5692" s="112" t="str">
        <f t="shared" si="2105"/>
        <v xml:space="preserve"> </v>
      </c>
      <c r="M5692" s="112"/>
      <c r="N5692" s="112" t="str">
        <f t="shared" si="2106"/>
        <v xml:space="preserve"> </v>
      </c>
      <c r="O5692" s="112" t="str">
        <f t="shared" si="2107"/>
        <v xml:space="preserve"> </v>
      </c>
      <c r="P5692" s="112" t="str">
        <f t="shared" si="2108"/>
        <v xml:space="preserve"> </v>
      </c>
      <c r="Q5692" s="112"/>
      <c r="R5692" s="113" t="str">
        <f t="shared" si="2109"/>
        <v xml:space="preserve"> </v>
      </c>
    </row>
    <row r="5693" spans="1:18" x14ac:dyDescent="0.2">
      <c r="A5693" s="9">
        <v>42459</v>
      </c>
      <c r="B5693" s="109" t="s">
        <v>6</v>
      </c>
      <c r="C5693" s="17">
        <v>0</v>
      </c>
      <c r="D5693" s="17">
        <v>0</v>
      </c>
      <c r="E5693" s="14">
        <f t="shared" si="2098"/>
        <v>0</v>
      </c>
      <c r="F5693" s="108" t="str">
        <f t="shared" si="2099"/>
        <v>00:00:00</v>
      </c>
      <c r="G5693" s="152">
        <f t="shared" si="2100"/>
        <v>0</v>
      </c>
      <c r="H5693" s="179">
        <v>0.39166666666666666</v>
      </c>
      <c r="I5693" s="163">
        <f t="shared" si="2101"/>
        <v>-0.39166699999999999</v>
      </c>
      <c r="J5693" s="112" t="str">
        <f t="shared" si="2103"/>
        <v xml:space="preserve"> </v>
      </c>
      <c r="K5693" s="112" t="str">
        <f t="shared" si="2104"/>
        <v xml:space="preserve"> </v>
      </c>
      <c r="L5693" s="112" t="str">
        <f t="shared" si="2105"/>
        <v xml:space="preserve"> </v>
      </c>
      <c r="M5693" s="112"/>
      <c r="N5693" s="112" t="str">
        <f t="shared" si="2106"/>
        <v xml:space="preserve"> </v>
      </c>
      <c r="O5693" s="112" t="str">
        <f t="shared" si="2107"/>
        <v xml:space="preserve"> </v>
      </c>
      <c r="P5693" s="112" t="str">
        <f t="shared" si="2108"/>
        <v xml:space="preserve"> </v>
      </c>
      <c r="Q5693" s="112"/>
      <c r="R5693" s="113" t="str">
        <f t="shared" si="2109"/>
        <v xml:space="preserve"> </v>
      </c>
    </row>
    <row r="5694" spans="1:18" ht="16" x14ac:dyDescent="0.2">
      <c r="A5694" s="50" t="s">
        <v>24</v>
      </c>
      <c r="B5694" s="31"/>
      <c r="C5694" s="51"/>
      <c r="D5694" s="51"/>
      <c r="E5694" s="52"/>
      <c r="F5694" s="53"/>
      <c r="G5694" s="156"/>
      <c r="H5694" s="208">
        <f>I5694*24</f>
        <v>-206.80017599999999</v>
      </c>
      <c r="I5694" s="55">
        <f>SUM(I5663:I5693)</f>
        <v>-8.6166739999999997</v>
      </c>
      <c r="J5694" s="27">
        <f>SUM(J5663:J5693)</f>
        <v>0</v>
      </c>
      <c r="K5694" s="27">
        <f t="shared" ref="K5694:L5694" si="2110">SUM(K5663:K5693)</f>
        <v>0</v>
      </c>
      <c r="L5694" s="27">
        <f t="shared" si="2110"/>
        <v>0</v>
      </c>
      <c r="M5694" s="27"/>
      <c r="N5694" s="27">
        <f t="shared" ref="N5694:P5694" si="2111">SUM(N5663:N5693)</f>
        <v>0</v>
      </c>
      <c r="O5694" s="27">
        <f t="shared" si="2111"/>
        <v>0</v>
      </c>
      <c r="P5694" s="27">
        <f t="shared" si="2111"/>
        <v>0</v>
      </c>
      <c r="Q5694" s="27"/>
      <c r="R5694" s="28">
        <f t="shared" ref="R5694" si="2112">SUM(R5663:R5693)</f>
        <v>0</v>
      </c>
    </row>
    <row r="5695" spans="1:18" x14ac:dyDescent="0.2">
      <c r="A5695" s="35" t="s">
        <v>20</v>
      </c>
      <c r="B5695" s="31"/>
      <c r="C5695" s="32"/>
      <c r="D5695" s="32"/>
      <c r="E5695" s="33"/>
      <c r="F5695" s="34"/>
      <c r="G5695" s="157"/>
      <c r="H5695" s="157"/>
      <c r="I5695" s="41">
        <f>ROUND(B5661/168*1.3,2)</f>
        <v>0</v>
      </c>
      <c r="J5695" s="41">
        <v>21.8</v>
      </c>
      <c r="K5695" s="25">
        <v>33.020000000000003</v>
      </c>
      <c r="L5695" s="25">
        <v>41.16</v>
      </c>
      <c r="M5695" s="25"/>
      <c r="N5695" s="25">
        <v>29.94</v>
      </c>
      <c r="O5695" s="25">
        <v>43.05</v>
      </c>
      <c r="P5695" s="25">
        <v>60.49</v>
      </c>
      <c r="Q5695" s="25"/>
      <c r="R5695" s="36">
        <v>0.93</v>
      </c>
    </row>
    <row r="5696" spans="1:18" x14ac:dyDescent="0.2">
      <c r="A5696" s="35" t="s">
        <v>21</v>
      </c>
      <c r="B5696" s="37"/>
      <c r="C5696" s="38"/>
      <c r="D5696" s="38"/>
      <c r="E5696" s="39"/>
      <c r="F5696" s="40"/>
      <c r="G5696" s="158"/>
      <c r="H5696" s="158"/>
      <c r="I5696" s="26">
        <f>ROUND(H5694*I5695,2)</f>
        <v>0</v>
      </c>
      <c r="J5696" s="26">
        <f>ROUND(J5694*J5695,2)</f>
        <v>0</v>
      </c>
      <c r="K5696" s="26">
        <f t="shared" ref="K5696:L5696" si="2113">ROUND(K5694*K5695,2)</f>
        <v>0</v>
      </c>
      <c r="L5696" s="26">
        <f t="shared" si="2113"/>
        <v>0</v>
      </c>
      <c r="M5696" s="26"/>
      <c r="N5696" s="26">
        <f>ROUND(N5694*N5695,2)</f>
        <v>0</v>
      </c>
      <c r="O5696" s="26">
        <f t="shared" ref="O5696:P5696" si="2114">ROUND(O5694*O5695,2)</f>
        <v>0</v>
      </c>
      <c r="P5696" s="26">
        <f t="shared" si="2114"/>
        <v>0</v>
      </c>
      <c r="Q5696" s="26"/>
      <c r="R5696" s="26">
        <f t="shared" ref="R5696" si="2115">ROUND(R5694*R5695,2)</f>
        <v>0</v>
      </c>
    </row>
    <row r="5697" spans="1:18" ht="16" thickBot="1" x14ac:dyDescent="0.25">
      <c r="A5697" s="35" t="s">
        <v>22</v>
      </c>
      <c r="B5697" s="37"/>
      <c r="C5697" s="38"/>
      <c r="D5697" s="38"/>
      <c r="E5697" s="39"/>
      <c r="F5697" s="40"/>
      <c r="G5697" s="158"/>
      <c r="H5697" s="158"/>
      <c r="I5697" s="43">
        <v>0</v>
      </c>
      <c r="J5697" s="43">
        <v>0</v>
      </c>
      <c r="K5697" s="43">
        <v>0</v>
      </c>
      <c r="L5697" s="43">
        <v>0</v>
      </c>
      <c r="M5697" s="43"/>
      <c r="N5697" s="43">
        <v>0</v>
      </c>
      <c r="O5697" s="43">
        <v>0</v>
      </c>
      <c r="P5697" s="43">
        <v>0</v>
      </c>
      <c r="Q5697" s="43"/>
      <c r="R5697" s="43">
        <v>0</v>
      </c>
    </row>
    <row r="5698" spans="1:18" ht="16" thickBot="1" x14ac:dyDescent="0.25">
      <c r="A5698" s="42" t="s">
        <v>23</v>
      </c>
      <c r="B5698" s="46"/>
      <c r="C5698" s="47"/>
      <c r="D5698" s="47"/>
      <c r="E5698" s="48"/>
      <c r="F5698" s="49"/>
      <c r="G5698" s="159"/>
      <c r="H5698" s="159"/>
      <c r="I5698" s="44">
        <f>ROUND(I5696-I5697,2)</f>
        <v>0</v>
      </c>
      <c r="J5698" s="195">
        <f>ROUND(J5696+K5696+L5696+N5696+O5696+P5696-J5697-K5697-L5697-N5697-O5697-P5697,2)</f>
        <v>0</v>
      </c>
      <c r="K5698" s="196"/>
      <c r="L5698" s="196"/>
      <c r="M5698" s="196"/>
      <c r="N5698" s="196"/>
      <c r="O5698" s="196"/>
      <c r="P5698" s="197"/>
      <c r="Q5698" s="85"/>
      <c r="R5698" s="44">
        <f t="shared" ref="R5698" si="2116">ROUND(R5696-R5697,2)</f>
        <v>0</v>
      </c>
    </row>
    <row r="5699" spans="1:18" x14ac:dyDescent="0.2">
      <c r="A5699"/>
      <c r="B5699"/>
      <c r="C5699"/>
      <c r="D5699"/>
      <c r="E5699"/>
      <c r="F5699"/>
      <c r="G5699" s="162"/>
      <c r="H5699" s="162"/>
      <c r="I5699"/>
    </row>
    <row r="5700" spans="1:18" x14ac:dyDescent="0.2">
      <c r="A5700"/>
      <c r="B5700"/>
      <c r="C5700"/>
      <c r="D5700"/>
      <c r="E5700"/>
      <c r="F5700"/>
      <c r="G5700" s="162"/>
      <c r="H5700" s="162"/>
      <c r="I5700"/>
    </row>
    <row r="5701" spans="1:18" x14ac:dyDescent="0.2">
      <c r="A5701"/>
      <c r="B5701"/>
      <c r="C5701"/>
      <c r="D5701"/>
      <c r="E5701"/>
      <c r="F5701"/>
      <c r="G5701" s="162"/>
      <c r="H5701" s="162"/>
      <c r="I5701"/>
    </row>
    <row r="5702" spans="1:18" x14ac:dyDescent="0.2">
      <c r="A5702"/>
      <c r="B5702"/>
      <c r="C5702"/>
      <c r="D5702"/>
      <c r="E5702"/>
      <c r="F5702"/>
      <c r="G5702" s="162"/>
      <c r="H5702" s="162"/>
      <c r="I5702"/>
    </row>
    <row r="5703" spans="1:18" x14ac:dyDescent="0.2">
      <c r="A5703"/>
      <c r="B5703"/>
      <c r="C5703"/>
      <c r="D5703"/>
      <c r="E5703"/>
      <c r="F5703"/>
      <c r="G5703" s="162"/>
      <c r="H5703" s="162"/>
      <c r="I5703"/>
    </row>
    <row r="5704" spans="1:18" x14ac:dyDescent="0.2">
      <c r="A5704"/>
      <c r="B5704"/>
      <c r="C5704"/>
      <c r="D5704"/>
      <c r="E5704"/>
      <c r="F5704"/>
      <c r="G5704" s="162"/>
      <c r="H5704" s="162"/>
      <c r="I5704"/>
    </row>
    <row r="5705" spans="1:18" x14ac:dyDescent="0.2">
      <c r="A5705"/>
      <c r="B5705"/>
      <c r="C5705"/>
      <c r="D5705"/>
      <c r="E5705"/>
      <c r="F5705"/>
      <c r="G5705" s="162"/>
      <c r="H5705" s="162"/>
      <c r="I5705"/>
    </row>
    <row r="5706" spans="1:18" x14ac:dyDescent="0.2">
      <c r="A5706"/>
      <c r="B5706"/>
      <c r="C5706"/>
      <c r="D5706"/>
      <c r="E5706"/>
      <c r="F5706"/>
      <c r="G5706" s="162"/>
      <c r="H5706" s="162"/>
      <c r="I5706"/>
    </row>
    <row r="5707" spans="1:18" x14ac:dyDescent="0.2">
      <c r="A5707"/>
      <c r="B5707"/>
      <c r="C5707"/>
      <c r="D5707"/>
      <c r="E5707"/>
      <c r="F5707"/>
      <c r="G5707" s="162"/>
      <c r="H5707" s="162"/>
      <c r="I5707"/>
    </row>
    <row r="5708" spans="1:18" x14ac:dyDescent="0.2">
      <c r="A5708" s="45"/>
      <c r="C5708" s="198" t="s">
        <v>18</v>
      </c>
      <c r="D5708" s="199"/>
      <c r="E5708" s="199"/>
      <c r="F5708" s="199"/>
      <c r="G5708" s="199"/>
      <c r="H5708" s="199"/>
      <c r="I5708" s="199"/>
      <c r="J5708" s="200" t="s">
        <v>44</v>
      </c>
      <c r="K5708" s="201"/>
      <c r="L5708" s="201"/>
      <c r="M5708" s="201"/>
      <c r="N5708" s="198" t="s">
        <v>45</v>
      </c>
      <c r="O5708" s="199"/>
      <c r="P5708" s="199"/>
      <c r="Q5708" s="199"/>
      <c r="R5708" s="202" t="s">
        <v>19</v>
      </c>
    </row>
    <row r="5709" spans="1:18" ht="52" x14ac:dyDescent="0.2">
      <c r="A5709" s="64" t="s">
        <v>31</v>
      </c>
      <c r="B5709" s="84">
        <v>0</v>
      </c>
      <c r="C5709" s="56" t="s">
        <v>7</v>
      </c>
      <c r="D5709" s="57" t="s">
        <v>8</v>
      </c>
      <c r="E5709" s="58" t="s">
        <v>9</v>
      </c>
      <c r="F5709" s="58" t="s">
        <v>10</v>
      </c>
      <c r="G5709" s="151" t="s">
        <v>11</v>
      </c>
      <c r="H5709" s="151" t="s">
        <v>12</v>
      </c>
      <c r="I5709" s="59" t="s">
        <v>13</v>
      </c>
      <c r="J5709" s="60" t="s">
        <v>14</v>
      </c>
      <c r="K5709" s="58" t="s">
        <v>15</v>
      </c>
      <c r="L5709" s="58" t="s">
        <v>16</v>
      </c>
      <c r="M5709" s="59" t="s">
        <v>17</v>
      </c>
      <c r="N5709" s="60" t="s">
        <v>14</v>
      </c>
      <c r="O5709" s="58" t="s">
        <v>15</v>
      </c>
      <c r="P5709" s="58" t="s">
        <v>16</v>
      </c>
      <c r="Q5709" s="59" t="s">
        <v>17</v>
      </c>
      <c r="R5709" s="203"/>
    </row>
    <row r="5710" spans="1:18" x14ac:dyDescent="0.2">
      <c r="A5710" s="9"/>
      <c r="B5710" s="3"/>
      <c r="C5710" s="17"/>
      <c r="D5710" s="17"/>
      <c r="E5710" s="14"/>
      <c r="F5710" s="22"/>
      <c r="G5710" s="152"/>
      <c r="H5710" s="179"/>
      <c r="I5710" s="14"/>
      <c r="J5710" s="10"/>
      <c r="K5710" s="10"/>
      <c r="L5710" s="10"/>
      <c r="M5710" s="10"/>
      <c r="N5710" s="10"/>
      <c r="O5710" s="10"/>
      <c r="P5710" s="10"/>
      <c r="Q5710" s="10"/>
      <c r="R5710" s="21"/>
    </row>
    <row r="5711" spans="1:18" x14ac:dyDescent="0.2">
      <c r="A5711" s="9">
        <v>42460</v>
      </c>
      <c r="B5711" s="3" t="s">
        <v>0</v>
      </c>
      <c r="C5711" s="17">
        <v>0</v>
      </c>
      <c r="D5711" s="17">
        <v>0</v>
      </c>
      <c r="E5711" s="14">
        <f t="shared" ref="E5711:E5740" si="2117">ROUND(D5711-C5711,6)</f>
        <v>0</v>
      </c>
      <c r="F5711" s="108" t="str">
        <f t="shared" ref="F5711:F5740" si="2118">IF(E5711=0,"00:00:00",IF(E5711&lt;0.1875,"00:00:00",IF(E5711&lt;0.375,"00:45:00",IF(E5711&lt;0.5,"01:00:00",IF(E5711&lt;0.625,"02:00:00",IF(E5711&lt;0.7083333,"03:00:00",IF(E5711&lt;0.7916667,"04:00:00",IF(E5711&gt;0.7916667,"05:00:00","VERIF"))))))))</f>
        <v>00:00:00</v>
      </c>
      <c r="G5711" s="152">
        <f t="shared" ref="G5711:G5740" si="2119">ROUND(E5711-F5711,6)</f>
        <v>0</v>
      </c>
      <c r="H5711" s="179">
        <v>0.39166666666666666</v>
      </c>
      <c r="I5711" s="163">
        <f t="shared" ref="I5711:I5740" si="2120">ROUND(G5711-H5711,6)</f>
        <v>-0.39166699999999999</v>
      </c>
      <c r="J5711" s="112" t="str">
        <f>IF(ISTEXT(Q5711)," ",IF(ISTEXT(M5711),IF(ISTEXT(M5693),IF(AND(VALUE(D5711)&gt;=VALUE("06:00:00"),VALUE(D5711)&lt;VALUE("12:00:00")),1," "),IF(AND(VALUE("24:00:00")-VALUE(C5711)&gt;=VALUE("06:00:00"),VALUE("24:00:00")-VALUE(C5711)&lt;VALUE("12:00:00")),1," ")),IF(AND(VALUE(E5711)&gt;=VALUE("06:00:00"),VALUE(E5711)&lt;VALUE("12:00:00")),1," ")))</f>
        <v xml:space="preserve"> </v>
      </c>
      <c r="K5711" s="112" t="str">
        <f>IF(ISTEXT(Q5711)," ",IF(ISTEXT(M5711),IF(ISTEXT(M5693),IF(AND(VALUE(D5711)&gt;=VALUE("12:00:00"),VALUE(D5711)&lt;VALUE("18:00:00")),1," "),IF(AND(VALUE("24:00:00")-VALUE(C5711)&gt;=VALUE("12:00:00"),VALUE("24:00:00")-VALUE(C5711)&lt;VALUE("18:00:00")),1," ")),IF(AND(VALUE(E5711)&gt;=VALUE("12:00:00"),VALUE(E5711)&lt;VALUE("18:00:00")),1," ")))</f>
        <v xml:space="preserve"> </v>
      </c>
      <c r="L5711" s="112" t="str">
        <f>IF(ISTEXT(Q5711)," ",IF(ISTEXT(M5711),IF(ISTEXT(M5693),IF(VALUE(D5711)&gt;=VALUE("18:00:00"),1," "),IF(VALUE("24:00:00")-VALUE(C5711)&gt;=VALUE("18:00:00"),1," ")),IF(VALUE(E5711)&gt;VALUE("18:00:00"),1," ")))</f>
        <v xml:space="preserve"> </v>
      </c>
      <c r="M5711" s="112"/>
      <c r="N5711" s="112" t="str">
        <f>IF(ISTEXT(Q5711),IF(ISTEXT(Q5693),IF(AND(VALUE(D5711)&gt;=VALUE("06:00:00"),VALUE(D5711)&lt;VALUE("12:00:00")),1," "),IF(AND(VALUE("24:00:00")-VALUE(C5711)&gt;=VALUE("06:00:00"),VALUE("24:00:00")-VALUE(C5711)&lt;VALUE("12:00:00")),1," "))," ")</f>
        <v xml:space="preserve"> </v>
      </c>
      <c r="O5711" s="112" t="str">
        <f>IF(ISTEXT(Q5711),IF(ISTEXT(Q5693),IF(AND(VALUE(D5711)&gt;=VALUE("12:00:00"),VALUE(D5711)&lt;VALUE("18:00:00")),1," "),IF(AND(VALUE("24:00:00")-VALUE(C5711)&gt;=VALUE("12:00:00"),VALUE("24:00:00")-VALUE(C5711)&lt;VALUE("18:00:00")),1," "))," ")</f>
        <v xml:space="preserve"> </v>
      </c>
      <c r="P5711" s="112" t="str">
        <f>IF(ISTEXT(Q5711),IF(ISTEXT(Q5693),IF(VALUE(D5711)&gt;=VALUE("18:00:00"),1," "),IF(VALUE("24:00:00")-VALUE(C5711)&gt;=VALUE("18:00:00"),1," "))," ")</f>
        <v xml:space="preserve"> </v>
      </c>
      <c r="Q5711" s="112"/>
      <c r="R5711" s="113" t="str">
        <f t="shared" ref="R5711" si="2121">IF(OR(ISTEXT(M5711),ISTEXT(Q5711)),1,IF(VALUE(C5711)&gt;VALUE("00:00:00"),IF(OR(VALUE(C5711)&lt;VALUE("06:00:00"),VALUE(D5711)&gt;VALUE("22:00:00")),1," ")," "))</f>
        <v xml:space="preserve"> </v>
      </c>
    </row>
    <row r="5712" spans="1:18" x14ac:dyDescent="0.2">
      <c r="A5712" s="9">
        <v>42461</v>
      </c>
      <c r="B5712" s="3" t="s">
        <v>1</v>
      </c>
      <c r="C5712" s="17">
        <v>0</v>
      </c>
      <c r="D5712" s="17">
        <v>0</v>
      </c>
      <c r="E5712" s="14">
        <f t="shared" si="2117"/>
        <v>0</v>
      </c>
      <c r="F5712" s="108" t="str">
        <f t="shared" si="2118"/>
        <v>00:00:00</v>
      </c>
      <c r="G5712" s="152">
        <f t="shared" si="2119"/>
        <v>0</v>
      </c>
      <c r="H5712" s="179">
        <v>0.39166666666666666</v>
      </c>
      <c r="I5712" s="163">
        <f t="shared" si="2120"/>
        <v>-0.39166699999999999</v>
      </c>
      <c r="J5712" s="79" t="str">
        <f t="shared" ref="J5712:J5740" si="2122">IF(ISTEXT(Q5712)," ",IF(ISTEXT(M5712),IF(ISTEXT(M5711),IF(AND(VALUE(D5712)&gt;=VALUE("06:00:00"),VALUE(D5712)&lt;VALUE("12:00:00")),1," "),IF(AND(VALUE("24:00:00")-VALUE(C5712)&gt;=VALUE("06:00:00"),VALUE("24:00:00")-VALUE(C5712)&lt;VALUE("12:00:00")),1," ")),IF(AND(VALUE(E5712)&gt;=VALUE("06:00:00"),VALUE(E5712)&lt;VALUE("12:00:00")),1," ")))</f>
        <v xml:space="preserve"> </v>
      </c>
      <c r="K5712" s="79" t="str">
        <f t="shared" ref="K5712:K5740" si="2123">IF(ISTEXT(Q5712)," ",IF(ISTEXT(M5712),IF(ISTEXT(M5711),IF(AND(VALUE(D5712)&gt;=VALUE("12:00:00"),VALUE(D5712)&lt;VALUE("18:00:00")),1," "),IF(AND(VALUE("24:00:00")-VALUE(C5712)&gt;=VALUE("12:00:00"),VALUE("24:00:00")-VALUE(C5712)&lt;VALUE("18:00:00")),1," ")),IF(AND(VALUE(E5712)&gt;=VALUE("12:00:00"),VALUE(E5712)&lt;VALUE("18:00:00")),1," ")))</f>
        <v xml:space="preserve"> </v>
      </c>
      <c r="L5712" s="79" t="str">
        <f t="shared" ref="L5712:L5740" si="2124">IF(ISTEXT(Q5712)," ",IF(ISTEXT(M5712),IF(ISTEXT(M5711),IF(VALUE(D5712)&gt;=VALUE("18:00:00"),1," "),IF(VALUE("24:00:00")-VALUE(C5712)&gt;=VALUE("18:00:00"),1," ")),IF(VALUE(E5712)&gt;VALUE("18:00:00"),1," ")))</f>
        <v xml:space="preserve"> </v>
      </c>
      <c r="M5712" s="79"/>
      <c r="N5712" s="79" t="str">
        <f t="shared" ref="N5712:N5740" si="2125">IF(ISTEXT(Q5712),IF(ISTEXT(Q5711),IF(AND(VALUE(D5712)&gt;=VALUE("06:00:00"),VALUE(D5712)&lt;VALUE("12:00:00")),1," "),IF(AND(VALUE("24:00:00")-VALUE(C5712)&gt;=VALUE("06:00:00"),VALUE("24:00:00")-VALUE(C5712)&lt;VALUE("12:00:00")),1," "))," ")</f>
        <v xml:space="preserve"> </v>
      </c>
      <c r="O5712" s="79" t="str">
        <f t="shared" ref="O5712:O5740" si="2126">IF(ISTEXT(Q5712),IF(ISTEXT(Q5711),IF(AND(VALUE(D5712)&gt;=VALUE("12:00:00"),VALUE(D5712)&lt;VALUE("18:00:00")),1," "),IF(AND(VALUE("24:00:00")-VALUE(C5712)&gt;=VALUE("12:00:00"),VALUE("24:00:00")-VALUE(C5712)&lt;VALUE("18:00:00")),1," "))," ")</f>
        <v xml:space="preserve"> </v>
      </c>
      <c r="P5712" s="79" t="str">
        <f t="shared" ref="P5712:P5740" si="2127">IF(ISTEXT(Q5712),IF(ISTEXT(Q5711),IF(VALUE(D5712)&gt;=VALUE("18:00:00"),1," "),IF(VALUE("24:00:00")-VALUE(C5712)&gt;=VALUE("18:00:00"),1," "))," ")</f>
        <v xml:space="preserve"> </v>
      </c>
      <c r="Q5712" s="79"/>
      <c r="R5712" s="21" t="str">
        <f t="shared" ref="R5712:R5740" si="2128">IF(OR(ISTEXT(M5712),ISTEXT(Q5712)),1,IF(VALUE(C5712)&gt;VALUE("00:00:00"),IF(OR(VALUE(C5712)&lt;VALUE("06:00:00"),VALUE(D5712)&gt;VALUE("22:00:00")),1," ")," "))</f>
        <v xml:space="preserve"> </v>
      </c>
    </row>
    <row r="5713" spans="1:18" x14ac:dyDescent="0.2">
      <c r="A5713" s="9">
        <v>42462</v>
      </c>
      <c r="B5713" s="3" t="s">
        <v>2</v>
      </c>
      <c r="C5713" s="17">
        <v>0</v>
      </c>
      <c r="D5713" s="17">
        <v>0</v>
      </c>
      <c r="E5713" s="14">
        <f t="shared" si="2117"/>
        <v>0</v>
      </c>
      <c r="F5713" s="108" t="str">
        <f t="shared" si="2118"/>
        <v>00:00:00</v>
      </c>
      <c r="G5713" s="152">
        <f t="shared" si="2119"/>
        <v>0</v>
      </c>
      <c r="H5713" s="179">
        <v>0.39166666666666666</v>
      </c>
      <c r="I5713" s="163">
        <f t="shared" si="2120"/>
        <v>-0.39166699999999999</v>
      </c>
      <c r="J5713" s="79" t="str">
        <f t="shared" si="2122"/>
        <v xml:space="preserve"> </v>
      </c>
      <c r="K5713" s="79" t="str">
        <f t="shared" si="2123"/>
        <v xml:space="preserve"> </v>
      </c>
      <c r="L5713" s="79" t="str">
        <f t="shared" si="2124"/>
        <v xml:space="preserve"> </v>
      </c>
      <c r="M5713" s="79"/>
      <c r="N5713" s="79" t="str">
        <f t="shared" si="2125"/>
        <v xml:space="preserve"> </v>
      </c>
      <c r="O5713" s="79" t="str">
        <f t="shared" si="2126"/>
        <v xml:space="preserve"> </v>
      </c>
      <c r="P5713" s="79" t="str">
        <f t="shared" si="2127"/>
        <v xml:space="preserve"> </v>
      </c>
      <c r="Q5713" s="79"/>
      <c r="R5713" s="21" t="str">
        <f t="shared" si="2128"/>
        <v xml:space="preserve"> </v>
      </c>
    </row>
    <row r="5714" spans="1:18" x14ac:dyDescent="0.2">
      <c r="A5714" s="9">
        <v>42463</v>
      </c>
      <c r="B5714" s="5" t="s">
        <v>3</v>
      </c>
      <c r="C5714" s="18"/>
      <c r="D5714" s="18"/>
      <c r="E5714" s="15">
        <f t="shared" si="2117"/>
        <v>0</v>
      </c>
      <c r="F5714" s="24" t="str">
        <f t="shared" si="2118"/>
        <v>00:00:00</v>
      </c>
      <c r="G5714" s="154">
        <f t="shared" si="2119"/>
        <v>0</v>
      </c>
      <c r="H5714" s="181"/>
      <c r="I5714" s="150">
        <f t="shared" si="2120"/>
        <v>0</v>
      </c>
      <c r="J5714" s="6" t="str">
        <f t="shared" si="2122"/>
        <v xml:space="preserve"> </v>
      </c>
      <c r="K5714" s="6" t="str">
        <f t="shared" si="2123"/>
        <v xml:space="preserve"> </v>
      </c>
      <c r="L5714" s="6" t="str">
        <f t="shared" si="2124"/>
        <v xml:space="preserve"> </v>
      </c>
      <c r="M5714" s="6"/>
      <c r="N5714" s="6" t="str">
        <f t="shared" si="2125"/>
        <v xml:space="preserve"> </v>
      </c>
      <c r="O5714" s="6" t="str">
        <f t="shared" si="2126"/>
        <v xml:space="preserve"> </v>
      </c>
      <c r="P5714" s="6" t="str">
        <f t="shared" si="2127"/>
        <v xml:space="preserve"> </v>
      </c>
      <c r="Q5714" s="6"/>
      <c r="R5714" s="20" t="str">
        <f t="shared" si="2128"/>
        <v xml:space="preserve"> </v>
      </c>
    </row>
    <row r="5715" spans="1:18" x14ac:dyDescent="0.2">
      <c r="A5715" s="9">
        <v>42464</v>
      </c>
      <c r="B5715" s="5" t="s">
        <v>4</v>
      </c>
      <c r="C5715" s="18"/>
      <c r="D5715" s="18"/>
      <c r="E5715" s="15">
        <f t="shared" si="2117"/>
        <v>0</v>
      </c>
      <c r="F5715" s="24" t="str">
        <f t="shared" si="2118"/>
        <v>00:00:00</v>
      </c>
      <c r="G5715" s="154">
        <f t="shared" si="2119"/>
        <v>0</v>
      </c>
      <c r="H5715" s="181"/>
      <c r="I5715" s="150">
        <f t="shared" si="2120"/>
        <v>0</v>
      </c>
      <c r="J5715" s="6" t="str">
        <f t="shared" si="2122"/>
        <v xml:space="preserve"> </v>
      </c>
      <c r="K5715" s="6" t="str">
        <f t="shared" si="2123"/>
        <v xml:space="preserve"> </v>
      </c>
      <c r="L5715" s="6" t="str">
        <f t="shared" si="2124"/>
        <v xml:space="preserve"> </v>
      </c>
      <c r="M5715" s="6"/>
      <c r="N5715" s="6" t="str">
        <f t="shared" si="2125"/>
        <v xml:space="preserve"> </v>
      </c>
      <c r="O5715" s="6" t="str">
        <f t="shared" si="2126"/>
        <v xml:space="preserve"> </v>
      </c>
      <c r="P5715" s="6" t="str">
        <f t="shared" si="2127"/>
        <v xml:space="preserve"> </v>
      </c>
      <c r="Q5715" s="6"/>
      <c r="R5715" s="20" t="str">
        <f t="shared" si="2128"/>
        <v xml:space="preserve"> </v>
      </c>
    </row>
    <row r="5716" spans="1:18" x14ac:dyDescent="0.2">
      <c r="A5716" s="9">
        <v>42465</v>
      </c>
      <c r="B5716" s="109" t="s">
        <v>5</v>
      </c>
      <c r="C5716" s="17">
        <v>0</v>
      </c>
      <c r="D5716" s="17">
        <v>0</v>
      </c>
      <c r="E5716" s="14">
        <f t="shared" si="2117"/>
        <v>0</v>
      </c>
      <c r="F5716" s="108" t="str">
        <f t="shared" si="2118"/>
        <v>00:00:00</v>
      </c>
      <c r="G5716" s="152">
        <f t="shared" si="2119"/>
        <v>0</v>
      </c>
      <c r="H5716" s="179">
        <v>0.39166666666666666</v>
      </c>
      <c r="I5716" s="163">
        <f t="shared" si="2120"/>
        <v>-0.39166699999999999</v>
      </c>
      <c r="J5716" s="112" t="str">
        <f t="shared" si="2122"/>
        <v xml:space="preserve"> </v>
      </c>
      <c r="K5716" s="112" t="str">
        <f t="shared" si="2123"/>
        <v xml:space="preserve"> </v>
      </c>
      <c r="L5716" s="112" t="str">
        <f t="shared" si="2124"/>
        <v xml:space="preserve"> </v>
      </c>
      <c r="M5716" s="112"/>
      <c r="N5716" s="112" t="str">
        <f t="shared" si="2125"/>
        <v xml:space="preserve"> </v>
      </c>
      <c r="O5716" s="112" t="str">
        <f t="shared" si="2126"/>
        <v xml:space="preserve"> </v>
      </c>
      <c r="P5716" s="112" t="str">
        <f t="shared" si="2127"/>
        <v xml:space="preserve"> </v>
      </c>
      <c r="Q5716" s="112"/>
      <c r="R5716" s="113" t="str">
        <f t="shared" si="2128"/>
        <v xml:space="preserve"> </v>
      </c>
    </row>
    <row r="5717" spans="1:18" x14ac:dyDescent="0.2">
      <c r="A5717" s="9">
        <v>42466</v>
      </c>
      <c r="B5717" s="109" t="s">
        <v>6</v>
      </c>
      <c r="C5717" s="17">
        <v>0</v>
      </c>
      <c r="D5717" s="17">
        <v>0</v>
      </c>
      <c r="E5717" s="14">
        <f t="shared" si="2117"/>
        <v>0</v>
      </c>
      <c r="F5717" s="108" t="str">
        <f t="shared" si="2118"/>
        <v>00:00:00</v>
      </c>
      <c r="G5717" s="152">
        <f t="shared" si="2119"/>
        <v>0</v>
      </c>
      <c r="H5717" s="179">
        <v>0.39166666666666666</v>
      </c>
      <c r="I5717" s="163">
        <f t="shared" si="2120"/>
        <v>-0.39166699999999999</v>
      </c>
      <c r="J5717" s="112" t="str">
        <f t="shared" si="2122"/>
        <v xml:space="preserve"> </v>
      </c>
      <c r="K5717" s="112" t="str">
        <f t="shared" si="2123"/>
        <v xml:space="preserve"> </v>
      </c>
      <c r="L5717" s="112" t="str">
        <f t="shared" si="2124"/>
        <v xml:space="preserve"> </v>
      </c>
      <c r="M5717" s="112"/>
      <c r="N5717" s="112" t="str">
        <f t="shared" si="2125"/>
        <v xml:space="preserve"> </v>
      </c>
      <c r="O5717" s="112" t="str">
        <f t="shared" si="2126"/>
        <v xml:space="preserve"> </v>
      </c>
      <c r="P5717" s="112" t="str">
        <f t="shared" si="2127"/>
        <v xml:space="preserve"> </v>
      </c>
      <c r="Q5717" s="112"/>
      <c r="R5717" s="113" t="str">
        <f t="shared" si="2128"/>
        <v xml:space="preserve"> </v>
      </c>
    </row>
    <row r="5718" spans="1:18" x14ac:dyDescent="0.2">
      <c r="A5718" s="9">
        <v>42467</v>
      </c>
      <c r="B5718" s="3" t="s">
        <v>0</v>
      </c>
      <c r="C5718" s="17">
        <v>0</v>
      </c>
      <c r="D5718" s="17">
        <v>0</v>
      </c>
      <c r="E5718" s="14">
        <f t="shared" si="2117"/>
        <v>0</v>
      </c>
      <c r="F5718" s="108" t="str">
        <f t="shared" si="2118"/>
        <v>00:00:00</v>
      </c>
      <c r="G5718" s="152">
        <f t="shared" si="2119"/>
        <v>0</v>
      </c>
      <c r="H5718" s="179">
        <v>0.39166666666666666</v>
      </c>
      <c r="I5718" s="163">
        <f t="shared" si="2120"/>
        <v>-0.39166699999999999</v>
      </c>
      <c r="J5718" s="79" t="str">
        <f t="shared" si="2122"/>
        <v xml:space="preserve"> </v>
      </c>
      <c r="K5718" s="79" t="str">
        <f t="shared" si="2123"/>
        <v xml:space="preserve"> </v>
      </c>
      <c r="L5718" s="79" t="str">
        <f t="shared" si="2124"/>
        <v xml:space="preserve"> </v>
      </c>
      <c r="M5718" s="79"/>
      <c r="N5718" s="79" t="str">
        <f t="shared" si="2125"/>
        <v xml:space="preserve"> </v>
      </c>
      <c r="O5718" s="79" t="str">
        <f t="shared" si="2126"/>
        <v xml:space="preserve"> </v>
      </c>
      <c r="P5718" s="79" t="str">
        <f t="shared" si="2127"/>
        <v xml:space="preserve"> </v>
      </c>
      <c r="Q5718" s="79"/>
      <c r="R5718" s="21" t="str">
        <f t="shared" si="2128"/>
        <v xml:space="preserve"> </v>
      </c>
    </row>
    <row r="5719" spans="1:18" x14ac:dyDescent="0.2">
      <c r="A5719" s="9">
        <v>42468</v>
      </c>
      <c r="B5719" s="3" t="s">
        <v>1</v>
      </c>
      <c r="C5719" s="17">
        <v>0</v>
      </c>
      <c r="D5719" s="17">
        <v>0</v>
      </c>
      <c r="E5719" s="14">
        <f t="shared" si="2117"/>
        <v>0</v>
      </c>
      <c r="F5719" s="108" t="str">
        <f t="shared" si="2118"/>
        <v>00:00:00</v>
      </c>
      <c r="G5719" s="152">
        <f t="shared" si="2119"/>
        <v>0</v>
      </c>
      <c r="H5719" s="179">
        <v>0.39166666666666666</v>
      </c>
      <c r="I5719" s="163">
        <f t="shared" si="2120"/>
        <v>-0.39166699999999999</v>
      </c>
      <c r="J5719" s="79" t="str">
        <f t="shared" si="2122"/>
        <v xml:space="preserve"> </v>
      </c>
      <c r="K5719" s="79" t="str">
        <f t="shared" si="2123"/>
        <v xml:space="preserve"> </v>
      </c>
      <c r="L5719" s="79" t="str">
        <f t="shared" si="2124"/>
        <v xml:space="preserve"> </v>
      </c>
      <c r="M5719" s="79"/>
      <c r="N5719" s="79" t="str">
        <f t="shared" si="2125"/>
        <v xml:space="preserve"> </v>
      </c>
      <c r="O5719" s="79" t="str">
        <f t="shared" si="2126"/>
        <v xml:space="preserve"> </v>
      </c>
      <c r="P5719" s="79" t="str">
        <f t="shared" si="2127"/>
        <v xml:space="preserve"> </v>
      </c>
      <c r="Q5719" s="79"/>
      <c r="R5719" s="21" t="str">
        <f t="shared" si="2128"/>
        <v xml:space="preserve"> </v>
      </c>
    </row>
    <row r="5720" spans="1:18" x14ac:dyDescent="0.2">
      <c r="A5720" s="9">
        <v>42469</v>
      </c>
      <c r="B5720" s="3" t="s">
        <v>2</v>
      </c>
      <c r="C5720" s="17">
        <v>0</v>
      </c>
      <c r="D5720" s="17">
        <v>0</v>
      </c>
      <c r="E5720" s="14">
        <f t="shared" si="2117"/>
        <v>0</v>
      </c>
      <c r="F5720" s="108" t="str">
        <f t="shared" si="2118"/>
        <v>00:00:00</v>
      </c>
      <c r="G5720" s="152">
        <f t="shared" si="2119"/>
        <v>0</v>
      </c>
      <c r="H5720" s="179">
        <v>0.39166666666666666</v>
      </c>
      <c r="I5720" s="163">
        <f t="shared" si="2120"/>
        <v>-0.39166699999999999</v>
      </c>
      <c r="J5720" s="79" t="str">
        <f t="shared" si="2122"/>
        <v xml:space="preserve"> </v>
      </c>
      <c r="K5720" s="79" t="str">
        <f t="shared" si="2123"/>
        <v xml:space="preserve"> </v>
      </c>
      <c r="L5720" s="79" t="str">
        <f t="shared" si="2124"/>
        <v xml:space="preserve"> </v>
      </c>
      <c r="M5720" s="79"/>
      <c r="N5720" s="79" t="str">
        <f t="shared" si="2125"/>
        <v xml:space="preserve"> </v>
      </c>
      <c r="O5720" s="79" t="str">
        <f t="shared" si="2126"/>
        <v xml:space="preserve"> </v>
      </c>
      <c r="P5720" s="79" t="str">
        <f t="shared" si="2127"/>
        <v xml:space="preserve"> </v>
      </c>
      <c r="Q5720" s="79"/>
      <c r="R5720" s="21" t="str">
        <f t="shared" si="2128"/>
        <v xml:space="preserve"> </v>
      </c>
    </row>
    <row r="5721" spans="1:18" x14ac:dyDescent="0.2">
      <c r="A5721" s="9">
        <v>42470</v>
      </c>
      <c r="B5721" s="5" t="s">
        <v>3</v>
      </c>
      <c r="C5721" s="18"/>
      <c r="D5721" s="18"/>
      <c r="E5721" s="15">
        <f t="shared" si="2117"/>
        <v>0</v>
      </c>
      <c r="F5721" s="24" t="str">
        <f t="shared" si="2118"/>
        <v>00:00:00</v>
      </c>
      <c r="G5721" s="154">
        <f t="shared" si="2119"/>
        <v>0</v>
      </c>
      <c r="H5721" s="181"/>
      <c r="I5721" s="150">
        <f t="shared" si="2120"/>
        <v>0</v>
      </c>
      <c r="J5721" s="6" t="str">
        <f t="shared" si="2122"/>
        <v xml:space="preserve"> </v>
      </c>
      <c r="K5721" s="6" t="str">
        <f t="shared" si="2123"/>
        <v xml:space="preserve"> </v>
      </c>
      <c r="L5721" s="6" t="str">
        <f t="shared" si="2124"/>
        <v xml:space="preserve"> </v>
      </c>
      <c r="M5721" s="6"/>
      <c r="N5721" s="6" t="str">
        <f t="shared" si="2125"/>
        <v xml:space="preserve"> </v>
      </c>
      <c r="O5721" s="6" t="str">
        <f t="shared" si="2126"/>
        <v xml:space="preserve"> </v>
      </c>
      <c r="P5721" s="6" t="str">
        <f t="shared" si="2127"/>
        <v xml:space="preserve"> </v>
      </c>
      <c r="Q5721" s="6"/>
      <c r="R5721" s="20" t="str">
        <f t="shared" si="2128"/>
        <v xml:space="preserve"> </v>
      </c>
    </row>
    <row r="5722" spans="1:18" x14ac:dyDescent="0.2">
      <c r="A5722" s="9">
        <v>42471</v>
      </c>
      <c r="B5722" s="5" t="s">
        <v>4</v>
      </c>
      <c r="C5722" s="18"/>
      <c r="D5722" s="18"/>
      <c r="E5722" s="15">
        <f t="shared" si="2117"/>
        <v>0</v>
      </c>
      <c r="F5722" s="24" t="str">
        <f t="shared" si="2118"/>
        <v>00:00:00</v>
      </c>
      <c r="G5722" s="154">
        <f t="shared" si="2119"/>
        <v>0</v>
      </c>
      <c r="H5722" s="181"/>
      <c r="I5722" s="150">
        <f t="shared" si="2120"/>
        <v>0</v>
      </c>
      <c r="J5722" s="6" t="str">
        <f t="shared" si="2122"/>
        <v xml:space="preserve"> </v>
      </c>
      <c r="K5722" s="6" t="str">
        <f t="shared" si="2123"/>
        <v xml:space="preserve"> </v>
      </c>
      <c r="L5722" s="6" t="str">
        <f t="shared" si="2124"/>
        <v xml:space="preserve"> </v>
      </c>
      <c r="M5722" s="6"/>
      <c r="N5722" s="6" t="str">
        <f t="shared" si="2125"/>
        <v xml:space="preserve"> </v>
      </c>
      <c r="O5722" s="6" t="str">
        <f t="shared" si="2126"/>
        <v xml:space="preserve"> </v>
      </c>
      <c r="P5722" s="6" t="str">
        <f t="shared" si="2127"/>
        <v xml:space="preserve"> </v>
      </c>
      <c r="Q5722" s="6"/>
      <c r="R5722" s="20" t="str">
        <f t="shared" si="2128"/>
        <v xml:space="preserve"> </v>
      </c>
    </row>
    <row r="5723" spans="1:18" x14ac:dyDescent="0.2">
      <c r="A5723" s="9">
        <v>42472</v>
      </c>
      <c r="B5723" s="7" t="s">
        <v>5</v>
      </c>
      <c r="C5723" s="16"/>
      <c r="D5723" s="16"/>
      <c r="E5723" s="13">
        <f t="shared" si="2117"/>
        <v>0</v>
      </c>
      <c r="F5723" s="23" t="str">
        <f t="shared" si="2118"/>
        <v>00:00:00</v>
      </c>
      <c r="G5723" s="155">
        <f t="shared" si="2119"/>
        <v>0</v>
      </c>
      <c r="H5723" s="180"/>
      <c r="I5723" s="164">
        <f t="shared" si="2120"/>
        <v>0</v>
      </c>
      <c r="J5723" s="8" t="str">
        <f t="shared" si="2122"/>
        <v xml:space="preserve"> </v>
      </c>
      <c r="K5723" s="8" t="str">
        <f t="shared" si="2123"/>
        <v xml:space="preserve"> </v>
      </c>
      <c r="L5723" s="8" t="str">
        <f t="shared" si="2124"/>
        <v xml:space="preserve"> </v>
      </c>
      <c r="M5723" s="8"/>
      <c r="N5723" s="8" t="str">
        <f t="shared" si="2125"/>
        <v xml:space="preserve"> </v>
      </c>
      <c r="O5723" s="8" t="str">
        <f t="shared" si="2126"/>
        <v xml:space="preserve"> </v>
      </c>
      <c r="P5723" s="8" t="str">
        <f t="shared" si="2127"/>
        <v xml:space="preserve"> </v>
      </c>
      <c r="Q5723" s="8"/>
      <c r="R5723" s="19" t="str">
        <f t="shared" si="2128"/>
        <v xml:space="preserve"> </v>
      </c>
    </row>
    <row r="5724" spans="1:18" x14ac:dyDescent="0.2">
      <c r="A5724" s="9">
        <v>42473</v>
      </c>
      <c r="B5724" s="109" t="s">
        <v>6</v>
      </c>
      <c r="C5724" s="17">
        <v>0</v>
      </c>
      <c r="D5724" s="17">
        <v>0</v>
      </c>
      <c r="E5724" s="14">
        <f t="shared" si="2117"/>
        <v>0</v>
      </c>
      <c r="F5724" s="108" t="str">
        <f t="shared" si="2118"/>
        <v>00:00:00</v>
      </c>
      <c r="G5724" s="152">
        <f t="shared" si="2119"/>
        <v>0</v>
      </c>
      <c r="H5724" s="179">
        <v>0.39166666666666666</v>
      </c>
      <c r="I5724" s="163">
        <f t="shared" si="2120"/>
        <v>-0.39166699999999999</v>
      </c>
      <c r="J5724" s="112" t="str">
        <f t="shared" si="2122"/>
        <v xml:space="preserve"> </v>
      </c>
      <c r="K5724" s="112" t="str">
        <f t="shared" si="2123"/>
        <v xml:space="preserve"> </v>
      </c>
      <c r="L5724" s="112" t="str">
        <f t="shared" si="2124"/>
        <v xml:space="preserve"> </v>
      </c>
      <c r="M5724" s="112"/>
      <c r="N5724" s="112" t="str">
        <f t="shared" si="2125"/>
        <v xml:space="preserve"> </v>
      </c>
      <c r="O5724" s="112" t="str">
        <f t="shared" si="2126"/>
        <v xml:space="preserve"> </v>
      </c>
      <c r="P5724" s="112" t="str">
        <f t="shared" si="2127"/>
        <v xml:space="preserve"> </v>
      </c>
      <c r="Q5724" s="112"/>
      <c r="R5724" s="113" t="str">
        <f t="shared" si="2128"/>
        <v xml:space="preserve"> </v>
      </c>
    </row>
    <row r="5725" spans="1:18" x14ac:dyDescent="0.2">
      <c r="A5725" s="9">
        <v>42474</v>
      </c>
      <c r="B5725" s="3" t="s">
        <v>0</v>
      </c>
      <c r="C5725" s="17">
        <v>0</v>
      </c>
      <c r="D5725" s="17">
        <v>0</v>
      </c>
      <c r="E5725" s="14">
        <f t="shared" si="2117"/>
        <v>0</v>
      </c>
      <c r="F5725" s="108" t="str">
        <f t="shared" si="2118"/>
        <v>00:00:00</v>
      </c>
      <c r="G5725" s="152">
        <f t="shared" si="2119"/>
        <v>0</v>
      </c>
      <c r="H5725" s="179">
        <v>0.39166666666666666</v>
      </c>
      <c r="I5725" s="163">
        <f t="shared" si="2120"/>
        <v>-0.39166699999999999</v>
      </c>
      <c r="J5725" s="79" t="str">
        <f t="shared" si="2122"/>
        <v xml:space="preserve"> </v>
      </c>
      <c r="K5725" s="79" t="str">
        <f t="shared" si="2123"/>
        <v xml:space="preserve"> </v>
      </c>
      <c r="L5725" s="79" t="str">
        <f t="shared" si="2124"/>
        <v xml:space="preserve"> </v>
      </c>
      <c r="M5725" s="79"/>
      <c r="N5725" s="79" t="str">
        <f t="shared" si="2125"/>
        <v xml:space="preserve"> </v>
      </c>
      <c r="O5725" s="79" t="str">
        <f t="shared" si="2126"/>
        <v xml:space="preserve"> </v>
      </c>
      <c r="P5725" s="79" t="str">
        <f t="shared" si="2127"/>
        <v xml:space="preserve"> </v>
      </c>
      <c r="Q5725" s="79"/>
      <c r="R5725" s="21" t="str">
        <f t="shared" si="2128"/>
        <v xml:space="preserve"> </v>
      </c>
    </row>
    <row r="5726" spans="1:18" x14ac:dyDescent="0.2">
      <c r="A5726" s="9">
        <v>42475</v>
      </c>
      <c r="B5726" s="3" t="s">
        <v>1</v>
      </c>
      <c r="C5726" s="17">
        <v>0</v>
      </c>
      <c r="D5726" s="17">
        <v>0</v>
      </c>
      <c r="E5726" s="14">
        <f t="shared" si="2117"/>
        <v>0</v>
      </c>
      <c r="F5726" s="108" t="str">
        <f t="shared" si="2118"/>
        <v>00:00:00</v>
      </c>
      <c r="G5726" s="152">
        <f t="shared" si="2119"/>
        <v>0</v>
      </c>
      <c r="H5726" s="179">
        <v>0.39166666666666666</v>
      </c>
      <c r="I5726" s="163">
        <f t="shared" si="2120"/>
        <v>-0.39166699999999999</v>
      </c>
      <c r="J5726" s="79" t="str">
        <f t="shared" si="2122"/>
        <v xml:space="preserve"> </v>
      </c>
      <c r="K5726" s="79" t="str">
        <f t="shared" si="2123"/>
        <v xml:space="preserve"> </v>
      </c>
      <c r="L5726" s="79" t="str">
        <f t="shared" si="2124"/>
        <v xml:space="preserve"> </v>
      </c>
      <c r="M5726" s="79"/>
      <c r="N5726" s="79" t="str">
        <f t="shared" si="2125"/>
        <v xml:space="preserve"> </v>
      </c>
      <c r="O5726" s="79" t="str">
        <f t="shared" si="2126"/>
        <v xml:space="preserve"> </v>
      </c>
      <c r="P5726" s="79" t="str">
        <f t="shared" si="2127"/>
        <v xml:space="preserve"> </v>
      </c>
      <c r="Q5726" s="79"/>
      <c r="R5726" s="21" t="str">
        <f t="shared" si="2128"/>
        <v xml:space="preserve"> </v>
      </c>
    </row>
    <row r="5727" spans="1:18" x14ac:dyDescent="0.2">
      <c r="A5727" s="9">
        <v>42476</v>
      </c>
      <c r="B5727" s="3" t="s">
        <v>2</v>
      </c>
      <c r="C5727" s="17">
        <v>0</v>
      </c>
      <c r="D5727" s="17">
        <v>0</v>
      </c>
      <c r="E5727" s="14">
        <f t="shared" si="2117"/>
        <v>0</v>
      </c>
      <c r="F5727" s="108" t="str">
        <f t="shared" si="2118"/>
        <v>00:00:00</v>
      </c>
      <c r="G5727" s="152">
        <f t="shared" si="2119"/>
        <v>0</v>
      </c>
      <c r="H5727" s="179">
        <v>0.39166666666666666</v>
      </c>
      <c r="I5727" s="163">
        <f t="shared" si="2120"/>
        <v>-0.39166699999999999</v>
      </c>
      <c r="J5727" s="79" t="str">
        <f t="shared" si="2122"/>
        <v xml:space="preserve"> </v>
      </c>
      <c r="K5727" s="79" t="str">
        <f t="shared" si="2123"/>
        <v xml:space="preserve"> </v>
      </c>
      <c r="L5727" s="79" t="str">
        <f t="shared" si="2124"/>
        <v xml:space="preserve"> </v>
      </c>
      <c r="M5727" s="79"/>
      <c r="N5727" s="79" t="str">
        <f t="shared" si="2125"/>
        <v xml:space="preserve"> </v>
      </c>
      <c r="O5727" s="79" t="str">
        <f t="shared" si="2126"/>
        <v xml:space="preserve"> </v>
      </c>
      <c r="P5727" s="79" t="str">
        <f t="shared" si="2127"/>
        <v xml:space="preserve"> </v>
      </c>
      <c r="Q5727" s="79"/>
      <c r="R5727" s="21" t="str">
        <f t="shared" si="2128"/>
        <v xml:space="preserve"> </v>
      </c>
    </row>
    <row r="5728" spans="1:18" x14ac:dyDescent="0.2">
      <c r="A5728" s="9">
        <v>42477</v>
      </c>
      <c r="B5728" s="5" t="s">
        <v>3</v>
      </c>
      <c r="C5728" s="18"/>
      <c r="D5728" s="18"/>
      <c r="E5728" s="15">
        <f t="shared" si="2117"/>
        <v>0</v>
      </c>
      <c r="F5728" s="24" t="str">
        <f t="shared" si="2118"/>
        <v>00:00:00</v>
      </c>
      <c r="G5728" s="154">
        <f t="shared" si="2119"/>
        <v>0</v>
      </c>
      <c r="H5728" s="181"/>
      <c r="I5728" s="150">
        <f t="shared" si="2120"/>
        <v>0</v>
      </c>
      <c r="J5728" s="6" t="str">
        <f t="shared" si="2122"/>
        <v xml:space="preserve"> </v>
      </c>
      <c r="K5728" s="6" t="str">
        <f t="shared" si="2123"/>
        <v xml:space="preserve"> </v>
      </c>
      <c r="L5728" s="6" t="str">
        <f t="shared" si="2124"/>
        <v xml:space="preserve"> </v>
      </c>
      <c r="M5728" s="6"/>
      <c r="N5728" s="6" t="str">
        <f t="shared" si="2125"/>
        <v xml:space="preserve"> </v>
      </c>
      <c r="O5728" s="6" t="str">
        <f t="shared" si="2126"/>
        <v xml:space="preserve"> </v>
      </c>
      <c r="P5728" s="6" t="str">
        <f t="shared" si="2127"/>
        <v xml:space="preserve"> </v>
      </c>
      <c r="Q5728" s="6"/>
      <c r="R5728" s="20" t="str">
        <f t="shared" si="2128"/>
        <v xml:space="preserve"> </v>
      </c>
    </row>
    <row r="5729" spans="1:18" x14ac:dyDescent="0.2">
      <c r="A5729" s="9">
        <v>42478</v>
      </c>
      <c r="B5729" s="5" t="s">
        <v>4</v>
      </c>
      <c r="C5729" s="18"/>
      <c r="D5729" s="18"/>
      <c r="E5729" s="15">
        <f t="shared" si="2117"/>
        <v>0</v>
      </c>
      <c r="F5729" s="24" t="str">
        <f t="shared" si="2118"/>
        <v>00:00:00</v>
      </c>
      <c r="G5729" s="154">
        <f t="shared" si="2119"/>
        <v>0</v>
      </c>
      <c r="H5729" s="181"/>
      <c r="I5729" s="150">
        <f t="shared" si="2120"/>
        <v>0</v>
      </c>
      <c r="J5729" s="6" t="str">
        <f t="shared" si="2122"/>
        <v xml:space="preserve"> </v>
      </c>
      <c r="K5729" s="6" t="str">
        <f t="shared" si="2123"/>
        <v xml:space="preserve"> </v>
      </c>
      <c r="L5729" s="6" t="str">
        <f t="shared" si="2124"/>
        <v xml:space="preserve"> </v>
      </c>
      <c r="M5729" s="6"/>
      <c r="N5729" s="6" t="str">
        <f t="shared" si="2125"/>
        <v xml:space="preserve"> </v>
      </c>
      <c r="O5729" s="6" t="str">
        <f t="shared" si="2126"/>
        <v xml:space="preserve"> </v>
      </c>
      <c r="P5729" s="6" t="str">
        <f t="shared" si="2127"/>
        <v xml:space="preserve"> </v>
      </c>
      <c r="Q5729" s="6"/>
      <c r="R5729" s="20" t="str">
        <f t="shared" si="2128"/>
        <v xml:space="preserve"> </v>
      </c>
    </row>
    <row r="5730" spans="1:18" x14ac:dyDescent="0.2">
      <c r="A5730" s="9">
        <v>42479</v>
      </c>
      <c r="B5730" s="109" t="s">
        <v>5</v>
      </c>
      <c r="C5730" s="17">
        <v>0</v>
      </c>
      <c r="D5730" s="17">
        <v>0</v>
      </c>
      <c r="E5730" s="14">
        <f t="shared" si="2117"/>
        <v>0</v>
      </c>
      <c r="F5730" s="108" t="str">
        <f t="shared" si="2118"/>
        <v>00:00:00</v>
      </c>
      <c r="G5730" s="152">
        <f t="shared" si="2119"/>
        <v>0</v>
      </c>
      <c r="H5730" s="179">
        <v>0.39166666666666666</v>
      </c>
      <c r="I5730" s="163">
        <f t="shared" si="2120"/>
        <v>-0.39166699999999999</v>
      </c>
      <c r="J5730" s="112" t="str">
        <f t="shared" si="2122"/>
        <v xml:space="preserve"> </v>
      </c>
      <c r="K5730" s="112" t="str">
        <f t="shared" si="2123"/>
        <v xml:space="preserve"> </v>
      </c>
      <c r="L5730" s="112" t="str">
        <f t="shared" si="2124"/>
        <v xml:space="preserve"> </v>
      </c>
      <c r="M5730" s="112"/>
      <c r="N5730" s="112" t="str">
        <f t="shared" si="2125"/>
        <v xml:space="preserve"> </v>
      </c>
      <c r="O5730" s="112" t="str">
        <f t="shared" si="2126"/>
        <v xml:space="preserve"> </v>
      </c>
      <c r="P5730" s="112" t="str">
        <f t="shared" si="2127"/>
        <v xml:space="preserve"> </v>
      </c>
      <c r="Q5730" s="112"/>
      <c r="R5730" s="113" t="str">
        <f t="shared" si="2128"/>
        <v xml:space="preserve"> </v>
      </c>
    </row>
    <row r="5731" spans="1:18" x14ac:dyDescent="0.2">
      <c r="A5731" s="9">
        <v>42480</v>
      </c>
      <c r="B5731" s="109" t="s">
        <v>6</v>
      </c>
      <c r="C5731" s="17">
        <v>0</v>
      </c>
      <c r="D5731" s="17">
        <v>0</v>
      </c>
      <c r="E5731" s="114">
        <f t="shared" si="2117"/>
        <v>0</v>
      </c>
      <c r="F5731" s="108" t="str">
        <f t="shared" si="2118"/>
        <v>00:00:00</v>
      </c>
      <c r="G5731" s="152">
        <f t="shared" si="2119"/>
        <v>0</v>
      </c>
      <c r="H5731" s="179">
        <v>0.39166666666666666</v>
      </c>
      <c r="I5731" s="163">
        <f t="shared" si="2120"/>
        <v>-0.39166699999999999</v>
      </c>
      <c r="J5731" s="112" t="str">
        <f t="shared" si="2122"/>
        <v xml:space="preserve"> </v>
      </c>
      <c r="K5731" s="112" t="str">
        <f t="shared" si="2123"/>
        <v xml:space="preserve"> </v>
      </c>
      <c r="L5731" s="112" t="str">
        <f t="shared" si="2124"/>
        <v xml:space="preserve"> </v>
      </c>
      <c r="M5731" s="112"/>
      <c r="N5731" s="112" t="str">
        <f t="shared" si="2125"/>
        <v xml:space="preserve"> </v>
      </c>
      <c r="O5731" s="112" t="str">
        <f t="shared" si="2126"/>
        <v xml:space="preserve"> </v>
      </c>
      <c r="P5731" s="112" t="str">
        <f t="shared" si="2127"/>
        <v xml:space="preserve"> </v>
      </c>
      <c r="Q5731" s="112"/>
      <c r="R5731" s="113" t="str">
        <f t="shared" si="2128"/>
        <v xml:space="preserve"> </v>
      </c>
    </row>
    <row r="5732" spans="1:18" x14ac:dyDescent="0.2">
      <c r="A5732" s="9">
        <v>42481</v>
      </c>
      <c r="B5732" s="109" t="s">
        <v>0</v>
      </c>
      <c r="C5732" s="17">
        <v>0</v>
      </c>
      <c r="D5732" s="17">
        <v>0</v>
      </c>
      <c r="E5732" s="14">
        <f t="shared" si="2117"/>
        <v>0</v>
      </c>
      <c r="F5732" s="108" t="str">
        <f t="shared" si="2118"/>
        <v>00:00:00</v>
      </c>
      <c r="G5732" s="152">
        <f t="shared" si="2119"/>
        <v>0</v>
      </c>
      <c r="H5732" s="179">
        <v>0.39166666666666666</v>
      </c>
      <c r="I5732" s="163">
        <f t="shared" si="2120"/>
        <v>-0.39166699999999999</v>
      </c>
      <c r="J5732" s="112" t="str">
        <f t="shared" si="2122"/>
        <v xml:space="preserve"> </v>
      </c>
      <c r="K5732" s="112" t="str">
        <f t="shared" si="2123"/>
        <v xml:space="preserve"> </v>
      </c>
      <c r="L5732" s="112" t="str">
        <f t="shared" si="2124"/>
        <v xml:space="preserve"> </v>
      </c>
      <c r="M5732" s="112"/>
      <c r="N5732" s="112" t="str">
        <f t="shared" si="2125"/>
        <v xml:space="preserve"> </v>
      </c>
      <c r="O5732" s="112" t="str">
        <f t="shared" si="2126"/>
        <v xml:space="preserve"> </v>
      </c>
      <c r="P5732" s="112" t="str">
        <f t="shared" si="2127"/>
        <v xml:space="preserve"> </v>
      </c>
      <c r="Q5732" s="112"/>
      <c r="R5732" s="113" t="str">
        <f t="shared" si="2128"/>
        <v xml:space="preserve"> </v>
      </c>
    </row>
    <row r="5733" spans="1:18" x14ac:dyDescent="0.2">
      <c r="A5733" s="9">
        <v>42482</v>
      </c>
      <c r="B5733" s="3" t="s">
        <v>1</v>
      </c>
      <c r="C5733" s="17">
        <v>0</v>
      </c>
      <c r="D5733" s="17">
        <v>0</v>
      </c>
      <c r="E5733" s="14">
        <f t="shared" si="2117"/>
        <v>0</v>
      </c>
      <c r="F5733" s="108" t="str">
        <f t="shared" si="2118"/>
        <v>00:00:00</v>
      </c>
      <c r="G5733" s="152">
        <f t="shared" si="2119"/>
        <v>0</v>
      </c>
      <c r="H5733" s="179">
        <v>0.39166666666666666</v>
      </c>
      <c r="I5733" s="163">
        <f t="shared" si="2120"/>
        <v>-0.39166699999999999</v>
      </c>
      <c r="J5733" s="79" t="str">
        <f t="shared" si="2122"/>
        <v xml:space="preserve"> </v>
      </c>
      <c r="K5733" s="79" t="str">
        <f t="shared" si="2123"/>
        <v xml:space="preserve"> </v>
      </c>
      <c r="L5733" s="79" t="str">
        <f t="shared" si="2124"/>
        <v xml:space="preserve"> </v>
      </c>
      <c r="M5733" s="79"/>
      <c r="N5733" s="79" t="str">
        <f t="shared" si="2125"/>
        <v xml:space="preserve"> </v>
      </c>
      <c r="O5733" s="79" t="str">
        <f t="shared" si="2126"/>
        <v xml:space="preserve"> </v>
      </c>
      <c r="P5733" s="79" t="str">
        <f t="shared" si="2127"/>
        <v xml:space="preserve"> </v>
      </c>
      <c r="Q5733" s="79"/>
      <c r="R5733" s="21" t="str">
        <f t="shared" si="2128"/>
        <v xml:space="preserve"> </v>
      </c>
    </row>
    <row r="5734" spans="1:18" x14ac:dyDescent="0.2">
      <c r="A5734" s="9">
        <v>42483</v>
      </c>
      <c r="B5734" s="3" t="s">
        <v>2</v>
      </c>
      <c r="C5734" s="17">
        <v>0</v>
      </c>
      <c r="D5734" s="17">
        <v>0</v>
      </c>
      <c r="E5734" s="14">
        <f t="shared" si="2117"/>
        <v>0</v>
      </c>
      <c r="F5734" s="108" t="str">
        <f t="shared" si="2118"/>
        <v>00:00:00</v>
      </c>
      <c r="G5734" s="152">
        <f t="shared" si="2119"/>
        <v>0</v>
      </c>
      <c r="H5734" s="179">
        <v>0.39166666666666666</v>
      </c>
      <c r="I5734" s="163">
        <f t="shared" si="2120"/>
        <v>-0.39166699999999999</v>
      </c>
      <c r="J5734" s="79" t="str">
        <f t="shared" si="2122"/>
        <v xml:space="preserve"> </v>
      </c>
      <c r="K5734" s="79" t="str">
        <f t="shared" si="2123"/>
        <v xml:space="preserve"> </v>
      </c>
      <c r="L5734" s="79" t="str">
        <f t="shared" si="2124"/>
        <v xml:space="preserve"> </v>
      </c>
      <c r="M5734" s="79"/>
      <c r="N5734" s="79" t="str">
        <f t="shared" si="2125"/>
        <v xml:space="preserve"> </v>
      </c>
      <c r="O5734" s="79" t="str">
        <f t="shared" si="2126"/>
        <v xml:space="preserve"> </v>
      </c>
      <c r="P5734" s="79" t="str">
        <f t="shared" si="2127"/>
        <v xml:space="preserve"> </v>
      </c>
      <c r="Q5734" s="79"/>
      <c r="R5734" s="21" t="str">
        <f t="shared" si="2128"/>
        <v xml:space="preserve"> </v>
      </c>
    </row>
    <row r="5735" spans="1:18" x14ac:dyDescent="0.2">
      <c r="A5735" s="9">
        <v>42484</v>
      </c>
      <c r="B5735" s="7" t="s">
        <v>3</v>
      </c>
      <c r="C5735" s="16"/>
      <c r="D5735" s="16"/>
      <c r="E5735" s="13">
        <f t="shared" si="2117"/>
        <v>0</v>
      </c>
      <c r="F5735" s="23" t="str">
        <f t="shared" si="2118"/>
        <v>00:00:00</v>
      </c>
      <c r="G5735" s="155">
        <f t="shared" si="2119"/>
        <v>0</v>
      </c>
      <c r="H5735" s="180"/>
      <c r="I5735" s="164">
        <f t="shared" si="2120"/>
        <v>0</v>
      </c>
      <c r="J5735" s="8" t="str">
        <f t="shared" si="2122"/>
        <v xml:space="preserve"> </v>
      </c>
      <c r="K5735" s="8" t="str">
        <f t="shared" si="2123"/>
        <v xml:space="preserve"> </v>
      </c>
      <c r="L5735" s="8" t="str">
        <f t="shared" si="2124"/>
        <v xml:space="preserve"> </v>
      </c>
      <c r="M5735" s="8"/>
      <c r="N5735" s="8" t="str">
        <f t="shared" si="2125"/>
        <v xml:space="preserve"> </v>
      </c>
      <c r="O5735" s="8" t="str">
        <f t="shared" si="2126"/>
        <v xml:space="preserve"> </v>
      </c>
      <c r="P5735" s="8" t="str">
        <f t="shared" si="2127"/>
        <v xml:space="preserve"> </v>
      </c>
      <c r="Q5735" s="8"/>
      <c r="R5735" s="19" t="str">
        <f t="shared" si="2128"/>
        <v xml:space="preserve"> </v>
      </c>
    </row>
    <row r="5736" spans="1:18" x14ac:dyDescent="0.2">
      <c r="A5736" s="9">
        <v>42485</v>
      </c>
      <c r="B5736" s="5" t="s">
        <v>4</v>
      </c>
      <c r="C5736" s="18"/>
      <c r="D5736" s="18"/>
      <c r="E5736" s="15">
        <f t="shared" si="2117"/>
        <v>0</v>
      </c>
      <c r="F5736" s="24" t="str">
        <f t="shared" si="2118"/>
        <v>00:00:00</v>
      </c>
      <c r="G5736" s="154">
        <f t="shared" si="2119"/>
        <v>0</v>
      </c>
      <c r="H5736" s="181"/>
      <c r="I5736" s="150">
        <f t="shared" si="2120"/>
        <v>0</v>
      </c>
      <c r="J5736" s="6" t="str">
        <f t="shared" si="2122"/>
        <v xml:space="preserve"> </v>
      </c>
      <c r="K5736" s="6" t="str">
        <f t="shared" si="2123"/>
        <v xml:space="preserve"> </v>
      </c>
      <c r="L5736" s="6" t="str">
        <f t="shared" si="2124"/>
        <v xml:space="preserve"> </v>
      </c>
      <c r="M5736" s="6"/>
      <c r="N5736" s="6" t="str">
        <f t="shared" si="2125"/>
        <v xml:space="preserve"> </v>
      </c>
      <c r="O5736" s="6" t="str">
        <f t="shared" si="2126"/>
        <v xml:space="preserve"> </v>
      </c>
      <c r="P5736" s="6" t="str">
        <f t="shared" si="2127"/>
        <v xml:space="preserve"> </v>
      </c>
      <c r="Q5736" s="6"/>
      <c r="R5736" s="20" t="str">
        <f t="shared" si="2128"/>
        <v xml:space="preserve"> </v>
      </c>
    </row>
    <row r="5737" spans="1:18" x14ac:dyDescent="0.2">
      <c r="A5737" s="9">
        <v>42486</v>
      </c>
      <c r="B5737" s="109" t="s">
        <v>5</v>
      </c>
      <c r="C5737" s="17">
        <v>0</v>
      </c>
      <c r="D5737" s="17">
        <v>0</v>
      </c>
      <c r="E5737" s="14">
        <f t="shared" si="2117"/>
        <v>0</v>
      </c>
      <c r="F5737" s="108" t="str">
        <f t="shared" si="2118"/>
        <v>00:00:00</v>
      </c>
      <c r="G5737" s="152">
        <f t="shared" si="2119"/>
        <v>0</v>
      </c>
      <c r="H5737" s="179">
        <v>0.39166666666666666</v>
      </c>
      <c r="I5737" s="163">
        <f t="shared" si="2120"/>
        <v>-0.39166699999999999</v>
      </c>
      <c r="J5737" s="112" t="str">
        <f t="shared" si="2122"/>
        <v xml:space="preserve"> </v>
      </c>
      <c r="K5737" s="112" t="str">
        <f t="shared" si="2123"/>
        <v xml:space="preserve"> </v>
      </c>
      <c r="L5737" s="112" t="str">
        <f t="shared" si="2124"/>
        <v xml:space="preserve"> </v>
      </c>
      <c r="M5737" s="112"/>
      <c r="N5737" s="112" t="str">
        <f t="shared" si="2125"/>
        <v xml:space="preserve"> </v>
      </c>
      <c r="O5737" s="112" t="str">
        <f t="shared" si="2126"/>
        <v xml:space="preserve"> </v>
      </c>
      <c r="P5737" s="112" t="str">
        <f t="shared" si="2127"/>
        <v xml:space="preserve"> </v>
      </c>
      <c r="Q5737" s="112"/>
      <c r="R5737" s="113" t="str">
        <f t="shared" si="2128"/>
        <v xml:space="preserve"> </v>
      </c>
    </row>
    <row r="5738" spans="1:18" x14ac:dyDescent="0.2">
      <c r="A5738" s="9">
        <v>42487</v>
      </c>
      <c r="B5738" s="109" t="s">
        <v>6</v>
      </c>
      <c r="C5738" s="17">
        <v>0</v>
      </c>
      <c r="D5738" s="17">
        <v>0</v>
      </c>
      <c r="E5738" s="14">
        <f t="shared" si="2117"/>
        <v>0</v>
      </c>
      <c r="F5738" s="108" t="str">
        <f t="shared" si="2118"/>
        <v>00:00:00</v>
      </c>
      <c r="G5738" s="152">
        <f t="shared" si="2119"/>
        <v>0</v>
      </c>
      <c r="H5738" s="179">
        <v>0.39166666666666666</v>
      </c>
      <c r="I5738" s="163">
        <f t="shared" si="2120"/>
        <v>-0.39166699999999999</v>
      </c>
      <c r="J5738" s="112" t="str">
        <f t="shared" si="2122"/>
        <v xml:space="preserve"> </v>
      </c>
      <c r="K5738" s="112" t="str">
        <f t="shared" si="2123"/>
        <v xml:space="preserve"> </v>
      </c>
      <c r="L5738" s="112" t="str">
        <f t="shared" si="2124"/>
        <v xml:space="preserve"> </v>
      </c>
      <c r="M5738" s="112"/>
      <c r="N5738" s="112" t="str">
        <f t="shared" si="2125"/>
        <v xml:space="preserve"> </v>
      </c>
      <c r="O5738" s="112" t="str">
        <f t="shared" si="2126"/>
        <v xml:space="preserve"> </v>
      </c>
      <c r="P5738" s="112" t="str">
        <f t="shared" si="2127"/>
        <v xml:space="preserve"> </v>
      </c>
      <c r="Q5738" s="112"/>
      <c r="R5738" s="113" t="str">
        <f t="shared" si="2128"/>
        <v xml:space="preserve"> </v>
      </c>
    </row>
    <row r="5739" spans="1:18" x14ac:dyDescent="0.2">
      <c r="A5739" s="9">
        <v>42488</v>
      </c>
      <c r="B5739" s="3" t="s">
        <v>0</v>
      </c>
      <c r="C5739" s="17">
        <v>0</v>
      </c>
      <c r="D5739" s="17">
        <v>0</v>
      </c>
      <c r="E5739" s="14">
        <f t="shared" si="2117"/>
        <v>0</v>
      </c>
      <c r="F5739" s="108" t="str">
        <f t="shared" si="2118"/>
        <v>00:00:00</v>
      </c>
      <c r="G5739" s="152">
        <f t="shared" si="2119"/>
        <v>0</v>
      </c>
      <c r="H5739" s="179">
        <v>0.39166666666666666</v>
      </c>
      <c r="I5739" s="163">
        <f t="shared" si="2120"/>
        <v>-0.39166699999999999</v>
      </c>
      <c r="J5739" s="79" t="str">
        <f t="shared" si="2122"/>
        <v xml:space="preserve"> </v>
      </c>
      <c r="K5739" s="79" t="str">
        <f t="shared" si="2123"/>
        <v xml:space="preserve"> </v>
      </c>
      <c r="L5739" s="79" t="str">
        <f t="shared" si="2124"/>
        <v xml:space="preserve"> </v>
      </c>
      <c r="M5739" s="79"/>
      <c r="N5739" s="79" t="str">
        <f t="shared" si="2125"/>
        <v xml:space="preserve"> </v>
      </c>
      <c r="O5739" s="79" t="str">
        <f t="shared" si="2126"/>
        <v xml:space="preserve"> </v>
      </c>
      <c r="P5739" s="79" t="str">
        <f t="shared" si="2127"/>
        <v xml:space="preserve"> </v>
      </c>
      <c r="Q5739" s="79"/>
      <c r="R5739" s="21" t="str">
        <f t="shared" si="2128"/>
        <v xml:space="preserve"> </v>
      </c>
    </row>
    <row r="5740" spans="1:18" x14ac:dyDescent="0.2">
      <c r="A5740" s="9">
        <v>42489</v>
      </c>
      <c r="B5740" s="3" t="s">
        <v>1</v>
      </c>
      <c r="C5740" s="17">
        <v>0</v>
      </c>
      <c r="D5740" s="17">
        <v>0</v>
      </c>
      <c r="E5740" s="14">
        <f t="shared" si="2117"/>
        <v>0</v>
      </c>
      <c r="F5740" s="108" t="str">
        <f t="shared" si="2118"/>
        <v>00:00:00</v>
      </c>
      <c r="G5740" s="152">
        <f t="shared" si="2119"/>
        <v>0</v>
      </c>
      <c r="H5740" s="179">
        <v>0.39166666666666666</v>
      </c>
      <c r="I5740" s="163">
        <f t="shared" si="2120"/>
        <v>-0.39166699999999999</v>
      </c>
      <c r="J5740" s="79" t="str">
        <f t="shared" si="2122"/>
        <v xml:space="preserve"> </v>
      </c>
      <c r="K5740" s="79" t="str">
        <f t="shared" si="2123"/>
        <v xml:space="preserve"> </v>
      </c>
      <c r="L5740" s="79" t="str">
        <f t="shared" si="2124"/>
        <v xml:space="preserve"> </v>
      </c>
      <c r="M5740" s="79"/>
      <c r="N5740" s="79" t="str">
        <f t="shared" si="2125"/>
        <v xml:space="preserve"> </v>
      </c>
      <c r="O5740" s="79" t="str">
        <f t="shared" si="2126"/>
        <v xml:space="preserve"> </v>
      </c>
      <c r="P5740" s="79" t="str">
        <f t="shared" si="2127"/>
        <v xml:space="preserve"> </v>
      </c>
      <c r="Q5740" s="79"/>
      <c r="R5740" s="21" t="str">
        <f t="shared" si="2128"/>
        <v xml:space="preserve"> </v>
      </c>
    </row>
    <row r="5741" spans="1:18" ht="16" x14ac:dyDescent="0.2">
      <c r="A5741" s="50" t="s">
        <v>24</v>
      </c>
      <c r="B5741" s="31"/>
      <c r="C5741" s="51"/>
      <c r="D5741" s="51"/>
      <c r="E5741" s="52"/>
      <c r="F5741" s="53"/>
      <c r="G5741" s="156"/>
      <c r="H5741" s="208">
        <f>I5741*24</f>
        <v>-197.40016800000001</v>
      </c>
      <c r="I5741" s="55">
        <f>SUM(I5711:I5740)</f>
        <v>-8.2250069999999997</v>
      </c>
      <c r="J5741" s="27">
        <f>SUM(J5711:J5740)</f>
        <v>0</v>
      </c>
      <c r="K5741" s="27">
        <f t="shared" ref="K5741:L5741" si="2129">SUM(K5711:K5740)</f>
        <v>0</v>
      </c>
      <c r="L5741" s="27">
        <f t="shared" si="2129"/>
        <v>0</v>
      </c>
      <c r="M5741" s="27"/>
      <c r="N5741" s="27">
        <f t="shared" ref="N5741:P5741" si="2130">SUM(N5711:N5740)</f>
        <v>0</v>
      </c>
      <c r="O5741" s="27">
        <f t="shared" si="2130"/>
        <v>0</v>
      </c>
      <c r="P5741" s="27">
        <f t="shared" si="2130"/>
        <v>0</v>
      </c>
      <c r="Q5741" s="27"/>
      <c r="R5741" s="28">
        <f>SUM(R5711:R5740)</f>
        <v>0</v>
      </c>
    </row>
    <row r="5742" spans="1:18" x14ac:dyDescent="0.2">
      <c r="A5742" s="35" t="s">
        <v>20</v>
      </c>
      <c r="B5742" s="31"/>
      <c r="C5742" s="32"/>
      <c r="D5742" s="32"/>
      <c r="E5742" s="33"/>
      <c r="F5742" s="34"/>
      <c r="G5742" s="157"/>
      <c r="H5742" s="157"/>
      <c r="I5742" s="41">
        <f>ROUND(B5709/168*1.3,2)</f>
        <v>0</v>
      </c>
      <c r="J5742" s="41">
        <v>21.8</v>
      </c>
      <c r="K5742" s="25">
        <v>33.020000000000003</v>
      </c>
      <c r="L5742" s="25">
        <v>41.16</v>
      </c>
      <c r="M5742" s="25"/>
      <c r="N5742" s="25">
        <v>29.94</v>
      </c>
      <c r="O5742" s="25">
        <v>43.05</v>
      </c>
      <c r="P5742" s="25">
        <v>60.49</v>
      </c>
      <c r="Q5742" s="25"/>
      <c r="R5742" s="36">
        <v>0.93</v>
      </c>
    </row>
    <row r="5743" spans="1:18" x14ac:dyDescent="0.2">
      <c r="A5743" s="35" t="s">
        <v>21</v>
      </c>
      <c r="B5743" s="37"/>
      <c r="C5743" s="38"/>
      <c r="D5743" s="38"/>
      <c r="E5743" s="39"/>
      <c r="F5743" s="40"/>
      <c r="G5743" s="158"/>
      <c r="H5743" s="158"/>
      <c r="I5743" s="26">
        <f>ROUND(H5741*I5742,2)</f>
        <v>0</v>
      </c>
      <c r="J5743" s="26">
        <f>ROUND(J5741*J5742,2)</f>
        <v>0</v>
      </c>
      <c r="K5743" s="26">
        <f t="shared" ref="K5743:L5743" si="2131">ROUND(K5741*K5742,2)</f>
        <v>0</v>
      </c>
      <c r="L5743" s="26">
        <f t="shared" si="2131"/>
        <v>0</v>
      </c>
      <c r="M5743" s="26"/>
      <c r="N5743" s="26">
        <f>ROUND(N5741*N5742,2)</f>
        <v>0</v>
      </c>
      <c r="O5743" s="26">
        <f t="shared" ref="O5743:P5743" si="2132">ROUND(O5741*O5742,2)</f>
        <v>0</v>
      </c>
      <c r="P5743" s="26">
        <f t="shared" si="2132"/>
        <v>0</v>
      </c>
      <c r="Q5743" s="26"/>
      <c r="R5743" s="26">
        <f t="shared" ref="R5743" si="2133">ROUND(R5741*R5742,2)</f>
        <v>0</v>
      </c>
    </row>
    <row r="5744" spans="1:18" ht="16" thickBot="1" x14ac:dyDescent="0.25">
      <c r="A5744" s="35" t="s">
        <v>22</v>
      </c>
      <c r="B5744" s="37"/>
      <c r="C5744" s="38"/>
      <c r="D5744" s="38"/>
      <c r="E5744" s="39"/>
      <c r="F5744" s="40"/>
      <c r="G5744" s="158"/>
      <c r="H5744" s="158"/>
      <c r="I5744" s="43">
        <v>0</v>
      </c>
      <c r="J5744" s="43">
        <v>0</v>
      </c>
      <c r="K5744" s="43">
        <v>0</v>
      </c>
      <c r="L5744" s="43">
        <v>0</v>
      </c>
      <c r="M5744" s="43"/>
      <c r="N5744" s="43">
        <v>0</v>
      </c>
      <c r="O5744" s="43">
        <v>0</v>
      </c>
      <c r="P5744" s="43">
        <v>0</v>
      </c>
      <c r="Q5744" s="43"/>
      <c r="R5744" s="43">
        <v>0</v>
      </c>
    </row>
    <row r="5745" spans="1:18" ht="16" thickBot="1" x14ac:dyDescent="0.25">
      <c r="A5745" s="42" t="s">
        <v>23</v>
      </c>
      <c r="B5745" s="46"/>
      <c r="C5745" s="47"/>
      <c r="D5745" s="47"/>
      <c r="E5745" s="48"/>
      <c r="F5745" s="49"/>
      <c r="G5745" s="159"/>
      <c r="H5745" s="159"/>
      <c r="I5745" s="44">
        <f>ROUND(I5743-I5744,2)</f>
        <v>0</v>
      </c>
      <c r="J5745" s="195">
        <f>ROUND(J5743+K5743+L5743+N5743+O5743+P5743-J5744-K5744-L5744-N5744-O5744-P5744,2)</f>
        <v>0</v>
      </c>
      <c r="K5745" s="196"/>
      <c r="L5745" s="196"/>
      <c r="M5745" s="196"/>
      <c r="N5745" s="196"/>
      <c r="O5745" s="196"/>
      <c r="P5745" s="197"/>
      <c r="Q5745" s="85"/>
      <c r="R5745" s="44">
        <f t="shared" ref="R5745" si="2134">ROUND(R5743-R5744,2)</f>
        <v>0</v>
      </c>
    </row>
    <row r="5746" spans="1:18" x14ac:dyDescent="0.2">
      <c r="A5746"/>
      <c r="B5746"/>
      <c r="C5746"/>
      <c r="D5746"/>
      <c r="E5746"/>
      <c r="F5746"/>
      <c r="G5746" s="162"/>
      <c r="H5746" s="162"/>
      <c r="I5746"/>
    </row>
    <row r="5747" spans="1:18" x14ac:dyDescent="0.2">
      <c r="A5747"/>
      <c r="B5747"/>
      <c r="C5747"/>
      <c r="D5747"/>
      <c r="E5747"/>
      <c r="F5747"/>
      <c r="G5747" s="162"/>
      <c r="H5747" s="162"/>
      <c r="I5747"/>
    </row>
    <row r="5748" spans="1:18" x14ac:dyDescent="0.2">
      <c r="A5748"/>
      <c r="B5748"/>
      <c r="C5748"/>
      <c r="D5748"/>
      <c r="E5748"/>
      <c r="F5748"/>
      <c r="G5748" s="162"/>
      <c r="H5748" s="162"/>
      <c r="I5748"/>
    </row>
    <row r="5749" spans="1:18" x14ac:dyDescent="0.2">
      <c r="A5749"/>
      <c r="B5749"/>
      <c r="C5749"/>
      <c r="D5749"/>
      <c r="E5749"/>
      <c r="F5749"/>
      <c r="G5749" s="162"/>
      <c r="H5749" s="162"/>
      <c r="I5749"/>
    </row>
    <row r="5750" spans="1:18" x14ac:dyDescent="0.2">
      <c r="A5750"/>
      <c r="B5750"/>
      <c r="C5750"/>
      <c r="D5750"/>
      <c r="E5750"/>
      <c r="F5750"/>
      <c r="G5750" s="162"/>
      <c r="H5750" s="162"/>
      <c r="I5750"/>
    </row>
    <row r="5751" spans="1:18" x14ac:dyDescent="0.2">
      <c r="A5751"/>
      <c r="B5751"/>
      <c r="C5751"/>
      <c r="D5751"/>
      <c r="E5751"/>
      <c r="F5751"/>
      <c r="G5751" s="162"/>
      <c r="H5751" s="162"/>
      <c r="I5751"/>
    </row>
    <row r="5752" spans="1:18" x14ac:dyDescent="0.2">
      <c r="A5752"/>
      <c r="B5752"/>
      <c r="C5752"/>
      <c r="D5752"/>
      <c r="E5752"/>
      <c r="F5752"/>
      <c r="G5752" s="162"/>
      <c r="H5752" s="162"/>
      <c r="I5752"/>
    </row>
    <row r="5753" spans="1:18" x14ac:dyDescent="0.2">
      <c r="A5753"/>
      <c r="B5753"/>
      <c r="C5753"/>
      <c r="D5753"/>
      <c r="E5753"/>
      <c r="F5753"/>
      <c r="G5753" s="162"/>
      <c r="H5753" s="162"/>
      <c r="I5753"/>
    </row>
    <row r="5754" spans="1:18" x14ac:dyDescent="0.2">
      <c r="A5754"/>
      <c r="B5754"/>
      <c r="C5754"/>
      <c r="D5754"/>
      <c r="E5754"/>
      <c r="F5754"/>
      <c r="G5754" s="162"/>
      <c r="H5754" s="162"/>
      <c r="I5754"/>
    </row>
    <row r="5755" spans="1:18" x14ac:dyDescent="0.2">
      <c r="A5755"/>
      <c r="B5755"/>
      <c r="C5755"/>
      <c r="D5755"/>
      <c r="E5755"/>
      <c r="F5755"/>
      <c r="G5755" s="162"/>
      <c r="H5755" s="162"/>
      <c r="I5755"/>
    </row>
    <row r="5756" spans="1:18" x14ac:dyDescent="0.2">
      <c r="A5756" s="45"/>
      <c r="C5756" s="198" t="s">
        <v>18</v>
      </c>
      <c r="D5756" s="199"/>
      <c r="E5756" s="199"/>
      <c r="F5756" s="199"/>
      <c r="G5756" s="199"/>
      <c r="H5756" s="199"/>
      <c r="I5756" s="199"/>
      <c r="J5756" s="200" t="s">
        <v>44</v>
      </c>
      <c r="K5756" s="201"/>
      <c r="L5756" s="201"/>
      <c r="M5756" s="201"/>
      <c r="N5756" s="198" t="s">
        <v>45</v>
      </c>
      <c r="O5756" s="199"/>
      <c r="P5756" s="199"/>
      <c r="Q5756" s="199"/>
      <c r="R5756" s="202" t="s">
        <v>19</v>
      </c>
    </row>
    <row r="5757" spans="1:18" ht="52" x14ac:dyDescent="0.2">
      <c r="A5757" s="64" t="s">
        <v>31</v>
      </c>
      <c r="B5757" s="84">
        <v>0</v>
      </c>
      <c r="C5757" s="56" t="s">
        <v>7</v>
      </c>
      <c r="D5757" s="57" t="s">
        <v>8</v>
      </c>
      <c r="E5757" s="58" t="s">
        <v>9</v>
      </c>
      <c r="F5757" s="58" t="s">
        <v>10</v>
      </c>
      <c r="G5757" s="151" t="s">
        <v>11</v>
      </c>
      <c r="H5757" s="151" t="s">
        <v>12</v>
      </c>
      <c r="I5757" s="59" t="s">
        <v>13</v>
      </c>
      <c r="J5757" s="60" t="s">
        <v>14</v>
      </c>
      <c r="K5757" s="58" t="s">
        <v>15</v>
      </c>
      <c r="L5757" s="58" t="s">
        <v>16</v>
      </c>
      <c r="M5757" s="59" t="s">
        <v>17</v>
      </c>
      <c r="N5757" s="60" t="s">
        <v>14</v>
      </c>
      <c r="O5757" s="58" t="s">
        <v>15</v>
      </c>
      <c r="P5757" s="58" t="s">
        <v>16</v>
      </c>
      <c r="Q5757" s="59" t="s">
        <v>17</v>
      </c>
      <c r="R5757" s="203"/>
    </row>
    <row r="5758" spans="1:18" x14ac:dyDescent="0.2">
      <c r="A5758" s="9"/>
      <c r="B5758" s="3"/>
      <c r="C5758" s="17"/>
      <c r="D5758" s="17"/>
      <c r="E5758" s="14"/>
      <c r="F5758" s="22"/>
      <c r="G5758" s="152"/>
      <c r="H5758" s="179"/>
      <c r="I5758" s="14"/>
      <c r="J5758" s="10"/>
      <c r="K5758" s="10"/>
      <c r="L5758" s="10"/>
      <c r="M5758" s="10"/>
      <c r="N5758" s="10"/>
      <c r="O5758" s="10"/>
      <c r="P5758" s="10"/>
      <c r="Q5758" s="10"/>
      <c r="R5758" s="21"/>
    </row>
    <row r="5759" spans="1:18" x14ac:dyDescent="0.2">
      <c r="A5759" s="9">
        <v>42490</v>
      </c>
      <c r="B5759" s="7" t="s">
        <v>2</v>
      </c>
      <c r="C5759" s="16"/>
      <c r="D5759" s="16"/>
      <c r="E5759" s="13">
        <f t="shared" ref="E5759:E5789" si="2135">ROUND(D5759-C5759,6)</f>
        <v>0</v>
      </c>
      <c r="F5759" s="23" t="str">
        <f t="shared" ref="F5759:F5789" si="2136">IF(E5759=0,"00:00:00",IF(E5759&lt;0.1875,"00:00:00",IF(E5759&lt;0.375,"00:45:00",IF(E5759&lt;0.5,"01:00:00",IF(E5759&lt;0.625,"02:00:00",IF(E5759&lt;0.7083333,"03:00:00",IF(E5759&lt;0.7916667,"04:00:00",IF(E5759&gt;0.7916667,"05:00:00","VERIF"))))))))</f>
        <v>00:00:00</v>
      </c>
      <c r="G5759" s="155">
        <f t="shared" ref="G5759:G5789" si="2137">ROUND(E5759-F5759,6)</f>
        <v>0</v>
      </c>
      <c r="H5759" s="180"/>
      <c r="I5759" s="164">
        <f t="shared" ref="I5759:I5789" si="2138">ROUND(G5759-H5759,6)</f>
        <v>0</v>
      </c>
      <c r="J5759" s="8" t="str">
        <f>IF(ISTEXT(Q5759)," ",IF(ISTEXT(M5759),IF(ISTEXT(M5740),IF(AND(VALUE(D5759)&gt;=VALUE("06:00:00"),VALUE(D5759)&lt;VALUE("12:00:00")),1," "),IF(AND(VALUE("24:00:00")-VALUE(C5759)&gt;=VALUE("06:00:00"),VALUE("24:00:00")-VALUE(C5759)&lt;VALUE("12:00:00")),1," ")),IF(AND(VALUE(E5759)&gt;=VALUE("06:00:00"),VALUE(E5759)&lt;VALUE("12:00:00")),1," ")))</f>
        <v xml:space="preserve"> </v>
      </c>
      <c r="K5759" s="8" t="str">
        <f>IF(ISTEXT(Q5759)," ",IF(ISTEXT(M5759),IF(ISTEXT(M5740),IF(AND(VALUE(D5759)&gt;=VALUE("12:00:00"),VALUE(D5759)&lt;VALUE("18:00:00")),1," "),IF(AND(VALUE("24:00:00")-VALUE(C5759)&gt;=VALUE("12:00:00"),VALUE("24:00:00")-VALUE(C5759)&lt;VALUE("18:00:00")),1," ")),IF(AND(VALUE(E5759)&gt;=VALUE("12:00:00"),VALUE(E5759)&lt;VALUE("18:00:00")),1," ")))</f>
        <v xml:space="preserve"> </v>
      </c>
      <c r="L5759" s="8" t="str">
        <f>IF(ISTEXT(Q5759)," ",IF(ISTEXT(M5759),IF(ISTEXT(M5740),IF(VALUE(D5759)&gt;=VALUE("18:00:00"),1," "),IF(VALUE("24:00:00")-VALUE(C5759)&gt;=VALUE("18:00:00"),1," ")),IF(VALUE(E5759)&gt;VALUE("18:00:00"),1," ")))</f>
        <v xml:space="preserve"> </v>
      </c>
      <c r="M5759" s="8"/>
      <c r="N5759" s="8" t="str">
        <f>IF(ISTEXT(Q5759),IF(ISTEXT(Q5740),IF(AND(VALUE(D5759)&gt;=VALUE("06:00:00"),VALUE(D5759)&lt;VALUE("12:00:00")),1," "),IF(AND(VALUE("24:00:00")-VALUE(C5759)&gt;=VALUE("06:00:00"),VALUE("24:00:00")-VALUE(C5759)&lt;VALUE("12:00:00")),1," "))," ")</f>
        <v xml:space="preserve"> </v>
      </c>
      <c r="O5759" s="8" t="str">
        <f>IF(ISTEXT(Q5759),IF(ISTEXT(Q5740),IF(AND(VALUE(D5759)&gt;=VALUE("12:00:00"),VALUE(D5759)&lt;VALUE("18:00:00")),1," "),IF(AND(VALUE("24:00:00")-VALUE(C5759)&gt;=VALUE("12:00:00"),VALUE("24:00:00")-VALUE(C5759)&lt;VALUE("18:00:00")),1," "))," ")</f>
        <v xml:space="preserve"> </v>
      </c>
      <c r="P5759" s="8" t="str">
        <f>IF(ISTEXT(Q5759),IF(ISTEXT(Q5740),IF(VALUE(D5759)&gt;=VALUE("18:00:00"),1," "),IF(VALUE("24:00:00")-VALUE(C5759)&gt;=VALUE("18:00:00"),1," "))," ")</f>
        <v xml:space="preserve"> </v>
      </c>
      <c r="Q5759" s="8"/>
      <c r="R5759" s="19" t="str">
        <f t="shared" ref="R5759" si="2139">IF(OR(ISTEXT(M5759),ISTEXT(Q5759)),1,IF(VALUE(C5759)&gt;VALUE("00:00:00"),IF(OR(VALUE(C5759)&lt;VALUE("06:00:00"),VALUE(D5759)&gt;VALUE("22:00:00")),1," ")," "))</f>
        <v xml:space="preserve"> </v>
      </c>
    </row>
    <row r="5760" spans="1:18" x14ac:dyDescent="0.2">
      <c r="A5760" s="9">
        <v>42491</v>
      </c>
      <c r="B5760" s="5" t="s">
        <v>3</v>
      </c>
      <c r="C5760" s="18"/>
      <c r="D5760" s="18"/>
      <c r="E5760" s="15">
        <f t="shared" si="2135"/>
        <v>0</v>
      </c>
      <c r="F5760" s="24" t="str">
        <f t="shared" si="2136"/>
        <v>00:00:00</v>
      </c>
      <c r="G5760" s="154">
        <f t="shared" si="2137"/>
        <v>0</v>
      </c>
      <c r="H5760" s="181"/>
      <c r="I5760" s="150">
        <f t="shared" si="2138"/>
        <v>0</v>
      </c>
      <c r="J5760" s="6" t="str">
        <f t="shared" ref="J5760:J5789" si="2140">IF(ISTEXT(Q5760)," ",IF(ISTEXT(M5760),IF(ISTEXT(M5759),IF(AND(VALUE(D5760)&gt;=VALUE("06:00:00"),VALUE(D5760)&lt;VALUE("12:00:00")),1," "),IF(AND(VALUE("24:00:00")-VALUE(C5760)&gt;=VALUE("06:00:00"),VALUE("24:00:00")-VALUE(C5760)&lt;VALUE("12:00:00")),1," ")),IF(AND(VALUE(E5760)&gt;=VALUE("06:00:00"),VALUE(E5760)&lt;VALUE("12:00:00")),1," ")))</f>
        <v xml:space="preserve"> </v>
      </c>
      <c r="K5760" s="6" t="str">
        <f t="shared" ref="K5760:K5789" si="2141">IF(ISTEXT(Q5760)," ",IF(ISTEXT(M5760),IF(ISTEXT(M5759),IF(AND(VALUE(D5760)&gt;=VALUE("12:00:00"),VALUE(D5760)&lt;VALUE("18:00:00")),1," "),IF(AND(VALUE("24:00:00")-VALUE(C5760)&gt;=VALUE("12:00:00"),VALUE("24:00:00")-VALUE(C5760)&lt;VALUE("18:00:00")),1," ")),IF(AND(VALUE(E5760)&gt;=VALUE("12:00:00"),VALUE(E5760)&lt;VALUE("18:00:00")),1," ")))</f>
        <v xml:space="preserve"> </v>
      </c>
      <c r="L5760" s="6" t="str">
        <f t="shared" ref="L5760:L5789" si="2142">IF(ISTEXT(Q5760)," ",IF(ISTEXT(M5760),IF(ISTEXT(M5759),IF(VALUE(D5760)&gt;=VALUE("18:00:00"),1," "),IF(VALUE("24:00:00")-VALUE(C5760)&gt;=VALUE("18:00:00"),1," ")),IF(VALUE(E5760)&gt;VALUE("18:00:00"),1," ")))</f>
        <v xml:space="preserve"> </v>
      </c>
      <c r="M5760" s="6"/>
      <c r="N5760" s="6" t="str">
        <f t="shared" ref="N5760:N5789" si="2143">IF(ISTEXT(Q5760),IF(ISTEXT(Q5759),IF(AND(VALUE(D5760)&gt;=VALUE("06:00:00"),VALUE(D5760)&lt;VALUE("12:00:00")),1," "),IF(AND(VALUE("24:00:00")-VALUE(C5760)&gt;=VALUE("06:00:00"),VALUE("24:00:00")-VALUE(C5760)&lt;VALUE("12:00:00")),1," "))," ")</f>
        <v xml:space="preserve"> </v>
      </c>
      <c r="O5760" s="6" t="str">
        <f t="shared" ref="O5760:O5789" si="2144">IF(ISTEXT(Q5760),IF(ISTEXT(Q5759),IF(AND(VALUE(D5760)&gt;=VALUE("12:00:00"),VALUE(D5760)&lt;VALUE("18:00:00")),1," "),IF(AND(VALUE("24:00:00")-VALUE(C5760)&gt;=VALUE("12:00:00"),VALUE("24:00:00")-VALUE(C5760)&lt;VALUE("18:00:00")),1," "))," ")</f>
        <v xml:space="preserve"> </v>
      </c>
      <c r="P5760" s="6" t="str">
        <f t="shared" ref="P5760:P5789" si="2145">IF(ISTEXT(Q5760),IF(ISTEXT(Q5759),IF(VALUE(D5760)&gt;=VALUE("18:00:00"),1," "),IF(VALUE("24:00:00")-VALUE(C5760)&gt;=VALUE("18:00:00"),1," "))," ")</f>
        <v xml:space="preserve"> </v>
      </c>
      <c r="Q5760" s="6"/>
      <c r="R5760" s="20" t="str">
        <f t="shared" ref="R5760:R5789" si="2146">IF(OR(ISTEXT(M5760),ISTEXT(Q5760)),1,IF(VALUE(C5760)&gt;VALUE("00:00:00"),IF(OR(VALUE(C5760)&lt;VALUE("06:00:00"),VALUE(D5760)&gt;VALUE("22:00:00")),1," ")," "))</f>
        <v xml:space="preserve"> </v>
      </c>
    </row>
    <row r="5761" spans="1:18" x14ac:dyDescent="0.2">
      <c r="A5761" s="9">
        <v>42492</v>
      </c>
      <c r="B5761" s="5" t="s">
        <v>4</v>
      </c>
      <c r="C5761" s="18"/>
      <c r="D5761" s="18"/>
      <c r="E5761" s="15">
        <f t="shared" si="2135"/>
        <v>0</v>
      </c>
      <c r="F5761" s="24" t="str">
        <f t="shared" si="2136"/>
        <v>00:00:00</v>
      </c>
      <c r="G5761" s="154">
        <f t="shared" si="2137"/>
        <v>0</v>
      </c>
      <c r="H5761" s="181"/>
      <c r="I5761" s="150">
        <f t="shared" si="2138"/>
        <v>0</v>
      </c>
      <c r="J5761" s="6" t="str">
        <f t="shared" si="2140"/>
        <v xml:space="preserve"> </v>
      </c>
      <c r="K5761" s="6" t="str">
        <f t="shared" si="2141"/>
        <v xml:space="preserve"> </v>
      </c>
      <c r="L5761" s="6" t="str">
        <f t="shared" si="2142"/>
        <v xml:space="preserve"> </v>
      </c>
      <c r="M5761" s="6"/>
      <c r="N5761" s="6" t="str">
        <f t="shared" si="2143"/>
        <v xml:space="preserve"> </v>
      </c>
      <c r="O5761" s="6" t="str">
        <f t="shared" si="2144"/>
        <v xml:space="preserve"> </v>
      </c>
      <c r="P5761" s="6" t="str">
        <f t="shared" si="2145"/>
        <v xml:space="preserve"> </v>
      </c>
      <c r="Q5761" s="6"/>
      <c r="R5761" s="20" t="str">
        <f t="shared" si="2146"/>
        <v xml:space="preserve"> </v>
      </c>
    </row>
    <row r="5762" spans="1:18" x14ac:dyDescent="0.2">
      <c r="A5762" s="9">
        <v>42493</v>
      </c>
      <c r="B5762" s="109" t="s">
        <v>5</v>
      </c>
      <c r="C5762" s="17">
        <v>0</v>
      </c>
      <c r="D5762" s="110">
        <v>0</v>
      </c>
      <c r="E5762" s="14">
        <f t="shared" si="2135"/>
        <v>0</v>
      </c>
      <c r="F5762" s="108" t="str">
        <f t="shared" si="2136"/>
        <v>00:00:00</v>
      </c>
      <c r="G5762" s="152">
        <f t="shared" si="2137"/>
        <v>0</v>
      </c>
      <c r="H5762" s="179">
        <v>0.39166666666666666</v>
      </c>
      <c r="I5762" s="163">
        <f t="shared" si="2138"/>
        <v>-0.39166699999999999</v>
      </c>
      <c r="J5762" s="112" t="str">
        <f t="shared" si="2140"/>
        <v xml:space="preserve"> </v>
      </c>
      <c r="K5762" s="112" t="str">
        <f t="shared" si="2141"/>
        <v xml:space="preserve"> </v>
      </c>
      <c r="L5762" s="112" t="str">
        <f t="shared" si="2142"/>
        <v xml:space="preserve"> </v>
      </c>
      <c r="M5762" s="112"/>
      <c r="N5762" s="112" t="str">
        <f t="shared" si="2143"/>
        <v xml:space="preserve"> </v>
      </c>
      <c r="O5762" s="112" t="str">
        <f t="shared" si="2144"/>
        <v xml:space="preserve"> </v>
      </c>
      <c r="P5762" s="112" t="str">
        <f t="shared" si="2145"/>
        <v xml:space="preserve"> </v>
      </c>
      <c r="Q5762" s="112"/>
      <c r="R5762" s="113" t="str">
        <f t="shared" si="2146"/>
        <v xml:space="preserve"> </v>
      </c>
    </row>
    <row r="5763" spans="1:18" x14ac:dyDescent="0.2">
      <c r="A5763" s="9">
        <v>42494</v>
      </c>
      <c r="B5763" s="109" t="s">
        <v>6</v>
      </c>
      <c r="C5763" s="17">
        <v>0</v>
      </c>
      <c r="D5763" s="120">
        <v>0</v>
      </c>
      <c r="E5763" s="14">
        <f t="shared" si="2135"/>
        <v>0</v>
      </c>
      <c r="F5763" s="108" t="str">
        <f t="shared" si="2136"/>
        <v>00:00:00</v>
      </c>
      <c r="G5763" s="152">
        <f t="shared" si="2137"/>
        <v>0</v>
      </c>
      <c r="H5763" s="179">
        <v>0.39166666666666666</v>
      </c>
      <c r="I5763" s="163">
        <f t="shared" si="2138"/>
        <v>-0.39166699999999999</v>
      </c>
      <c r="J5763" s="112" t="str">
        <f t="shared" si="2140"/>
        <v xml:space="preserve"> </v>
      </c>
      <c r="K5763" s="112" t="str">
        <f t="shared" si="2141"/>
        <v xml:space="preserve"> </v>
      </c>
      <c r="L5763" s="112" t="str">
        <f t="shared" si="2142"/>
        <v xml:space="preserve"> </v>
      </c>
      <c r="M5763" s="112"/>
      <c r="N5763" s="112" t="str">
        <f t="shared" si="2143"/>
        <v xml:space="preserve"> </v>
      </c>
      <c r="O5763" s="112" t="str">
        <f t="shared" si="2144"/>
        <v xml:space="preserve"> </v>
      </c>
      <c r="P5763" s="112" t="str">
        <f t="shared" si="2145"/>
        <v xml:space="preserve"> </v>
      </c>
      <c r="Q5763" s="112"/>
      <c r="R5763" s="113" t="str">
        <f t="shared" si="2146"/>
        <v xml:space="preserve"> </v>
      </c>
    </row>
    <row r="5764" spans="1:18" x14ac:dyDescent="0.2">
      <c r="A5764" s="9">
        <v>42495</v>
      </c>
      <c r="B5764" s="3" t="s">
        <v>0</v>
      </c>
      <c r="C5764" s="17">
        <v>0</v>
      </c>
      <c r="D5764" s="17">
        <v>0</v>
      </c>
      <c r="E5764" s="14">
        <f t="shared" si="2135"/>
        <v>0</v>
      </c>
      <c r="F5764" s="108" t="str">
        <f t="shared" si="2136"/>
        <v>00:00:00</v>
      </c>
      <c r="G5764" s="152">
        <f t="shared" si="2137"/>
        <v>0</v>
      </c>
      <c r="H5764" s="179">
        <v>0.39166666666666666</v>
      </c>
      <c r="I5764" s="163">
        <f t="shared" si="2138"/>
        <v>-0.39166699999999999</v>
      </c>
      <c r="J5764" s="79" t="str">
        <f t="shared" si="2140"/>
        <v xml:space="preserve"> </v>
      </c>
      <c r="K5764" s="79" t="str">
        <f t="shared" si="2141"/>
        <v xml:space="preserve"> </v>
      </c>
      <c r="L5764" s="79" t="str">
        <f t="shared" si="2142"/>
        <v xml:space="preserve"> </v>
      </c>
      <c r="M5764" s="79"/>
      <c r="N5764" s="79" t="str">
        <f t="shared" si="2143"/>
        <v xml:space="preserve"> </v>
      </c>
      <c r="O5764" s="79" t="str">
        <f t="shared" si="2144"/>
        <v xml:space="preserve"> </v>
      </c>
      <c r="P5764" s="79" t="str">
        <f t="shared" si="2145"/>
        <v xml:space="preserve"> </v>
      </c>
      <c r="Q5764" s="79"/>
      <c r="R5764" s="21" t="str">
        <f t="shared" si="2146"/>
        <v xml:space="preserve"> </v>
      </c>
    </row>
    <row r="5765" spans="1:18" x14ac:dyDescent="0.2">
      <c r="A5765" s="9">
        <v>42496</v>
      </c>
      <c r="B5765" s="3" t="s">
        <v>1</v>
      </c>
      <c r="C5765" s="17">
        <v>0</v>
      </c>
      <c r="D5765" s="17">
        <v>0</v>
      </c>
      <c r="E5765" s="14">
        <f t="shared" si="2135"/>
        <v>0</v>
      </c>
      <c r="F5765" s="108" t="str">
        <f t="shared" si="2136"/>
        <v>00:00:00</v>
      </c>
      <c r="G5765" s="152">
        <f t="shared" si="2137"/>
        <v>0</v>
      </c>
      <c r="H5765" s="179">
        <v>0.39166666666666666</v>
      </c>
      <c r="I5765" s="163">
        <f t="shared" si="2138"/>
        <v>-0.39166699999999999</v>
      </c>
      <c r="J5765" s="79" t="str">
        <f t="shared" si="2140"/>
        <v xml:space="preserve"> </v>
      </c>
      <c r="K5765" s="79" t="str">
        <f t="shared" si="2141"/>
        <v xml:space="preserve"> </v>
      </c>
      <c r="L5765" s="79" t="str">
        <f t="shared" si="2142"/>
        <v xml:space="preserve"> </v>
      </c>
      <c r="M5765" s="79"/>
      <c r="N5765" s="79" t="str">
        <f t="shared" si="2143"/>
        <v xml:space="preserve"> </v>
      </c>
      <c r="O5765" s="79" t="str">
        <f t="shared" si="2144"/>
        <v xml:space="preserve"> </v>
      </c>
      <c r="P5765" s="79" t="str">
        <f t="shared" si="2145"/>
        <v xml:space="preserve"> </v>
      </c>
      <c r="Q5765" s="79"/>
      <c r="R5765" s="21" t="str">
        <f t="shared" si="2146"/>
        <v xml:space="preserve"> </v>
      </c>
    </row>
    <row r="5766" spans="1:18" x14ac:dyDescent="0.2">
      <c r="A5766" s="9">
        <v>42497</v>
      </c>
      <c r="B5766" s="3" t="s">
        <v>2</v>
      </c>
      <c r="C5766" s="17">
        <v>0</v>
      </c>
      <c r="D5766" s="17">
        <v>0</v>
      </c>
      <c r="E5766" s="14">
        <f t="shared" si="2135"/>
        <v>0</v>
      </c>
      <c r="F5766" s="108" t="str">
        <f t="shared" si="2136"/>
        <v>00:00:00</v>
      </c>
      <c r="G5766" s="152">
        <f t="shared" si="2137"/>
        <v>0</v>
      </c>
      <c r="H5766" s="179">
        <v>0.39166666666666666</v>
      </c>
      <c r="I5766" s="163">
        <f t="shared" si="2138"/>
        <v>-0.39166699999999999</v>
      </c>
      <c r="J5766" s="79" t="str">
        <f t="shared" si="2140"/>
        <v xml:space="preserve"> </v>
      </c>
      <c r="K5766" s="79" t="str">
        <f t="shared" si="2141"/>
        <v xml:space="preserve"> </v>
      </c>
      <c r="L5766" s="79" t="str">
        <f t="shared" si="2142"/>
        <v xml:space="preserve"> </v>
      </c>
      <c r="M5766" s="79"/>
      <c r="N5766" s="79" t="str">
        <f t="shared" si="2143"/>
        <v xml:space="preserve"> </v>
      </c>
      <c r="O5766" s="79" t="str">
        <f t="shared" si="2144"/>
        <v xml:space="preserve"> </v>
      </c>
      <c r="P5766" s="79" t="str">
        <f t="shared" si="2145"/>
        <v xml:space="preserve"> </v>
      </c>
      <c r="Q5766" s="79"/>
      <c r="R5766" s="21" t="str">
        <f t="shared" si="2146"/>
        <v xml:space="preserve"> </v>
      </c>
    </row>
    <row r="5767" spans="1:18" x14ac:dyDescent="0.2">
      <c r="A5767" s="9">
        <v>42498</v>
      </c>
      <c r="B5767" s="5" t="s">
        <v>3</v>
      </c>
      <c r="C5767" s="18"/>
      <c r="D5767" s="18"/>
      <c r="E5767" s="15">
        <f t="shared" si="2135"/>
        <v>0</v>
      </c>
      <c r="F5767" s="24" t="str">
        <f t="shared" si="2136"/>
        <v>00:00:00</v>
      </c>
      <c r="G5767" s="154">
        <f t="shared" si="2137"/>
        <v>0</v>
      </c>
      <c r="H5767" s="181"/>
      <c r="I5767" s="150">
        <f t="shared" si="2138"/>
        <v>0</v>
      </c>
      <c r="J5767" s="6" t="str">
        <f t="shared" si="2140"/>
        <v xml:space="preserve"> </v>
      </c>
      <c r="K5767" s="6" t="str">
        <f t="shared" si="2141"/>
        <v xml:space="preserve"> </v>
      </c>
      <c r="L5767" s="6" t="str">
        <f t="shared" si="2142"/>
        <v xml:space="preserve"> </v>
      </c>
      <c r="M5767" s="6"/>
      <c r="N5767" s="6" t="str">
        <f t="shared" si="2143"/>
        <v xml:space="preserve"> </v>
      </c>
      <c r="O5767" s="6" t="str">
        <f t="shared" si="2144"/>
        <v xml:space="preserve"> </v>
      </c>
      <c r="P5767" s="6" t="str">
        <f t="shared" si="2145"/>
        <v xml:space="preserve"> </v>
      </c>
      <c r="Q5767" s="6"/>
      <c r="R5767" s="20" t="str">
        <f t="shared" si="2146"/>
        <v xml:space="preserve"> </v>
      </c>
    </row>
    <row r="5768" spans="1:18" x14ac:dyDescent="0.2">
      <c r="A5768" s="9">
        <v>42499</v>
      </c>
      <c r="B5768" s="5" t="s">
        <v>4</v>
      </c>
      <c r="C5768" s="18"/>
      <c r="D5768" s="18"/>
      <c r="E5768" s="15">
        <f t="shared" si="2135"/>
        <v>0</v>
      </c>
      <c r="F5768" s="24" t="str">
        <f t="shared" si="2136"/>
        <v>00:00:00</v>
      </c>
      <c r="G5768" s="154">
        <f t="shared" si="2137"/>
        <v>0</v>
      </c>
      <c r="H5768" s="181"/>
      <c r="I5768" s="150">
        <f t="shared" si="2138"/>
        <v>0</v>
      </c>
      <c r="J5768" s="6" t="str">
        <f t="shared" si="2140"/>
        <v xml:space="preserve"> </v>
      </c>
      <c r="K5768" s="6" t="str">
        <f t="shared" si="2141"/>
        <v xml:space="preserve"> </v>
      </c>
      <c r="L5768" s="6" t="str">
        <f t="shared" si="2142"/>
        <v xml:space="preserve"> </v>
      </c>
      <c r="M5768" s="6"/>
      <c r="N5768" s="6" t="str">
        <f t="shared" si="2143"/>
        <v xml:space="preserve"> </v>
      </c>
      <c r="O5768" s="6" t="str">
        <f t="shared" si="2144"/>
        <v xml:space="preserve"> </v>
      </c>
      <c r="P5768" s="6" t="str">
        <f t="shared" si="2145"/>
        <v xml:space="preserve"> </v>
      </c>
      <c r="Q5768" s="6"/>
      <c r="R5768" s="20" t="str">
        <f t="shared" si="2146"/>
        <v xml:space="preserve"> </v>
      </c>
    </row>
    <row r="5769" spans="1:18" x14ac:dyDescent="0.2">
      <c r="A5769" s="9">
        <v>42500</v>
      </c>
      <c r="B5769" s="109" t="s">
        <v>5</v>
      </c>
      <c r="C5769" s="17">
        <v>0</v>
      </c>
      <c r="D5769" s="17">
        <v>0</v>
      </c>
      <c r="E5769" s="14">
        <f t="shared" si="2135"/>
        <v>0</v>
      </c>
      <c r="F5769" s="108" t="str">
        <f t="shared" si="2136"/>
        <v>00:00:00</v>
      </c>
      <c r="G5769" s="152">
        <f t="shared" si="2137"/>
        <v>0</v>
      </c>
      <c r="H5769" s="179">
        <v>0.39166666666666666</v>
      </c>
      <c r="I5769" s="163">
        <f t="shared" si="2138"/>
        <v>-0.39166699999999999</v>
      </c>
      <c r="J5769" s="112" t="str">
        <f t="shared" si="2140"/>
        <v xml:space="preserve"> </v>
      </c>
      <c r="K5769" s="112" t="str">
        <f t="shared" si="2141"/>
        <v xml:space="preserve"> </v>
      </c>
      <c r="L5769" s="112" t="str">
        <f t="shared" si="2142"/>
        <v xml:space="preserve"> </v>
      </c>
      <c r="M5769" s="112"/>
      <c r="N5769" s="112" t="str">
        <f t="shared" si="2143"/>
        <v xml:space="preserve"> </v>
      </c>
      <c r="O5769" s="112" t="str">
        <f t="shared" si="2144"/>
        <v xml:space="preserve"> </v>
      </c>
      <c r="P5769" s="112" t="str">
        <f t="shared" si="2145"/>
        <v xml:space="preserve"> </v>
      </c>
      <c r="Q5769" s="112"/>
      <c r="R5769" s="113" t="str">
        <f t="shared" si="2146"/>
        <v xml:space="preserve"> </v>
      </c>
    </row>
    <row r="5770" spans="1:18" x14ac:dyDescent="0.2">
      <c r="A5770" s="9">
        <v>42501</v>
      </c>
      <c r="B5770" s="109" t="s">
        <v>6</v>
      </c>
      <c r="C5770" s="17">
        <v>0</v>
      </c>
      <c r="D5770" s="17">
        <v>0</v>
      </c>
      <c r="E5770" s="14">
        <f t="shared" si="2135"/>
        <v>0</v>
      </c>
      <c r="F5770" s="108" t="str">
        <f t="shared" si="2136"/>
        <v>00:00:00</v>
      </c>
      <c r="G5770" s="152">
        <f t="shared" si="2137"/>
        <v>0</v>
      </c>
      <c r="H5770" s="179">
        <v>0.39166666666666666</v>
      </c>
      <c r="I5770" s="163">
        <f t="shared" si="2138"/>
        <v>-0.39166699999999999</v>
      </c>
      <c r="J5770" s="112" t="str">
        <f t="shared" si="2140"/>
        <v xml:space="preserve"> </v>
      </c>
      <c r="K5770" s="112" t="str">
        <f t="shared" si="2141"/>
        <v xml:space="preserve"> </v>
      </c>
      <c r="L5770" s="112" t="str">
        <f t="shared" si="2142"/>
        <v xml:space="preserve"> </v>
      </c>
      <c r="M5770" s="112"/>
      <c r="N5770" s="112" t="str">
        <f t="shared" si="2143"/>
        <v xml:space="preserve"> </v>
      </c>
      <c r="O5770" s="112" t="str">
        <f t="shared" si="2144"/>
        <v xml:space="preserve"> </v>
      </c>
      <c r="P5770" s="112" t="str">
        <f t="shared" si="2145"/>
        <v xml:space="preserve"> </v>
      </c>
      <c r="Q5770" s="112"/>
      <c r="R5770" s="113" t="str">
        <f t="shared" si="2146"/>
        <v xml:space="preserve"> </v>
      </c>
    </row>
    <row r="5771" spans="1:18" x14ac:dyDescent="0.2">
      <c r="A5771" s="9">
        <v>42502</v>
      </c>
      <c r="B5771" s="3" t="s">
        <v>0</v>
      </c>
      <c r="C5771" s="17">
        <v>0</v>
      </c>
      <c r="D5771" s="17">
        <v>0</v>
      </c>
      <c r="E5771" s="14">
        <f t="shared" si="2135"/>
        <v>0</v>
      </c>
      <c r="F5771" s="108" t="str">
        <f t="shared" si="2136"/>
        <v>00:00:00</v>
      </c>
      <c r="G5771" s="152">
        <f t="shared" si="2137"/>
        <v>0</v>
      </c>
      <c r="H5771" s="179">
        <v>0.39166666666666666</v>
      </c>
      <c r="I5771" s="163">
        <f t="shared" si="2138"/>
        <v>-0.39166699999999999</v>
      </c>
      <c r="J5771" s="79" t="str">
        <f t="shared" si="2140"/>
        <v xml:space="preserve"> </v>
      </c>
      <c r="K5771" s="79" t="str">
        <f t="shared" si="2141"/>
        <v xml:space="preserve"> </v>
      </c>
      <c r="L5771" s="79" t="str">
        <f t="shared" si="2142"/>
        <v xml:space="preserve"> </v>
      </c>
      <c r="M5771" s="79"/>
      <c r="N5771" s="79" t="str">
        <f t="shared" si="2143"/>
        <v xml:space="preserve"> </v>
      </c>
      <c r="O5771" s="79" t="str">
        <f t="shared" si="2144"/>
        <v xml:space="preserve"> </v>
      </c>
      <c r="P5771" s="79" t="str">
        <f t="shared" si="2145"/>
        <v xml:space="preserve"> </v>
      </c>
      <c r="Q5771" s="79"/>
      <c r="R5771" s="21" t="str">
        <f t="shared" si="2146"/>
        <v xml:space="preserve"> </v>
      </c>
    </row>
    <row r="5772" spans="1:18" x14ac:dyDescent="0.2">
      <c r="A5772" s="9">
        <v>42503</v>
      </c>
      <c r="B5772" s="3" t="s">
        <v>1</v>
      </c>
      <c r="C5772" s="17">
        <v>0</v>
      </c>
      <c r="D5772" s="17">
        <v>0</v>
      </c>
      <c r="E5772" s="14">
        <f t="shared" si="2135"/>
        <v>0</v>
      </c>
      <c r="F5772" s="108" t="str">
        <f t="shared" si="2136"/>
        <v>00:00:00</v>
      </c>
      <c r="G5772" s="152">
        <f t="shared" si="2137"/>
        <v>0</v>
      </c>
      <c r="H5772" s="179">
        <v>0.39166666666666666</v>
      </c>
      <c r="I5772" s="163">
        <f t="shared" si="2138"/>
        <v>-0.39166699999999999</v>
      </c>
      <c r="J5772" s="79" t="str">
        <f t="shared" si="2140"/>
        <v xml:space="preserve"> </v>
      </c>
      <c r="K5772" s="79" t="str">
        <f t="shared" si="2141"/>
        <v xml:space="preserve"> </v>
      </c>
      <c r="L5772" s="79" t="str">
        <f t="shared" si="2142"/>
        <v xml:space="preserve"> </v>
      </c>
      <c r="M5772" s="79"/>
      <c r="N5772" s="79" t="str">
        <f t="shared" si="2143"/>
        <v xml:space="preserve"> </v>
      </c>
      <c r="O5772" s="79" t="str">
        <f t="shared" si="2144"/>
        <v xml:space="preserve"> </v>
      </c>
      <c r="P5772" s="79" t="str">
        <f t="shared" si="2145"/>
        <v xml:space="preserve"> </v>
      </c>
      <c r="Q5772" s="79"/>
      <c r="R5772" s="21" t="str">
        <f t="shared" si="2146"/>
        <v xml:space="preserve"> </v>
      </c>
    </row>
    <row r="5773" spans="1:18" x14ac:dyDescent="0.2">
      <c r="A5773" s="9">
        <v>42504</v>
      </c>
      <c r="B5773" s="3" t="s">
        <v>2</v>
      </c>
      <c r="C5773" s="17">
        <v>0</v>
      </c>
      <c r="D5773" s="17">
        <v>0</v>
      </c>
      <c r="E5773" s="14">
        <f t="shared" si="2135"/>
        <v>0</v>
      </c>
      <c r="F5773" s="108" t="str">
        <f t="shared" si="2136"/>
        <v>00:00:00</v>
      </c>
      <c r="G5773" s="152">
        <f t="shared" si="2137"/>
        <v>0</v>
      </c>
      <c r="H5773" s="179">
        <v>0.39166666666666666</v>
      </c>
      <c r="I5773" s="163">
        <f t="shared" si="2138"/>
        <v>-0.39166699999999999</v>
      </c>
      <c r="J5773" s="79" t="str">
        <f t="shared" si="2140"/>
        <v xml:space="preserve"> </v>
      </c>
      <c r="K5773" s="79" t="str">
        <f t="shared" si="2141"/>
        <v xml:space="preserve"> </v>
      </c>
      <c r="L5773" s="79" t="str">
        <f t="shared" si="2142"/>
        <v xml:space="preserve"> </v>
      </c>
      <c r="M5773" s="79"/>
      <c r="N5773" s="79" t="str">
        <f t="shared" si="2143"/>
        <v xml:space="preserve"> </v>
      </c>
      <c r="O5773" s="79" t="str">
        <f t="shared" si="2144"/>
        <v xml:space="preserve"> </v>
      </c>
      <c r="P5773" s="79" t="str">
        <f t="shared" si="2145"/>
        <v xml:space="preserve"> </v>
      </c>
      <c r="Q5773" s="79"/>
      <c r="R5773" s="21" t="str">
        <f t="shared" si="2146"/>
        <v xml:space="preserve"> </v>
      </c>
    </row>
    <row r="5774" spans="1:18" x14ac:dyDescent="0.2">
      <c r="A5774" s="9">
        <v>42505</v>
      </c>
      <c r="B5774" s="5" t="s">
        <v>3</v>
      </c>
      <c r="C5774" s="18"/>
      <c r="D5774" s="18"/>
      <c r="E5774" s="15">
        <f t="shared" si="2135"/>
        <v>0</v>
      </c>
      <c r="F5774" s="24" t="str">
        <f t="shared" si="2136"/>
        <v>00:00:00</v>
      </c>
      <c r="G5774" s="154">
        <f t="shared" si="2137"/>
        <v>0</v>
      </c>
      <c r="H5774" s="181"/>
      <c r="I5774" s="150">
        <f t="shared" si="2138"/>
        <v>0</v>
      </c>
      <c r="J5774" s="6" t="str">
        <f t="shared" si="2140"/>
        <v xml:space="preserve"> </v>
      </c>
      <c r="K5774" s="6" t="str">
        <f t="shared" si="2141"/>
        <v xml:space="preserve"> </v>
      </c>
      <c r="L5774" s="6" t="str">
        <f t="shared" si="2142"/>
        <v xml:space="preserve"> </v>
      </c>
      <c r="M5774" s="6"/>
      <c r="N5774" s="6" t="str">
        <f t="shared" si="2143"/>
        <v xml:space="preserve"> </v>
      </c>
      <c r="O5774" s="6" t="str">
        <f t="shared" si="2144"/>
        <v xml:space="preserve"> </v>
      </c>
      <c r="P5774" s="6" t="str">
        <f t="shared" si="2145"/>
        <v xml:space="preserve"> </v>
      </c>
      <c r="Q5774" s="6"/>
      <c r="R5774" s="20" t="str">
        <f t="shared" si="2146"/>
        <v xml:space="preserve"> </v>
      </c>
    </row>
    <row r="5775" spans="1:18" x14ac:dyDescent="0.2">
      <c r="A5775" s="9">
        <v>42506</v>
      </c>
      <c r="B5775" s="5" t="s">
        <v>4</v>
      </c>
      <c r="C5775" s="18"/>
      <c r="D5775" s="18"/>
      <c r="E5775" s="15">
        <f t="shared" si="2135"/>
        <v>0</v>
      </c>
      <c r="F5775" s="24" t="str">
        <f t="shared" si="2136"/>
        <v>00:00:00</v>
      </c>
      <c r="G5775" s="154">
        <f t="shared" si="2137"/>
        <v>0</v>
      </c>
      <c r="H5775" s="181"/>
      <c r="I5775" s="150">
        <f t="shared" si="2138"/>
        <v>0</v>
      </c>
      <c r="J5775" s="6" t="str">
        <f t="shared" si="2140"/>
        <v xml:space="preserve"> </v>
      </c>
      <c r="K5775" s="6" t="str">
        <f t="shared" si="2141"/>
        <v xml:space="preserve"> </v>
      </c>
      <c r="L5775" s="6" t="str">
        <f t="shared" si="2142"/>
        <v xml:space="preserve"> </v>
      </c>
      <c r="M5775" s="6"/>
      <c r="N5775" s="6" t="str">
        <f t="shared" si="2143"/>
        <v xml:space="preserve"> </v>
      </c>
      <c r="O5775" s="6" t="str">
        <f t="shared" si="2144"/>
        <v xml:space="preserve"> </v>
      </c>
      <c r="P5775" s="6" t="str">
        <f t="shared" si="2145"/>
        <v xml:space="preserve"> </v>
      </c>
      <c r="Q5775" s="6"/>
      <c r="R5775" s="20" t="str">
        <f t="shared" si="2146"/>
        <v xml:space="preserve"> </v>
      </c>
    </row>
    <row r="5776" spans="1:18" x14ac:dyDescent="0.2">
      <c r="A5776" s="9">
        <v>42507</v>
      </c>
      <c r="B5776" s="109" t="s">
        <v>5</v>
      </c>
      <c r="C5776" s="17">
        <v>0</v>
      </c>
      <c r="D5776" s="17">
        <v>0</v>
      </c>
      <c r="E5776" s="14">
        <f t="shared" si="2135"/>
        <v>0</v>
      </c>
      <c r="F5776" s="108" t="str">
        <f t="shared" si="2136"/>
        <v>00:00:00</v>
      </c>
      <c r="G5776" s="152">
        <f t="shared" si="2137"/>
        <v>0</v>
      </c>
      <c r="H5776" s="179">
        <v>0.39166666666666666</v>
      </c>
      <c r="I5776" s="163">
        <f t="shared" si="2138"/>
        <v>-0.39166699999999999</v>
      </c>
      <c r="J5776" s="112" t="str">
        <f t="shared" si="2140"/>
        <v xml:space="preserve"> </v>
      </c>
      <c r="K5776" s="112" t="str">
        <f t="shared" si="2141"/>
        <v xml:space="preserve"> </v>
      </c>
      <c r="L5776" s="112" t="str">
        <f t="shared" si="2142"/>
        <v xml:space="preserve"> </v>
      </c>
      <c r="M5776" s="112"/>
      <c r="N5776" s="112" t="str">
        <f t="shared" si="2143"/>
        <v xml:space="preserve"> </v>
      </c>
      <c r="O5776" s="112" t="str">
        <f t="shared" si="2144"/>
        <v xml:space="preserve"> </v>
      </c>
      <c r="P5776" s="112" t="str">
        <f t="shared" si="2145"/>
        <v xml:space="preserve"> </v>
      </c>
      <c r="Q5776" s="112"/>
      <c r="R5776" s="113" t="str">
        <f t="shared" si="2146"/>
        <v xml:space="preserve"> </v>
      </c>
    </row>
    <row r="5777" spans="1:18" x14ac:dyDescent="0.2">
      <c r="A5777" s="9">
        <v>42508</v>
      </c>
      <c r="B5777" s="109" t="s">
        <v>6</v>
      </c>
      <c r="C5777" s="17">
        <v>0</v>
      </c>
      <c r="D5777" s="17">
        <v>0</v>
      </c>
      <c r="E5777" s="14">
        <f t="shared" si="2135"/>
        <v>0</v>
      </c>
      <c r="F5777" s="108" t="str">
        <f t="shared" si="2136"/>
        <v>00:00:00</v>
      </c>
      <c r="G5777" s="152">
        <f t="shared" si="2137"/>
        <v>0</v>
      </c>
      <c r="H5777" s="179">
        <v>0.39166666666666666</v>
      </c>
      <c r="I5777" s="163">
        <f t="shared" si="2138"/>
        <v>-0.39166699999999999</v>
      </c>
      <c r="J5777" s="112" t="str">
        <f t="shared" si="2140"/>
        <v xml:space="preserve"> </v>
      </c>
      <c r="K5777" s="112" t="str">
        <f t="shared" si="2141"/>
        <v xml:space="preserve"> </v>
      </c>
      <c r="L5777" s="112" t="str">
        <f t="shared" si="2142"/>
        <v xml:space="preserve"> </v>
      </c>
      <c r="M5777" s="112"/>
      <c r="N5777" s="112" t="str">
        <f t="shared" si="2143"/>
        <v xml:space="preserve"> </v>
      </c>
      <c r="O5777" s="112" t="str">
        <f t="shared" si="2144"/>
        <v xml:space="preserve"> </v>
      </c>
      <c r="P5777" s="112" t="str">
        <f t="shared" si="2145"/>
        <v xml:space="preserve"> </v>
      </c>
      <c r="Q5777" s="112"/>
      <c r="R5777" s="113" t="str">
        <f t="shared" si="2146"/>
        <v xml:space="preserve"> </v>
      </c>
    </row>
    <row r="5778" spans="1:18" x14ac:dyDescent="0.2">
      <c r="A5778" s="9">
        <v>42509</v>
      </c>
      <c r="B5778" s="3" t="s">
        <v>0</v>
      </c>
      <c r="C5778" s="17">
        <v>0</v>
      </c>
      <c r="D5778" s="17">
        <v>0</v>
      </c>
      <c r="E5778" s="14">
        <f t="shared" si="2135"/>
        <v>0</v>
      </c>
      <c r="F5778" s="108" t="str">
        <f t="shared" si="2136"/>
        <v>00:00:00</v>
      </c>
      <c r="G5778" s="152">
        <f t="shared" si="2137"/>
        <v>0</v>
      </c>
      <c r="H5778" s="179">
        <v>0.39166666666666666</v>
      </c>
      <c r="I5778" s="163">
        <f t="shared" si="2138"/>
        <v>-0.39166699999999999</v>
      </c>
      <c r="J5778" s="79" t="str">
        <f t="shared" si="2140"/>
        <v xml:space="preserve"> </v>
      </c>
      <c r="K5778" s="79" t="str">
        <f t="shared" si="2141"/>
        <v xml:space="preserve"> </v>
      </c>
      <c r="L5778" s="79" t="str">
        <f t="shared" si="2142"/>
        <v xml:space="preserve"> </v>
      </c>
      <c r="M5778" s="79"/>
      <c r="N5778" s="79" t="str">
        <f t="shared" si="2143"/>
        <v xml:space="preserve"> </v>
      </c>
      <c r="O5778" s="79" t="str">
        <f t="shared" si="2144"/>
        <v xml:space="preserve"> </v>
      </c>
      <c r="P5778" s="79" t="str">
        <f t="shared" si="2145"/>
        <v xml:space="preserve"> </v>
      </c>
      <c r="Q5778" s="79"/>
      <c r="R5778" s="21" t="str">
        <f t="shared" si="2146"/>
        <v xml:space="preserve"> </v>
      </c>
    </row>
    <row r="5779" spans="1:18" x14ac:dyDescent="0.2">
      <c r="A5779" s="9">
        <v>42510</v>
      </c>
      <c r="B5779" s="3" t="s">
        <v>1</v>
      </c>
      <c r="C5779" s="17">
        <v>0</v>
      </c>
      <c r="D5779" s="17">
        <v>0</v>
      </c>
      <c r="E5779" s="14">
        <f t="shared" si="2135"/>
        <v>0</v>
      </c>
      <c r="F5779" s="108" t="str">
        <f t="shared" si="2136"/>
        <v>00:00:00</v>
      </c>
      <c r="G5779" s="152">
        <f t="shared" si="2137"/>
        <v>0</v>
      </c>
      <c r="H5779" s="179">
        <v>0.39166666666666666</v>
      </c>
      <c r="I5779" s="163">
        <f t="shared" si="2138"/>
        <v>-0.39166699999999999</v>
      </c>
      <c r="J5779" s="79" t="str">
        <f t="shared" si="2140"/>
        <v xml:space="preserve"> </v>
      </c>
      <c r="K5779" s="79" t="str">
        <f t="shared" si="2141"/>
        <v xml:space="preserve"> </v>
      </c>
      <c r="L5779" s="79" t="str">
        <f t="shared" si="2142"/>
        <v xml:space="preserve"> </v>
      </c>
      <c r="M5779" s="79"/>
      <c r="N5779" s="79" t="str">
        <f t="shared" si="2143"/>
        <v xml:space="preserve"> </v>
      </c>
      <c r="O5779" s="79" t="str">
        <f t="shared" si="2144"/>
        <v xml:space="preserve"> </v>
      </c>
      <c r="P5779" s="79" t="str">
        <f t="shared" si="2145"/>
        <v xml:space="preserve"> </v>
      </c>
      <c r="Q5779" s="79"/>
      <c r="R5779" s="21" t="str">
        <f t="shared" si="2146"/>
        <v xml:space="preserve"> </v>
      </c>
    </row>
    <row r="5780" spans="1:18" x14ac:dyDescent="0.2">
      <c r="A5780" s="9">
        <v>42511</v>
      </c>
      <c r="B5780" s="3" t="s">
        <v>2</v>
      </c>
      <c r="C5780" s="17">
        <v>0</v>
      </c>
      <c r="D5780" s="17">
        <v>0</v>
      </c>
      <c r="E5780" s="14">
        <f t="shared" si="2135"/>
        <v>0</v>
      </c>
      <c r="F5780" s="108" t="str">
        <f t="shared" si="2136"/>
        <v>00:00:00</v>
      </c>
      <c r="G5780" s="152">
        <f t="shared" si="2137"/>
        <v>0</v>
      </c>
      <c r="H5780" s="179">
        <v>0.39166666666666666</v>
      </c>
      <c r="I5780" s="163">
        <f t="shared" si="2138"/>
        <v>-0.39166699999999999</v>
      </c>
      <c r="J5780" s="79" t="str">
        <f t="shared" si="2140"/>
        <v xml:space="preserve"> </v>
      </c>
      <c r="K5780" s="79" t="str">
        <f t="shared" si="2141"/>
        <v xml:space="preserve"> </v>
      </c>
      <c r="L5780" s="79" t="str">
        <f t="shared" si="2142"/>
        <v xml:space="preserve"> </v>
      </c>
      <c r="M5780" s="79"/>
      <c r="N5780" s="79" t="str">
        <f t="shared" si="2143"/>
        <v xml:space="preserve"> </v>
      </c>
      <c r="O5780" s="79" t="str">
        <f t="shared" si="2144"/>
        <v xml:space="preserve"> </v>
      </c>
      <c r="P5780" s="79" t="str">
        <f t="shared" si="2145"/>
        <v xml:space="preserve"> </v>
      </c>
      <c r="Q5780" s="79"/>
      <c r="R5780" s="21" t="str">
        <f t="shared" si="2146"/>
        <v xml:space="preserve"> </v>
      </c>
    </row>
    <row r="5781" spans="1:18" x14ac:dyDescent="0.2">
      <c r="A5781" s="9">
        <v>42512</v>
      </c>
      <c r="B5781" s="5" t="s">
        <v>3</v>
      </c>
      <c r="C5781" s="18"/>
      <c r="D5781" s="18"/>
      <c r="E5781" s="15">
        <f t="shared" si="2135"/>
        <v>0</v>
      </c>
      <c r="F5781" s="24" t="str">
        <f t="shared" si="2136"/>
        <v>00:00:00</v>
      </c>
      <c r="G5781" s="154">
        <f t="shared" si="2137"/>
        <v>0</v>
      </c>
      <c r="H5781" s="181"/>
      <c r="I5781" s="150">
        <f t="shared" si="2138"/>
        <v>0</v>
      </c>
      <c r="J5781" s="6" t="str">
        <f t="shared" si="2140"/>
        <v xml:space="preserve"> </v>
      </c>
      <c r="K5781" s="6" t="str">
        <f t="shared" si="2141"/>
        <v xml:space="preserve"> </v>
      </c>
      <c r="L5781" s="6" t="str">
        <f t="shared" si="2142"/>
        <v xml:space="preserve"> </v>
      </c>
      <c r="M5781" s="6"/>
      <c r="N5781" s="6" t="str">
        <f t="shared" si="2143"/>
        <v xml:space="preserve"> </v>
      </c>
      <c r="O5781" s="6" t="str">
        <f t="shared" si="2144"/>
        <v xml:space="preserve"> </v>
      </c>
      <c r="P5781" s="6" t="str">
        <f t="shared" si="2145"/>
        <v xml:space="preserve"> </v>
      </c>
      <c r="Q5781" s="6"/>
      <c r="R5781" s="20" t="str">
        <f t="shared" si="2146"/>
        <v xml:space="preserve"> </v>
      </c>
    </row>
    <row r="5782" spans="1:18" x14ac:dyDescent="0.2">
      <c r="A5782" s="9">
        <v>42513</v>
      </c>
      <c r="B5782" s="5" t="s">
        <v>4</v>
      </c>
      <c r="C5782" s="18"/>
      <c r="D5782" s="18"/>
      <c r="E5782" s="15">
        <f t="shared" si="2135"/>
        <v>0</v>
      </c>
      <c r="F5782" s="24" t="str">
        <f t="shared" si="2136"/>
        <v>00:00:00</v>
      </c>
      <c r="G5782" s="154">
        <f t="shared" si="2137"/>
        <v>0</v>
      </c>
      <c r="H5782" s="181"/>
      <c r="I5782" s="150">
        <f t="shared" si="2138"/>
        <v>0</v>
      </c>
      <c r="J5782" s="6" t="str">
        <f t="shared" si="2140"/>
        <v xml:space="preserve"> </v>
      </c>
      <c r="K5782" s="6" t="str">
        <f t="shared" si="2141"/>
        <v xml:space="preserve"> </v>
      </c>
      <c r="L5782" s="6" t="str">
        <f t="shared" si="2142"/>
        <v xml:space="preserve"> </v>
      </c>
      <c r="M5782" s="6"/>
      <c r="N5782" s="6" t="str">
        <f t="shared" si="2143"/>
        <v xml:space="preserve"> </v>
      </c>
      <c r="O5782" s="6" t="str">
        <f t="shared" si="2144"/>
        <v xml:space="preserve"> </v>
      </c>
      <c r="P5782" s="6" t="str">
        <f t="shared" si="2145"/>
        <v xml:space="preserve"> </v>
      </c>
      <c r="Q5782" s="6"/>
      <c r="R5782" s="20" t="str">
        <f t="shared" si="2146"/>
        <v xml:space="preserve"> </v>
      </c>
    </row>
    <row r="5783" spans="1:18" x14ac:dyDescent="0.2">
      <c r="A5783" s="9">
        <v>42514</v>
      </c>
      <c r="B5783" s="109" t="s">
        <v>5</v>
      </c>
      <c r="C5783" s="17">
        <v>0</v>
      </c>
      <c r="D5783" s="17">
        <v>0</v>
      </c>
      <c r="E5783" s="14">
        <f t="shared" si="2135"/>
        <v>0</v>
      </c>
      <c r="F5783" s="108" t="str">
        <f t="shared" si="2136"/>
        <v>00:00:00</v>
      </c>
      <c r="G5783" s="152">
        <f t="shared" si="2137"/>
        <v>0</v>
      </c>
      <c r="H5783" s="179">
        <v>0.39166666666666666</v>
      </c>
      <c r="I5783" s="163">
        <f t="shared" si="2138"/>
        <v>-0.39166699999999999</v>
      </c>
      <c r="J5783" s="112" t="str">
        <f t="shared" si="2140"/>
        <v xml:space="preserve"> </v>
      </c>
      <c r="K5783" s="112" t="str">
        <f t="shared" si="2141"/>
        <v xml:space="preserve"> </v>
      </c>
      <c r="L5783" s="112" t="str">
        <f t="shared" si="2142"/>
        <v xml:space="preserve"> </v>
      </c>
      <c r="M5783" s="112"/>
      <c r="N5783" s="112" t="str">
        <f t="shared" si="2143"/>
        <v xml:space="preserve"> </v>
      </c>
      <c r="O5783" s="112" t="str">
        <f t="shared" si="2144"/>
        <v xml:space="preserve"> </v>
      </c>
      <c r="P5783" s="112" t="str">
        <f t="shared" si="2145"/>
        <v xml:space="preserve"> </v>
      </c>
      <c r="Q5783" s="112"/>
      <c r="R5783" s="113" t="str">
        <f t="shared" si="2146"/>
        <v xml:space="preserve"> </v>
      </c>
    </row>
    <row r="5784" spans="1:18" x14ac:dyDescent="0.2">
      <c r="A5784" s="9">
        <v>42515</v>
      </c>
      <c r="B5784" s="109" t="s">
        <v>6</v>
      </c>
      <c r="C5784" s="17">
        <v>0</v>
      </c>
      <c r="D5784" s="17">
        <v>0</v>
      </c>
      <c r="E5784" s="14">
        <f t="shared" si="2135"/>
        <v>0</v>
      </c>
      <c r="F5784" s="108" t="str">
        <f t="shared" si="2136"/>
        <v>00:00:00</v>
      </c>
      <c r="G5784" s="152">
        <f t="shared" si="2137"/>
        <v>0</v>
      </c>
      <c r="H5784" s="179">
        <v>0.39166666666666666</v>
      </c>
      <c r="I5784" s="163">
        <f t="shared" si="2138"/>
        <v>-0.39166699999999999</v>
      </c>
      <c r="J5784" s="112" t="str">
        <f t="shared" si="2140"/>
        <v xml:space="preserve"> </v>
      </c>
      <c r="K5784" s="112" t="str">
        <f t="shared" si="2141"/>
        <v xml:space="preserve"> </v>
      </c>
      <c r="L5784" s="112" t="str">
        <f t="shared" si="2142"/>
        <v xml:space="preserve"> </v>
      </c>
      <c r="M5784" s="112"/>
      <c r="N5784" s="112" t="str">
        <f t="shared" si="2143"/>
        <v xml:space="preserve"> </v>
      </c>
      <c r="O5784" s="112" t="str">
        <f t="shared" si="2144"/>
        <v xml:space="preserve"> </v>
      </c>
      <c r="P5784" s="112" t="str">
        <f t="shared" si="2145"/>
        <v xml:space="preserve"> </v>
      </c>
      <c r="Q5784" s="112"/>
      <c r="R5784" s="113" t="str">
        <f t="shared" si="2146"/>
        <v xml:space="preserve"> </v>
      </c>
    </row>
    <row r="5785" spans="1:18" x14ac:dyDescent="0.2">
      <c r="A5785" s="9">
        <v>42516</v>
      </c>
      <c r="B5785" s="3" t="s">
        <v>0</v>
      </c>
      <c r="C5785" s="17">
        <v>0</v>
      </c>
      <c r="D5785" s="17">
        <v>0</v>
      </c>
      <c r="E5785" s="14">
        <f t="shared" si="2135"/>
        <v>0</v>
      </c>
      <c r="F5785" s="108" t="str">
        <f t="shared" si="2136"/>
        <v>00:00:00</v>
      </c>
      <c r="G5785" s="152">
        <f t="shared" si="2137"/>
        <v>0</v>
      </c>
      <c r="H5785" s="179">
        <v>0.39166666666666666</v>
      </c>
      <c r="I5785" s="163">
        <f t="shared" si="2138"/>
        <v>-0.39166699999999999</v>
      </c>
      <c r="J5785" s="79" t="str">
        <f t="shared" si="2140"/>
        <v xml:space="preserve"> </v>
      </c>
      <c r="K5785" s="79" t="str">
        <f t="shared" si="2141"/>
        <v xml:space="preserve"> </v>
      </c>
      <c r="L5785" s="79" t="str">
        <f t="shared" si="2142"/>
        <v xml:space="preserve"> </v>
      </c>
      <c r="M5785" s="79"/>
      <c r="N5785" s="79" t="str">
        <f t="shared" si="2143"/>
        <v xml:space="preserve"> </v>
      </c>
      <c r="O5785" s="79" t="str">
        <f t="shared" si="2144"/>
        <v xml:space="preserve"> </v>
      </c>
      <c r="P5785" s="79" t="str">
        <f t="shared" si="2145"/>
        <v xml:space="preserve"> </v>
      </c>
      <c r="Q5785" s="79"/>
      <c r="R5785" s="21" t="str">
        <f t="shared" si="2146"/>
        <v xml:space="preserve"> </v>
      </c>
    </row>
    <row r="5786" spans="1:18" x14ac:dyDescent="0.2">
      <c r="A5786" s="9">
        <v>42517</v>
      </c>
      <c r="B5786" s="3" t="s">
        <v>1</v>
      </c>
      <c r="C5786" s="17">
        <v>0</v>
      </c>
      <c r="D5786" s="17">
        <v>0</v>
      </c>
      <c r="E5786" s="14">
        <f t="shared" si="2135"/>
        <v>0</v>
      </c>
      <c r="F5786" s="108" t="str">
        <f t="shared" si="2136"/>
        <v>00:00:00</v>
      </c>
      <c r="G5786" s="152">
        <f t="shared" si="2137"/>
        <v>0</v>
      </c>
      <c r="H5786" s="179">
        <v>0.39166666666666666</v>
      </c>
      <c r="I5786" s="163">
        <f t="shared" si="2138"/>
        <v>-0.39166699999999999</v>
      </c>
      <c r="J5786" s="79" t="str">
        <f t="shared" si="2140"/>
        <v xml:space="preserve"> </v>
      </c>
      <c r="K5786" s="79" t="str">
        <f t="shared" si="2141"/>
        <v xml:space="preserve"> </v>
      </c>
      <c r="L5786" s="79" t="str">
        <f t="shared" si="2142"/>
        <v xml:space="preserve"> </v>
      </c>
      <c r="M5786" s="79"/>
      <c r="N5786" s="79" t="str">
        <f t="shared" si="2143"/>
        <v xml:space="preserve"> </v>
      </c>
      <c r="O5786" s="79" t="str">
        <f t="shared" si="2144"/>
        <v xml:space="preserve"> </v>
      </c>
      <c r="P5786" s="79" t="str">
        <f t="shared" si="2145"/>
        <v xml:space="preserve"> </v>
      </c>
      <c r="Q5786" s="79"/>
      <c r="R5786" s="21" t="str">
        <f t="shared" si="2146"/>
        <v xml:space="preserve"> </v>
      </c>
    </row>
    <row r="5787" spans="1:18" x14ac:dyDescent="0.2">
      <c r="A5787" s="9">
        <v>42518</v>
      </c>
      <c r="B5787" s="3" t="s">
        <v>2</v>
      </c>
      <c r="C5787" s="17">
        <v>0</v>
      </c>
      <c r="D5787" s="17">
        <v>0</v>
      </c>
      <c r="E5787" s="14">
        <f t="shared" si="2135"/>
        <v>0</v>
      </c>
      <c r="F5787" s="108" t="str">
        <f t="shared" si="2136"/>
        <v>00:00:00</v>
      </c>
      <c r="G5787" s="152">
        <f t="shared" si="2137"/>
        <v>0</v>
      </c>
      <c r="H5787" s="179">
        <v>0.39166666666666666</v>
      </c>
      <c r="I5787" s="163">
        <f t="shared" si="2138"/>
        <v>-0.39166699999999999</v>
      </c>
      <c r="J5787" s="79" t="str">
        <f t="shared" si="2140"/>
        <v xml:space="preserve"> </v>
      </c>
      <c r="K5787" s="79" t="str">
        <f t="shared" si="2141"/>
        <v xml:space="preserve"> </v>
      </c>
      <c r="L5787" s="79" t="str">
        <f t="shared" si="2142"/>
        <v xml:space="preserve"> </v>
      </c>
      <c r="M5787" s="79"/>
      <c r="N5787" s="79" t="str">
        <f t="shared" si="2143"/>
        <v xml:space="preserve"> </v>
      </c>
      <c r="O5787" s="79" t="str">
        <f t="shared" si="2144"/>
        <v xml:space="preserve"> </v>
      </c>
      <c r="P5787" s="79" t="str">
        <f t="shared" si="2145"/>
        <v xml:space="preserve"> </v>
      </c>
      <c r="Q5787" s="79"/>
      <c r="R5787" s="21" t="str">
        <f t="shared" si="2146"/>
        <v xml:space="preserve"> </v>
      </c>
    </row>
    <row r="5788" spans="1:18" x14ac:dyDescent="0.2">
      <c r="A5788" s="9">
        <v>42519</v>
      </c>
      <c r="B5788" s="5" t="s">
        <v>3</v>
      </c>
      <c r="C5788" s="18"/>
      <c r="D5788" s="18"/>
      <c r="E5788" s="15">
        <f t="shared" si="2135"/>
        <v>0</v>
      </c>
      <c r="F5788" s="24" t="str">
        <f t="shared" si="2136"/>
        <v>00:00:00</v>
      </c>
      <c r="G5788" s="154">
        <f t="shared" si="2137"/>
        <v>0</v>
      </c>
      <c r="H5788" s="181"/>
      <c r="I5788" s="150">
        <f t="shared" si="2138"/>
        <v>0</v>
      </c>
      <c r="J5788" s="6" t="str">
        <f t="shared" si="2140"/>
        <v xml:space="preserve"> </v>
      </c>
      <c r="K5788" s="6" t="str">
        <f t="shared" si="2141"/>
        <v xml:space="preserve"> </v>
      </c>
      <c r="L5788" s="6" t="str">
        <f t="shared" si="2142"/>
        <v xml:space="preserve"> </v>
      </c>
      <c r="M5788" s="6"/>
      <c r="N5788" s="6" t="str">
        <f t="shared" si="2143"/>
        <v xml:space="preserve"> </v>
      </c>
      <c r="O5788" s="6" t="str">
        <f t="shared" si="2144"/>
        <v xml:space="preserve"> </v>
      </c>
      <c r="P5788" s="6" t="str">
        <f t="shared" si="2145"/>
        <v xml:space="preserve"> </v>
      </c>
      <c r="Q5788" s="6"/>
      <c r="R5788" s="20" t="str">
        <f t="shared" si="2146"/>
        <v xml:space="preserve"> </v>
      </c>
    </row>
    <row r="5789" spans="1:18" x14ac:dyDescent="0.2">
      <c r="A5789" s="9">
        <v>42520</v>
      </c>
      <c r="B5789" s="5" t="s">
        <v>4</v>
      </c>
      <c r="C5789" s="18"/>
      <c r="D5789" s="18"/>
      <c r="E5789" s="15">
        <f t="shared" si="2135"/>
        <v>0</v>
      </c>
      <c r="F5789" s="24" t="str">
        <f t="shared" si="2136"/>
        <v>00:00:00</v>
      </c>
      <c r="G5789" s="154">
        <f t="shared" si="2137"/>
        <v>0</v>
      </c>
      <c r="H5789" s="181"/>
      <c r="I5789" s="150">
        <f t="shared" si="2138"/>
        <v>0</v>
      </c>
      <c r="J5789" s="6" t="str">
        <f t="shared" si="2140"/>
        <v xml:space="preserve"> </v>
      </c>
      <c r="K5789" s="6" t="str">
        <f t="shared" si="2141"/>
        <v xml:space="preserve"> </v>
      </c>
      <c r="L5789" s="6" t="str">
        <f t="shared" si="2142"/>
        <v xml:space="preserve"> </v>
      </c>
      <c r="M5789" s="6"/>
      <c r="N5789" s="6" t="str">
        <f t="shared" si="2143"/>
        <v xml:space="preserve"> </v>
      </c>
      <c r="O5789" s="6" t="str">
        <f t="shared" si="2144"/>
        <v xml:space="preserve"> </v>
      </c>
      <c r="P5789" s="6" t="str">
        <f t="shared" si="2145"/>
        <v xml:space="preserve"> </v>
      </c>
      <c r="Q5789" s="6"/>
      <c r="R5789" s="20" t="str">
        <f t="shared" si="2146"/>
        <v xml:space="preserve"> </v>
      </c>
    </row>
    <row r="5790" spans="1:18" ht="16" x14ac:dyDescent="0.2">
      <c r="A5790" s="50" t="s">
        <v>24</v>
      </c>
      <c r="B5790" s="31"/>
      <c r="C5790" s="51"/>
      <c r="D5790" s="51"/>
      <c r="E5790" s="52"/>
      <c r="F5790" s="53"/>
      <c r="G5790" s="156"/>
      <c r="H5790" s="208">
        <f>I5790*24</f>
        <v>-188.00015999999999</v>
      </c>
      <c r="I5790" s="55">
        <f>SUM(I5759:I5789)</f>
        <v>-7.8333399999999997</v>
      </c>
      <c r="J5790" s="27">
        <f>SUM(J5759:J5789)</f>
        <v>0</v>
      </c>
      <c r="K5790" s="27">
        <f t="shared" ref="K5790:L5790" si="2147">SUM(K5759:K5789)</f>
        <v>0</v>
      </c>
      <c r="L5790" s="27">
        <f t="shared" si="2147"/>
        <v>0</v>
      </c>
      <c r="M5790" s="27"/>
      <c r="N5790" s="27">
        <f t="shared" ref="N5790:P5790" si="2148">SUM(N5759:N5789)</f>
        <v>0</v>
      </c>
      <c r="O5790" s="27">
        <f t="shared" si="2148"/>
        <v>0</v>
      </c>
      <c r="P5790" s="27">
        <f t="shared" si="2148"/>
        <v>0</v>
      </c>
      <c r="Q5790" s="27"/>
      <c r="R5790" s="28">
        <f t="shared" ref="R5790" si="2149">SUM(R5759:R5789)</f>
        <v>0</v>
      </c>
    </row>
    <row r="5791" spans="1:18" x14ac:dyDescent="0.2">
      <c r="A5791" s="35" t="s">
        <v>20</v>
      </c>
      <c r="B5791" s="31"/>
      <c r="C5791" s="32"/>
      <c r="D5791" s="32"/>
      <c r="E5791" s="33"/>
      <c r="F5791" s="34"/>
      <c r="G5791" s="157"/>
      <c r="H5791" s="157"/>
      <c r="I5791" s="41">
        <f>ROUND(B5757/168*1.3,2)</f>
        <v>0</v>
      </c>
      <c r="J5791" s="41">
        <v>21.8</v>
      </c>
      <c r="K5791" s="25">
        <v>33.020000000000003</v>
      </c>
      <c r="L5791" s="25">
        <v>41.16</v>
      </c>
      <c r="M5791" s="25"/>
      <c r="N5791" s="25">
        <v>29.94</v>
      </c>
      <c r="O5791" s="25">
        <v>43.05</v>
      </c>
      <c r="P5791" s="25">
        <v>60.49</v>
      </c>
      <c r="Q5791" s="25"/>
      <c r="R5791" s="36">
        <v>0.93</v>
      </c>
    </row>
    <row r="5792" spans="1:18" x14ac:dyDescent="0.2">
      <c r="A5792" s="35" t="s">
        <v>21</v>
      </c>
      <c r="B5792" s="37"/>
      <c r="C5792" s="38"/>
      <c r="D5792" s="38"/>
      <c r="E5792" s="39"/>
      <c r="F5792" s="40"/>
      <c r="G5792" s="158"/>
      <c r="H5792" s="158"/>
      <c r="I5792" s="26">
        <f>ROUND(H5790*I5791,2)</f>
        <v>0</v>
      </c>
      <c r="J5792" s="26">
        <f>ROUND(J5790*J5791,2)</f>
        <v>0</v>
      </c>
      <c r="K5792" s="26">
        <f t="shared" ref="K5792:L5792" si="2150">ROUND(K5790*K5791,2)</f>
        <v>0</v>
      </c>
      <c r="L5792" s="26">
        <f t="shared" si="2150"/>
        <v>0</v>
      </c>
      <c r="M5792" s="26"/>
      <c r="N5792" s="26">
        <f>ROUND(N5790*N5791,2)</f>
        <v>0</v>
      </c>
      <c r="O5792" s="26">
        <f t="shared" ref="O5792:P5792" si="2151">ROUND(O5790*O5791,2)</f>
        <v>0</v>
      </c>
      <c r="P5792" s="26">
        <f t="shared" si="2151"/>
        <v>0</v>
      </c>
      <c r="Q5792" s="26"/>
      <c r="R5792" s="26">
        <f t="shared" ref="R5792" si="2152">ROUND(R5790*R5791,2)</f>
        <v>0</v>
      </c>
    </row>
    <row r="5793" spans="1:18" ht="16" thickBot="1" x14ac:dyDescent="0.25">
      <c r="A5793" s="35" t="s">
        <v>22</v>
      </c>
      <c r="B5793" s="37"/>
      <c r="C5793" s="38"/>
      <c r="D5793" s="38"/>
      <c r="E5793" s="39"/>
      <c r="F5793" s="40"/>
      <c r="G5793" s="158"/>
      <c r="H5793" s="158"/>
      <c r="I5793" s="43">
        <v>0</v>
      </c>
      <c r="J5793" s="43">
        <v>0</v>
      </c>
      <c r="K5793" s="43">
        <v>0</v>
      </c>
      <c r="L5793" s="43">
        <v>0</v>
      </c>
      <c r="M5793" s="43"/>
      <c r="N5793" s="43">
        <v>0</v>
      </c>
      <c r="O5793" s="43">
        <v>0</v>
      </c>
      <c r="P5793" s="43">
        <v>0</v>
      </c>
      <c r="Q5793" s="43"/>
      <c r="R5793" s="43">
        <v>0</v>
      </c>
    </row>
    <row r="5794" spans="1:18" ht="16" thickBot="1" x14ac:dyDescent="0.25">
      <c r="A5794" s="42" t="s">
        <v>23</v>
      </c>
      <c r="B5794" s="46"/>
      <c r="C5794" s="47"/>
      <c r="D5794" s="47"/>
      <c r="E5794" s="48"/>
      <c r="F5794" s="49"/>
      <c r="G5794" s="159"/>
      <c r="H5794" s="159"/>
      <c r="I5794" s="44">
        <f>ROUND(I5792-I5793,2)</f>
        <v>0</v>
      </c>
      <c r="J5794" s="195">
        <f>ROUND(J5792+K5792+L5792+N5792+O5792+P5792-J5793-K5793-L5793-N5793-O5793-P5793,2)</f>
        <v>0</v>
      </c>
      <c r="K5794" s="196"/>
      <c r="L5794" s="196"/>
      <c r="M5794" s="196"/>
      <c r="N5794" s="196"/>
      <c r="O5794" s="196"/>
      <c r="P5794" s="197"/>
      <c r="Q5794" s="85"/>
      <c r="R5794" s="44">
        <f t="shared" ref="R5794" si="2153">ROUND(R5792-R5793,2)</f>
        <v>0</v>
      </c>
    </row>
    <row r="5795" spans="1:18" x14ac:dyDescent="0.2">
      <c r="A5795"/>
      <c r="B5795"/>
      <c r="C5795"/>
      <c r="D5795"/>
      <c r="E5795"/>
      <c r="F5795"/>
      <c r="G5795" s="162"/>
      <c r="H5795" s="162"/>
      <c r="I5795"/>
    </row>
    <row r="5796" spans="1:18" x14ac:dyDescent="0.2">
      <c r="A5796"/>
      <c r="B5796"/>
      <c r="C5796"/>
      <c r="D5796"/>
      <c r="E5796"/>
      <c r="F5796"/>
      <c r="G5796" s="162"/>
      <c r="H5796" s="162"/>
      <c r="I5796"/>
    </row>
    <row r="5797" spans="1:18" x14ac:dyDescent="0.2">
      <c r="A5797"/>
      <c r="B5797"/>
      <c r="C5797"/>
      <c r="D5797"/>
      <c r="E5797"/>
      <c r="F5797"/>
      <c r="G5797" s="162"/>
      <c r="H5797" s="162"/>
      <c r="I5797"/>
    </row>
    <row r="5798" spans="1:18" x14ac:dyDescent="0.2">
      <c r="A5798"/>
      <c r="B5798"/>
      <c r="C5798"/>
      <c r="D5798"/>
      <c r="E5798"/>
      <c r="F5798"/>
      <c r="G5798" s="162"/>
      <c r="H5798" s="162"/>
      <c r="I5798"/>
    </row>
    <row r="5799" spans="1:18" x14ac:dyDescent="0.2">
      <c r="A5799"/>
      <c r="B5799"/>
      <c r="C5799"/>
      <c r="D5799"/>
      <c r="E5799"/>
      <c r="F5799"/>
      <c r="G5799" s="162"/>
      <c r="H5799" s="162"/>
      <c r="I5799"/>
    </row>
    <row r="5800" spans="1:18" x14ac:dyDescent="0.2">
      <c r="A5800"/>
      <c r="B5800"/>
      <c r="C5800"/>
      <c r="D5800"/>
      <c r="E5800"/>
      <c r="F5800"/>
      <c r="G5800" s="162"/>
      <c r="H5800" s="162"/>
      <c r="I5800"/>
    </row>
    <row r="5801" spans="1:18" x14ac:dyDescent="0.2">
      <c r="A5801"/>
      <c r="B5801"/>
      <c r="C5801"/>
      <c r="D5801"/>
      <c r="E5801"/>
      <c r="F5801"/>
      <c r="G5801" s="162"/>
      <c r="H5801" s="162"/>
      <c r="I5801"/>
    </row>
    <row r="5802" spans="1:18" x14ac:dyDescent="0.2">
      <c r="A5802"/>
      <c r="B5802"/>
      <c r="C5802"/>
      <c r="D5802"/>
      <c r="E5802"/>
      <c r="F5802"/>
      <c r="G5802" s="162"/>
      <c r="H5802" s="162"/>
      <c r="I5802"/>
    </row>
    <row r="5803" spans="1:18" x14ac:dyDescent="0.2">
      <c r="A5803"/>
      <c r="B5803"/>
      <c r="C5803"/>
      <c r="D5803"/>
      <c r="E5803"/>
      <c r="F5803"/>
      <c r="G5803" s="162"/>
      <c r="H5803" s="162"/>
      <c r="I5803"/>
    </row>
    <row r="5804" spans="1:18" x14ac:dyDescent="0.2">
      <c r="A5804" s="45"/>
      <c r="C5804" s="198" t="s">
        <v>18</v>
      </c>
      <c r="D5804" s="199"/>
      <c r="E5804" s="199"/>
      <c r="F5804" s="199"/>
      <c r="G5804" s="199"/>
      <c r="H5804" s="199"/>
      <c r="I5804" s="199"/>
      <c r="J5804" s="200" t="s">
        <v>44</v>
      </c>
      <c r="K5804" s="201"/>
      <c r="L5804" s="201"/>
      <c r="M5804" s="201"/>
      <c r="N5804" s="198" t="s">
        <v>45</v>
      </c>
      <c r="O5804" s="199"/>
      <c r="P5804" s="199"/>
      <c r="Q5804" s="199"/>
      <c r="R5804" s="202" t="s">
        <v>19</v>
      </c>
    </row>
    <row r="5805" spans="1:18" ht="52" x14ac:dyDescent="0.2">
      <c r="A5805" s="64" t="s">
        <v>31</v>
      </c>
      <c r="B5805" s="84">
        <v>0</v>
      </c>
      <c r="C5805" s="56" t="s">
        <v>7</v>
      </c>
      <c r="D5805" s="57" t="s">
        <v>8</v>
      </c>
      <c r="E5805" s="58" t="s">
        <v>9</v>
      </c>
      <c r="F5805" s="58" t="s">
        <v>10</v>
      </c>
      <c r="G5805" s="151" t="s">
        <v>11</v>
      </c>
      <c r="H5805" s="151" t="s">
        <v>12</v>
      </c>
      <c r="I5805" s="59" t="s">
        <v>13</v>
      </c>
      <c r="J5805" s="60" t="s">
        <v>14</v>
      </c>
      <c r="K5805" s="58" t="s">
        <v>15</v>
      </c>
      <c r="L5805" s="58" t="s">
        <v>16</v>
      </c>
      <c r="M5805" s="59" t="s">
        <v>17</v>
      </c>
      <c r="N5805" s="60" t="s">
        <v>14</v>
      </c>
      <c r="O5805" s="58" t="s">
        <v>15</v>
      </c>
      <c r="P5805" s="58" t="s">
        <v>16</v>
      </c>
      <c r="Q5805" s="59" t="s">
        <v>17</v>
      </c>
      <c r="R5805" s="203"/>
    </row>
    <row r="5806" spans="1:18" x14ac:dyDescent="0.2">
      <c r="A5806" s="9"/>
      <c r="B5806" s="3"/>
      <c r="C5806" s="17"/>
      <c r="D5806" s="17"/>
      <c r="E5806" s="14"/>
      <c r="F5806" s="22"/>
      <c r="G5806" s="152"/>
      <c r="H5806" s="179"/>
      <c r="I5806" s="14"/>
      <c r="J5806" s="10"/>
      <c r="K5806" s="10"/>
      <c r="L5806" s="10"/>
      <c r="M5806" s="10"/>
      <c r="N5806" s="10"/>
      <c r="O5806" s="10"/>
      <c r="P5806" s="10"/>
      <c r="Q5806" s="10"/>
      <c r="R5806" s="21"/>
    </row>
    <row r="5807" spans="1:18" x14ac:dyDescent="0.2">
      <c r="A5807" s="9">
        <v>42521</v>
      </c>
      <c r="B5807" s="109" t="s">
        <v>5</v>
      </c>
      <c r="C5807" s="17">
        <v>0</v>
      </c>
      <c r="D5807" s="17">
        <v>0</v>
      </c>
      <c r="E5807" s="14">
        <f t="shared" ref="E5807:E5836" si="2154">ROUND(D5807-C5807,6)</f>
        <v>0</v>
      </c>
      <c r="F5807" s="108" t="str">
        <f t="shared" ref="F5807:F5836" si="2155">IF(E5807=0,"00:00:00",IF(E5807&lt;0.1875,"00:00:00",IF(E5807&lt;0.375,"00:45:00",IF(E5807&lt;0.5,"01:00:00",IF(E5807&lt;0.625,"02:00:00",IF(E5807&lt;0.7083333,"03:00:00",IF(E5807&lt;0.7916667,"04:00:00",IF(E5807&gt;0.7916667,"05:00:00","VERIF"))))))))</f>
        <v>00:00:00</v>
      </c>
      <c r="G5807" s="152">
        <f t="shared" ref="G5807:G5836" si="2156">ROUND(E5807-F5807,6)</f>
        <v>0</v>
      </c>
      <c r="H5807" s="179">
        <v>0.39166666666666666</v>
      </c>
      <c r="I5807" s="163">
        <f t="shared" ref="I5807:I5836" si="2157">ROUND(G5807-H5807,6)</f>
        <v>-0.39166699999999999</v>
      </c>
      <c r="J5807" s="79" t="str">
        <f>IF(ISTEXT(Q5807)," ",IF(ISTEXT(M5807),IF(ISTEXT(M5789),IF(AND(VALUE(D5807)&gt;=VALUE("06:00:00"),VALUE(D5807)&lt;VALUE("12:00:00")),1," "),IF(AND(VALUE("24:00:00")-VALUE(C5807)&gt;=VALUE("06:00:00"),VALUE("24:00:00")-VALUE(C5807)&lt;VALUE("12:00:00")),1," ")),IF(AND(VALUE(E5807)&gt;=VALUE("06:00:00"),VALUE(E5807)&lt;VALUE("12:00:00")),1," ")))</f>
        <v xml:space="preserve"> </v>
      </c>
      <c r="K5807" s="79" t="str">
        <f>IF(ISTEXT(Q5807)," ",IF(ISTEXT(M5807),IF(ISTEXT(M5789),IF(AND(VALUE(D5807)&gt;=VALUE("12:00:00"),VALUE(D5807)&lt;VALUE("18:00:00")),1," "),IF(AND(VALUE("24:00:00")-VALUE(C5807)&gt;=VALUE("12:00:00"),VALUE("24:00:00")-VALUE(C5807)&lt;VALUE("18:00:00")),1," ")),IF(AND(VALUE(E5807)&gt;=VALUE("12:00:00"),VALUE(E5807)&lt;VALUE("18:00:00")),1," ")))</f>
        <v xml:space="preserve"> </v>
      </c>
      <c r="L5807" s="79" t="str">
        <f>IF(ISTEXT(Q5807)," ",IF(ISTEXT(M5807),IF(ISTEXT(M5789),IF(VALUE(D5807)&gt;=VALUE("18:00:00"),1," "),IF(VALUE("24:00:00")-VALUE(C5807)&gt;=VALUE("18:00:00"),1," ")),IF(VALUE(E5807)&gt;VALUE("18:00:00"),1," ")))</f>
        <v xml:space="preserve"> </v>
      </c>
      <c r="M5807" s="79"/>
      <c r="N5807" s="79" t="str">
        <f>IF(ISTEXT(Q5807),IF(ISTEXT(Q5789),IF(AND(VALUE(D5807)&gt;=VALUE("06:00:00"),VALUE(D5807)&lt;VALUE("12:00:00")),1," "),IF(AND(VALUE("24:00:00")-VALUE(C5807)&gt;=VALUE("06:00:00"),VALUE("24:00:00")-VALUE(C5807)&lt;VALUE("12:00:00")),1," "))," ")</f>
        <v xml:space="preserve"> </v>
      </c>
      <c r="O5807" s="79" t="str">
        <f>IF(ISTEXT(Q5807),IF(ISTEXT(Q5789),IF(AND(VALUE(D5807)&gt;=VALUE("12:00:00"),VALUE(D5807)&lt;VALUE("18:00:00")),1," "),IF(AND(VALUE("24:00:00")-VALUE(C5807)&gt;=VALUE("12:00:00"),VALUE("24:00:00")-VALUE(C5807)&lt;VALUE("18:00:00")),1," "))," ")</f>
        <v xml:space="preserve"> </v>
      </c>
      <c r="P5807" s="79" t="str">
        <f>IF(ISTEXT(Q5807),IF(ISTEXT(Q5789),IF(VALUE(D5807)&gt;=VALUE("18:00:00"),1," "),IF(VALUE("24:00:00")-VALUE(C5807)&gt;=VALUE("18:00:00"),1," "))," ")</f>
        <v xml:space="preserve"> </v>
      </c>
      <c r="Q5807" s="79"/>
      <c r="R5807" s="21" t="str">
        <f t="shared" ref="R5807" si="2158">IF(OR(ISTEXT(M5807),ISTEXT(Q5807)),1,IF(VALUE(C5807)&gt;VALUE("00:00:00"),IF(OR(VALUE(C5807)&lt;VALUE("06:00:00"),VALUE(D5807)&gt;VALUE("22:00:00")),1," ")," "))</f>
        <v xml:space="preserve"> </v>
      </c>
    </row>
    <row r="5808" spans="1:18" x14ac:dyDescent="0.2">
      <c r="A5808" s="9">
        <v>42522</v>
      </c>
      <c r="B5808" s="121" t="s">
        <v>6</v>
      </c>
      <c r="C5808" s="16"/>
      <c r="D5808" s="16"/>
      <c r="E5808" s="13">
        <f t="shared" si="2154"/>
        <v>0</v>
      </c>
      <c r="F5808" s="23" t="str">
        <f t="shared" si="2155"/>
        <v>00:00:00</v>
      </c>
      <c r="G5808" s="155">
        <f t="shared" si="2156"/>
        <v>0</v>
      </c>
      <c r="H5808" s="180"/>
      <c r="I5808" s="164">
        <f t="shared" si="2157"/>
        <v>0</v>
      </c>
      <c r="J5808" s="8" t="str">
        <f t="shared" ref="J5808:J5836" si="2159">IF(ISTEXT(Q5808)," ",IF(ISTEXT(M5808),IF(ISTEXT(M5807),IF(AND(VALUE(D5808)&gt;=VALUE("06:00:00"),VALUE(D5808)&lt;VALUE("12:00:00")),1," "),IF(AND(VALUE("24:00:00")-VALUE(C5808)&gt;=VALUE("06:00:00"),VALUE("24:00:00")-VALUE(C5808)&lt;VALUE("12:00:00")),1," ")),IF(AND(VALUE(E5808)&gt;=VALUE("06:00:00"),VALUE(E5808)&lt;VALUE("12:00:00")),1," ")))</f>
        <v xml:space="preserve"> </v>
      </c>
      <c r="K5808" s="8" t="str">
        <f t="shared" ref="K5808:K5836" si="2160">IF(ISTEXT(Q5808)," ",IF(ISTEXT(M5808),IF(ISTEXT(M5807),IF(AND(VALUE(D5808)&gt;=VALUE("12:00:00"),VALUE(D5808)&lt;VALUE("18:00:00")),1," "),IF(AND(VALUE("24:00:00")-VALUE(C5808)&gt;=VALUE("12:00:00"),VALUE("24:00:00")-VALUE(C5808)&lt;VALUE("18:00:00")),1," ")),IF(AND(VALUE(E5808)&gt;=VALUE("12:00:00"),VALUE(E5808)&lt;VALUE("18:00:00")),1," ")))</f>
        <v xml:space="preserve"> </v>
      </c>
      <c r="L5808" s="8" t="str">
        <f t="shared" ref="L5808:L5836" si="2161">IF(ISTEXT(Q5808)," ",IF(ISTEXT(M5808),IF(ISTEXT(M5807),IF(VALUE(D5808)&gt;=VALUE("18:00:00"),1," "),IF(VALUE("24:00:00")-VALUE(C5808)&gt;=VALUE("18:00:00"),1," ")),IF(VALUE(E5808)&gt;VALUE("18:00:00"),1," ")))</f>
        <v xml:space="preserve"> </v>
      </c>
      <c r="M5808" s="8"/>
      <c r="N5808" s="8" t="str">
        <f t="shared" ref="N5808:N5836" si="2162">IF(ISTEXT(Q5808),IF(ISTEXT(Q5807),IF(AND(VALUE(D5808)&gt;=VALUE("06:00:00"),VALUE(D5808)&lt;VALUE("12:00:00")),1," "),IF(AND(VALUE("24:00:00")-VALUE(C5808)&gt;=VALUE("06:00:00"),VALUE("24:00:00")-VALUE(C5808)&lt;VALUE("12:00:00")),1," "))," ")</f>
        <v xml:space="preserve"> </v>
      </c>
      <c r="O5808" s="8" t="str">
        <f t="shared" ref="O5808:O5836" si="2163">IF(ISTEXT(Q5808),IF(ISTEXT(Q5807),IF(AND(VALUE(D5808)&gt;=VALUE("12:00:00"),VALUE(D5808)&lt;VALUE("18:00:00")),1," "),IF(AND(VALUE("24:00:00")-VALUE(C5808)&gt;=VALUE("12:00:00"),VALUE("24:00:00")-VALUE(C5808)&lt;VALUE("18:00:00")),1," "))," ")</f>
        <v xml:space="preserve"> </v>
      </c>
      <c r="P5808" s="8" t="str">
        <f t="shared" ref="P5808:P5836" si="2164">IF(ISTEXT(Q5808),IF(ISTEXT(Q5807),IF(VALUE(D5808)&gt;=VALUE("18:00:00"),1," "),IF(VALUE("24:00:00")-VALUE(C5808)&gt;=VALUE("18:00:00"),1," "))," ")</f>
        <v xml:space="preserve"> </v>
      </c>
      <c r="Q5808" s="8"/>
      <c r="R5808" s="19" t="str">
        <f t="shared" ref="R5808:R5836" si="2165">IF(OR(ISTEXT(M5808),ISTEXT(Q5808)),1,IF(VALUE(C5808)&gt;VALUE("00:00:00"),IF(OR(VALUE(C5808)&lt;VALUE("06:00:00"),VALUE(D5808)&gt;VALUE("22:00:00")),1," ")," "))</f>
        <v xml:space="preserve"> </v>
      </c>
    </row>
    <row r="5809" spans="1:18" x14ac:dyDescent="0.2">
      <c r="A5809" s="9">
        <v>42523</v>
      </c>
      <c r="B5809" s="3" t="s">
        <v>0</v>
      </c>
      <c r="C5809" s="17">
        <v>0</v>
      </c>
      <c r="D5809" s="17">
        <v>0</v>
      </c>
      <c r="E5809" s="14">
        <f t="shared" si="2154"/>
        <v>0</v>
      </c>
      <c r="F5809" s="108" t="str">
        <f t="shared" si="2155"/>
        <v>00:00:00</v>
      </c>
      <c r="G5809" s="152">
        <f t="shared" si="2156"/>
        <v>0</v>
      </c>
      <c r="H5809" s="179">
        <v>0.39166666666666666</v>
      </c>
      <c r="I5809" s="163">
        <f t="shared" si="2157"/>
        <v>-0.39166699999999999</v>
      </c>
      <c r="J5809" s="79" t="str">
        <f t="shared" si="2159"/>
        <v xml:space="preserve"> </v>
      </c>
      <c r="K5809" s="79" t="str">
        <f t="shared" si="2160"/>
        <v xml:space="preserve"> </v>
      </c>
      <c r="L5809" s="79" t="str">
        <f t="shared" si="2161"/>
        <v xml:space="preserve"> </v>
      </c>
      <c r="M5809" s="79"/>
      <c r="N5809" s="79" t="str">
        <f t="shared" si="2162"/>
        <v xml:space="preserve"> </v>
      </c>
      <c r="O5809" s="79" t="str">
        <f t="shared" si="2163"/>
        <v xml:space="preserve"> </v>
      </c>
      <c r="P5809" s="79" t="str">
        <f t="shared" si="2164"/>
        <v xml:space="preserve"> </v>
      </c>
      <c r="Q5809" s="79"/>
      <c r="R5809" s="21" t="str">
        <f t="shared" si="2165"/>
        <v xml:space="preserve"> </v>
      </c>
    </row>
    <row r="5810" spans="1:18" x14ac:dyDescent="0.2">
      <c r="A5810" s="9">
        <v>42524</v>
      </c>
      <c r="B5810" s="3" t="s">
        <v>1</v>
      </c>
      <c r="C5810" s="17">
        <v>0</v>
      </c>
      <c r="D5810" s="17">
        <v>0</v>
      </c>
      <c r="E5810" s="14">
        <f t="shared" si="2154"/>
        <v>0</v>
      </c>
      <c r="F5810" s="108" t="str">
        <f t="shared" si="2155"/>
        <v>00:00:00</v>
      </c>
      <c r="G5810" s="152">
        <f t="shared" si="2156"/>
        <v>0</v>
      </c>
      <c r="H5810" s="179">
        <v>0.39166666666666666</v>
      </c>
      <c r="I5810" s="163">
        <f t="shared" si="2157"/>
        <v>-0.39166699999999999</v>
      </c>
      <c r="J5810" s="79" t="str">
        <f t="shared" si="2159"/>
        <v xml:space="preserve"> </v>
      </c>
      <c r="K5810" s="79" t="str">
        <f t="shared" si="2160"/>
        <v xml:space="preserve"> </v>
      </c>
      <c r="L5810" s="79" t="str">
        <f t="shared" si="2161"/>
        <v xml:space="preserve"> </v>
      </c>
      <c r="M5810" s="79"/>
      <c r="N5810" s="79" t="str">
        <f t="shared" si="2162"/>
        <v xml:space="preserve"> </v>
      </c>
      <c r="O5810" s="79" t="str">
        <f t="shared" si="2163"/>
        <v xml:space="preserve"> </v>
      </c>
      <c r="P5810" s="79" t="str">
        <f t="shared" si="2164"/>
        <v xml:space="preserve"> </v>
      </c>
      <c r="Q5810" s="79"/>
      <c r="R5810" s="21" t="str">
        <f t="shared" si="2165"/>
        <v xml:space="preserve"> </v>
      </c>
    </row>
    <row r="5811" spans="1:18" x14ac:dyDescent="0.2">
      <c r="A5811" s="9">
        <v>42525</v>
      </c>
      <c r="B5811" s="3" t="s">
        <v>2</v>
      </c>
      <c r="C5811" s="17">
        <v>0</v>
      </c>
      <c r="D5811" s="17">
        <v>0</v>
      </c>
      <c r="E5811" s="14">
        <f t="shared" si="2154"/>
        <v>0</v>
      </c>
      <c r="F5811" s="108" t="str">
        <f t="shared" si="2155"/>
        <v>00:00:00</v>
      </c>
      <c r="G5811" s="152">
        <f t="shared" si="2156"/>
        <v>0</v>
      </c>
      <c r="H5811" s="179">
        <v>0.39166666666666666</v>
      </c>
      <c r="I5811" s="163">
        <f t="shared" si="2157"/>
        <v>-0.39166699999999999</v>
      </c>
      <c r="J5811" s="79" t="str">
        <f t="shared" si="2159"/>
        <v xml:space="preserve"> </v>
      </c>
      <c r="K5811" s="79" t="str">
        <f t="shared" si="2160"/>
        <v xml:space="preserve"> </v>
      </c>
      <c r="L5811" s="79" t="str">
        <f t="shared" si="2161"/>
        <v xml:space="preserve"> </v>
      </c>
      <c r="M5811" s="79"/>
      <c r="N5811" s="79" t="str">
        <f t="shared" si="2162"/>
        <v xml:space="preserve"> </v>
      </c>
      <c r="O5811" s="79" t="str">
        <f t="shared" si="2163"/>
        <v xml:space="preserve"> </v>
      </c>
      <c r="P5811" s="79" t="str">
        <f t="shared" si="2164"/>
        <v xml:space="preserve"> </v>
      </c>
      <c r="Q5811" s="79"/>
      <c r="R5811" s="21" t="str">
        <f t="shared" si="2165"/>
        <v xml:space="preserve"> </v>
      </c>
    </row>
    <row r="5812" spans="1:18" x14ac:dyDescent="0.2">
      <c r="A5812" s="9">
        <v>42526</v>
      </c>
      <c r="B5812" s="5" t="s">
        <v>3</v>
      </c>
      <c r="C5812" s="18"/>
      <c r="D5812" s="18"/>
      <c r="E5812" s="15">
        <f t="shared" si="2154"/>
        <v>0</v>
      </c>
      <c r="F5812" s="24" t="str">
        <f t="shared" si="2155"/>
        <v>00:00:00</v>
      </c>
      <c r="G5812" s="154">
        <f t="shared" si="2156"/>
        <v>0</v>
      </c>
      <c r="H5812" s="181"/>
      <c r="I5812" s="150">
        <f t="shared" si="2157"/>
        <v>0</v>
      </c>
      <c r="J5812" s="6" t="str">
        <f t="shared" si="2159"/>
        <v xml:space="preserve"> </v>
      </c>
      <c r="K5812" s="6" t="str">
        <f t="shared" si="2160"/>
        <v xml:space="preserve"> </v>
      </c>
      <c r="L5812" s="6" t="str">
        <f t="shared" si="2161"/>
        <v xml:space="preserve"> </v>
      </c>
      <c r="M5812" s="6"/>
      <c r="N5812" s="6" t="str">
        <f t="shared" si="2162"/>
        <v xml:space="preserve"> </v>
      </c>
      <c r="O5812" s="6" t="str">
        <f t="shared" si="2163"/>
        <v xml:space="preserve"> </v>
      </c>
      <c r="P5812" s="6" t="str">
        <f t="shared" si="2164"/>
        <v xml:space="preserve"> </v>
      </c>
      <c r="Q5812" s="6"/>
      <c r="R5812" s="20" t="str">
        <f t="shared" si="2165"/>
        <v xml:space="preserve"> </v>
      </c>
    </row>
    <row r="5813" spans="1:18" x14ac:dyDescent="0.2">
      <c r="A5813" s="9">
        <v>42527</v>
      </c>
      <c r="B5813" s="5" t="s">
        <v>4</v>
      </c>
      <c r="C5813" s="18"/>
      <c r="D5813" s="18"/>
      <c r="E5813" s="15">
        <f t="shared" si="2154"/>
        <v>0</v>
      </c>
      <c r="F5813" s="24" t="str">
        <f t="shared" si="2155"/>
        <v>00:00:00</v>
      </c>
      <c r="G5813" s="154">
        <f t="shared" si="2156"/>
        <v>0</v>
      </c>
      <c r="H5813" s="181"/>
      <c r="I5813" s="150">
        <f t="shared" si="2157"/>
        <v>0</v>
      </c>
      <c r="J5813" s="6" t="str">
        <f t="shared" si="2159"/>
        <v xml:space="preserve"> </v>
      </c>
      <c r="K5813" s="6" t="str">
        <f t="shared" si="2160"/>
        <v xml:space="preserve"> </v>
      </c>
      <c r="L5813" s="6" t="str">
        <f t="shared" si="2161"/>
        <v xml:space="preserve"> </v>
      </c>
      <c r="M5813" s="6"/>
      <c r="N5813" s="6" t="str">
        <f t="shared" si="2162"/>
        <v xml:space="preserve"> </v>
      </c>
      <c r="O5813" s="6" t="str">
        <f t="shared" si="2163"/>
        <v xml:space="preserve"> </v>
      </c>
      <c r="P5813" s="6" t="str">
        <f t="shared" si="2164"/>
        <v xml:space="preserve"> </v>
      </c>
      <c r="Q5813" s="6"/>
      <c r="R5813" s="20" t="str">
        <f t="shared" si="2165"/>
        <v xml:space="preserve"> </v>
      </c>
    </row>
    <row r="5814" spans="1:18" x14ac:dyDescent="0.2">
      <c r="A5814" s="9">
        <v>42528</v>
      </c>
      <c r="B5814" s="109" t="s">
        <v>5</v>
      </c>
      <c r="C5814" s="17">
        <v>0</v>
      </c>
      <c r="D5814" s="17">
        <v>0</v>
      </c>
      <c r="E5814" s="14">
        <f t="shared" si="2154"/>
        <v>0</v>
      </c>
      <c r="F5814" s="108" t="str">
        <f t="shared" si="2155"/>
        <v>00:00:00</v>
      </c>
      <c r="G5814" s="152">
        <f t="shared" si="2156"/>
        <v>0</v>
      </c>
      <c r="H5814" s="179">
        <v>0.39166666666666666</v>
      </c>
      <c r="I5814" s="163">
        <f t="shared" si="2157"/>
        <v>-0.39166699999999999</v>
      </c>
      <c r="J5814" s="112" t="str">
        <f t="shared" si="2159"/>
        <v xml:space="preserve"> </v>
      </c>
      <c r="K5814" s="112" t="str">
        <f t="shared" si="2160"/>
        <v xml:space="preserve"> </v>
      </c>
      <c r="L5814" s="112" t="str">
        <f t="shared" si="2161"/>
        <v xml:space="preserve"> </v>
      </c>
      <c r="M5814" s="112"/>
      <c r="N5814" s="112" t="str">
        <f t="shared" si="2162"/>
        <v xml:space="preserve"> </v>
      </c>
      <c r="O5814" s="112" t="str">
        <f t="shared" si="2163"/>
        <v xml:space="preserve"> </v>
      </c>
      <c r="P5814" s="112" t="str">
        <f t="shared" si="2164"/>
        <v xml:space="preserve"> </v>
      </c>
      <c r="Q5814" s="112"/>
      <c r="R5814" s="113" t="str">
        <f t="shared" si="2165"/>
        <v xml:space="preserve"> </v>
      </c>
    </row>
    <row r="5815" spans="1:18" x14ac:dyDescent="0.2">
      <c r="A5815" s="9">
        <v>42529</v>
      </c>
      <c r="B5815" s="109" t="s">
        <v>6</v>
      </c>
      <c r="C5815" s="17">
        <v>0</v>
      </c>
      <c r="D5815" s="17">
        <v>0</v>
      </c>
      <c r="E5815" s="14">
        <f t="shared" si="2154"/>
        <v>0</v>
      </c>
      <c r="F5815" s="108" t="str">
        <f t="shared" si="2155"/>
        <v>00:00:00</v>
      </c>
      <c r="G5815" s="152">
        <f t="shared" si="2156"/>
        <v>0</v>
      </c>
      <c r="H5815" s="179">
        <v>0.39166666666666666</v>
      </c>
      <c r="I5815" s="163">
        <f t="shared" si="2157"/>
        <v>-0.39166699999999999</v>
      </c>
      <c r="J5815" s="112" t="str">
        <f t="shared" si="2159"/>
        <v xml:space="preserve"> </v>
      </c>
      <c r="K5815" s="112" t="str">
        <f t="shared" si="2160"/>
        <v xml:space="preserve"> </v>
      </c>
      <c r="L5815" s="112" t="str">
        <f t="shared" si="2161"/>
        <v xml:space="preserve"> </v>
      </c>
      <c r="M5815" s="112"/>
      <c r="N5815" s="112" t="str">
        <f t="shared" si="2162"/>
        <v xml:space="preserve"> </v>
      </c>
      <c r="O5815" s="112" t="str">
        <f t="shared" si="2163"/>
        <v xml:space="preserve"> </v>
      </c>
      <c r="P5815" s="112" t="str">
        <f t="shared" si="2164"/>
        <v xml:space="preserve"> </v>
      </c>
      <c r="Q5815" s="112"/>
      <c r="R5815" s="113" t="str">
        <f t="shared" si="2165"/>
        <v xml:space="preserve"> </v>
      </c>
    </row>
    <row r="5816" spans="1:18" x14ac:dyDescent="0.2">
      <c r="A5816" s="9">
        <v>42530</v>
      </c>
      <c r="B5816" s="3" t="s">
        <v>0</v>
      </c>
      <c r="C5816" s="17">
        <v>0</v>
      </c>
      <c r="D5816" s="17">
        <v>0</v>
      </c>
      <c r="E5816" s="14">
        <f t="shared" si="2154"/>
        <v>0</v>
      </c>
      <c r="F5816" s="108" t="str">
        <f t="shared" si="2155"/>
        <v>00:00:00</v>
      </c>
      <c r="G5816" s="152">
        <f t="shared" si="2156"/>
        <v>0</v>
      </c>
      <c r="H5816" s="179">
        <v>0.39166666666666666</v>
      </c>
      <c r="I5816" s="163">
        <f t="shared" si="2157"/>
        <v>-0.39166699999999999</v>
      </c>
      <c r="J5816" s="79" t="str">
        <f t="shared" si="2159"/>
        <v xml:space="preserve"> </v>
      </c>
      <c r="K5816" s="79" t="str">
        <f t="shared" si="2160"/>
        <v xml:space="preserve"> </v>
      </c>
      <c r="L5816" s="79" t="str">
        <f t="shared" si="2161"/>
        <v xml:space="preserve"> </v>
      </c>
      <c r="M5816" s="79"/>
      <c r="N5816" s="79" t="str">
        <f t="shared" si="2162"/>
        <v xml:space="preserve"> </v>
      </c>
      <c r="O5816" s="79" t="str">
        <f t="shared" si="2163"/>
        <v xml:space="preserve"> </v>
      </c>
      <c r="P5816" s="79" t="str">
        <f t="shared" si="2164"/>
        <v xml:space="preserve"> </v>
      </c>
      <c r="Q5816" s="79"/>
      <c r="R5816" s="21" t="str">
        <f t="shared" si="2165"/>
        <v xml:space="preserve"> </v>
      </c>
    </row>
    <row r="5817" spans="1:18" x14ac:dyDescent="0.2">
      <c r="A5817" s="9">
        <v>42531</v>
      </c>
      <c r="B5817" s="3" t="s">
        <v>1</v>
      </c>
      <c r="C5817" s="17">
        <v>0</v>
      </c>
      <c r="D5817" s="17">
        <v>0</v>
      </c>
      <c r="E5817" s="14">
        <f t="shared" si="2154"/>
        <v>0</v>
      </c>
      <c r="F5817" s="108" t="str">
        <f t="shared" si="2155"/>
        <v>00:00:00</v>
      </c>
      <c r="G5817" s="152">
        <f t="shared" si="2156"/>
        <v>0</v>
      </c>
      <c r="H5817" s="179">
        <v>0.39166666666666666</v>
      </c>
      <c r="I5817" s="163">
        <f t="shared" si="2157"/>
        <v>-0.39166699999999999</v>
      </c>
      <c r="J5817" s="79" t="str">
        <f t="shared" si="2159"/>
        <v xml:space="preserve"> </v>
      </c>
      <c r="K5817" s="79" t="str">
        <f t="shared" si="2160"/>
        <v xml:space="preserve"> </v>
      </c>
      <c r="L5817" s="79" t="str">
        <f t="shared" si="2161"/>
        <v xml:space="preserve"> </v>
      </c>
      <c r="M5817" s="79"/>
      <c r="N5817" s="79" t="str">
        <f t="shared" si="2162"/>
        <v xml:space="preserve"> </v>
      </c>
      <c r="O5817" s="79" t="str">
        <f t="shared" si="2163"/>
        <v xml:space="preserve"> </v>
      </c>
      <c r="P5817" s="79" t="str">
        <f t="shared" si="2164"/>
        <v xml:space="preserve"> </v>
      </c>
      <c r="Q5817" s="79"/>
      <c r="R5817" s="21" t="str">
        <f t="shared" si="2165"/>
        <v xml:space="preserve"> </v>
      </c>
    </row>
    <row r="5818" spans="1:18" x14ac:dyDescent="0.2">
      <c r="A5818" s="9">
        <v>42532</v>
      </c>
      <c r="B5818" s="3" t="s">
        <v>2</v>
      </c>
      <c r="C5818" s="17">
        <v>0</v>
      </c>
      <c r="D5818" s="17">
        <v>0</v>
      </c>
      <c r="E5818" s="14">
        <f t="shared" si="2154"/>
        <v>0</v>
      </c>
      <c r="F5818" s="108" t="str">
        <f t="shared" si="2155"/>
        <v>00:00:00</v>
      </c>
      <c r="G5818" s="152">
        <f t="shared" si="2156"/>
        <v>0</v>
      </c>
      <c r="H5818" s="179">
        <v>0.39166666666666666</v>
      </c>
      <c r="I5818" s="163">
        <f t="shared" si="2157"/>
        <v>-0.39166699999999999</v>
      </c>
      <c r="J5818" s="79" t="str">
        <f t="shared" si="2159"/>
        <v xml:space="preserve"> </v>
      </c>
      <c r="K5818" s="79" t="str">
        <f t="shared" si="2160"/>
        <v xml:space="preserve"> </v>
      </c>
      <c r="L5818" s="79" t="str">
        <f t="shared" si="2161"/>
        <v xml:space="preserve"> </v>
      </c>
      <c r="M5818" s="79"/>
      <c r="N5818" s="79" t="str">
        <f t="shared" si="2162"/>
        <v xml:space="preserve"> </v>
      </c>
      <c r="O5818" s="79" t="str">
        <f t="shared" si="2163"/>
        <v xml:space="preserve"> </v>
      </c>
      <c r="P5818" s="79" t="str">
        <f t="shared" si="2164"/>
        <v xml:space="preserve"> </v>
      </c>
      <c r="Q5818" s="79"/>
      <c r="R5818" s="21" t="str">
        <f t="shared" si="2165"/>
        <v xml:space="preserve"> </v>
      </c>
    </row>
    <row r="5819" spans="1:18" x14ac:dyDescent="0.2">
      <c r="A5819" s="9">
        <v>42533</v>
      </c>
      <c r="B5819" s="5" t="s">
        <v>3</v>
      </c>
      <c r="C5819" s="18"/>
      <c r="D5819" s="18"/>
      <c r="E5819" s="15">
        <f t="shared" si="2154"/>
        <v>0</v>
      </c>
      <c r="F5819" s="24" t="str">
        <f t="shared" si="2155"/>
        <v>00:00:00</v>
      </c>
      <c r="G5819" s="154">
        <f t="shared" si="2156"/>
        <v>0</v>
      </c>
      <c r="H5819" s="181"/>
      <c r="I5819" s="150">
        <f t="shared" si="2157"/>
        <v>0</v>
      </c>
      <c r="J5819" s="6" t="str">
        <f t="shared" si="2159"/>
        <v xml:space="preserve"> </v>
      </c>
      <c r="K5819" s="6" t="str">
        <f t="shared" si="2160"/>
        <v xml:space="preserve"> </v>
      </c>
      <c r="L5819" s="6" t="str">
        <f t="shared" si="2161"/>
        <v xml:space="preserve"> </v>
      </c>
      <c r="M5819" s="6"/>
      <c r="N5819" s="6" t="str">
        <f t="shared" si="2162"/>
        <v xml:space="preserve"> </v>
      </c>
      <c r="O5819" s="6" t="str">
        <f t="shared" si="2163"/>
        <v xml:space="preserve"> </v>
      </c>
      <c r="P5819" s="6" t="str">
        <f t="shared" si="2164"/>
        <v xml:space="preserve"> </v>
      </c>
      <c r="Q5819" s="6"/>
      <c r="R5819" s="20" t="str">
        <f t="shared" si="2165"/>
        <v xml:space="preserve"> </v>
      </c>
    </row>
    <row r="5820" spans="1:18" x14ac:dyDescent="0.2">
      <c r="A5820" s="9">
        <v>42534</v>
      </c>
      <c r="B5820" s="5" t="s">
        <v>4</v>
      </c>
      <c r="C5820" s="18"/>
      <c r="D5820" s="18"/>
      <c r="E5820" s="15">
        <f t="shared" si="2154"/>
        <v>0</v>
      </c>
      <c r="F5820" s="24" t="str">
        <f t="shared" si="2155"/>
        <v>00:00:00</v>
      </c>
      <c r="G5820" s="154">
        <f t="shared" si="2156"/>
        <v>0</v>
      </c>
      <c r="H5820" s="181"/>
      <c r="I5820" s="150">
        <f t="shared" si="2157"/>
        <v>0</v>
      </c>
      <c r="J5820" s="6" t="str">
        <f t="shared" si="2159"/>
        <v xml:space="preserve"> </v>
      </c>
      <c r="K5820" s="6" t="str">
        <f t="shared" si="2160"/>
        <v xml:space="preserve"> </v>
      </c>
      <c r="L5820" s="6" t="str">
        <f t="shared" si="2161"/>
        <v xml:space="preserve"> </v>
      </c>
      <c r="M5820" s="6"/>
      <c r="N5820" s="6" t="str">
        <f t="shared" si="2162"/>
        <v xml:space="preserve"> </v>
      </c>
      <c r="O5820" s="6" t="str">
        <f t="shared" si="2163"/>
        <v xml:space="preserve"> </v>
      </c>
      <c r="P5820" s="6" t="str">
        <f t="shared" si="2164"/>
        <v xml:space="preserve"> </v>
      </c>
      <c r="Q5820" s="6"/>
      <c r="R5820" s="20" t="str">
        <f t="shared" si="2165"/>
        <v xml:space="preserve"> </v>
      </c>
    </row>
    <row r="5821" spans="1:18" x14ac:dyDescent="0.2">
      <c r="A5821" s="9">
        <v>42535</v>
      </c>
      <c r="B5821" s="109" t="s">
        <v>5</v>
      </c>
      <c r="C5821" s="17">
        <v>0</v>
      </c>
      <c r="D5821" s="17">
        <v>0</v>
      </c>
      <c r="E5821" s="14">
        <f t="shared" si="2154"/>
        <v>0</v>
      </c>
      <c r="F5821" s="108" t="str">
        <f t="shared" si="2155"/>
        <v>00:00:00</v>
      </c>
      <c r="G5821" s="152">
        <f t="shared" si="2156"/>
        <v>0</v>
      </c>
      <c r="H5821" s="179">
        <v>0.39166666666666666</v>
      </c>
      <c r="I5821" s="163">
        <f t="shared" si="2157"/>
        <v>-0.39166699999999999</v>
      </c>
      <c r="J5821" s="112" t="str">
        <f t="shared" si="2159"/>
        <v xml:space="preserve"> </v>
      </c>
      <c r="K5821" s="112" t="str">
        <f t="shared" si="2160"/>
        <v xml:space="preserve"> </v>
      </c>
      <c r="L5821" s="112" t="str">
        <f t="shared" si="2161"/>
        <v xml:space="preserve"> </v>
      </c>
      <c r="M5821" s="112"/>
      <c r="N5821" s="112" t="str">
        <f t="shared" si="2162"/>
        <v xml:space="preserve"> </v>
      </c>
      <c r="O5821" s="112" t="str">
        <f t="shared" si="2163"/>
        <v xml:space="preserve"> </v>
      </c>
      <c r="P5821" s="112" t="str">
        <f t="shared" si="2164"/>
        <v xml:space="preserve"> </v>
      </c>
      <c r="Q5821" s="112"/>
      <c r="R5821" s="113" t="str">
        <f t="shared" si="2165"/>
        <v xml:space="preserve"> </v>
      </c>
    </row>
    <row r="5822" spans="1:18" x14ac:dyDescent="0.2">
      <c r="A5822" s="9">
        <v>42536</v>
      </c>
      <c r="B5822" s="109" t="s">
        <v>6</v>
      </c>
      <c r="C5822" s="17">
        <v>0</v>
      </c>
      <c r="D5822" s="17">
        <v>0</v>
      </c>
      <c r="E5822" s="14">
        <f t="shared" si="2154"/>
        <v>0</v>
      </c>
      <c r="F5822" s="108" t="str">
        <f t="shared" si="2155"/>
        <v>00:00:00</v>
      </c>
      <c r="G5822" s="152">
        <f t="shared" si="2156"/>
        <v>0</v>
      </c>
      <c r="H5822" s="179">
        <v>0.39166666666666666</v>
      </c>
      <c r="I5822" s="163">
        <f t="shared" si="2157"/>
        <v>-0.39166699999999999</v>
      </c>
      <c r="J5822" s="112" t="str">
        <f t="shared" si="2159"/>
        <v xml:space="preserve"> </v>
      </c>
      <c r="K5822" s="112" t="str">
        <f t="shared" si="2160"/>
        <v xml:space="preserve"> </v>
      </c>
      <c r="L5822" s="112" t="str">
        <f t="shared" si="2161"/>
        <v xml:space="preserve"> </v>
      </c>
      <c r="M5822" s="112"/>
      <c r="N5822" s="112" t="str">
        <f t="shared" si="2162"/>
        <v xml:space="preserve"> </v>
      </c>
      <c r="O5822" s="112" t="str">
        <f t="shared" si="2163"/>
        <v xml:space="preserve"> </v>
      </c>
      <c r="P5822" s="112" t="str">
        <f t="shared" si="2164"/>
        <v xml:space="preserve"> </v>
      </c>
      <c r="Q5822" s="112"/>
      <c r="R5822" s="113" t="str">
        <f t="shared" si="2165"/>
        <v xml:space="preserve"> </v>
      </c>
    </row>
    <row r="5823" spans="1:18" x14ac:dyDescent="0.2">
      <c r="A5823" s="9">
        <v>42537</v>
      </c>
      <c r="B5823" s="3" t="s">
        <v>0</v>
      </c>
      <c r="C5823" s="17">
        <v>0</v>
      </c>
      <c r="D5823" s="17">
        <v>0</v>
      </c>
      <c r="E5823" s="14">
        <f t="shared" si="2154"/>
        <v>0</v>
      </c>
      <c r="F5823" s="108" t="str">
        <f t="shared" si="2155"/>
        <v>00:00:00</v>
      </c>
      <c r="G5823" s="152">
        <f t="shared" si="2156"/>
        <v>0</v>
      </c>
      <c r="H5823" s="179">
        <v>0.39166666666666666</v>
      </c>
      <c r="I5823" s="163">
        <f t="shared" si="2157"/>
        <v>-0.39166699999999999</v>
      </c>
      <c r="J5823" s="79" t="str">
        <f t="shared" si="2159"/>
        <v xml:space="preserve"> </v>
      </c>
      <c r="K5823" s="79" t="str">
        <f t="shared" si="2160"/>
        <v xml:space="preserve"> </v>
      </c>
      <c r="L5823" s="79" t="str">
        <f t="shared" si="2161"/>
        <v xml:space="preserve"> </v>
      </c>
      <c r="M5823" s="79"/>
      <c r="N5823" s="79" t="str">
        <f t="shared" si="2162"/>
        <v xml:space="preserve"> </v>
      </c>
      <c r="O5823" s="79" t="str">
        <f t="shared" si="2163"/>
        <v xml:space="preserve"> </v>
      </c>
      <c r="P5823" s="79" t="str">
        <f t="shared" si="2164"/>
        <v xml:space="preserve"> </v>
      </c>
      <c r="Q5823" s="79"/>
      <c r="R5823" s="21" t="str">
        <f t="shared" si="2165"/>
        <v xml:space="preserve"> </v>
      </c>
    </row>
    <row r="5824" spans="1:18" x14ac:dyDescent="0.2">
      <c r="A5824" s="9">
        <v>42538</v>
      </c>
      <c r="B5824" s="3" t="s">
        <v>1</v>
      </c>
      <c r="C5824" s="17">
        <v>0</v>
      </c>
      <c r="D5824" s="17">
        <v>0</v>
      </c>
      <c r="E5824" s="14">
        <f t="shared" si="2154"/>
        <v>0</v>
      </c>
      <c r="F5824" s="108" t="str">
        <f t="shared" si="2155"/>
        <v>00:00:00</v>
      </c>
      <c r="G5824" s="152">
        <f t="shared" si="2156"/>
        <v>0</v>
      </c>
      <c r="H5824" s="179">
        <v>0.39166666666666666</v>
      </c>
      <c r="I5824" s="163">
        <f t="shared" si="2157"/>
        <v>-0.39166699999999999</v>
      </c>
      <c r="J5824" s="79" t="str">
        <f t="shared" si="2159"/>
        <v xml:space="preserve"> </v>
      </c>
      <c r="K5824" s="79" t="str">
        <f t="shared" si="2160"/>
        <v xml:space="preserve"> </v>
      </c>
      <c r="L5824" s="79" t="str">
        <f t="shared" si="2161"/>
        <v xml:space="preserve"> </v>
      </c>
      <c r="M5824" s="79"/>
      <c r="N5824" s="79" t="str">
        <f t="shared" si="2162"/>
        <v xml:space="preserve"> </v>
      </c>
      <c r="O5824" s="79" t="str">
        <f t="shared" si="2163"/>
        <v xml:space="preserve"> </v>
      </c>
      <c r="P5824" s="79" t="str">
        <f t="shared" si="2164"/>
        <v xml:space="preserve"> </v>
      </c>
      <c r="Q5824" s="79"/>
      <c r="R5824" s="21" t="str">
        <f t="shared" si="2165"/>
        <v xml:space="preserve"> </v>
      </c>
    </row>
    <row r="5825" spans="1:19" x14ac:dyDescent="0.2">
      <c r="A5825" s="9">
        <v>42539</v>
      </c>
      <c r="B5825" s="3" t="s">
        <v>2</v>
      </c>
      <c r="C5825" s="17">
        <v>0</v>
      </c>
      <c r="D5825" s="17">
        <v>0</v>
      </c>
      <c r="E5825" s="14">
        <f t="shared" si="2154"/>
        <v>0</v>
      </c>
      <c r="F5825" s="108" t="str">
        <f t="shared" si="2155"/>
        <v>00:00:00</v>
      </c>
      <c r="G5825" s="152">
        <f t="shared" si="2156"/>
        <v>0</v>
      </c>
      <c r="H5825" s="179">
        <v>0.39166666666666666</v>
      </c>
      <c r="I5825" s="163">
        <f t="shared" si="2157"/>
        <v>-0.39166699999999999</v>
      </c>
      <c r="J5825" s="79" t="str">
        <f t="shared" si="2159"/>
        <v xml:space="preserve"> </v>
      </c>
      <c r="K5825" s="79" t="str">
        <f t="shared" si="2160"/>
        <v xml:space="preserve"> </v>
      </c>
      <c r="L5825" s="79" t="str">
        <f t="shared" si="2161"/>
        <v xml:space="preserve"> </v>
      </c>
      <c r="M5825" s="79"/>
      <c r="N5825" s="79" t="str">
        <f t="shared" si="2162"/>
        <v xml:space="preserve"> </v>
      </c>
      <c r="O5825" s="79" t="str">
        <f t="shared" si="2163"/>
        <v xml:space="preserve"> </v>
      </c>
      <c r="P5825" s="79" t="str">
        <f t="shared" si="2164"/>
        <v xml:space="preserve"> </v>
      </c>
      <c r="Q5825" s="79"/>
      <c r="R5825" s="21" t="str">
        <f t="shared" si="2165"/>
        <v xml:space="preserve"> </v>
      </c>
    </row>
    <row r="5826" spans="1:19" x14ac:dyDescent="0.2">
      <c r="A5826" s="9">
        <v>42540</v>
      </c>
      <c r="B5826" s="5" t="s">
        <v>3</v>
      </c>
      <c r="C5826" s="18"/>
      <c r="D5826" s="18"/>
      <c r="E5826" s="15">
        <f t="shared" si="2154"/>
        <v>0</v>
      </c>
      <c r="F5826" s="24" t="str">
        <f t="shared" si="2155"/>
        <v>00:00:00</v>
      </c>
      <c r="G5826" s="154">
        <f t="shared" si="2156"/>
        <v>0</v>
      </c>
      <c r="H5826" s="181"/>
      <c r="I5826" s="150">
        <f t="shared" si="2157"/>
        <v>0</v>
      </c>
      <c r="J5826" s="6" t="str">
        <f t="shared" si="2159"/>
        <v xml:space="preserve"> </v>
      </c>
      <c r="K5826" s="6" t="str">
        <f t="shared" si="2160"/>
        <v xml:space="preserve"> </v>
      </c>
      <c r="L5826" s="6" t="str">
        <f t="shared" si="2161"/>
        <v xml:space="preserve"> </v>
      </c>
      <c r="M5826" s="6"/>
      <c r="N5826" s="6" t="str">
        <f t="shared" si="2162"/>
        <v xml:space="preserve"> </v>
      </c>
      <c r="O5826" s="6" t="str">
        <f t="shared" si="2163"/>
        <v xml:space="preserve"> </v>
      </c>
      <c r="P5826" s="6" t="str">
        <f t="shared" si="2164"/>
        <v xml:space="preserve"> </v>
      </c>
      <c r="Q5826" s="6"/>
      <c r="R5826" s="20" t="str">
        <f t="shared" si="2165"/>
        <v xml:space="preserve"> </v>
      </c>
    </row>
    <row r="5827" spans="1:19" x14ac:dyDescent="0.2">
      <c r="A5827" s="9">
        <v>42541</v>
      </c>
      <c r="B5827" s="5" t="s">
        <v>4</v>
      </c>
      <c r="C5827" s="18"/>
      <c r="D5827" s="18"/>
      <c r="E5827" s="15">
        <f t="shared" si="2154"/>
        <v>0</v>
      </c>
      <c r="F5827" s="24" t="str">
        <f t="shared" si="2155"/>
        <v>00:00:00</v>
      </c>
      <c r="G5827" s="154">
        <f t="shared" si="2156"/>
        <v>0</v>
      </c>
      <c r="H5827" s="181"/>
      <c r="I5827" s="150">
        <f t="shared" si="2157"/>
        <v>0</v>
      </c>
      <c r="J5827" s="6" t="str">
        <f t="shared" si="2159"/>
        <v xml:space="preserve"> </v>
      </c>
      <c r="K5827" s="6" t="str">
        <f t="shared" si="2160"/>
        <v xml:space="preserve"> </v>
      </c>
      <c r="L5827" s="6" t="str">
        <f t="shared" si="2161"/>
        <v xml:space="preserve"> </v>
      </c>
      <c r="M5827" s="6"/>
      <c r="N5827" s="6" t="str">
        <f t="shared" si="2162"/>
        <v xml:space="preserve"> </v>
      </c>
      <c r="O5827" s="6" t="str">
        <f t="shared" si="2163"/>
        <v xml:space="preserve"> </v>
      </c>
      <c r="P5827" s="6" t="str">
        <f t="shared" si="2164"/>
        <v xml:space="preserve"> </v>
      </c>
      <c r="Q5827" s="6"/>
      <c r="R5827" s="20" t="str">
        <f t="shared" si="2165"/>
        <v xml:space="preserve"> </v>
      </c>
    </row>
    <row r="5828" spans="1:19" x14ac:dyDescent="0.2">
      <c r="A5828" s="9">
        <v>42542</v>
      </c>
      <c r="B5828" s="109" t="s">
        <v>5</v>
      </c>
      <c r="C5828" s="17">
        <v>0</v>
      </c>
      <c r="D5828" s="17">
        <v>0</v>
      </c>
      <c r="E5828" s="14">
        <f t="shared" si="2154"/>
        <v>0</v>
      </c>
      <c r="F5828" s="108" t="str">
        <f t="shared" si="2155"/>
        <v>00:00:00</v>
      </c>
      <c r="G5828" s="152">
        <f t="shared" si="2156"/>
        <v>0</v>
      </c>
      <c r="H5828" s="179">
        <v>0.39166666666666666</v>
      </c>
      <c r="I5828" s="163">
        <f t="shared" si="2157"/>
        <v>-0.39166699999999999</v>
      </c>
      <c r="J5828" s="112" t="str">
        <f t="shared" si="2159"/>
        <v xml:space="preserve"> </v>
      </c>
      <c r="K5828" s="112" t="str">
        <f t="shared" si="2160"/>
        <v xml:space="preserve"> </v>
      </c>
      <c r="L5828" s="112" t="str">
        <f t="shared" si="2161"/>
        <v xml:space="preserve"> </v>
      </c>
      <c r="M5828" s="112"/>
      <c r="N5828" s="112" t="str">
        <f t="shared" si="2162"/>
        <v xml:space="preserve"> </v>
      </c>
      <c r="O5828" s="112" t="str">
        <f t="shared" si="2163"/>
        <v xml:space="preserve"> </v>
      </c>
      <c r="P5828" s="112" t="str">
        <f t="shared" si="2164"/>
        <v xml:space="preserve"> </v>
      </c>
      <c r="Q5828" s="112"/>
      <c r="R5828" s="113" t="str">
        <f t="shared" si="2165"/>
        <v xml:space="preserve"> </v>
      </c>
    </row>
    <row r="5829" spans="1:19" x14ac:dyDescent="0.2">
      <c r="A5829" s="9">
        <v>42543</v>
      </c>
      <c r="B5829" s="109" t="s">
        <v>6</v>
      </c>
      <c r="C5829" s="17">
        <v>0</v>
      </c>
      <c r="D5829" s="17">
        <v>0</v>
      </c>
      <c r="E5829" s="14">
        <f t="shared" si="2154"/>
        <v>0</v>
      </c>
      <c r="F5829" s="108" t="str">
        <f t="shared" si="2155"/>
        <v>00:00:00</v>
      </c>
      <c r="G5829" s="152">
        <f t="shared" si="2156"/>
        <v>0</v>
      </c>
      <c r="H5829" s="179">
        <v>0.39166666666666666</v>
      </c>
      <c r="I5829" s="163">
        <f t="shared" si="2157"/>
        <v>-0.39166699999999999</v>
      </c>
      <c r="J5829" s="112" t="str">
        <f t="shared" si="2159"/>
        <v xml:space="preserve"> </v>
      </c>
      <c r="K5829" s="112" t="str">
        <f t="shared" si="2160"/>
        <v xml:space="preserve"> </v>
      </c>
      <c r="L5829" s="112" t="str">
        <f t="shared" si="2161"/>
        <v xml:space="preserve"> </v>
      </c>
      <c r="M5829" s="112"/>
      <c r="N5829" s="112" t="str">
        <f t="shared" si="2162"/>
        <v xml:space="preserve"> </v>
      </c>
      <c r="O5829" s="112" t="str">
        <f t="shared" si="2163"/>
        <v xml:space="preserve"> </v>
      </c>
      <c r="P5829" s="112" t="str">
        <f t="shared" si="2164"/>
        <v xml:space="preserve"> </v>
      </c>
      <c r="Q5829" s="112"/>
      <c r="R5829" s="113" t="str">
        <f t="shared" si="2165"/>
        <v xml:space="preserve"> </v>
      </c>
    </row>
    <row r="5830" spans="1:19" x14ac:dyDescent="0.2">
      <c r="A5830" s="9">
        <v>42544</v>
      </c>
      <c r="B5830" s="3" t="s">
        <v>0</v>
      </c>
      <c r="C5830" s="17">
        <v>0</v>
      </c>
      <c r="D5830" s="17">
        <v>0</v>
      </c>
      <c r="E5830" s="14">
        <f t="shared" si="2154"/>
        <v>0</v>
      </c>
      <c r="F5830" s="108" t="str">
        <f t="shared" si="2155"/>
        <v>00:00:00</v>
      </c>
      <c r="G5830" s="152">
        <f t="shared" si="2156"/>
        <v>0</v>
      </c>
      <c r="H5830" s="179">
        <v>0.39166666666666666</v>
      </c>
      <c r="I5830" s="163">
        <f t="shared" si="2157"/>
        <v>-0.39166699999999999</v>
      </c>
      <c r="J5830" s="79" t="str">
        <f t="shared" si="2159"/>
        <v xml:space="preserve"> </v>
      </c>
      <c r="K5830" s="79" t="str">
        <f t="shared" si="2160"/>
        <v xml:space="preserve"> </v>
      </c>
      <c r="L5830" s="79" t="str">
        <f t="shared" si="2161"/>
        <v xml:space="preserve"> </v>
      </c>
      <c r="M5830" s="79"/>
      <c r="N5830" s="79" t="str">
        <f t="shared" si="2162"/>
        <v xml:space="preserve"> </v>
      </c>
      <c r="O5830" s="79" t="str">
        <f t="shared" si="2163"/>
        <v xml:space="preserve"> </v>
      </c>
      <c r="P5830" s="79" t="str">
        <f t="shared" si="2164"/>
        <v xml:space="preserve"> </v>
      </c>
      <c r="Q5830" s="79"/>
      <c r="R5830" s="21" t="str">
        <f t="shared" si="2165"/>
        <v xml:space="preserve"> </v>
      </c>
    </row>
    <row r="5831" spans="1:19" x14ac:dyDescent="0.2">
      <c r="A5831" s="9">
        <v>42545</v>
      </c>
      <c r="B5831" s="3" t="s">
        <v>1</v>
      </c>
      <c r="C5831" s="17">
        <v>0</v>
      </c>
      <c r="D5831" s="17">
        <v>0</v>
      </c>
      <c r="E5831" s="14">
        <f t="shared" si="2154"/>
        <v>0</v>
      </c>
      <c r="F5831" s="108" t="str">
        <f t="shared" si="2155"/>
        <v>00:00:00</v>
      </c>
      <c r="G5831" s="152">
        <f t="shared" si="2156"/>
        <v>0</v>
      </c>
      <c r="H5831" s="179">
        <v>0.39166666666666666</v>
      </c>
      <c r="I5831" s="163">
        <f t="shared" si="2157"/>
        <v>-0.39166699999999999</v>
      </c>
      <c r="J5831" s="79" t="str">
        <f t="shared" si="2159"/>
        <v xml:space="preserve"> </v>
      </c>
      <c r="K5831" s="79" t="str">
        <f t="shared" si="2160"/>
        <v xml:space="preserve"> </v>
      </c>
      <c r="L5831" s="79" t="str">
        <f t="shared" si="2161"/>
        <v xml:space="preserve"> </v>
      </c>
      <c r="M5831" s="79"/>
      <c r="N5831" s="79" t="str">
        <f t="shared" si="2162"/>
        <v xml:space="preserve"> </v>
      </c>
      <c r="O5831" s="79" t="str">
        <f t="shared" si="2163"/>
        <v xml:space="preserve"> </v>
      </c>
      <c r="P5831" s="79" t="str">
        <f t="shared" si="2164"/>
        <v xml:space="preserve"> </v>
      </c>
      <c r="Q5831" s="79"/>
      <c r="R5831" s="21" t="str">
        <f t="shared" si="2165"/>
        <v xml:space="preserve"> </v>
      </c>
    </row>
    <row r="5832" spans="1:19" x14ac:dyDescent="0.2">
      <c r="A5832" s="9">
        <v>42546</v>
      </c>
      <c r="B5832" s="3" t="s">
        <v>2</v>
      </c>
      <c r="C5832" s="17">
        <v>0</v>
      </c>
      <c r="D5832" s="17">
        <v>0</v>
      </c>
      <c r="E5832" s="14">
        <f t="shared" si="2154"/>
        <v>0</v>
      </c>
      <c r="F5832" s="108" t="str">
        <f t="shared" si="2155"/>
        <v>00:00:00</v>
      </c>
      <c r="G5832" s="152">
        <f t="shared" si="2156"/>
        <v>0</v>
      </c>
      <c r="H5832" s="179">
        <v>0.39166666666666666</v>
      </c>
      <c r="I5832" s="163">
        <f t="shared" si="2157"/>
        <v>-0.39166699999999999</v>
      </c>
      <c r="J5832" s="79" t="str">
        <f t="shared" si="2159"/>
        <v xml:space="preserve"> </v>
      </c>
      <c r="K5832" s="79" t="str">
        <f t="shared" si="2160"/>
        <v xml:space="preserve"> </v>
      </c>
      <c r="L5832" s="79" t="str">
        <f t="shared" si="2161"/>
        <v xml:space="preserve"> </v>
      </c>
      <c r="M5832" s="79"/>
      <c r="N5832" s="79" t="str">
        <f t="shared" si="2162"/>
        <v xml:space="preserve"> </v>
      </c>
      <c r="O5832" s="79" t="str">
        <f t="shared" si="2163"/>
        <v xml:space="preserve"> </v>
      </c>
      <c r="P5832" s="79" t="str">
        <f t="shared" si="2164"/>
        <v xml:space="preserve"> </v>
      </c>
      <c r="Q5832" s="79"/>
      <c r="R5832" s="21" t="str">
        <f t="shared" si="2165"/>
        <v xml:space="preserve"> </v>
      </c>
      <c r="S5832" s="107"/>
    </row>
    <row r="5833" spans="1:19" x14ac:dyDescent="0.2">
      <c r="A5833" s="9">
        <v>42547</v>
      </c>
      <c r="B5833" s="5" t="s">
        <v>3</v>
      </c>
      <c r="C5833" s="18"/>
      <c r="D5833" s="18"/>
      <c r="E5833" s="15">
        <f t="shared" si="2154"/>
        <v>0</v>
      </c>
      <c r="F5833" s="24" t="str">
        <f t="shared" si="2155"/>
        <v>00:00:00</v>
      </c>
      <c r="G5833" s="154">
        <f t="shared" si="2156"/>
        <v>0</v>
      </c>
      <c r="H5833" s="181"/>
      <c r="I5833" s="150">
        <f t="shared" si="2157"/>
        <v>0</v>
      </c>
      <c r="J5833" s="6" t="str">
        <f t="shared" si="2159"/>
        <v xml:space="preserve"> </v>
      </c>
      <c r="K5833" s="6" t="str">
        <f t="shared" si="2160"/>
        <v xml:space="preserve"> </v>
      </c>
      <c r="L5833" s="6" t="str">
        <f t="shared" si="2161"/>
        <v xml:space="preserve"> </v>
      </c>
      <c r="M5833" s="6"/>
      <c r="N5833" s="6" t="str">
        <f t="shared" si="2162"/>
        <v xml:space="preserve"> </v>
      </c>
      <c r="O5833" s="6" t="str">
        <f t="shared" si="2163"/>
        <v xml:space="preserve"> </v>
      </c>
      <c r="P5833" s="6" t="str">
        <f t="shared" si="2164"/>
        <v xml:space="preserve"> </v>
      </c>
      <c r="Q5833" s="6"/>
      <c r="R5833" s="20" t="str">
        <f t="shared" si="2165"/>
        <v xml:space="preserve"> </v>
      </c>
    </row>
    <row r="5834" spans="1:19" x14ac:dyDescent="0.2">
      <c r="A5834" s="9">
        <v>42548</v>
      </c>
      <c r="B5834" s="5" t="s">
        <v>4</v>
      </c>
      <c r="C5834" s="18"/>
      <c r="D5834" s="18"/>
      <c r="E5834" s="15">
        <f t="shared" si="2154"/>
        <v>0</v>
      </c>
      <c r="F5834" s="24" t="str">
        <f t="shared" si="2155"/>
        <v>00:00:00</v>
      </c>
      <c r="G5834" s="154">
        <f t="shared" si="2156"/>
        <v>0</v>
      </c>
      <c r="H5834" s="181"/>
      <c r="I5834" s="150">
        <f t="shared" si="2157"/>
        <v>0</v>
      </c>
      <c r="J5834" s="6" t="str">
        <f t="shared" si="2159"/>
        <v xml:space="preserve"> </v>
      </c>
      <c r="K5834" s="6" t="str">
        <f t="shared" si="2160"/>
        <v xml:space="preserve"> </v>
      </c>
      <c r="L5834" s="6" t="str">
        <f t="shared" si="2161"/>
        <v xml:space="preserve"> </v>
      </c>
      <c r="M5834" s="6"/>
      <c r="N5834" s="6" t="str">
        <f t="shared" si="2162"/>
        <v xml:space="preserve"> </v>
      </c>
      <c r="O5834" s="6" t="str">
        <f t="shared" si="2163"/>
        <v xml:space="preserve"> </v>
      </c>
      <c r="P5834" s="6" t="str">
        <f t="shared" si="2164"/>
        <v xml:space="preserve"> </v>
      </c>
      <c r="Q5834" s="6"/>
      <c r="R5834" s="20" t="str">
        <f t="shared" si="2165"/>
        <v xml:space="preserve"> </v>
      </c>
    </row>
    <row r="5835" spans="1:19" x14ac:dyDescent="0.2">
      <c r="A5835" s="9">
        <v>42549</v>
      </c>
      <c r="B5835" s="109" t="s">
        <v>5</v>
      </c>
      <c r="C5835" s="17">
        <v>0</v>
      </c>
      <c r="D5835" s="17">
        <v>0</v>
      </c>
      <c r="E5835" s="14">
        <f t="shared" si="2154"/>
        <v>0</v>
      </c>
      <c r="F5835" s="108" t="str">
        <f t="shared" si="2155"/>
        <v>00:00:00</v>
      </c>
      <c r="G5835" s="152">
        <f t="shared" si="2156"/>
        <v>0</v>
      </c>
      <c r="H5835" s="179">
        <v>0.39166666666666666</v>
      </c>
      <c r="I5835" s="163">
        <f t="shared" si="2157"/>
        <v>-0.39166699999999999</v>
      </c>
      <c r="J5835" s="112" t="str">
        <f t="shared" si="2159"/>
        <v xml:space="preserve"> </v>
      </c>
      <c r="K5835" s="112" t="str">
        <f t="shared" si="2160"/>
        <v xml:space="preserve"> </v>
      </c>
      <c r="L5835" s="112" t="str">
        <f t="shared" si="2161"/>
        <v xml:space="preserve"> </v>
      </c>
      <c r="M5835" s="112"/>
      <c r="N5835" s="112" t="str">
        <f t="shared" si="2162"/>
        <v xml:space="preserve"> </v>
      </c>
      <c r="O5835" s="112" t="str">
        <f t="shared" si="2163"/>
        <v xml:space="preserve"> </v>
      </c>
      <c r="P5835" s="112" t="str">
        <f t="shared" si="2164"/>
        <v xml:space="preserve"> </v>
      </c>
      <c r="Q5835" s="112"/>
      <c r="R5835" s="113" t="str">
        <f t="shared" si="2165"/>
        <v xml:space="preserve"> </v>
      </c>
    </row>
    <row r="5836" spans="1:19" x14ac:dyDescent="0.2">
      <c r="A5836" s="9">
        <v>42550</v>
      </c>
      <c r="B5836" s="109" t="s">
        <v>6</v>
      </c>
      <c r="C5836" s="17">
        <v>0</v>
      </c>
      <c r="D5836" s="17">
        <v>0</v>
      </c>
      <c r="E5836" s="14">
        <f t="shared" si="2154"/>
        <v>0</v>
      </c>
      <c r="F5836" s="108" t="str">
        <f t="shared" si="2155"/>
        <v>00:00:00</v>
      </c>
      <c r="G5836" s="152">
        <f t="shared" si="2156"/>
        <v>0</v>
      </c>
      <c r="H5836" s="179">
        <v>0.39166666666666666</v>
      </c>
      <c r="I5836" s="163">
        <f t="shared" si="2157"/>
        <v>-0.39166699999999999</v>
      </c>
      <c r="J5836" s="112" t="str">
        <f t="shared" si="2159"/>
        <v xml:space="preserve"> </v>
      </c>
      <c r="K5836" s="112" t="str">
        <f t="shared" si="2160"/>
        <v xml:space="preserve"> </v>
      </c>
      <c r="L5836" s="112" t="str">
        <f t="shared" si="2161"/>
        <v xml:space="preserve"> </v>
      </c>
      <c r="M5836" s="112"/>
      <c r="N5836" s="112" t="str">
        <f t="shared" si="2162"/>
        <v xml:space="preserve"> </v>
      </c>
      <c r="O5836" s="112" t="str">
        <f t="shared" si="2163"/>
        <v xml:space="preserve"> </v>
      </c>
      <c r="P5836" s="112" t="str">
        <f t="shared" si="2164"/>
        <v xml:space="preserve"> </v>
      </c>
      <c r="Q5836" s="112"/>
      <c r="R5836" s="113" t="str">
        <f t="shared" si="2165"/>
        <v xml:space="preserve"> </v>
      </c>
    </row>
    <row r="5837" spans="1:19" ht="16" x14ac:dyDescent="0.2">
      <c r="A5837" s="50" t="s">
        <v>24</v>
      </c>
      <c r="B5837" s="31"/>
      <c r="C5837" s="51"/>
      <c r="D5837" s="51"/>
      <c r="E5837" s="52"/>
      <c r="F5837" s="53"/>
      <c r="G5837" s="156"/>
      <c r="H5837" s="208">
        <f>I5837*24</f>
        <v>-197.40016800000001</v>
      </c>
      <c r="I5837" s="55">
        <f>SUM(I5807:I5836)</f>
        <v>-8.2250069999999997</v>
      </c>
      <c r="J5837" s="27">
        <f>SUM(J5807:J5836)</f>
        <v>0</v>
      </c>
      <c r="K5837" s="27">
        <f t="shared" ref="K5837:L5837" si="2166">SUM(K5807:K5836)</f>
        <v>0</v>
      </c>
      <c r="L5837" s="27">
        <f t="shared" si="2166"/>
        <v>0</v>
      </c>
      <c r="M5837" s="27"/>
      <c r="N5837" s="27">
        <f t="shared" ref="N5837:P5837" si="2167">SUM(N5807:N5836)</f>
        <v>0</v>
      </c>
      <c r="O5837" s="27">
        <f t="shared" si="2167"/>
        <v>0</v>
      </c>
      <c r="P5837" s="27">
        <f t="shared" si="2167"/>
        <v>0</v>
      </c>
      <c r="Q5837" s="27"/>
      <c r="R5837" s="28">
        <f>SUM(R5807:R5836)</f>
        <v>0</v>
      </c>
    </row>
    <row r="5838" spans="1:19" x14ac:dyDescent="0.2">
      <c r="A5838" s="35" t="s">
        <v>20</v>
      </c>
      <c r="B5838" s="31"/>
      <c r="C5838" s="32"/>
      <c r="D5838" s="32"/>
      <c r="E5838" s="33"/>
      <c r="F5838" s="34"/>
      <c r="G5838" s="157"/>
      <c r="H5838" s="157"/>
      <c r="I5838" s="41">
        <f>ROUND(B5805/168*1.3,2)</f>
        <v>0</v>
      </c>
      <c r="J5838" s="41">
        <v>21.8</v>
      </c>
      <c r="K5838" s="25">
        <v>33.020000000000003</v>
      </c>
      <c r="L5838" s="25">
        <v>41.16</v>
      </c>
      <c r="M5838" s="25"/>
      <c r="N5838" s="25">
        <v>29.94</v>
      </c>
      <c r="O5838" s="25">
        <v>43.05</v>
      </c>
      <c r="P5838" s="25">
        <v>60.49</v>
      </c>
      <c r="Q5838" s="25"/>
      <c r="R5838" s="36">
        <v>0.93</v>
      </c>
    </row>
    <row r="5839" spans="1:19" x14ac:dyDescent="0.2">
      <c r="A5839" s="35" t="s">
        <v>21</v>
      </c>
      <c r="B5839" s="37"/>
      <c r="C5839" s="38"/>
      <c r="D5839" s="38"/>
      <c r="E5839" s="39"/>
      <c r="F5839" s="40"/>
      <c r="G5839" s="158"/>
      <c r="H5839" s="158"/>
      <c r="I5839" s="26">
        <f>ROUND(H5837*I5838,2)</f>
        <v>0</v>
      </c>
      <c r="J5839" s="26">
        <f>ROUND(J5837*J5838,2)</f>
        <v>0</v>
      </c>
      <c r="K5839" s="26">
        <f t="shared" ref="K5839:L5839" si="2168">ROUND(K5837*K5838,2)</f>
        <v>0</v>
      </c>
      <c r="L5839" s="26">
        <f t="shared" si="2168"/>
        <v>0</v>
      </c>
      <c r="M5839" s="26"/>
      <c r="N5839" s="26">
        <f>ROUND(N5837*N5838,2)</f>
        <v>0</v>
      </c>
      <c r="O5839" s="26">
        <f t="shared" ref="O5839:P5839" si="2169">ROUND(O5837*O5838,2)</f>
        <v>0</v>
      </c>
      <c r="P5839" s="26">
        <f t="shared" si="2169"/>
        <v>0</v>
      </c>
      <c r="Q5839" s="26"/>
      <c r="R5839" s="26">
        <f t="shared" ref="R5839" si="2170">ROUND(R5837*R5838,2)</f>
        <v>0</v>
      </c>
    </row>
    <row r="5840" spans="1:19" ht="16" thickBot="1" x14ac:dyDescent="0.25">
      <c r="A5840" s="35" t="s">
        <v>22</v>
      </c>
      <c r="B5840" s="37"/>
      <c r="C5840" s="38"/>
      <c r="D5840" s="38"/>
      <c r="E5840" s="39"/>
      <c r="F5840" s="40"/>
      <c r="G5840" s="158"/>
      <c r="H5840" s="158"/>
      <c r="I5840" s="43">
        <v>0</v>
      </c>
      <c r="J5840" s="43">
        <v>0</v>
      </c>
      <c r="K5840" s="43">
        <v>0</v>
      </c>
      <c r="L5840" s="43">
        <v>0</v>
      </c>
      <c r="M5840" s="43"/>
      <c r="N5840" s="43">
        <v>0</v>
      </c>
      <c r="O5840" s="43">
        <v>0</v>
      </c>
      <c r="P5840" s="43">
        <v>0</v>
      </c>
      <c r="Q5840" s="43"/>
      <c r="R5840" s="43">
        <v>0</v>
      </c>
    </row>
    <row r="5841" spans="1:18" ht="16" thickBot="1" x14ac:dyDescent="0.25">
      <c r="A5841" s="42" t="s">
        <v>23</v>
      </c>
      <c r="B5841" s="46"/>
      <c r="C5841" s="47"/>
      <c r="D5841" s="47"/>
      <c r="E5841" s="48"/>
      <c r="F5841" s="49"/>
      <c r="G5841" s="159"/>
      <c r="H5841" s="159"/>
      <c r="I5841" s="44">
        <f>ROUND(I5839-I5840,2)</f>
        <v>0</v>
      </c>
      <c r="J5841" s="195">
        <f>ROUND(J5839+K5839+L5839+N5839+O5839+P5839-J5840-K5840-L5840-N5840-O5840-P5840,2)</f>
        <v>0</v>
      </c>
      <c r="K5841" s="196"/>
      <c r="L5841" s="196"/>
      <c r="M5841" s="196"/>
      <c r="N5841" s="196"/>
      <c r="O5841" s="196"/>
      <c r="P5841" s="197"/>
      <c r="Q5841" s="85"/>
      <c r="R5841" s="44">
        <f t="shared" ref="R5841" si="2171">ROUND(R5839-R5840,2)</f>
        <v>0</v>
      </c>
    </row>
    <row r="5842" spans="1:18" x14ac:dyDescent="0.2">
      <c r="A5842"/>
      <c r="B5842"/>
      <c r="C5842"/>
      <c r="D5842"/>
      <c r="E5842"/>
      <c r="F5842"/>
      <c r="G5842" s="162"/>
      <c r="H5842" s="162"/>
      <c r="I5842"/>
    </row>
    <row r="5843" spans="1:18" x14ac:dyDescent="0.2">
      <c r="A5843"/>
      <c r="B5843"/>
      <c r="C5843"/>
      <c r="D5843"/>
      <c r="E5843"/>
      <c r="F5843"/>
      <c r="G5843" s="162"/>
      <c r="H5843" s="162"/>
      <c r="I5843"/>
    </row>
    <row r="5844" spans="1:18" x14ac:dyDescent="0.2">
      <c r="A5844"/>
      <c r="B5844"/>
      <c r="C5844"/>
      <c r="D5844"/>
      <c r="E5844"/>
      <c r="F5844"/>
      <c r="G5844" s="162"/>
      <c r="H5844" s="162"/>
      <c r="I5844"/>
    </row>
    <row r="5845" spans="1:18" x14ac:dyDescent="0.2">
      <c r="A5845"/>
      <c r="B5845"/>
      <c r="C5845"/>
      <c r="D5845"/>
      <c r="E5845"/>
      <c r="F5845"/>
      <c r="G5845" s="162"/>
      <c r="H5845" s="162"/>
      <c r="I5845"/>
    </row>
    <row r="5846" spans="1:18" x14ac:dyDescent="0.2">
      <c r="A5846"/>
      <c r="B5846"/>
      <c r="C5846"/>
      <c r="D5846"/>
      <c r="E5846"/>
      <c r="F5846"/>
      <c r="G5846" s="162"/>
      <c r="H5846" s="162"/>
      <c r="I5846"/>
    </row>
    <row r="5847" spans="1:18" x14ac:dyDescent="0.2">
      <c r="A5847"/>
      <c r="B5847"/>
      <c r="C5847"/>
      <c r="D5847"/>
      <c r="E5847"/>
      <c r="F5847"/>
      <c r="G5847" s="162"/>
      <c r="H5847" s="162"/>
      <c r="I5847"/>
    </row>
    <row r="5848" spans="1:18" x14ac:dyDescent="0.2">
      <c r="A5848"/>
      <c r="B5848"/>
      <c r="C5848"/>
      <c r="D5848"/>
      <c r="E5848"/>
      <c r="F5848"/>
      <c r="G5848" s="162"/>
      <c r="H5848" s="162"/>
      <c r="I5848"/>
    </row>
    <row r="5849" spans="1:18" x14ac:dyDescent="0.2">
      <c r="A5849"/>
      <c r="B5849"/>
      <c r="C5849"/>
      <c r="D5849"/>
      <c r="E5849"/>
      <c r="F5849"/>
      <c r="G5849" s="162"/>
      <c r="H5849" s="162"/>
      <c r="I5849"/>
    </row>
    <row r="5850" spans="1:18" x14ac:dyDescent="0.2">
      <c r="A5850"/>
      <c r="B5850"/>
      <c r="C5850"/>
      <c r="D5850"/>
      <c r="E5850"/>
      <c r="F5850"/>
      <c r="G5850" s="162"/>
      <c r="H5850" s="162"/>
      <c r="I5850"/>
    </row>
    <row r="5851" spans="1:18" x14ac:dyDescent="0.2">
      <c r="A5851"/>
      <c r="B5851"/>
      <c r="C5851"/>
      <c r="D5851"/>
      <c r="E5851"/>
      <c r="F5851"/>
      <c r="G5851" s="162"/>
      <c r="H5851" s="162"/>
      <c r="I5851"/>
    </row>
    <row r="5852" spans="1:18" x14ac:dyDescent="0.2">
      <c r="A5852" s="45"/>
      <c r="C5852" s="198" t="s">
        <v>18</v>
      </c>
      <c r="D5852" s="199"/>
      <c r="E5852" s="199"/>
      <c r="F5852" s="199"/>
      <c r="G5852" s="199"/>
      <c r="H5852" s="199"/>
      <c r="I5852" s="199"/>
      <c r="J5852" s="200" t="s">
        <v>44</v>
      </c>
      <c r="K5852" s="201"/>
      <c r="L5852" s="201"/>
      <c r="M5852" s="201"/>
      <c r="N5852" s="198" t="s">
        <v>45</v>
      </c>
      <c r="O5852" s="199"/>
      <c r="P5852" s="199"/>
      <c r="Q5852" s="199"/>
      <c r="R5852" s="202" t="s">
        <v>19</v>
      </c>
    </row>
    <row r="5853" spans="1:18" ht="52" x14ac:dyDescent="0.2">
      <c r="A5853" s="64" t="s">
        <v>31</v>
      </c>
      <c r="B5853" s="84">
        <v>0</v>
      </c>
      <c r="C5853" s="56" t="s">
        <v>7</v>
      </c>
      <c r="D5853" s="57" t="s">
        <v>8</v>
      </c>
      <c r="E5853" s="58" t="s">
        <v>9</v>
      </c>
      <c r="F5853" s="58" t="s">
        <v>10</v>
      </c>
      <c r="G5853" s="151" t="s">
        <v>11</v>
      </c>
      <c r="H5853" s="151" t="s">
        <v>12</v>
      </c>
      <c r="I5853" s="59" t="s">
        <v>13</v>
      </c>
      <c r="J5853" s="60" t="s">
        <v>14</v>
      </c>
      <c r="K5853" s="58" t="s">
        <v>15</v>
      </c>
      <c r="L5853" s="58" t="s">
        <v>16</v>
      </c>
      <c r="M5853" s="59" t="s">
        <v>17</v>
      </c>
      <c r="N5853" s="60" t="s">
        <v>14</v>
      </c>
      <c r="O5853" s="58" t="s">
        <v>15</v>
      </c>
      <c r="P5853" s="58" t="s">
        <v>16</v>
      </c>
      <c r="Q5853" s="59" t="s">
        <v>17</v>
      </c>
      <c r="R5853" s="203"/>
    </row>
    <row r="5854" spans="1:18" x14ac:dyDescent="0.2">
      <c r="A5854" s="9"/>
      <c r="B5854" s="3"/>
      <c r="C5854" s="17"/>
      <c r="D5854" s="17"/>
      <c r="E5854" s="14"/>
      <c r="F5854" s="22"/>
      <c r="G5854" s="152"/>
      <c r="H5854" s="179"/>
      <c r="I5854" s="14"/>
      <c r="J5854" s="10"/>
      <c r="K5854" s="10"/>
      <c r="L5854" s="10"/>
      <c r="M5854" s="10"/>
      <c r="N5854" s="10"/>
      <c r="O5854" s="10"/>
      <c r="P5854" s="10"/>
      <c r="Q5854" s="10"/>
      <c r="R5854" s="21"/>
    </row>
    <row r="5855" spans="1:18" x14ac:dyDescent="0.2">
      <c r="A5855" s="9">
        <v>42551</v>
      </c>
      <c r="B5855" s="3" t="s">
        <v>0</v>
      </c>
      <c r="C5855" s="17">
        <v>0</v>
      </c>
      <c r="D5855" s="17">
        <v>0</v>
      </c>
      <c r="E5855" s="14">
        <f t="shared" ref="E5855:E5885" si="2172">ROUND(D5855-C5855,6)</f>
        <v>0</v>
      </c>
      <c r="F5855" s="108" t="str">
        <f t="shared" ref="F5855:F5884" si="2173">IF(E5855=0,"00:00:00",IF(E5855&lt;0.1875,"00:00:00",IF(E5855&lt;0.375,"00:45:00",IF(E5855&lt;0.5,"01:00:00",IF(E5855&lt;0.625,"02:00:00",IF(E5855&lt;0.7083333,"03:00:00",IF(E5855&lt;0.7916667,"04:00:00",IF(E5855&gt;0.7916667,"05:00:00","VERIF"))))))))</f>
        <v>00:00:00</v>
      </c>
      <c r="G5855" s="152">
        <f t="shared" ref="G5855:G5885" si="2174">ROUND(E5855-F5855,6)</f>
        <v>0</v>
      </c>
      <c r="H5855" s="179">
        <v>0.39166666666666666</v>
      </c>
      <c r="I5855" s="163">
        <f t="shared" ref="I5855:I5885" si="2175">ROUND(G5855-H5855,6)</f>
        <v>-0.39166699999999999</v>
      </c>
      <c r="J5855" s="112" t="str">
        <f>IF(ISTEXT(Q5855)," ",IF(ISTEXT(M5855),IF(ISTEXT(M5836),IF(AND(VALUE(D5855)&gt;=VALUE("06:00:00"),VALUE(D5855)&lt;VALUE("12:00:00")),1," "),IF(AND(VALUE("24:00:00")-VALUE(C5855)&gt;=VALUE("06:00:00"),VALUE("24:00:00")-VALUE(C5855)&lt;VALUE("12:00:00")),1," ")),IF(AND(VALUE(E5855)&gt;=VALUE("06:00:00"),VALUE(E5855)&lt;VALUE("12:00:00")),1," ")))</f>
        <v xml:space="preserve"> </v>
      </c>
      <c r="K5855" s="112" t="str">
        <f>IF(ISTEXT(Q5855)," ",IF(ISTEXT(M5855),IF(ISTEXT(M5836),IF(AND(VALUE(D5855)&gt;=VALUE("12:00:00"),VALUE(D5855)&lt;VALUE("18:00:00")),1," "),IF(AND(VALUE("24:00:00")-VALUE(C5855)&gt;=VALUE("12:00:00"),VALUE("24:00:00")-VALUE(C5855)&lt;VALUE("18:00:00")),1," ")),IF(AND(VALUE(E5855)&gt;=VALUE("12:00:00"),VALUE(E5855)&lt;VALUE("18:00:00")),1," ")))</f>
        <v xml:space="preserve"> </v>
      </c>
      <c r="L5855" s="112" t="str">
        <f>IF(ISTEXT(Q5855)," ",IF(ISTEXT(M5855),IF(ISTEXT(M5836),IF(VALUE(D5855)&gt;=VALUE("18:00:00"),1," "),IF(VALUE("24:00:00")-VALUE(C5855)&gt;=VALUE("18:00:00"),1," ")),IF(VALUE(E5855)&gt;VALUE("18:00:00"),1," ")))</f>
        <v xml:space="preserve"> </v>
      </c>
      <c r="M5855" s="112"/>
      <c r="N5855" s="112" t="str">
        <f>IF(ISTEXT(Q5855),IF(ISTEXT(Q5836),IF(AND(VALUE(D5855)&gt;=VALUE("06:00:00"),VALUE(D5855)&lt;VALUE("12:00:00")),1," "),IF(AND(VALUE("24:00:00")-VALUE(C5855)&gt;=VALUE("06:00:00"),VALUE("24:00:00")-VALUE(C5855)&lt;VALUE("12:00:00")),1," "))," ")</f>
        <v xml:space="preserve"> </v>
      </c>
      <c r="O5855" s="112" t="str">
        <f>IF(ISTEXT(Q5855),IF(ISTEXT(Q5836),IF(AND(VALUE(D5855)&gt;=VALUE("12:00:00"),VALUE(D5855)&lt;VALUE("18:00:00")),1," "),IF(AND(VALUE("24:00:00")-VALUE(C5855)&gt;=VALUE("12:00:00"),VALUE("24:00:00")-VALUE(C5855)&lt;VALUE("18:00:00")),1," "))," ")</f>
        <v xml:space="preserve"> </v>
      </c>
      <c r="P5855" s="112" t="str">
        <f>IF(ISTEXT(Q5855),IF(ISTEXT(Q5836),IF(VALUE(D5855)&gt;=VALUE("18:00:00"),1," "),IF(VALUE("24:00:00")-VALUE(C5855)&gt;=VALUE("18:00:00"),1," "))," ")</f>
        <v xml:space="preserve"> </v>
      </c>
      <c r="Q5855" s="112"/>
      <c r="R5855" s="113" t="str">
        <f t="shared" ref="R5855" si="2176">IF(OR(ISTEXT(M5855),ISTEXT(Q5855)),1,IF(VALUE(C5855)&gt;VALUE("00:00:00"),IF(OR(VALUE(C5855)&lt;VALUE("06:00:00"),VALUE(D5855)&gt;VALUE("22:00:00")),1," ")," "))</f>
        <v xml:space="preserve"> </v>
      </c>
    </row>
    <row r="5856" spans="1:18" x14ac:dyDescent="0.2">
      <c r="A5856" s="9">
        <v>42552</v>
      </c>
      <c r="B5856" s="3" t="s">
        <v>1</v>
      </c>
      <c r="C5856" s="17">
        <v>0</v>
      </c>
      <c r="D5856" s="17">
        <v>0</v>
      </c>
      <c r="E5856" s="14">
        <f t="shared" si="2172"/>
        <v>0</v>
      </c>
      <c r="F5856" s="108" t="str">
        <f t="shared" si="2173"/>
        <v>00:00:00</v>
      </c>
      <c r="G5856" s="152">
        <f t="shared" si="2174"/>
        <v>0</v>
      </c>
      <c r="H5856" s="179">
        <v>0.39166666666666666</v>
      </c>
      <c r="I5856" s="163">
        <f t="shared" si="2175"/>
        <v>-0.39166699999999999</v>
      </c>
      <c r="J5856" s="79" t="str">
        <f t="shared" ref="J5856:J5885" si="2177">IF(ISTEXT(Q5856)," ",IF(ISTEXT(M5856),IF(ISTEXT(M5855),IF(AND(VALUE(D5856)&gt;=VALUE("06:00:00"),VALUE(D5856)&lt;VALUE("12:00:00")),1," "),IF(AND(VALUE("24:00:00")-VALUE(C5856)&gt;=VALUE("06:00:00"),VALUE("24:00:00")-VALUE(C5856)&lt;VALUE("12:00:00")),1," ")),IF(AND(VALUE(E5856)&gt;=VALUE("06:00:00"),VALUE(E5856)&lt;VALUE("12:00:00")),1," ")))</f>
        <v xml:space="preserve"> </v>
      </c>
      <c r="K5856" s="79" t="str">
        <f t="shared" ref="K5856:K5885" si="2178">IF(ISTEXT(Q5856)," ",IF(ISTEXT(M5856),IF(ISTEXT(M5855),IF(AND(VALUE(D5856)&gt;=VALUE("12:00:00"),VALUE(D5856)&lt;VALUE("18:00:00")),1," "),IF(AND(VALUE("24:00:00")-VALUE(C5856)&gt;=VALUE("12:00:00"),VALUE("24:00:00")-VALUE(C5856)&lt;VALUE("18:00:00")),1," ")),IF(AND(VALUE(E5856)&gt;=VALUE("12:00:00"),VALUE(E5856)&lt;VALUE("18:00:00")),1," ")))</f>
        <v xml:space="preserve"> </v>
      </c>
      <c r="L5856" s="79" t="str">
        <f t="shared" ref="L5856:L5885" si="2179">IF(ISTEXT(Q5856)," ",IF(ISTEXT(M5856),IF(ISTEXT(M5855),IF(VALUE(D5856)&gt;=VALUE("18:00:00"),1," "),IF(VALUE("24:00:00")-VALUE(C5856)&gt;=VALUE("18:00:00"),1," ")),IF(VALUE(E5856)&gt;VALUE("18:00:00"),1," ")))</f>
        <v xml:space="preserve"> </v>
      </c>
      <c r="M5856" s="79"/>
      <c r="N5856" s="79" t="str">
        <f t="shared" ref="N5856:N5885" si="2180">IF(ISTEXT(Q5856),IF(ISTEXT(Q5855),IF(AND(VALUE(D5856)&gt;=VALUE("06:00:00"),VALUE(D5856)&lt;VALUE("12:00:00")),1," "),IF(AND(VALUE("24:00:00")-VALUE(C5856)&gt;=VALUE("06:00:00"),VALUE("24:00:00")-VALUE(C5856)&lt;VALUE("12:00:00")),1," "))," ")</f>
        <v xml:space="preserve"> </v>
      </c>
      <c r="O5856" s="79" t="str">
        <f t="shared" ref="O5856:O5885" si="2181">IF(ISTEXT(Q5856),IF(ISTEXT(Q5855),IF(AND(VALUE(D5856)&gt;=VALUE("12:00:00"),VALUE(D5856)&lt;VALUE("18:00:00")),1," "),IF(AND(VALUE("24:00:00")-VALUE(C5856)&gt;=VALUE("12:00:00"),VALUE("24:00:00")-VALUE(C5856)&lt;VALUE("18:00:00")),1," "))," ")</f>
        <v xml:space="preserve"> </v>
      </c>
      <c r="P5856" s="79" t="str">
        <f t="shared" ref="P5856:P5885" si="2182">IF(ISTEXT(Q5856),IF(ISTEXT(Q5855),IF(VALUE(D5856)&gt;=VALUE("18:00:00"),1," "),IF(VALUE("24:00:00")-VALUE(C5856)&gt;=VALUE("18:00:00"),1," "))," ")</f>
        <v xml:space="preserve"> </v>
      </c>
      <c r="Q5856" s="79"/>
      <c r="R5856" s="21" t="str">
        <f t="shared" ref="R5856:R5885" si="2183">IF(OR(ISTEXT(M5856),ISTEXT(Q5856)),1,IF(VALUE(C5856)&gt;VALUE("00:00:00"),IF(OR(VALUE(C5856)&lt;VALUE("06:00:00"),VALUE(D5856)&gt;VALUE("22:00:00")),1," ")," "))</f>
        <v xml:space="preserve"> </v>
      </c>
    </row>
    <row r="5857" spans="1:18" x14ac:dyDescent="0.2">
      <c r="A5857" s="9">
        <v>42553</v>
      </c>
      <c r="B5857" s="109" t="s">
        <v>2</v>
      </c>
      <c r="C5857" s="17">
        <v>0</v>
      </c>
      <c r="D5857" s="17">
        <v>0</v>
      </c>
      <c r="E5857" s="14">
        <f t="shared" si="2172"/>
        <v>0</v>
      </c>
      <c r="F5857" s="108" t="str">
        <f t="shared" ref="F5857" si="2184">IF(E5857=0,"00:00:00",IF(E5857&lt;0.1875,"00:00:00",IF(E5857&lt;0.375,"00:45:00",IF(E5857&lt;0.5,"01:00:00",IF(E5857&lt;0.625,"02:00:00",IF(E5857&lt;0.7083333,"03:00:00",IF(E5857&lt;0.7916667,"04:00:00",IF(E5857&gt;0.7916667,"05:00:00","VERIF"))))))))</f>
        <v>00:00:00</v>
      </c>
      <c r="G5857" s="152">
        <f t="shared" si="2174"/>
        <v>0</v>
      </c>
      <c r="H5857" s="179">
        <v>0.39166666666666666</v>
      </c>
      <c r="I5857" s="163">
        <f t="shared" si="2175"/>
        <v>-0.39166699999999999</v>
      </c>
      <c r="J5857" s="112" t="str">
        <f t="shared" si="2177"/>
        <v xml:space="preserve"> </v>
      </c>
      <c r="K5857" s="112" t="str">
        <f t="shared" si="2178"/>
        <v xml:space="preserve"> </v>
      </c>
      <c r="L5857" s="112" t="str">
        <f t="shared" si="2179"/>
        <v xml:space="preserve"> </v>
      </c>
      <c r="M5857" s="112"/>
      <c r="N5857" s="112" t="str">
        <f t="shared" si="2180"/>
        <v xml:space="preserve"> </v>
      </c>
      <c r="O5857" s="112" t="str">
        <f t="shared" si="2181"/>
        <v xml:space="preserve"> </v>
      </c>
      <c r="P5857" s="112" t="str">
        <f t="shared" si="2182"/>
        <v xml:space="preserve"> </v>
      </c>
      <c r="Q5857" s="112"/>
      <c r="R5857" s="113" t="str">
        <f t="shared" si="2183"/>
        <v xml:space="preserve"> </v>
      </c>
    </row>
    <row r="5858" spans="1:18" x14ac:dyDescent="0.2">
      <c r="A5858" s="9">
        <v>42554</v>
      </c>
      <c r="B5858" s="5" t="s">
        <v>3</v>
      </c>
      <c r="C5858" s="18"/>
      <c r="D5858" s="18"/>
      <c r="E5858" s="15">
        <f t="shared" si="2172"/>
        <v>0</v>
      </c>
      <c r="F5858" s="24" t="str">
        <f t="shared" si="2173"/>
        <v>00:00:00</v>
      </c>
      <c r="G5858" s="154">
        <f t="shared" si="2174"/>
        <v>0</v>
      </c>
      <c r="H5858" s="181"/>
      <c r="I5858" s="150">
        <f t="shared" si="2175"/>
        <v>0</v>
      </c>
      <c r="J5858" s="6" t="str">
        <f t="shared" si="2177"/>
        <v xml:space="preserve"> </v>
      </c>
      <c r="K5858" s="6" t="str">
        <f t="shared" si="2178"/>
        <v xml:space="preserve"> </v>
      </c>
      <c r="L5858" s="6" t="str">
        <f t="shared" si="2179"/>
        <v xml:space="preserve"> </v>
      </c>
      <c r="M5858" s="6"/>
      <c r="N5858" s="6" t="str">
        <f t="shared" si="2180"/>
        <v xml:space="preserve"> </v>
      </c>
      <c r="O5858" s="6" t="str">
        <f t="shared" si="2181"/>
        <v xml:space="preserve"> </v>
      </c>
      <c r="P5858" s="6" t="str">
        <f t="shared" si="2182"/>
        <v xml:space="preserve"> </v>
      </c>
      <c r="Q5858" s="6"/>
      <c r="R5858" s="20" t="str">
        <f t="shared" si="2183"/>
        <v xml:space="preserve"> </v>
      </c>
    </row>
    <row r="5859" spans="1:18" x14ac:dyDescent="0.2">
      <c r="A5859" s="9">
        <v>42555</v>
      </c>
      <c r="B5859" s="5" t="s">
        <v>4</v>
      </c>
      <c r="C5859" s="18"/>
      <c r="D5859" s="18"/>
      <c r="E5859" s="15">
        <f t="shared" si="2172"/>
        <v>0</v>
      </c>
      <c r="F5859" s="24" t="str">
        <f t="shared" si="2173"/>
        <v>00:00:00</v>
      </c>
      <c r="G5859" s="154">
        <f t="shared" si="2174"/>
        <v>0</v>
      </c>
      <c r="H5859" s="181"/>
      <c r="I5859" s="150">
        <f t="shared" si="2175"/>
        <v>0</v>
      </c>
      <c r="J5859" s="6" t="str">
        <f t="shared" si="2177"/>
        <v xml:space="preserve"> </v>
      </c>
      <c r="K5859" s="6" t="str">
        <f t="shared" si="2178"/>
        <v xml:space="preserve"> </v>
      </c>
      <c r="L5859" s="6" t="str">
        <f t="shared" si="2179"/>
        <v xml:space="preserve"> </v>
      </c>
      <c r="M5859" s="6"/>
      <c r="N5859" s="6" t="str">
        <f t="shared" si="2180"/>
        <v xml:space="preserve"> </v>
      </c>
      <c r="O5859" s="6" t="str">
        <f t="shared" si="2181"/>
        <v xml:space="preserve"> </v>
      </c>
      <c r="P5859" s="6" t="str">
        <f t="shared" si="2182"/>
        <v xml:space="preserve"> </v>
      </c>
      <c r="Q5859" s="6"/>
      <c r="R5859" s="20" t="str">
        <f t="shared" si="2183"/>
        <v xml:space="preserve"> </v>
      </c>
    </row>
    <row r="5860" spans="1:18" x14ac:dyDescent="0.2">
      <c r="A5860" s="9">
        <v>42556</v>
      </c>
      <c r="B5860" s="109" t="s">
        <v>5</v>
      </c>
      <c r="C5860" s="17">
        <v>0</v>
      </c>
      <c r="D5860" s="17">
        <v>0</v>
      </c>
      <c r="E5860" s="14">
        <f t="shared" si="2172"/>
        <v>0</v>
      </c>
      <c r="F5860" s="108" t="str">
        <f t="shared" si="2173"/>
        <v>00:00:00</v>
      </c>
      <c r="G5860" s="152">
        <f t="shared" si="2174"/>
        <v>0</v>
      </c>
      <c r="H5860" s="179">
        <v>0.39166666666666666</v>
      </c>
      <c r="I5860" s="163">
        <f t="shared" si="2175"/>
        <v>-0.39166699999999999</v>
      </c>
      <c r="J5860" s="112" t="str">
        <f t="shared" si="2177"/>
        <v xml:space="preserve"> </v>
      </c>
      <c r="K5860" s="112" t="str">
        <f t="shared" si="2178"/>
        <v xml:space="preserve"> </v>
      </c>
      <c r="L5860" s="112" t="str">
        <f t="shared" si="2179"/>
        <v xml:space="preserve"> </v>
      </c>
      <c r="M5860" s="112"/>
      <c r="N5860" s="112" t="str">
        <f t="shared" si="2180"/>
        <v xml:space="preserve"> </v>
      </c>
      <c r="O5860" s="112" t="str">
        <f t="shared" si="2181"/>
        <v xml:space="preserve"> </v>
      </c>
      <c r="P5860" s="112" t="str">
        <f t="shared" si="2182"/>
        <v xml:space="preserve"> </v>
      </c>
      <c r="Q5860" s="112"/>
      <c r="R5860" s="113" t="str">
        <f t="shared" si="2183"/>
        <v xml:space="preserve"> </v>
      </c>
    </row>
    <row r="5861" spans="1:18" x14ac:dyDescent="0.2">
      <c r="A5861" s="9">
        <v>42557</v>
      </c>
      <c r="B5861" s="109" t="s">
        <v>6</v>
      </c>
      <c r="C5861" s="17">
        <v>0</v>
      </c>
      <c r="D5861" s="17">
        <v>0</v>
      </c>
      <c r="E5861" s="14">
        <f t="shared" si="2172"/>
        <v>0</v>
      </c>
      <c r="F5861" s="108" t="str">
        <f t="shared" si="2173"/>
        <v>00:00:00</v>
      </c>
      <c r="G5861" s="152">
        <f t="shared" si="2174"/>
        <v>0</v>
      </c>
      <c r="H5861" s="179">
        <v>0.39166666666666666</v>
      </c>
      <c r="I5861" s="163">
        <f t="shared" si="2175"/>
        <v>-0.39166699999999999</v>
      </c>
      <c r="J5861" s="112" t="str">
        <f t="shared" si="2177"/>
        <v xml:space="preserve"> </v>
      </c>
      <c r="K5861" s="112" t="str">
        <f t="shared" si="2178"/>
        <v xml:space="preserve"> </v>
      </c>
      <c r="L5861" s="112" t="str">
        <f t="shared" si="2179"/>
        <v xml:space="preserve"> </v>
      </c>
      <c r="M5861" s="112"/>
      <c r="N5861" s="112" t="str">
        <f t="shared" si="2180"/>
        <v xml:space="preserve"> </v>
      </c>
      <c r="O5861" s="112" t="str">
        <f t="shared" si="2181"/>
        <v xml:space="preserve"> </v>
      </c>
      <c r="P5861" s="112" t="str">
        <f t="shared" si="2182"/>
        <v xml:space="preserve"> </v>
      </c>
      <c r="Q5861" s="112"/>
      <c r="R5861" s="113" t="str">
        <f t="shared" si="2183"/>
        <v xml:space="preserve"> </v>
      </c>
    </row>
    <row r="5862" spans="1:18" x14ac:dyDescent="0.2">
      <c r="A5862" s="9">
        <v>42558</v>
      </c>
      <c r="B5862" s="3" t="s">
        <v>0</v>
      </c>
      <c r="C5862" s="17">
        <v>0</v>
      </c>
      <c r="D5862" s="17">
        <v>0</v>
      </c>
      <c r="E5862" s="14">
        <f t="shared" si="2172"/>
        <v>0</v>
      </c>
      <c r="F5862" s="108" t="str">
        <f t="shared" si="2173"/>
        <v>00:00:00</v>
      </c>
      <c r="G5862" s="152">
        <f t="shared" si="2174"/>
        <v>0</v>
      </c>
      <c r="H5862" s="179">
        <v>0.39166666666666666</v>
      </c>
      <c r="I5862" s="163">
        <f t="shared" si="2175"/>
        <v>-0.39166699999999999</v>
      </c>
      <c r="J5862" s="79" t="str">
        <f t="shared" si="2177"/>
        <v xml:space="preserve"> </v>
      </c>
      <c r="K5862" s="79" t="str">
        <f t="shared" si="2178"/>
        <v xml:space="preserve"> </v>
      </c>
      <c r="L5862" s="79" t="str">
        <f t="shared" si="2179"/>
        <v xml:space="preserve"> </v>
      </c>
      <c r="M5862" s="79"/>
      <c r="N5862" s="79" t="str">
        <f t="shared" si="2180"/>
        <v xml:space="preserve"> </v>
      </c>
      <c r="O5862" s="79" t="str">
        <f t="shared" si="2181"/>
        <v xml:space="preserve"> </v>
      </c>
      <c r="P5862" s="79" t="str">
        <f t="shared" si="2182"/>
        <v xml:space="preserve"> </v>
      </c>
      <c r="Q5862" s="79"/>
      <c r="R5862" s="21" t="str">
        <f t="shared" si="2183"/>
        <v xml:space="preserve"> </v>
      </c>
    </row>
    <row r="5863" spans="1:18" x14ac:dyDescent="0.2">
      <c r="A5863" s="9">
        <v>42559</v>
      </c>
      <c r="B5863" s="3" t="s">
        <v>1</v>
      </c>
      <c r="C5863" s="17">
        <v>0</v>
      </c>
      <c r="D5863" s="17">
        <v>0</v>
      </c>
      <c r="E5863" s="14">
        <f t="shared" si="2172"/>
        <v>0</v>
      </c>
      <c r="F5863" s="108" t="str">
        <f t="shared" si="2173"/>
        <v>00:00:00</v>
      </c>
      <c r="G5863" s="152">
        <f t="shared" si="2174"/>
        <v>0</v>
      </c>
      <c r="H5863" s="179">
        <v>0.39166666666666666</v>
      </c>
      <c r="I5863" s="163">
        <f t="shared" si="2175"/>
        <v>-0.39166699999999999</v>
      </c>
      <c r="J5863" s="79" t="str">
        <f t="shared" si="2177"/>
        <v xml:space="preserve"> </v>
      </c>
      <c r="K5863" s="79" t="str">
        <f t="shared" si="2178"/>
        <v xml:space="preserve"> </v>
      </c>
      <c r="L5863" s="79" t="str">
        <f t="shared" si="2179"/>
        <v xml:space="preserve"> </v>
      </c>
      <c r="M5863" s="79"/>
      <c r="N5863" s="79" t="str">
        <f t="shared" si="2180"/>
        <v xml:space="preserve"> </v>
      </c>
      <c r="O5863" s="79" t="str">
        <f t="shared" si="2181"/>
        <v xml:space="preserve"> </v>
      </c>
      <c r="P5863" s="79" t="str">
        <f t="shared" si="2182"/>
        <v xml:space="preserve"> </v>
      </c>
      <c r="Q5863" s="79"/>
      <c r="R5863" s="21" t="str">
        <f t="shared" si="2183"/>
        <v xml:space="preserve"> </v>
      </c>
    </row>
    <row r="5864" spans="1:18" x14ac:dyDescent="0.2">
      <c r="A5864" s="9">
        <v>42560</v>
      </c>
      <c r="B5864" s="109" t="s">
        <v>2</v>
      </c>
      <c r="C5864" s="17">
        <v>0</v>
      </c>
      <c r="D5864" s="17">
        <v>0</v>
      </c>
      <c r="E5864" s="14">
        <f t="shared" si="2172"/>
        <v>0</v>
      </c>
      <c r="F5864" s="108" t="str">
        <f t="shared" ref="F5864" si="2185">IF(E5864=0,"00:00:00",IF(E5864&lt;0.1875,"00:00:00",IF(E5864&lt;0.375,"00:45:00",IF(E5864&lt;0.5,"01:00:00",IF(E5864&lt;0.625,"02:00:00",IF(E5864&lt;0.7083333,"03:00:00",IF(E5864&lt;0.7916667,"04:00:00",IF(E5864&gt;0.7916667,"05:00:00","VERIF"))))))))</f>
        <v>00:00:00</v>
      </c>
      <c r="G5864" s="152">
        <f t="shared" si="2174"/>
        <v>0</v>
      </c>
      <c r="H5864" s="179">
        <v>0.39166666666666666</v>
      </c>
      <c r="I5864" s="163">
        <f t="shared" si="2175"/>
        <v>-0.39166699999999999</v>
      </c>
      <c r="J5864" s="112" t="str">
        <f t="shared" si="2177"/>
        <v xml:space="preserve"> </v>
      </c>
      <c r="K5864" s="112" t="str">
        <f t="shared" si="2178"/>
        <v xml:space="preserve"> </v>
      </c>
      <c r="L5864" s="112" t="str">
        <f t="shared" si="2179"/>
        <v xml:space="preserve"> </v>
      </c>
      <c r="M5864" s="112"/>
      <c r="N5864" s="112" t="str">
        <f t="shared" si="2180"/>
        <v xml:space="preserve"> </v>
      </c>
      <c r="O5864" s="112" t="str">
        <f t="shared" si="2181"/>
        <v xml:space="preserve"> </v>
      </c>
      <c r="P5864" s="112" t="str">
        <f t="shared" si="2182"/>
        <v xml:space="preserve"> </v>
      </c>
      <c r="Q5864" s="112"/>
      <c r="R5864" s="113" t="str">
        <f t="shared" si="2183"/>
        <v xml:space="preserve"> </v>
      </c>
    </row>
    <row r="5865" spans="1:18" x14ac:dyDescent="0.2">
      <c r="A5865" s="9">
        <v>42561</v>
      </c>
      <c r="B5865" s="5" t="s">
        <v>3</v>
      </c>
      <c r="C5865" s="18"/>
      <c r="D5865" s="18"/>
      <c r="E5865" s="15">
        <f t="shared" si="2172"/>
        <v>0</v>
      </c>
      <c r="F5865" s="24" t="str">
        <f t="shared" si="2173"/>
        <v>00:00:00</v>
      </c>
      <c r="G5865" s="154">
        <f t="shared" si="2174"/>
        <v>0</v>
      </c>
      <c r="H5865" s="181"/>
      <c r="I5865" s="150">
        <f t="shared" si="2175"/>
        <v>0</v>
      </c>
      <c r="J5865" s="6" t="str">
        <f t="shared" si="2177"/>
        <v xml:space="preserve"> </v>
      </c>
      <c r="K5865" s="6" t="str">
        <f t="shared" si="2178"/>
        <v xml:space="preserve"> </v>
      </c>
      <c r="L5865" s="6" t="str">
        <f t="shared" si="2179"/>
        <v xml:space="preserve"> </v>
      </c>
      <c r="M5865" s="6"/>
      <c r="N5865" s="6" t="str">
        <f t="shared" si="2180"/>
        <v xml:space="preserve"> </v>
      </c>
      <c r="O5865" s="6" t="str">
        <f t="shared" si="2181"/>
        <v xml:space="preserve"> </v>
      </c>
      <c r="P5865" s="6" t="str">
        <f t="shared" si="2182"/>
        <v xml:space="preserve"> </v>
      </c>
      <c r="Q5865" s="6"/>
      <c r="R5865" s="20" t="str">
        <f t="shared" si="2183"/>
        <v xml:space="preserve"> </v>
      </c>
    </row>
    <row r="5866" spans="1:18" x14ac:dyDescent="0.2">
      <c r="A5866" s="9">
        <v>42562</v>
      </c>
      <c r="B5866" s="5" t="s">
        <v>4</v>
      </c>
      <c r="C5866" s="18"/>
      <c r="D5866" s="18"/>
      <c r="E5866" s="15">
        <f t="shared" si="2172"/>
        <v>0</v>
      </c>
      <c r="F5866" s="24" t="str">
        <f t="shared" si="2173"/>
        <v>00:00:00</v>
      </c>
      <c r="G5866" s="154">
        <f t="shared" si="2174"/>
        <v>0</v>
      </c>
      <c r="H5866" s="181"/>
      <c r="I5866" s="150">
        <f t="shared" si="2175"/>
        <v>0</v>
      </c>
      <c r="J5866" s="6" t="str">
        <f t="shared" si="2177"/>
        <v xml:space="preserve"> </v>
      </c>
      <c r="K5866" s="6" t="str">
        <f t="shared" si="2178"/>
        <v xml:space="preserve"> </v>
      </c>
      <c r="L5866" s="6" t="str">
        <f t="shared" si="2179"/>
        <v xml:space="preserve"> </v>
      </c>
      <c r="M5866" s="6"/>
      <c r="N5866" s="6" t="str">
        <f t="shared" si="2180"/>
        <v xml:space="preserve"> </v>
      </c>
      <c r="O5866" s="6" t="str">
        <f t="shared" si="2181"/>
        <v xml:space="preserve"> </v>
      </c>
      <c r="P5866" s="6" t="str">
        <f t="shared" si="2182"/>
        <v xml:space="preserve"> </v>
      </c>
      <c r="Q5866" s="6"/>
      <c r="R5866" s="20" t="str">
        <f t="shared" si="2183"/>
        <v xml:space="preserve"> </v>
      </c>
    </row>
    <row r="5867" spans="1:18" x14ac:dyDescent="0.2">
      <c r="A5867" s="9">
        <v>42563</v>
      </c>
      <c r="B5867" s="109" t="s">
        <v>5</v>
      </c>
      <c r="C5867" s="110">
        <v>0</v>
      </c>
      <c r="D5867" s="17">
        <v>0</v>
      </c>
      <c r="E5867" s="111">
        <f t="shared" si="2172"/>
        <v>0</v>
      </c>
      <c r="F5867" s="108" t="str">
        <f t="shared" si="2173"/>
        <v>00:00:00</v>
      </c>
      <c r="G5867" s="171">
        <f t="shared" si="2174"/>
        <v>0</v>
      </c>
      <c r="H5867" s="179">
        <v>0.39166666666666666</v>
      </c>
      <c r="I5867" s="163">
        <f t="shared" si="2175"/>
        <v>-0.39166699999999999</v>
      </c>
      <c r="J5867" s="112" t="str">
        <f t="shared" si="2177"/>
        <v xml:space="preserve"> </v>
      </c>
      <c r="K5867" s="112" t="str">
        <f t="shared" si="2178"/>
        <v xml:space="preserve"> </v>
      </c>
      <c r="L5867" s="112" t="str">
        <f t="shared" si="2179"/>
        <v xml:space="preserve"> </v>
      </c>
      <c r="M5867" s="112"/>
      <c r="N5867" s="112" t="str">
        <f t="shared" si="2180"/>
        <v xml:space="preserve"> </v>
      </c>
      <c r="O5867" s="112" t="str">
        <f t="shared" si="2181"/>
        <v xml:space="preserve"> </v>
      </c>
      <c r="P5867" s="112" t="str">
        <f t="shared" si="2182"/>
        <v xml:space="preserve"> </v>
      </c>
      <c r="Q5867" s="112"/>
      <c r="R5867" s="113" t="str">
        <f t="shared" si="2183"/>
        <v xml:space="preserve"> </v>
      </c>
    </row>
    <row r="5868" spans="1:18" x14ac:dyDescent="0.2">
      <c r="A5868" s="9">
        <v>42564</v>
      </c>
      <c r="B5868" s="109" t="s">
        <v>6</v>
      </c>
      <c r="C5868" s="120">
        <v>0</v>
      </c>
      <c r="D5868" s="17">
        <v>0</v>
      </c>
      <c r="E5868" s="14">
        <f t="shared" si="2172"/>
        <v>0</v>
      </c>
      <c r="F5868" s="108" t="str">
        <f t="shared" si="2173"/>
        <v>00:00:00</v>
      </c>
      <c r="G5868" s="152">
        <f t="shared" si="2174"/>
        <v>0</v>
      </c>
      <c r="H5868" s="179">
        <v>0.39166666666666666</v>
      </c>
      <c r="I5868" s="163">
        <f t="shared" si="2175"/>
        <v>-0.39166699999999999</v>
      </c>
      <c r="J5868" s="112" t="str">
        <f t="shared" si="2177"/>
        <v xml:space="preserve"> </v>
      </c>
      <c r="K5868" s="112" t="str">
        <f t="shared" si="2178"/>
        <v xml:space="preserve"> </v>
      </c>
      <c r="L5868" s="112" t="str">
        <f t="shared" si="2179"/>
        <v xml:space="preserve"> </v>
      </c>
      <c r="M5868" s="112"/>
      <c r="N5868" s="112" t="str">
        <f t="shared" si="2180"/>
        <v xml:space="preserve"> </v>
      </c>
      <c r="O5868" s="112" t="str">
        <f t="shared" si="2181"/>
        <v xml:space="preserve"> </v>
      </c>
      <c r="P5868" s="112" t="str">
        <f t="shared" si="2182"/>
        <v xml:space="preserve"> </v>
      </c>
      <c r="Q5868" s="112"/>
      <c r="R5868" s="113" t="str">
        <f t="shared" si="2183"/>
        <v xml:space="preserve"> </v>
      </c>
    </row>
    <row r="5869" spans="1:18" x14ac:dyDescent="0.2">
      <c r="A5869" s="9">
        <v>42565</v>
      </c>
      <c r="B5869" s="3" t="s">
        <v>0</v>
      </c>
      <c r="C5869" s="17">
        <v>0</v>
      </c>
      <c r="D5869" s="17">
        <v>0</v>
      </c>
      <c r="E5869" s="14">
        <f t="shared" si="2172"/>
        <v>0</v>
      </c>
      <c r="F5869" s="108" t="str">
        <f t="shared" si="2173"/>
        <v>00:00:00</v>
      </c>
      <c r="G5869" s="152">
        <f t="shared" si="2174"/>
        <v>0</v>
      </c>
      <c r="H5869" s="179">
        <v>0.39166666666666666</v>
      </c>
      <c r="I5869" s="163">
        <f t="shared" si="2175"/>
        <v>-0.39166699999999999</v>
      </c>
      <c r="J5869" s="79" t="str">
        <f t="shared" si="2177"/>
        <v xml:space="preserve"> </v>
      </c>
      <c r="K5869" s="79" t="str">
        <f t="shared" si="2178"/>
        <v xml:space="preserve"> </v>
      </c>
      <c r="L5869" s="79" t="str">
        <f t="shared" si="2179"/>
        <v xml:space="preserve"> </v>
      </c>
      <c r="M5869" s="79"/>
      <c r="N5869" s="79" t="str">
        <f t="shared" si="2180"/>
        <v xml:space="preserve"> </v>
      </c>
      <c r="O5869" s="79" t="str">
        <f t="shared" si="2181"/>
        <v xml:space="preserve"> </v>
      </c>
      <c r="P5869" s="79" t="str">
        <f t="shared" si="2182"/>
        <v xml:space="preserve"> </v>
      </c>
      <c r="Q5869" s="79"/>
      <c r="R5869" s="21" t="str">
        <f t="shared" si="2183"/>
        <v xml:space="preserve"> </v>
      </c>
    </row>
    <row r="5870" spans="1:18" x14ac:dyDescent="0.2">
      <c r="A5870" s="9">
        <v>42566</v>
      </c>
      <c r="B5870" s="3" t="s">
        <v>1</v>
      </c>
      <c r="C5870" s="17">
        <v>0</v>
      </c>
      <c r="D5870" s="17">
        <v>0</v>
      </c>
      <c r="E5870" s="14">
        <f t="shared" si="2172"/>
        <v>0</v>
      </c>
      <c r="F5870" s="108" t="str">
        <f t="shared" si="2173"/>
        <v>00:00:00</v>
      </c>
      <c r="G5870" s="152">
        <f t="shared" si="2174"/>
        <v>0</v>
      </c>
      <c r="H5870" s="179">
        <v>0.39166666666666666</v>
      </c>
      <c r="I5870" s="163">
        <f t="shared" si="2175"/>
        <v>-0.39166699999999999</v>
      </c>
      <c r="J5870" s="79" t="str">
        <f t="shared" si="2177"/>
        <v xml:space="preserve"> </v>
      </c>
      <c r="K5870" s="79" t="str">
        <f t="shared" si="2178"/>
        <v xml:space="preserve"> </v>
      </c>
      <c r="L5870" s="79" t="str">
        <f t="shared" si="2179"/>
        <v xml:space="preserve"> </v>
      </c>
      <c r="M5870" s="79"/>
      <c r="N5870" s="79" t="str">
        <f t="shared" si="2180"/>
        <v xml:space="preserve"> </v>
      </c>
      <c r="O5870" s="79" t="str">
        <f t="shared" si="2181"/>
        <v xml:space="preserve"> </v>
      </c>
      <c r="P5870" s="79" t="str">
        <f t="shared" si="2182"/>
        <v xml:space="preserve"> </v>
      </c>
      <c r="Q5870" s="79"/>
      <c r="R5870" s="21" t="str">
        <f t="shared" si="2183"/>
        <v xml:space="preserve"> </v>
      </c>
    </row>
    <row r="5871" spans="1:18" x14ac:dyDescent="0.2">
      <c r="A5871" s="9">
        <v>42567</v>
      </c>
      <c r="B5871" s="109" t="s">
        <v>2</v>
      </c>
      <c r="C5871" s="17">
        <v>0</v>
      </c>
      <c r="D5871" s="17">
        <v>0</v>
      </c>
      <c r="E5871" s="14">
        <f t="shared" si="2172"/>
        <v>0</v>
      </c>
      <c r="F5871" s="108" t="str">
        <f t="shared" ref="F5871" si="2186">IF(E5871=0,"00:00:00",IF(E5871&lt;0.1875,"00:00:00",IF(E5871&lt;0.375,"00:45:00",IF(E5871&lt;0.5,"01:00:00",IF(E5871&lt;0.625,"02:00:00",IF(E5871&lt;0.7083333,"03:00:00",IF(E5871&lt;0.7916667,"04:00:00",IF(E5871&gt;0.7916667,"05:00:00","VERIF"))))))))</f>
        <v>00:00:00</v>
      </c>
      <c r="G5871" s="152">
        <f t="shared" si="2174"/>
        <v>0</v>
      </c>
      <c r="H5871" s="179">
        <v>0.39166666666666666</v>
      </c>
      <c r="I5871" s="163">
        <f t="shared" si="2175"/>
        <v>-0.39166699999999999</v>
      </c>
      <c r="J5871" s="112" t="str">
        <f t="shared" si="2177"/>
        <v xml:space="preserve"> </v>
      </c>
      <c r="K5871" s="112" t="str">
        <f t="shared" si="2178"/>
        <v xml:space="preserve"> </v>
      </c>
      <c r="L5871" s="112" t="str">
        <f t="shared" si="2179"/>
        <v xml:space="preserve"> </v>
      </c>
      <c r="M5871" s="112"/>
      <c r="N5871" s="112" t="str">
        <f t="shared" si="2180"/>
        <v xml:space="preserve"> </v>
      </c>
      <c r="O5871" s="112" t="str">
        <f t="shared" si="2181"/>
        <v xml:space="preserve"> </v>
      </c>
      <c r="P5871" s="112" t="str">
        <f t="shared" si="2182"/>
        <v xml:space="preserve"> </v>
      </c>
      <c r="Q5871" s="112"/>
      <c r="R5871" s="113" t="str">
        <f t="shared" si="2183"/>
        <v xml:space="preserve"> </v>
      </c>
    </row>
    <row r="5872" spans="1:18" x14ac:dyDescent="0.2">
      <c r="A5872" s="9">
        <v>42568</v>
      </c>
      <c r="B5872" s="5" t="s">
        <v>3</v>
      </c>
      <c r="C5872" s="18"/>
      <c r="D5872" s="18"/>
      <c r="E5872" s="15">
        <f t="shared" si="2172"/>
        <v>0</v>
      </c>
      <c r="F5872" s="24" t="str">
        <f t="shared" si="2173"/>
        <v>00:00:00</v>
      </c>
      <c r="G5872" s="154">
        <f t="shared" si="2174"/>
        <v>0</v>
      </c>
      <c r="H5872" s="181"/>
      <c r="I5872" s="150">
        <f t="shared" si="2175"/>
        <v>0</v>
      </c>
      <c r="J5872" s="6" t="str">
        <f t="shared" si="2177"/>
        <v xml:space="preserve"> </v>
      </c>
      <c r="K5872" s="6" t="str">
        <f t="shared" si="2178"/>
        <v xml:space="preserve"> </v>
      </c>
      <c r="L5872" s="6" t="str">
        <f t="shared" si="2179"/>
        <v xml:space="preserve"> </v>
      </c>
      <c r="M5872" s="6"/>
      <c r="N5872" s="6" t="str">
        <f t="shared" si="2180"/>
        <v xml:space="preserve"> </v>
      </c>
      <c r="O5872" s="6" t="str">
        <f t="shared" si="2181"/>
        <v xml:space="preserve"> </v>
      </c>
      <c r="P5872" s="6" t="str">
        <f t="shared" si="2182"/>
        <v xml:space="preserve"> </v>
      </c>
      <c r="Q5872" s="6"/>
      <c r="R5872" s="20" t="str">
        <f t="shared" si="2183"/>
        <v xml:space="preserve"> </v>
      </c>
    </row>
    <row r="5873" spans="1:18" x14ac:dyDescent="0.2">
      <c r="A5873" s="9">
        <v>42569</v>
      </c>
      <c r="B5873" s="5" t="s">
        <v>4</v>
      </c>
      <c r="C5873" s="18"/>
      <c r="D5873" s="18"/>
      <c r="E5873" s="15">
        <f t="shared" si="2172"/>
        <v>0</v>
      </c>
      <c r="F5873" s="24" t="str">
        <f t="shared" si="2173"/>
        <v>00:00:00</v>
      </c>
      <c r="G5873" s="154">
        <f t="shared" si="2174"/>
        <v>0</v>
      </c>
      <c r="H5873" s="181"/>
      <c r="I5873" s="150">
        <f t="shared" si="2175"/>
        <v>0</v>
      </c>
      <c r="J5873" s="6" t="str">
        <f t="shared" si="2177"/>
        <v xml:space="preserve"> </v>
      </c>
      <c r="K5873" s="6" t="str">
        <f t="shared" si="2178"/>
        <v xml:space="preserve"> </v>
      </c>
      <c r="L5873" s="6" t="str">
        <f t="shared" si="2179"/>
        <v xml:space="preserve"> </v>
      </c>
      <c r="M5873" s="6"/>
      <c r="N5873" s="6" t="str">
        <f t="shared" si="2180"/>
        <v xml:space="preserve"> </v>
      </c>
      <c r="O5873" s="6" t="str">
        <f t="shared" si="2181"/>
        <v xml:space="preserve"> </v>
      </c>
      <c r="P5873" s="6" t="str">
        <f t="shared" si="2182"/>
        <v xml:space="preserve"> </v>
      </c>
      <c r="Q5873" s="6"/>
      <c r="R5873" s="20" t="str">
        <f t="shared" si="2183"/>
        <v xml:space="preserve"> </v>
      </c>
    </row>
    <row r="5874" spans="1:18" x14ac:dyDescent="0.2">
      <c r="A5874" s="9">
        <v>42570</v>
      </c>
      <c r="B5874" s="109" t="s">
        <v>5</v>
      </c>
      <c r="C5874" s="120">
        <v>0</v>
      </c>
      <c r="D5874" s="120">
        <v>0</v>
      </c>
      <c r="E5874" s="14">
        <f t="shared" si="2172"/>
        <v>0</v>
      </c>
      <c r="F5874" s="108" t="str">
        <f t="shared" si="2173"/>
        <v>00:00:00</v>
      </c>
      <c r="G5874" s="152">
        <f t="shared" si="2174"/>
        <v>0</v>
      </c>
      <c r="H5874" s="179">
        <v>0.39166666666666666</v>
      </c>
      <c r="I5874" s="163">
        <f t="shared" si="2175"/>
        <v>-0.39166699999999999</v>
      </c>
      <c r="J5874" s="112" t="str">
        <f t="shared" si="2177"/>
        <v xml:space="preserve"> </v>
      </c>
      <c r="K5874" s="112" t="str">
        <f t="shared" si="2178"/>
        <v xml:space="preserve"> </v>
      </c>
      <c r="L5874" s="112" t="str">
        <f t="shared" si="2179"/>
        <v xml:space="preserve"> </v>
      </c>
      <c r="M5874" s="112"/>
      <c r="N5874" s="112" t="str">
        <f t="shared" si="2180"/>
        <v xml:space="preserve"> </v>
      </c>
      <c r="O5874" s="112" t="str">
        <f t="shared" si="2181"/>
        <v xml:space="preserve"> </v>
      </c>
      <c r="P5874" s="112" t="str">
        <f t="shared" si="2182"/>
        <v xml:space="preserve"> </v>
      </c>
      <c r="Q5874" s="112"/>
      <c r="R5874" s="113" t="str">
        <f t="shared" si="2183"/>
        <v xml:space="preserve"> </v>
      </c>
    </row>
    <row r="5875" spans="1:18" x14ac:dyDescent="0.2">
      <c r="A5875" s="9">
        <v>42571</v>
      </c>
      <c r="B5875" s="109" t="s">
        <v>6</v>
      </c>
      <c r="C5875" s="120">
        <v>0</v>
      </c>
      <c r="D5875" s="120">
        <v>0</v>
      </c>
      <c r="E5875" s="14">
        <f t="shared" si="2172"/>
        <v>0</v>
      </c>
      <c r="F5875" s="108" t="str">
        <f t="shared" si="2173"/>
        <v>00:00:00</v>
      </c>
      <c r="G5875" s="152">
        <f t="shared" si="2174"/>
        <v>0</v>
      </c>
      <c r="H5875" s="179">
        <v>0.39166666666666666</v>
      </c>
      <c r="I5875" s="163">
        <f t="shared" si="2175"/>
        <v>-0.39166699999999999</v>
      </c>
      <c r="J5875" s="112" t="str">
        <f t="shared" si="2177"/>
        <v xml:space="preserve"> </v>
      </c>
      <c r="K5875" s="112" t="str">
        <f t="shared" si="2178"/>
        <v xml:space="preserve"> </v>
      </c>
      <c r="L5875" s="112" t="str">
        <f t="shared" si="2179"/>
        <v xml:space="preserve"> </v>
      </c>
      <c r="M5875" s="112"/>
      <c r="N5875" s="112" t="str">
        <f t="shared" si="2180"/>
        <v xml:space="preserve"> </v>
      </c>
      <c r="O5875" s="112" t="str">
        <f t="shared" si="2181"/>
        <v xml:space="preserve"> </v>
      </c>
      <c r="P5875" s="112" t="str">
        <f t="shared" si="2182"/>
        <v xml:space="preserve"> </v>
      </c>
      <c r="Q5875" s="112"/>
      <c r="R5875" s="113" t="str">
        <f t="shared" si="2183"/>
        <v xml:space="preserve"> </v>
      </c>
    </row>
    <row r="5876" spans="1:18" x14ac:dyDescent="0.2">
      <c r="A5876" s="9">
        <v>42572</v>
      </c>
      <c r="B5876" s="3" t="s">
        <v>0</v>
      </c>
      <c r="C5876" s="17">
        <v>0</v>
      </c>
      <c r="D5876" s="17">
        <v>0</v>
      </c>
      <c r="E5876" s="14">
        <f t="shared" si="2172"/>
        <v>0</v>
      </c>
      <c r="F5876" s="108" t="str">
        <f t="shared" si="2173"/>
        <v>00:00:00</v>
      </c>
      <c r="G5876" s="152">
        <f t="shared" si="2174"/>
        <v>0</v>
      </c>
      <c r="H5876" s="179">
        <v>0.39166666666666666</v>
      </c>
      <c r="I5876" s="163">
        <f t="shared" si="2175"/>
        <v>-0.39166699999999999</v>
      </c>
      <c r="J5876" s="79" t="str">
        <f t="shared" si="2177"/>
        <v xml:space="preserve"> </v>
      </c>
      <c r="K5876" s="79" t="str">
        <f t="shared" si="2178"/>
        <v xml:space="preserve"> </v>
      </c>
      <c r="L5876" s="79" t="str">
        <f t="shared" si="2179"/>
        <v xml:space="preserve"> </v>
      </c>
      <c r="M5876" s="79"/>
      <c r="N5876" s="79" t="str">
        <f t="shared" si="2180"/>
        <v xml:space="preserve"> </v>
      </c>
      <c r="O5876" s="79" t="str">
        <f t="shared" si="2181"/>
        <v xml:space="preserve"> </v>
      </c>
      <c r="P5876" s="79" t="str">
        <f t="shared" si="2182"/>
        <v xml:space="preserve"> </v>
      </c>
      <c r="Q5876" s="79"/>
      <c r="R5876" s="21" t="str">
        <f t="shared" si="2183"/>
        <v xml:space="preserve"> </v>
      </c>
    </row>
    <row r="5877" spans="1:18" x14ac:dyDescent="0.2">
      <c r="A5877" s="9">
        <v>42573</v>
      </c>
      <c r="B5877" s="3" t="s">
        <v>1</v>
      </c>
      <c r="C5877" s="17">
        <v>0</v>
      </c>
      <c r="D5877" s="17">
        <v>0</v>
      </c>
      <c r="E5877" s="14">
        <f t="shared" si="2172"/>
        <v>0</v>
      </c>
      <c r="F5877" s="108" t="str">
        <f t="shared" si="2173"/>
        <v>00:00:00</v>
      </c>
      <c r="G5877" s="152">
        <f t="shared" si="2174"/>
        <v>0</v>
      </c>
      <c r="H5877" s="179">
        <v>0.39166666666666666</v>
      </c>
      <c r="I5877" s="163">
        <f t="shared" si="2175"/>
        <v>-0.39166699999999999</v>
      </c>
      <c r="J5877" s="79" t="str">
        <f t="shared" si="2177"/>
        <v xml:space="preserve"> </v>
      </c>
      <c r="K5877" s="79" t="str">
        <f t="shared" si="2178"/>
        <v xml:space="preserve"> </v>
      </c>
      <c r="L5877" s="79" t="str">
        <f t="shared" si="2179"/>
        <v xml:space="preserve"> </v>
      </c>
      <c r="M5877" s="79"/>
      <c r="N5877" s="79" t="str">
        <f t="shared" si="2180"/>
        <v xml:space="preserve"> </v>
      </c>
      <c r="O5877" s="79" t="str">
        <f t="shared" si="2181"/>
        <v xml:space="preserve"> </v>
      </c>
      <c r="P5877" s="79" t="str">
        <f t="shared" si="2182"/>
        <v xml:space="preserve"> </v>
      </c>
      <c r="Q5877" s="79"/>
      <c r="R5877" s="21" t="str">
        <f t="shared" si="2183"/>
        <v xml:space="preserve"> </v>
      </c>
    </row>
    <row r="5878" spans="1:18" x14ac:dyDescent="0.2">
      <c r="A5878" s="9">
        <v>42574</v>
      </c>
      <c r="B5878" s="109" t="s">
        <v>2</v>
      </c>
      <c r="C5878" s="17">
        <v>0</v>
      </c>
      <c r="D5878" s="17">
        <v>0</v>
      </c>
      <c r="E5878" s="14">
        <f t="shared" si="2172"/>
        <v>0</v>
      </c>
      <c r="F5878" s="108" t="str">
        <f t="shared" ref="F5878" si="2187">IF(E5878=0,"00:00:00",IF(E5878&lt;0.1875,"00:00:00",IF(E5878&lt;0.375,"00:45:00",IF(E5878&lt;0.5,"01:00:00",IF(E5878&lt;0.625,"02:00:00",IF(E5878&lt;0.7083333,"03:00:00",IF(E5878&lt;0.7916667,"04:00:00",IF(E5878&gt;0.7916667,"05:00:00","VERIF"))))))))</f>
        <v>00:00:00</v>
      </c>
      <c r="G5878" s="152">
        <f t="shared" si="2174"/>
        <v>0</v>
      </c>
      <c r="H5878" s="179">
        <v>0.39166666666666666</v>
      </c>
      <c r="I5878" s="163">
        <f t="shared" si="2175"/>
        <v>-0.39166699999999999</v>
      </c>
      <c r="J5878" s="112" t="str">
        <f t="shared" si="2177"/>
        <v xml:space="preserve"> </v>
      </c>
      <c r="K5878" s="112" t="str">
        <f t="shared" si="2178"/>
        <v xml:space="preserve"> </v>
      </c>
      <c r="L5878" s="112" t="str">
        <f t="shared" si="2179"/>
        <v xml:space="preserve"> </v>
      </c>
      <c r="M5878" s="112"/>
      <c r="N5878" s="112" t="str">
        <f t="shared" si="2180"/>
        <v xml:space="preserve"> </v>
      </c>
      <c r="O5878" s="112" t="str">
        <f t="shared" si="2181"/>
        <v xml:space="preserve"> </v>
      </c>
      <c r="P5878" s="112" t="str">
        <f t="shared" si="2182"/>
        <v xml:space="preserve"> </v>
      </c>
      <c r="Q5878" s="112"/>
      <c r="R5878" s="113" t="str">
        <f t="shared" si="2183"/>
        <v xml:space="preserve"> </v>
      </c>
    </row>
    <row r="5879" spans="1:18" x14ac:dyDescent="0.2">
      <c r="A5879" s="9">
        <v>42575</v>
      </c>
      <c r="B5879" s="5" t="s">
        <v>3</v>
      </c>
      <c r="C5879" s="18"/>
      <c r="D5879" s="18"/>
      <c r="E5879" s="15">
        <f t="shared" si="2172"/>
        <v>0</v>
      </c>
      <c r="F5879" s="24" t="str">
        <f t="shared" si="2173"/>
        <v>00:00:00</v>
      </c>
      <c r="G5879" s="154">
        <f t="shared" si="2174"/>
        <v>0</v>
      </c>
      <c r="H5879" s="181"/>
      <c r="I5879" s="150">
        <f t="shared" si="2175"/>
        <v>0</v>
      </c>
      <c r="J5879" s="6" t="str">
        <f t="shared" si="2177"/>
        <v xml:space="preserve"> </v>
      </c>
      <c r="K5879" s="6" t="str">
        <f t="shared" si="2178"/>
        <v xml:space="preserve"> </v>
      </c>
      <c r="L5879" s="6" t="str">
        <f t="shared" si="2179"/>
        <v xml:space="preserve"> </v>
      </c>
      <c r="M5879" s="6"/>
      <c r="N5879" s="6" t="str">
        <f t="shared" si="2180"/>
        <v xml:space="preserve"> </v>
      </c>
      <c r="O5879" s="6" t="str">
        <f t="shared" si="2181"/>
        <v xml:space="preserve"> </v>
      </c>
      <c r="P5879" s="6" t="str">
        <f t="shared" si="2182"/>
        <v xml:space="preserve"> </v>
      </c>
      <c r="Q5879" s="6"/>
      <c r="R5879" s="20" t="str">
        <f t="shared" si="2183"/>
        <v xml:space="preserve"> </v>
      </c>
    </row>
    <row r="5880" spans="1:18" x14ac:dyDescent="0.2">
      <c r="A5880" s="9">
        <v>42576</v>
      </c>
      <c r="B5880" s="5" t="s">
        <v>4</v>
      </c>
      <c r="C5880" s="18"/>
      <c r="D5880" s="18"/>
      <c r="E5880" s="15">
        <f t="shared" si="2172"/>
        <v>0</v>
      </c>
      <c r="F5880" s="24" t="str">
        <f t="shared" si="2173"/>
        <v>00:00:00</v>
      </c>
      <c r="G5880" s="154">
        <f t="shared" si="2174"/>
        <v>0</v>
      </c>
      <c r="H5880" s="181"/>
      <c r="I5880" s="150">
        <f t="shared" si="2175"/>
        <v>0</v>
      </c>
      <c r="J5880" s="6" t="str">
        <f t="shared" si="2177"/>
        <v xml:space="preserve"> </v>
      </c>
      <c r="K5880" s="6" t="str">
        <f t="shared" si="2178"/>
        <v xml:space="preserve"> </v>
      </c>
      <c r="L5880" s="6" t="str">
        <f t="shared" si="2179"/>
        <v xml:space="preserve"> </v>
      </c>
      <c r="M5880" s="6"/>
      <c r="N5880" s="6" t="str">
        <f t="shared" si="2180"/>
        <v xml:space="preserve"> </v>
      </c>
      <c r="O5880" s="6" t="str">
        <f t="shared" si="2181"/>
        <v xml:space="preserve"> </v>
      </c>
      <c r="P5880" s="6" t="str">
        <f t="shared" si="2182"/>
        <v xml:space="preserve"> </v>
      </c>
      <c r="Q5880" s="6"/>
      <c r="R5880" s="20" t="str">
        <f t="shared" si="2183"/>
        <v xml:space="preserve"> </v>
      </c>
    </row>
    <row r="5881" spans="1:18" x14ac:dyDescent="0.2">
      <c r="A5881" s="9">
        <v>42577</v>
      </c>
      <c r="B5881" s="109" t="s">
        <v>5</v>
      </c>
      <c r="C5881" s="120">
        <v>0</v>
      </c>
      <c r="D5881" s="120">
        <v>0</v>
      </c>
      <c r="E5881" s="14">
        <f t="shared" si="2172"/>
        <v>0</v>
      </c>
      <c r="F5881" s="108" t="str">
        <f t="shared" si="2173"/>
        <v>00:00:00</v>
      </c>
      <c r="G5881" s="152">
        <f t="shared" si="2174"/>
        <v>0</v>
      </c>
      <c r="H5881" s="179">
        <v>0.39166666666666666</v>
      </c>
      <c r="I5881" s="163">
        <f t="shared" si="2175"/>
        <v>-0.39166699999999999</v>
      </c>
      <c r="J5881" s="112" t="str">
        <f t="shared" si="2177"/>
        <v xml:space="preserve"> </v>
      </c>
      <c r="K5881" s="112" t="str">
        <f t="shared" si="2178"/>
        <v xml:space="preserve"> </v>
      </c>
      <c r="L5881" s="112" t="str">
        <f t="shared" si="2179"/>
        <v xml:space="preserve"> </v>
      </c>
      <c r="M5881" s="112"/>
      <c r="N5881" s="112" t="str">
        <f t="shared" si="2180"/>
        <v xml:space="preserve"> </v>
      </c>
      <c r="O5881" s="112" t="str">
        <f t="shared" si="2181"/>
        <v xml:space="preserve"> </v>
      </c>
      <c r="P5881" s="112" t="str">
        <f t="shared" si="2182"/>
        <v xml:space="preserve"> </v>
      </c>
      <c r="Q5881" s="112"/>
      <c r="R5881" s="113" t="str">
        <f t="shared" si="2183"/>
        <v xml:space="preserve"> </v>
      </c>
    </row>
    <row r="5882" spans="1:18" x14ac:dyDescent="0.2">
      <c r="A5882" s="9">
        <v>42578</v>
      </c>
      <c r="B5882" s="109" t="s">
        <v>6</v>
      </c>
      <c r="C5882" s="120">
        <v>0</v>
      </c>
      <c r="D5882" s="120">
        <v>0</v>
      </c>
      <c r="E5882" s="14">
        <f t="shared" si="2172"/>
        <v>0</v>
      </c>
      <c r="F5882" s="108" t="str">
        <f t="shared" si="2173"/>
        <v>00:00:00</v>
      </c>
      <c r="G5882" s="152">
        <f t="shared" si="2174"/>
        <v>0</v>
      </c>
      <c r="H5882" s="179">
        <v>0.39166666666666666</v>
      </c>
      <c r="I5882" s="163">
        <f t="shared" si="2175"/>
        <v>-0.39166699999999999</v>
      </c>
      <c r="J5882" s="112" t="str">
        <f t="shared" si="2177"/>
        <v xml:space="preserve"> </v>
      </c>
      <c r="K5882" s="112" t="str">
        <f t="shared" si="2178"/>
        <v xml:space="preserve"> </v>
      </c>
      <c r="L5882" s="112" t="str">
        <f t="shared" si="2179"/>
        <v xml:space="preserve"> </v>
      </c>
      <c r="M5882" s="112"/>
      <c r="N5882" s="112" t="str">
        <f t="shared" si="2180"/>
        <v xml:space="preserve"> </v>
      </c>
      <c r="O5882" s="112" t="str">
        <f t="shared" si="2181"/>
        <v xml:space="preserve"> </v>
      </c>
      <c r="P5882" s="112" t="str">
        <f t="shared" si="2182"/>
        <v xml:space="preserve"> </v>
      </c>
      <c r="Q5882" s="112"/>
      <c r="R5882" s="113" t="str">
        <f t="shared" si="2183"/>
        <v xml:space="preserve"> </v>
      </c>
    </row>
    <row r="5883" spans="1:18" x14ac:dyDescent="0.2">
      <c r="A5883" s="9">
        <v>42579</v>
      </c>
      <c r="B5883" s="3" t="s">
        <v>0</v>
      </c>
      <c r="C5883" s="17">
        <v>0</v>
      </c>
      <c r="D5883" s="17">
        <v>0</v>
      </c>
      <c r="E5883" s="14">
        <f t="shared" si="2172"/>
        <v>0</v>
      </c>
      <c r="F5883" s="108" t="str">
        <f t="shared" si="2173"/>
        <v>00:00:00</v>
      </c>
      <c r="G5883" s="152">
        <f t="shared" si="2174"/>
        <v>0</v>
      </c>
      <c r="H5883" s="179">
        <v>0.39166666666666666</v>
      </c>
      <c r="I5883" s="163">
        <f t="shared" si="2175"/>
        <v>-0.39166699999999999</v>
      </c>
      <c r="J5883" s="79" t="str">
        <f t="shared" si="2177"/>
        <v xml:space="preserve"> </v>
      </c>
      <c r="K5883" s="79" t="str">
        <f t="shared" si="2178"/>
        <v xml:space="preserve"> </v>
      </c>
      <c r="L5883" s="79" t="str">
        <f t="shared" si="2179"/>
        <v xml:space="preserve"> </v>
      </c>
      <c r="M5883" s="79"/>
      <c r="N5883" s="79" t="str">
        <f t="shared" si="2180"/>
        <v xml:space="preserve"> </v>
      </c>
      <c r="O5883" s="79" t="str">
        <f t="shared" si="2181"/>
        <v xml:space="preserve"> </v>
      </c>
      <c r="P5883" s="79" t="str">
        <f t="shared" si="2182"/>
        <v xml:space="preserve"> </v>
      </c>
      <c r="Q5883" s="79"/>
      <c r="R5883" s="21" t="str">
        <f t="shared" si="2183"/>
        <v xml:space="preserve"> </v>
      </c>
    </row>
    <row r="5884" spans="1:18" x14ac:dyDescent="0.2">
      <c r="A5884" s="9">
        <v>42580</v>
      </c>
      <c r="B5884" s="3" t="s">
        <v>1</v>
      </c>
      <c r="C5884" s="17">
        <v>0</v>
      </c>
      <c r="D5884" s="17">
        <v>0</v>
      </c>
      <c r="E5884" s="14">
        <f t="shared" si="2172"/>
        <v>0</v>
      </c>
      <c r="F5884" s="108" t="str">
        <f t="shared" si="2173"/>
        <v>00:00:00</v>
      </c>
      <c r="G5884" s="152">
        <f t="shared" si="2174"/>
        <v>0</v>
      </c>
      <c r="H5884" s="179">
        <v>0.39166666666666666</v>
      </c>
      <c r="I5884" s="163">
        <f t="shared" si="2175"/>
        <v>-0.39166699999999999</v>
      </c>
      <c r="J5884" s="79" t="str">
        <f t="shared" si="2177"/>
        <v xml:space="preserve"> </v>
      </c>
      <c r="K5884" s="79" t="str">
        <f t="shared" si="2178"/>
        <v xml:space="preserve"> </v>
      </c>
      <c r="L5884" s="79" t="str">
        <f t="shared" si="2179"/>
        <v xml:space="preserve"> </v>
      </c>
      <c r="M5884" s="79"/>
      <c r="N5884" s="79" t="str">
        <f t="shared" si="2180"/>
        <v xml:space="preserve"> </v>
      </c>
      <c r="O5884" s="79" t="str">
        <f t="shared" si="2181"/>
        <v xml:space="preserve"> </v>
      </c>
      <c r="P5884" s="79" t="str">
        <f t="shared" si="2182"/>
        <v xml:space="preserve"> </v>
      </c>
      <c r="Q5884" s="79"/>
      <c r="R5884" s="21" t="str">
        <f t="shared" si="2183"/>
        <v xml:space="preserve"> </v>
      </c>
    </row>
    <row r="5885" spans="1:18" x14ac:dyDescent="0.2">
      <c r="A5885" s="9">
        <v>42581</v>
      </c>
      <c r="B5885" s="109" t="s">
        <v>2</v>
      </c>
      <c r="C5885" s="17">
        <v>0</v>
      </c>
      <c r="D5885" s="17">
        <v>0</v>
      </c>
      <c r="E5885" s="14">
        <f t="shared" si="2172"/>
        <v>0</v>
      </c>
      <c r="F5885" s="108" t="str">
        <f t="shared" ref="F5885" si="2188">IF(E5885=0,"00:00:00",IF(E5885&lt;0.1875,"00:00:00",IF(E5885&lt;0.375,"00:45:00",IF(E5885&lt;0.5,"01:00:00",IF(E5885&lt;0.625,"02:00:00",IF(E5885&lt;0.7083333,"03:00:00",IF(E5885&lt;0.7916667,"04:00:00",IF(E5885&gt;0.7916667,"05:00:00","VERIF"))))))))</f>
        <v>00:00:00</v>
      </c>
      <c r="G5885" s="152">
        <f t="shared" si="2174"/>
        <v>0</v>
      </c>
      <c r="H5885" s="179">
        <v>0.39166666666666666</v>
      </c>
      <c r="I5885" s="163">
        <f t="shared" si="2175"/>
        <v>-0.39166699999999999</v>
      </c>
      <c r="J5885" s="112" t="str">
        <f t="shared" si="2177"/>
        <v xml:space="preserve"> </v>
      </c>
      <c r="K5885" s="112" t="str">
        <f t="shared" si="2178"/>
        <v xml:space="preserve"> </v>
      </c>
      <c r="L5885" s="112" t="str">
        <f t="shared" si="2179"/>
        <v xml:space="preserve"> </v>
      </c>
      <c r="M5885" s="112"/>
      <c r="N5885" s="112" t="str">
        <f t="shared" si="2180"/>
        <v xml:space="preserve"> </v>
      </c>
      <c r="O5885" s="112" t="str">
        <f t="shared" si="2181"/>
        <v xml:space="preserve"> </v>
      </c>
      <c r="P5885" s="112" t="str">
        <f t="shared" si="2182"/>
        <v xml:space="preserve"> </v>
      </c>
      <c r="Q5885" s="112"/>
      <c r="R5885" s="113" t="str">
        <f t="shared" si="2183"/>
        <v xml:space="preserve"> </v>
      </c>
    </row>
    <row r="5886" spans="1:18" ht="16" x14ac:dyDescent="0.2">
      <c r="A5886" s="50" t="s">
        <v>24</v>
      </c>
      <c r="B5886" s="31"/>
      <c r="C5886" s="51"/>
      <c r="D5886" s="51"/>
      <c r="E5886" s="52"/>
      <c r="F5886" s="53"/>
      <c r="G5886" s="156"/>
      <c r="H5886" s="208">
        <f>I5886*24</f>
        <v>-216.20018399999998</v>
      </c>
      <c r="I5886" s="55">
        <f>SUM(I5855:I5885)</f>
        <v>-9.0083409999999997</v>
      </c>
      <c r="J5886" s="27">
        <f>SUM(J5855:J5885)</f>
        <v>0</v>
      </c>
      <c r="K5886" s="27">
        <f t="shared" ref="K5886:L5886" si="2189">SUM(K5855:K5885)</f>
        <v>0</v>
      </c>
      <c r="L5886" s="27">
        <f t="shared" si="2189"/>
        <v>0</v>
      </c>
      <c r="M5886" s="27"/>
      <c r="N5886" s="27">
        <f t="shared" ref="N5886:P5886" si="2190">SUM(N5855:N5885)</f>
        <v>0</v>
      </c>
      <c r="O5886" s="27">
        <f t="shared" si="2190"/>
        <v>0</v>
      </c>
      <c r="P5886" s="27">
        <f t="shared" si="2190"/>
        <v>0</v>
      </c>
      <c r="Q5886" s="27"/>
      <c r="R5886" s="28">
        <f t="shared" ref="R5886" si="2191">SUM(R5855:R5885)</f>
        <v>0</v>
      </c>
    </row>
    <row r="5887" spans="1:18" x14ac:dyDescent="0.2">
      <c r="A5887" s="35" t="s">
        <v>20</v>
      </c>
      <c r="B5887" s="31"/>
      <c r="C5887" s="32"/>
      <c r="D5887" s="32"/>
      <c r="E5887" s="33"/>
      <c r="F5887" s="34"/>
      <c r="G5887" s="157"/>
      <c r="H5887" s="157"/>
      <c r="I5887" s="41">
        <f>ROUND(B5853/168*1.3,2)</f>
        <v>0</v>
      </c>
      <c r="J5887" s="41">
        <v>21.8</v>
      </c>
      <c r="K5887" s="25">
        <v>33.020000000000003</v>
      </c>
      <c r="L5887" s="25">
        <v>41.16</v>
      </c>
      <c r="M5887" s="25"/>
      <c r="N5887" s="25">
        <v>29.94</v>
      </c>
      <c r="O5887" s="25">
        <v>43.05</v>
      </c>
      <c r="P5887" s="25">
        <v>60.49</v>
      </c>
      <c r="Q5887" s="25"/>
      <c r="R5887" s="36">
        <v>0.93</v>
      </c>
    </row>
    <row r="5888" spans="1:18" x14ac:dyDescent="0.2">
      <c r="A5888" s="35" t="s">
        <v>21</v>
      </c>
      <c r="B5888" s="37"/>
      <c r="C5888" s="38"/>
      <c r="D5888" s="38"/>
      <c r="E5888" s="39"/>
      <c r="F5888" s="40"/>
      <c r="G5888" s="158"/>
      <c r="H5888" s="158"/>
      <c r="I5888" s="26">
        <f>ROUND(H5886*I5887,2)</f>
        <v>0</v>
      </c>
      <c r="J5888" s="26">
        <f>ROUND(J5886*J5887,2)</f>
        <v>0</v>
      </c>
      <c r="K5888" s="26">
        <f t="shared" ref="K5888:L5888" si="2192">ROUND(K5886*K5887,2)</f>
        <v>0</v>
      </c>
      <c r="L5888" s="26">
        <f t="shared" si="2192"/>
        <v>0</v>
      </c>
      <c r="M5888" s="26"/>
      <c r="N5888" s="26">
        <f>ROUND(N5886*N5887,2)</f>
        <v>0</v>
      </c>
      <c r="O5888" s="26">
        <f t="shared" ref="O5888:P5888" si="2193">ROUND(O5886*O5887,2)</f>
        <v>0</v>
      </c>
      <c r="P5888" s="26">
        <f t="shared" si="2193"/>
        <v>0</v>
      </c>
      <c r="Q5888" s="26"/>
      <c r="R5888" s="26">
        <f t="shared" ref="R5888" si="2194">ROUND(R5886*R5887,2)</f>
        <v>0</v>
      </c>
    </row>
    <row r="5889" spans="1:18" ht="16" thickBot="1" x14ac:dyDescent="0.25">
      <c r="A5889" s="35" t="s">
        <v>22</v>
      </c>
      <c r="B5889" s="37"/>
      <c r="C5889" s="38"/>
      <c r="D5889" s="38"/>
      <c r="E5889" s="39"/>
      <c r="F5889" s="40"/>
      <c r="G5889" s="158"/>
      <c r="H5889" s="158"/>
      <c r="I5889" s="43">
        <v>0</v>
      </c>
      <c r="J5889" s="43">
        <v>0</v>
      </c>
      <c r="K5889" s="43">
        <v>0</v>
      </c>
      <c r="L5889" s="43">
        <v>0</v>
      </c>
      <c r="M5889" s="43"/>
      <c r="N5889" s="43">
        <v>0</v>
      </c>
      <c r="O5889" s="43">
        <v>0</v>
      </c>
      <c r="P5889" s="43">
        <v>0</v>
      </c>
      <c r="Q5889" s="43"/>
      <c r="R5889" s="43">
        <v>0</v>
      </c>
    </row>
    <row r="5890" spans="1:18" ht="16" thickBot="1" x14ac:dyDescent="0.25">
      <c r="A5890" s="42" t="s">
        <v>23</v>
      </c>
      <c r="B5890" s="46"/>
      <c r="C5890" s="47"/>
      <c r="D5890" s="47"/>
      <c r="E5890" s="48"/>
      <c r="F5890" s="49"/>
      <c r="G5890" s="159"/>
      <c r="H5890" s="159"/>
      <c r="I5890" s="44">
        <f>ROUND(I5888-I5889,2)</f>
        <v>0</v>
      </c>
      <c r="J5890" s="195">
        <f>ROUND(J5888+K5888+L5888+N5888+O5888+P5888-J5889-K5889-L5889-N5889-O5889-P5889,2)</f>
        <v>0</v>
      </c>
      <c r="K5890" s="196"/>
      <c r="L5890" s="196"/>
      <c r="M5890" s="196"/>
      <c r="N5890" s="196"/>
      <c r="O5890" s="196"/>
      <c r="P5890" s="197"/>
      <c r="Q5890" s="85"/>
      <c r="R5890" s="44">
        <f t="shared" ref="R5890" si="2195">ROUND(R5888-R5889,2)</f>
        <v>0</v>
      </c>
    </row>
    <row r="5891" spans="1:18" x14ac:dyDescent="0.2">
      <c r="A5891"/>
      <c r="B5891"/>
      <c r="C5891"/>
      <c r="D5891"/>
      <c r="E5891"/>
      <c r="F5891"/>
      <c r="G5891" s="162"/>
      <c r="H5891" s="162"/>
      <c r="I5891"/>
    </row>
    <row r="5892" spans="1:18" x14ac:dyDescent="0.2">
      <c r="A5892"/>
      <c r="B5892"/>
      <c r="C5892"/>
      <c r="D5892"/>
      <c r="E5892"/>
      <c r="F5892"/>
      <c r="G5892" s="162"/>
      <c r="H5892" s="162"/>
      <c r="I5892"/>
    </row>
    <row r="5893" spans="1:18" x14ac:dyDescent="0.2">
      <c r="A5893"/>
      <c r="B5893"/>
      <c r="C5893"/>
      <c r="D5893"/>
      <c r="E5893"/>
      <c r="F5893"/>
      <c r="G5893" s="162"/>
      <c r="H5893" s="162"/>
      <c r="I5893"/>
    </row>
    <row r="5894" spans="1:18" x14ac:dyDescent="0.2">
      <c r="A5894"/>
      <c r="B5894"/>
      <c r="C5894"/>
      <c r="D5894"/>
      <c r="E5894"/>
      <c r="F5894"/>
      <c r="G5894" s="162"/>
      <c r="H5894" s="162"/>
      <c r="I5894"/>
    </row>
    <row r="5895" spans="1:18" x14ac:dyDescent="0.2">
      <c r="A5895"/>
      <c r="B5895"/>
      <c r="C5895"/>
      <c r="D5895"/>
      <c r="E5895"/>
      <c r="F5895"/>
      <c r="G5895" s="162"/>
      <c r="H5895" s="162"/>
      <c r="I5895"/>
    </row>
    <row r="5896" spans="1:18" x14ac:dyDescent="0.2">
      <c r="A5896"/>
      <c r="B5896"/>
      <c r="C5896"/>
      <c r="D5896"/>
      <c r="E5896"/>
      <c r="F5896"/>
      <c r="G5896" s="162"/>
      <c r="H5896" s="162"/>
      <c r="I5896"/>
    </row>
    <row r="5897" spans="1:18" x14ac:dyDescent="0.2">
      <c r="A5897"/>
      <c r="B5897"/>
      <c r="C5897"/>
      <c r="D5897"/>
      <c r="E5897"/>
      <c r="F5897"/>
      <c r="G5897" s="162"/>
      <c r="H5897" s="162"/>
      <c r="I5897"/>
    </row>
    <row r="5898" spans="1:18" x14ac:dyDescent="0.2">
      <c r="A5898"/>
      <c r="B5898"/>
      <c r="C5898"/>
      <c r="D5898"/>
      <c r="E5898"/>
      <c r="F5898"/>
      <c r="G5898" s="162"/>
      <c r="H5898" s="162"/>
      <c r="I5898"/>
    </row>
    <row r="5899" spans="1:18" x14ac:dyDescent="0.2">
      <c r="A5899"/>
      <c r="B5899"/>
      <c r="C5899"/>
      <c r="D5899"/>
      <c r="E5899"/>
      <c r="F5899"/>
      <c r="G5899" s="162"/>
      <c r="H5899" s="162"/>
      <c r="I5899"/>
    </row>
    <row r="5900" spans="1:18" x14ac:dyDescent="0.2">
      <c r="A5900" s="45"/>
      <c r="C5900" s="198" t="s">
        <v>18</v>
      </c>
      <c r="D5900" s="199"/>
      <c r="E5900" s="199"/>
      <c r="F5900" s="199"/>
      <c r="G5900" s="199"/>
      <c r="H5900" s="199"/>
      <c r="I5900" s="199"/>
      <c r="J5900" s="200" t="s">
        <v>44</v>
      </c>
      <c r="K5900" s="201"/>
      <c r="L5900" s="201"/>
      <c r="M5900" s="201"/>
      <c r="N5900" s="198" t="s">
        <v>45</v>
      </c>
      <c r="O5900" s="199"/>
      <c r="P5900" s="199"/>
      <c r="Q5900" s="199"/>
      <c r="R5900" s="202" t="s">
        <v>19</v>
      </c>
    </row>
    <row r="5901" spans="1:18" ht="52" x14ac:dyDescent="0.2">
      <c r="A5901" s="64" t="s">
        <v>31</v>
      </c>
      <c r="B5901" s="84">
        <v>0</v>
      </c>
      <c r="C5901" s="56" t="s">
        <v>7</v>
      </c>
      <c r="D5901" s="57" t="s">
        <v>8</v>
      </c>
      <c r="E5901" s="58" t="s">
        <v>9</v>
      </c>
      <c r="F5901" s="58" t="s">
        <v>10</v>
      </c>
      <c r="G5901" s="151" t="s">
        <v>11</v>
      </c>
      <c r="H5901" s="151" t="s">
        <v>12</v>
      </c>
      <c r="I5901" s="59" t="s">
        <v>13</v>
      </c>
      <c r="J5901" s="60" t="s">
        <v>14</v>
      </c>
      <c r="K5901" s="58" t="s">
        <v>15</v>
      </c>
      <c r="L5901" s="58" t="s">
        <v>16</v>
      </c>
      <c r="M5901" s="59" t="s">
        <v>17</v>
      </c>
      <c r="N5901" s="60" t="s">
        <v>14</v>
      </c>
      <c r="O5901" s="58" t="s">
        <v>15</v>
      </c>
      <c r="P5901" s="58" t="s">
        <v>16</v>
      </c>
      <c r="Q5901" s="59" t="s">
        <v>17</v>
      </c>
      <c r="R5901" s="203"/>
    </row>
    <row r="5902" spans="1:18" x14ac:dyDescent="0.2">
      <c r="A5902" s="9"/>
      <c r="B5902" s="3"/>
      <c r="C5902" s="17"/>
      <c r="D5902" s="17"/>
      <c r="E5902" s="14"/>
      <c r="F5902" s="22"/>
      <c r="G5902" s="152"/>
      <c r="H5902" s="179"/>
      <c r="I5902" s="14"/>
      <c r="J5902" s="10"/>
      <c r="K5902" s="10"/>
      <c r="L5902" s="10"/>
      <c r="M5902" s="10"/>
      <c r="N5902" s="10"/>
      <c r="O5902" s="10"/>
      <c r="P5902" s="10"/>
      <c r="Q5902" s="10"/>
      <c r="R5902" s="21"/>
    </row>
    <row r="5903" spans="1:18" x14ac:dyDescent="0.2">
      <c r="A5903" s="9">
        <v>42582</v>
      </c>
      <c r="B5903" s="5" t="s">
        <v>3</v>
      </c>
      <c r="C5903" s="18"/>
      <c r="D5903" s="18"/>
      <c r="E5903" s="15">
        <f t="shared" ref="E5903:E5933" si="2196">ROUND(D5903-C5903,6)</f>
        <v>0</v>
      </c>
      <c r="F5903" s="24" t="str">
        <f t="shared" ref="F5903:F5933" si="2197">IF(E5903=0,"00:00:00",IF(E5903&lt;0.1875,"00:00:00",IF(E5903&lt;0.375,"00:45:00",IF(E5903&lt;0.5,"01:00:00",IF(E5903&lt;0.625,"02:00:00",IF(E5903&lt;0.7083333,"03:00:00",IF(E5903&lt;0.7916667,"04:00:00",IF(E5903&gt;0.7916667,"05:00:00","VERIF"))))))))</f>
        <v>00:00:00</v>
      </c>
      <c r="G5903" s="154">
        <f t="shared" ref="G5903:G5933" si="2198">ROUND(E5903-F5903,6)</f>
        <v>0</v>
      </c>
      <c r="H5903" s="181"/>
      <c r="I5903" s="150">
        <f t="shared" ref="I5903:I5933" si="2199">ROUND(G5903-H5903,6)</f>
        <v>0</v>
      </c>
      <c r="J5903" s="6" t="str">
        <f>IF(ISTEXT(Q5903)," ",IF(ISTEXT(M5903),IF(ISTEXT(M5885),IF(AND(VALUE(D5903)&gt;=VALUE("06:00:00"),VALUE(D5903)&lt;VALUE("12:00:00")),1," "),IF(AND(VALUE("24:00:00")-VALUE(C5903)&gt;=VALUE("06:00:00"),VALUE("24:00:00")-VALUE(C5903)&lt;VALUE("12:00:00")),1," ")),IF(AND(VALUE(E5903)&gt;=VALUE("06:00:00"),VALUE(E5903)&lt;VALUE("12:00:00")),1," ")))</f>
        <v xml:space="preserve"> </v>
      </c>
      <c r="K5903" s="6" t="str">
        <f>IF(ISTEXT(Q5903)," ",IF(ISTEXT(M5903),IF(ISTEXT(M5885),IF(AND(VALUE(D5903)&gt;=VALUE("12:00:00"),VALUE(D5903)&lt;VALUE("18:00:00")),1," "),IF(AND(VALUE("24:00:00")-VALUE(C5903)&gt;=VALUE("12:00:00"),VALUE("24:00:00")-VALUE(C5903)&lt;VALUE("18:00:00")),1," ")),IF(AND(VALUE(E5903)&gt;=VALUE("12:00:00"),VALUE(E5903)&lt;VALUE("18:00:00")),1," ")))</f>
        <v xml:space="preserve"> </v>
      </c>
      <c r="L5903" s="6" t="str">
        <f>IF(ISTEXT(Q5903)," ",IF(ISTEXT(M5903),IF(ISTEXT(M5885),IF(VALUE(D5903)&gt;=VALUE("18:00:00"),1," "),IF(VALUE("24:00:00")-VALUE(C5903)&gt;=VALUE("18:00:00"),1," ")),IF(VALUE(E5903)&gt;VALUE("18:00:00"),1," ")))</f>
        <v xml:space="preserve"> </v>
      </c>
      <c r="M5903" s="6"/>
      <c r="N5903" s="6" t="str">
        <f>IF(ISTEXT(Q5903),IF(ISTEXT(Q5885),IF(AND(VALUE(D5903)&gt;=VALUE("06:00:00"),VALUE(D5903)&lt;VALUE("12:00:00")),1," "),IF(AND(VALUE("24:00:00")-VALUE(C5903)&gt;=VALUE("06:00:00"),VALUE("24:00:00")-VALUE(C5903)&lt;VALUE("12:00:00")),1," "))," ")</f>
        <v xml:space="preserve"> </v>
      </c>
      <c r="O5903" s="6" t="str">
        <f>IF(ISTEXT(Q5903),IF(ISTEXT(Q5885),IF(AND(VALUE(D5903)&gt;=VALUE("12:00:00"),VALUE(D5903)&lt;VALUE("18:00:00")),1," "),IF(AND(VALUE("24:00:00")-VALUE(C5903)&gt;=VALUE("12:00:00"),VALUE("24:00:00")-VALUE(C5903)&lt;VALUE("18:00:00")),1," "))," ")</f>
        <v xml:space="preserve"> </v>
      </c>
      <c r="P5903" s="6" t="str">
        <f>IF(ISTEXT(Q5903),IF(ISTEXT(Q5885),IF(VALUE(D5903)&gt;=VALUE("18:00:00"),1," "),IF(VALUE("24:00:00")-VALUE(C5903)&gt;=VALUE("18:00:00"),1," "))," ")</f>
        <v xml:space="preserve"> </v>
      </c>
      <c r="Q5903" s="6"/>
      <c r="R5903" s="20" t="str">
        <f t="shared" ref="R5903" si="2200">IF(OR(ISTEXT(M5903),ISTEXT(Q5903)),1,IF(VALUE(C5903)&gt;VALUE("00:00:00"),IF(OR(VALUE(C5903)&lt;VALUE("06:00:00"),VALUE(D5903)&gt;VALUE("22:00:00")),1," ")," "))</f>
        <v xml:space="preserve"> </v>
      </c>
    </row>
    <row r="5904" spans="1:18" x14ac:dyDescent="0.2">
      <c r="A5904" s="9">
        <v>42583</v>
      </c>
      <c r="B5904" s="5" t="s">
        <v>4</v>
      </c>
      <c r="C5904" s="18"/>
      <c r="D5904" s="18"/>
      <c r="E5904" s="15">
        <f t="shared" si="2196"/>
        <v>0</v>
      </c>
      <c r="F5904" s="24" t="str">
        <f t="shared" si="2197"/>
        <v>00:00:00</v>
      </c>
      <c r="G5904" s="154">
        <f t="shared" si="2198"/>
        <v>0</v>
      </c>
      <c r="H5904" s="181"/>
      <c r="I5904" s="150">
        <f t="shared" si="2199"/>
        <v>0</v>
      </c>
      <c r="J5904" s="6" t="str">
        <f t="shared" ref="J5904:J5933" si="2201">IF(ISTEXT(Q5904)," ",IF(ISTEXT(M5904),IF(ISTEXT(M5903),IF(AND(VALUE(D5904)&gt;=VALUE("06:00:00"),VALUE(D5904)&lt;VALUE("12:00:00")),1," "),IF(AND(VALUE("24:00:00")-VALUE(C5904)&gt;=VALUE("06:00:00"),VALUE("24:00:00")-VALUE(C5904)&lt;VALUE("12:00:00")),1," ")),IF(AND(VALUE(E5904)&gt;=VALUE("06:00:00"),VALUE(E5904)&lt;VALUE("12:00:00")),1," ")))</f>
        <v xml:space="preserve"> </v>
      </c>
      <c r="K5904" s="6" t="str">
        <f t="shared" ref="K5904:K5933" si="2202">IF(ISTEXT(Q5904)," ",IF(ISTEXT(M5904),IF(ISTEXT(M5903),IF(AND(VALUE(D5904)&gt;=VALUE("12:00:00"),VALUE(D5904)&lt;VALUE("18:00:00")),1," "),IF(AND(VALUE("24:00:00")-VALUE(C5904)&gt;=VALUE("12:00:00"),VALUE("24:00:00")-VALUE(C5904)&lt;VALUE("18:00:00")),1," ")),IF(AND(VALUE(E5904)&gt;=VALUE("12:00:00"),VALUE(E5904)&lt;VALUE("18:00:00")),1," ")))</f>
        <v xml:space="preserve"> </v>
      </c>
      <c r="L5904" s="6" t="str">
        <f t="shared" ref="L5904:L5933" si="2203">IF(ISTEXT(Q5904)," ",IF(ISTEXT(M5904),IF(ISTEXT(M5903),IF(VALUE(D5904)&gt;=VALUE("18:00:00"),1," "),IF(VALUE("24:00:00")-VALUE(C5904)&gt;=VALUE("18:00:00"),1," ")),IF(VALUE(E5904)&gt;VALUE("18:00:00"),1," ")))</f>
        <v xml:space="preserve"> </v>
      </c>
      <c r="M5904" s="6"/>
      <c r="N5904" s="6" t="str">
        <f t="shared" ref="N5904:N5933" si="2204">IF(ISTEXT(Q5904),IF(ISTEXT(Q5903),IF(AND(VALUE(D5904)&gt;=VALUE("06:00:00"),VALUE(D5904)&lt;VALUE("12:00:00")),1," "),IF(AND(VALUE("24:00:00")-VALUE(C5904)&gt;=VALUE("06:00:00"),VALUE("24:00:00")-VALUE(C5904)&lt;VALUE("12:00:00")),1," "))," ")</f>
        <v xml:space="preserve"> </v>
      </c>
      <c r="O5904" s="6" t="str">
        <f t="shared" ref="O5904:O5933" si="2205">IF(ISTEXT(Q5904),IF(ISTEXT(Q5903),IF(AND(VALUE(D5904)&gt;=VALUE("12:00:00"),VALUE(D5904)&lt;VALUE("18:00:00")),1," "),IF(AND(VALUE("24:00:00")-VALUE(C5904)&gt;=VALUE("12:00:00"),VALUE("24:00:00")-VALUE(C5904)&lt;VALUE("18:00:00")),1," "))," ")</f>
        <v xml:space="preserve"> </v>
      </c>
      <c r="P5904" s="6" t="str">
        <f t="shared" ref="P5904:P5933" si="2206">IF(ISTEXT(Q5904),IF(ISTEXT(Q5903),IF(VALUE(D5904)&gt;=VALUE("18:00:00"),1," "),IF(VALUE("24:00:00")-VALUE(C5904)&gt;=VALUE("18:00:00"),1," "))," ")</f>
        <v xml:space="preserve"> </v>
      </c>
      <c r="Q5904" s="6"/>
      <c r="R5904" s="20" t="str">
        <f t="shared" ref="R5904:R5933" si="2207">IF(OR(ISTEXT(M5904),ISTEXT(Q5904)),1,IF(VALUE(C5904)&gt;VALUE("00:00:00"),IF(OR(VALUE(C5904)&lt;VALUE("06:00:00"),VALUE(D5904)&gt;VALUE("22:00:00")),1," ")," "))</f>
        <v xml:space="preserve"> </v>
      </c>
    </row>
    <row r="5905" spans="1:18" x14ac:dyDescent="0.2">
      <c r="A5905" s="9">
        <v>42584</v>
      </c>
      <c r="B5905" s="109" t="s">
        <v>5</v>
      </c>
      <c r="C5905" s="17">
        <v>0</v>
      </c>
      <c r="D5905" s="17">
        <v>0</v>
      </c>
      <c r="E5905" s="14">
        <f t="shared" si="2196"/>
        <v>0</v>
      </c>
      <c r="F5905" s="108" t="str">
        <f t="shared" si="2197"/>
        <v>00:00:00</v>
      </c>
      <c r="G5905" s="152">
        <f t="shared" si="2198"/>
        <v>0</v>
      </c>
      <c r="H5905" s="179">
        <v>0.39166666666666666</v>
      </c>
      <c r="I5905" s="163">
        <f t="shared" si="2199"/>
        <v>-0.39166699999999999</v>
      </c>
      <c r="J5905" s="112" t="str">
        <f t="shared" si="2201"/>
        <v xml:space="preserve"> </v>
      </c>
      <c r="K5905" s="112" t="str">
        <f t="shared" si="2202"/>
        <v xml:space="preserve"> </v>
      </c>
      <c r="L5905" s="112" t="str">
        <f t="shared" si="2203"/>
        <v xml:space="preserve"> </v>
      </c>
      <c r="M5905" s="112"/>
      <c r="N5905" s="112" t="str">
        <f t="shared" si="2204"/>
        <v xml:space="preserve"> </v>
      </c>
      <c r="O5905" s="112" t="str">
        <f t="shared" si="2205"/>
        <v xml:space="preserve"> </v>
      </c>
      <c r="P5905" s="112" t="str">
        <f t="shared" si="2206"/>
        <v xml:space="preserve"> </v>
      </c>
      <c r="Q5905" s="112"/>
      <c r="R5905" s="113" t="str">
        <f t="shared" si="2207"/>
        <v xml:space="preserve"> </v>
      </c>
    </row>
    <row r="5906" spans="1:18" x14ac:dyDescent="0.2">
      <c r="A5906" s="9">
        <v>42585</v>
      </c>
      <c r="B5906" s="109" t="s">
        <v>6</v>
      </c>
      <c r="C5906" s="17">
        <v>0</v>
      </c>
      <c r="D5906" s="17">
        <v>0</v>
      </c>
      <c r="E5906" s="14">
        <f t="shared" si="2196"/>
        <v>0</v>
      </c>
      <c r="F5906" s="108" t="str">
        <f t="shared" si="2197"/>
        <v>00:00:00</v>
      </c>
      <c r="G5906" s="152">
        <f t="shared" si="2198"/>
        <v>0</v>
      </c>
      <c r="H5906" s="179">
        <v>0.39166666666666666</v>
      </c>
      <c r="I5906" s="163">
        <f t="shared" si="2199"/>
        <v>-0.39166699999999999</v>
      </c>
      <c r="J5906" s="112" t="str">
        <f t="shared" si="2201"/>
        <v xml:space="preserve"> </v>
      </c>
      <c r="K5906" s="112" t="str">
        <f t="shared" si="2202"/>
        <v xml:space="preserve"> </v>
      </c>
      <c r="L5906" s="112" t="str">
        <f t="shared" si="2203"/>
        <v xml:space="preserve"> </v>
      </c>
      <c r="M5906" s="112"/>
      <c r="N5906" s="112" t="str">
        <f t="shared" si="2204"/>
        <v xml:space="preserve"> </v>
      </c>
      <c r="O5906" s="112" t="str">
        <f t="shared" si="2205"/>
        <v xml:space="preserve"> </v>
      </c>
      <c r="P5906" s="112" t="str">
        <f t="shared" si="2206"/>
        <v xml:space="preserve"> </v>
      </c>
      <c r="Q5906" s="112"/>
      <c r="R5906" s="113" t="str">
        <f t="shared" si="2207"/>
        <v xml:space="preserve"> </v>
      </c>
    </row>
    <row r="5907" spans="1:18" x14ac:dyDescent="0.2">
      <c r="A5907" s="9">
        <v>42586</v>
      </c>
      <c r="B5907" s="3" t="s">
        <v>0</v>
      </c>
      <c r="C5907" s="17">
        <v>0</v>
      </c>
      <c r="D5907" s="17">
        <v>0</v>
      </c>
      <c r="E5907" s="14">
        <f t="shared" si="2196"/>
        <v>0</v>
      </c>
      <c r="F5907" s="108" t="str">
        <f t="shared" si="2197"/>
        <v>00:00:00</v>
      </c>
      <c r="G5907" s="152">
        <f t="shared" si="2198"/>
        <v>0</v>
      </c>
      <c r="H5907" s="179">
        <v>0.39166666666666666</v>
      </c>
      <c r="I5907" s="163">
        <f t="shared" si="2199"/>
        <v>-0.39166699999999999</v>
      </c>
      <c r="J5907" s="79" t="str">
        <f t="shared" si="2201"/>
        <v xml:space="preserve"> </v>
      </c>
      <c r="K5907" s="79" t="str">
        <f t="shared" si="2202"/>
        <v xml:space="preserve"> </v>
      </c>
      <c r="L5907" s="79" t="str">
        <f t="shared" si="2203"/>
        <v xml:space="preserve"> </v>
      </c>
      <c r="M5907" s="79"/>
      <c r="N5907" s="79" t="str">
        <f t="shared" si="2204"/>
        <v xml:space="preserve"> </v>
      </c>
      <c r="O5907" s="79" t="str">
        <f t="shared" si="2205"/>
        <v xml:space="preserve"> </v>
      </c>
      <c r="P5907" s="79" t="str">
        <f t="shared" si="2206"/>
        <v xml:space="preserve"> </v>
      </c>
      <c r="Q5907" s="79"/>
      <c r="R5907" s="21" t="str">
        <f t="shared" si="2207"/>
        <v xml:space="preserve"> </v>
      </c>
    </row>
    <row r="5908" spans="1:18" x14ac:dyDescent="0.2">
      <c r="A5908" s="9">
        <v>42587</v>
      </c>
      <c r="B5908" s="3" t="s">
        <v>1</v>
      </c>
      <c r="C5908" s="17">
        <v>0</v>
      </c>
      <c r="D5908" s="17">
        <v>0</v>
      </c>
      <c r="E5908" s="14">
        <f t="shared" si="2196"/>
        <v>0</v>
      </c>
      <c r="F5908" s="108" t="str">
        <f t="shared" si="2197"/>
        <v>00:00:00</v>
      </c>
      <c r="G5908" s="152">
        <f t="shared" si="2198"/>
        <v>0</v>
      </c>
      <c r="H5908" s="179">
        <v>0.39166666666666666</v>
      </c>
      <c r="I5908" s="163">
        <f t="shared" si="2199"/>
        <v>-0.39166699999999999</v>
      </c>
      <c r="J5908" s="79" t="str">
        <f t="shared" si="2201"/>
        <v xml:space="preserve"> </v>
      </c>
      <c r="K5908" s="79" t="str">
        <f t="shared" si="2202"/>
        <v xml:space="preserve"> </v>
      </c>
      <c r="L5908" s="79" t="str">
        <f t="shared" si="2203"/>
        <v xml:space="preserve"> </v>
      </c>
      <c r="M5908" s="79"/>
      <c r="N5908" s="79" t="str">
        <f t="shared" si="2204"/>
        <v xml:space="preserve"> </v>
      </c>
      <c r="O5908" s="79" t="str">
        <f t="shared" si="2205"/>
        <v xml:space="preserve"> </v>
      </c>
      <c r="P5908" s="79" t="str">
        <f t="shared" si="2206"/>
        <v xml:space="preserve"> </v>
      </c>
      <c r="Q5908" s="79"/>
      <c r="R5908" s="21" t="str">
        <f t="shared" si="2207"/>
        <v xml:space="preserve"> </v>
      </c>
    </row>
    <row r="5909" spans="1:18" x14ac:dyDescent="0.2">
      <c r="A5909" s="9">
        <v>42588</v>
      </c>
      <c r="B5909" s="109" t="s">
        <v>2</v>
      </c>
      <c r="C5909" s="17">
        <v>0</v>
      </c>
      <c r="D5909" s="17">
        <v>0</v>
      </c>
      <c r="E5909" s="14">
        <f t="shared" si="2196"/>
        <v>0</v>
      </c>
      <c r="F5909" s="108" t="str">
        <f t="shared" ref="F5909" si="2208">IF(E5909=0,"00:00:00",IF(E5909&lt;0.1875,"00:00:00",IF(E5909&lt;0.375,"00:45:00",IF(E5909&lt;0.5,"01:00:00",IF(E5909&lt;0.625,"02:00:00",IF(E5909&lt;0.7083333,"03:00:00",IF(E5909&lt;0.7916667,"04:00:00",IF(E5909&gt;0.7916667,"05:00:00","VERIF"))))))))</f>
        <v>00:00:00</v>
      </c>
      <c r="G5909" s="152">
        <f t="shared" si="2198"/>
        <v>0</v>
      </c>
      <c r="H5909" s="179">
        <v>0.39166666666666666</v>
      </c>
      <c r="I5909" s="163">
        <f t="shared" si="2199"/>
        <v>-0.39166699999999999</v>
      </c>
      <c r="J5909" s="112" t="str">
        <f t="shared" si="2201"/>
        <v xml:space="preserve"> </v>
      </c>
      <c r="K5909" s="112" t="str">
        <f t="shared" si="2202"/>
        <v xml:space="preserve"> </v>
      </c>
      <c r="L5909" s="112" t="str">
        <f t="shared" si="2203"/>
        <v xml:space="preserve"> </v>
      </c>
      <c r="M5909" s="112"/>
      <c r="N5909" s="112" t="str">
        <f t="shared" si="2204"/>
        <v xml:space="preserve"> </v>
      </c>
      <c r="O5909" s="112" t="str">
        <f t="shared" si="2205"/>
        <v xml:space="preserve"> </v>
      </c>
      <c r="P5909" s="112" t="str">
        <f t="shared" si="2206"/>
        <v xml:space="preserve"> </v>
      </c>
      <c r="Q5909" s="112"/>
      <c r="R5909" s="113" t="str">
        <f t="shared" si="2207"/>
        <v xml:space="preserve"> </v>
      </c>
    </row>
    <row r="5910" spans="1:18" x14ac:dyDescent="0.2">
      <c r="A5910" s="9">
        <v>42589</v>
      </c>
      <c r="B5910" s="5" t="s">
        <v>3</v>
      </c>
      <c r="C5910" s="18"/>
      <c r="D5910" s="18"/>
      <c r="E5910" s="15">
        <f t="shared" si="2196"/>
        <v>0</v>
      </c>
      <c r="F5910" s="24" t="str">
        <f t="shared" si="2197"/>
        <v>00:00:00</v>
      </c>
      <c r="G5910" s="154">
        <f t="shared" si="2198"/>
        <v>0</v>
      </c>
      <c r="H5910" s="181"/>
      <c r="I5910" s="150">
        <f t="shared" si="2199"/>
        <v>0</v>
      </c>
      <c r="J5910" s="6" t="str">
        <f t="shared" si="2201"/>
        <v xml:space="preserve"> </v>
      </c>
      <c r="K5910" s="6" t="str">
        <f t="shared" si="2202"/>
        <v xml:space="preserve"> </v>
      </c>
      <c r="L5910" s="6" t="str">
        <f t="shared" si="2203"/>
        <v xml:space="preserve"> </v>
      </c>
      <c r="M5910" s="6"/>
      <c r="N5910" s="6" t="str">
        <f t="shared" si="2204"/>
        <v xml:space="preserve"> </v>
      </c>
      <c r="O5910" s="6" t="str">
        <f t="shared" si="2205"/>
        <v xml:space="preserve"> </v>
      </c>
      <c r="P5910" s="6" t="str">
        <f t="shared" si="2206"/>
        <v xml:space="preserve"> </v>
      </c>
      <c r="Q5910" s="6"/>
      <c r="R5910" s="20" t="str">
        <f t="shared" si="2207"/>
        <v xml:space="preserve"> </v>
      </c>
    </row>
    <row r="5911" spans="1:18" x14ac:dyDescent="0.2">
      <c r="A5911" s="9">
        <v>42590</v>
      </c>
      <c r="B5911" s="5" t="s">
        <v>4</v>
      </c>
      <c r="C5911" s="18"/>
      <c r="D5911" s="18"/>
      <c r="E5911" s="15">
        <f t="shared" si="2196"/>
        <v>0</v>
      </c>
      <c r="F5911" s="24" t="str">
        <f t="shared" si="2197"/>
        <v>00:00:00</v>
      </c>
      <c r="G5911" s="154">
        <f t="shared" si="2198"/>
        <v>0</v>
      </c>
      <c r="H5911" s="181"/>
      <c r="I5911" s="150">
        <f t="shared" si="2199"/>
        <v>0</v>
      </c>
      <c r="J5911" s="6" t="str">
        <f t="shared" si="2201"/>
        <v xml:space="preserve"> </v>
      </c>
      <c r="K5911" s="6" t="str">
        <f t="shared" si="2202"/>
        <v xml:space="preserve"> </v>
      </c>
      <c r="L5911" s="6" t="str">
        <f t="shared" si="2203"/>
        <v xml:space="preserve"> </v>
      </c>
      <c r="M5911" s="6"/>
      <c r="N5911" s="6" t="str">
        <f t="shared" si="2204"/>
        <v xml:space="preserve"> </v>
      </c>
      <c r="O5911" s="6" t="str">
        <f t="shared" si="2205"/>
        <v xml:space="preserve"> </v>
      </c>
      <c r="P5911" s="6" t="str">
        <f t="shared" si="2206"/>
        <v xml:space="preserve"> </v>
      </c>
      <c r="Q5911" s="6"/>
      <c r="R5911" s="20" t="str">
        <f t="shared" si="2207"/>
        <v xml:space="preserve"> </v>
      </c>
    </row>
    <row r="5912" spans="1:18" x14ac:dyDescent="0.2">
      <c r="A5912" s="9">
        <v>42591</v>
      </c>
      <c r="B5912" s="109" t="s">
        <v>5</v>
      </c>
      <c r="C5912" s="17">
        <v>0</v>
      </c>
      <c r="D5912" s="17">
        <v>0</v>
      </c>
      <c r="E5912" s="14">
        <f t="shared" si="2196"/>
        <v>0</v>
      </c>
      <c r="F5912" s="108" t="str">
        <f t="shared" si="2197"/>
        <v>00:00:00</v>
      </c>
      <c r="G5912" s="152">
        <f t="shared" si="2198"/>
        <v>0</v>
      </c>
      <c r="H5912" s="179">
        <v>0.39166666666666666</v>
      </c>
      <c r="I5912" s="163">
        <f t="shared" si="2199"/>
        <v>-0.39166699999999999</v>
      </c>
      <c r="J5912" s="112" t="str">
        <f t="shared" si="2201"/>
        <v xml:space="preserve"> </v>
      </c>
      <c r="K5912" s="112" t="str">
        <f t="shared" si="2202"/>
        <v xml:space="preserve"> </v>
      </c>
      <c r="L5912" s="112" t="str">
        <f t="shared" si="2203"/>
        <v xml:space="preserve"> </v>
      </c>
      <c r="M5912" s="112"/>
      <c r="N5912" s="112" t="str">
        <f t="shared" si="2204"/>
        <v xml:space="preserve"> </v>
      </c>
      <c r="O5912" s="112" t="str">
        <f t="shared" si="2205"/>
        <v xml:space="preserve"> </v>
      </c>
      <c r="P5912" s="112" t="str">
        <f t="shared" si="2206"/>
        <v xml:space="preserve"> </v>
      </c>
      <c r="Q5912" s="112"/>
      <c r="R5912" s="113" t="str">
        <f t="shared" si="2207"/>
        <v xml:space="preserve"> </v>
      </c>
    </row>
    <row r="5913" spans="1:18" x14ac:dyDescent="0.2">
      <c r="A5913" s="9">
        <v>42592</v>
      </c>
      <c r="B5913" s="109" t="s">
        <v>6</v>
      </c>
      <c r="C5913" s="17">
        <v>0</v>
      </c>
      <c r="D5913" s="17">
        <v>0</v>
      </c>
      <c r="E5913" s="14">
        <f t="shared" si="2196"/>
        <v>0</v>
      </c>
      <c r="F5913" s="108" t="str">
        <f t="shared" si="2197"/>
        <v>00:00:00</v>
      </c>
      <c r="G5913" s="152">
        <f t="shared" si="2198"/>
        <v>0</v>
      </c>
      <c r="H5913" s="179">
        <v>0.39166666666666666</v>
      </c>
      <c r="I5913" s="163">
        <f t="shared" si="2199"/>
        <v>-0.39166699999999999</v>
      </c>
      <c r="J5913" s="112" t="str">
        <f t="shared" si="2201"/>
        <v xml:space="preserve"> </v>
      </c>
      <c r="K5913" s="112" t="str">
        <f t="shared" si="2202"/>
        <v xml:space="preserve"> </v>
      </c>
      <c r="L5913" s="112" t="str">
        <f t="shared" si="2203"/>
        <v xml:space="preserve"> </v>
      </c>
      <c r="M5913" s="112"/>
      <c r="N5913" s="112" t="str">
        <f t="shared" si="2204"/>
        <v xml:space="preserve"> </v>
      </c>
      <c r="O5913" s="112" t="str">
        <f t="shared" si="2205"/>
        <v xml:space="preserve"> </v>
      </c>
      <c r="P5913" s="112" t="str">
        <f t="shared" si="2206"/>
        <v xml:space="preserve"> </v>
      </c>
      <c r="Q5913" s="112"/>
      <c r="R5913" s="113" t="str">
        <f t="shared" si="2207"/>
        <v xml:space="preserve"> </v>
      </c>
    </row>
    <row r="5914" spans="1:18" x14ac:dyDescent="0.2">
      <c r="A5914" s="9">
        <v>42593</v>
      </c>
      <c r="B5914" s="3" t="s">
        <v>0</v>
      </c>
      <c r="C5914" s="17">
        <v>0</v>
      </c>
      <c r="D5914" s="17">
        <v>0</v>
      </c>
      <c r="E5914" s="14">
        <f t="shared" si="2196"/>
        <v>0</v>
      </c>
      <c r="F5914" s="108" t="str">
        <f t="shared" si="2197"/>
        <v>00:00:00</v>
      </c>
      <c r="G5914" s="152">
        <f t="shared" si="2198"/>
        <v>0</v>
      </c>
      <c r="H5914" s="179">
        <v>0.39166666666666666</v>
      </c>
      <c r="I5914" s="163">
        <f t="shared" si="2199"/>
        <v>-0.39166699999999999</v>
      </c>
      <c r="J5914" s="79" t="str">
        <f t="shared" si="2201"/>
        <v xml:space="preserve"> </v>
      </c>
      <c r="K5914" s="79" t="str">
        <f t="shared" si="2202"/>
        <v xml:space="preserve"> </v>
      </c>
      <c r="L5914" s="79" t="str">
        <f t="shared" si="2203"/>
        <v xml:space="preserve"> </v>
      </c>
      <c r="M5914" s="79"/>
      <c r="N5914" s="79" t="str">
        <f t="shared" si="2204"/>
        <v xml:space="preserve"> </v>
      </c>
      <c r="O5914" s="79" t="str">
        <f t="shared" si="2205"/>
        <v xml:space="preserve"> </v>
      </c>
      <c r="P5914" s="79" t="str">
        <f t="shared" si="2206"/>
        <v xml:space="preserve"> </v>
      </c>
      <c r="Q5914" s="79"/>
      <c r="R5914" s="21" t="str">
        <f t="shared" si="2207"/>
        <v xml:space="preserve"> </v>
      </c>
    </row>
    <row r="5915" spans="1:18" x14ac:dyDescent="0.2">
      <c r="A5915" s="9">
        <v>42594</v>
      </c>
      <c r="B5915" s="3" t="s">
        <v>1</v>
      </c>
      <c r="C5915" s="17">
        <v>0</v>
      </c>
      <c r="D5915" s="17">
        <v>0</v>
      </c>
      <c r="E5915" s="14">
        <f t="shared" si="2196"/>
        <v>0</v>
      </c>
      <c r="F5915" s="108" t="str">
        <f t="shared" si="2197"/>
        <v>00:00:00</v>
      </c>
      <c r="G5915" s="152">
        <f t="shared" si="2198"/>
        <v>0</v>
      </c>
      <c r="H5915" s="179">
        <v>0.39166666666666666</v>
      </c>
      <c r="I5915" s="163">
        <f t="shared" si="2199"/>
        <v>-0.39166699999999999</v>
      </c>
      <c r="J5915" s="79" t="str">
        <f t="shared" si="2201"/>
        <v xml:space="preserve"> </v>
      </c>
      <c r="K5915" s="79" t="str">
        <f t="shared" si="2202"/>
        <v xml:space="preserve"> </v>
      </c>
      <c r="L5915" s="79" t="str">
        <f t="shared" si="2203"/>
        <v xml:space="preserve"> </v>
      </c>
      <c r="M5915" s="79"/>
      <c r="N5915" s="79" t="str">
        <f t="shared" si="2204"/>
        <v xml:space="preserve"> </v>
      </c>
      <c r="O5915" s="79" t="str">
        <f t="shared" si="2205"/>
        <v xml:space="preserve"> </v>
      </c>
      <c r="P5915" s="79" t="str">
        <f t="shared" si="2206"/>
        <v xml:space="preserve"> </v>
      </c>
      <c r="Q5915" s="79"/>
      <c r="R5915" s="21" t="str">
        <f t="shared" si="2207"/>
        <v xml:space="preserve"> </v>
      </c>
    </row>
    <row r="5916" spans="1:18" x14ac:dyDescent="0.2">
      <c r="A5916" s="9">
        <v>42595</v>
      </c>
      <c r="B5916" s="109" t="s">
        <v>2</v>
      </c>
      <c r="C5916" s="17">
        <v>0</v>
      </c>
      <c r="D5916" s="17">
        <v>0</v>
      </c>
      <c r="E5916" s="14">
        <f t="shared" si="2196"/>
        <v>0</v>
      </c>
      <c r="F5916" s="108" t="str">
        <f t="shared" ref="F5916" si="2209">IF(E5916=0,"00:00:00",IF(E5916&lt;0.1875,"00:00:00",IF(E5916&lt;0.375,"00:45:00",IF(E5916&lt;0.5,"01:00:00",IF(E5916&lt;0.625,"02:00:00",IF(E5916&lt;0.7083333,"03:00:00",IF(E5916&lt;0.7916667,"04:00:00",IF(E5916&gt;0.7916667,"05:00:00","VERIF"))))))))</f>
        <v>00:00:00</v>
      </c>
      <c r="G5916" s="152">
        <f t="shared" si="2198"/>
        <v>0</v>
      </c>
      <c r="H5916" s="179">
        <v>0.39166666666666666</v>
      </c>
      <c r="I5916" s="163">
        <f t="shared" si="2199"/>
        <v>-0.39166699999999999</v>
      </c>
      <c r="J5916" s="112" t="str">
        <f t="shared" si="2201"/>
        <v xml:space="preserve"> </v>
      </c>
      <c r="K5916" s="112" t="str">
        <f t="shared" si="2202"/>
        <v xml:space="preserve"> </v>
      </c>
      <c r="L5916" s="112" t="str">
        <f t="shared" si="2203"/>
        <v xml:space="preserve"> </v>
      </c>
      <c r="M5916" s="112"/>
      <c r="N5916" s="112" t="str">
        <f t="shared" si="2204"/>
        <v xml:space="preserve"> </v>
      </c>
      <c r="O5916" s="112" t="str">
        <f t="shared" si="2205"/>
        <v xml:space="preserve"> </v>
      </c>
      <c r="P5916" s="112" t="str">
        <f t="shared" si="2206"/>
        <v xml:space="preserve"> </v>
      </c>
      <c r="Q5916" s="112"/>
      <c r="R5916" s="113" t="str">
        <f t="shared" si="2207"/>
        <v xml:space="preserve"> </v>
      </c>
    </row>
    <row r="5917" spans="1:18" x14ac:dyDescent="0.2">
      <c r="A5917" s="9">
        <v>42596</v>
      </c>
      <c r="B5917" s="7" t="s">
        <v>3</v>
      </c>
      <c r="C5917" s="16"/>
      <c r="D5917" s="16"/>
      <c r="E5917" s="13">
        <f t="shared" si="2196"/>
        <v>0</v>
      </c>
      <c r="F5917" s="23" t="str">
        <f t="shared" si="2197"/>
        <v>00:00:00</v>
      </c>
      <c r="G5917" s="155">
        <f t="shared" si="2198"/>
        <v>0</v>
      </c>
      <c r="H5917" s="180"/>
      <c r="I5917" s="164">
        <f t="shared" si="2199"/>
        <v>0</v>
      </c>
      <c r="J5917" s="8" t="str">
        <f t="shared" si="2201"/>
        <v xml:space="preserve"> </v>
      </c>
      <c r="K5917" s="8" t="str">
        <f t="shared" si="2202"/>
        <v xml:space="preserve"> </v>
      </c>
      <c r="L5917" s="8" t="str">
        <f t="shared" si="2203"/>
        <v xml:space="preserve"> </v>
      </c>
      <c r="M5917" s="8"/>
      <c r="N5917" s="8" t="str">
        <f t="shared" si="2204"/>
        <v xml:space="preserve"> </v>
      </c>
      <c r="O5917" s="8" t="str">
        <f t="shared" si="2205"/>
        <v xml:space="preserve"> </v>
      </c>
      <c r="P5917" s="8" t="str">
        <f t="shared" si="2206"/>
        <v xml:space="preserve"> </v>
      </c>
      <c r="Q5917" s="8"/>
      <c r="R5917" s="19" t="str">
        <f t="shared" si="2207"/>
        <v xml:space="preserve"> </v>
      </c>
    </row>
    <row r="5918" spans="1:18" x14ac:dyDescent="0.2">
      <c r="A5918" s="9">
        <v>42597</v>
      </c>
      <c r="B5918" s="5" t="s">
        <v>4</v>
      </c>
      <c r="C5918" s="18"/>
      <c r="D5918" s="18"/>
      <c r="E5918" s="15">
        <f t="shared" si="2196"/>
        <v>0</v>
      </c>
      <c r="F5918" s="24" t="str">
        <f t="shared" si="2197"/>
        <v>00:00:00</v>
      </c>
      <c r="G5918" s="154">
        <f t="shared" si="2198"/>
        <v>0</v>
      </c>
      <c r="H5918" s="181"/>
      <c r="I5918" s="150">
        <f t="shared" si="2199"/>
        <v>0</v>
      </c>
      <c r="J5918" s="6" t="str">
        <f t="shared" si="2201"/>
        <v xml:space="preserve"> </v>
      </c>
      <c r="K5918" s="6" t="str">
        <f t="shared" si="2202"/>
        <v xml:space="preserve"> </v>
      </c>
      <c r="L5918" s="6" t="str">
        <f t="shared" si="2203"/>
        <v xml:space="preserve"> </v>
      </c>
      <c r="M5918" s="6"/>
      <c r="N5918" s="6" t="str">
        <f t="shared" si="2204"/>
        <v xml:space="preserve"> </v>
      </c>
      <c r="O5918" s="6" t="str">
        <f t="shared" si="2205"/>
        <v xml:space="preserve"> </v>
      </c>
      <c r="P5918" s="6" t="str">
        <f t="shared" si="2206"/>
        <v xml:space="preserve"> </v>
      </c>
      <c r="Q5918" s="6"/>
      <c r="R5918" s="20" t="str">
        <f t="shared" si="2207"/>
        <v xml:space="preserve"> </v>
      </c>
    </row>
    <row r="5919" spans="1:18" x14ac:dyDescent="0.2">
      <c r="A5919" s="9">
        <v>42598</v>
      </c>
      <c r="B5919" s="109" t="s">
        <v>5</v>
      </c>
      <c r="C5919" s="17">
        <v>0</v>
      </c>
      <c r="D5919" s="17">
        <v>0</v>
      </c>
      <c r="E5919" s="14">
        <f t="shared" si="2196"/>
        <v>0</v>
      </c>
      <c r="F5919" s="108" t="str">
        <f t="shared" si="2197"/>
        <v>00:00:00</v>
      </c>
      <c r="G5919" s="152">
        <f t="shared" si="2198"/>
        <v>0</v>
      </c>
      <c r="H5919" s="179">
        <v>0.39166666666666666</v>
      </c>
      <c r="I5919" s="163">
        <f t="shared" si="2199"/>
        <v>-0.39166699999999999</v>
      </c>
      <c r="J5919" s="112" t="str">
        <f t="shared" si="2201"/>
        <v xml:space="preserve"> </v>
      </c>
      <c r="K5919" s="112" t="str">
        <f t="shared" si="2202"/>
        <v xml:space="preserve"> </v>
      </c>
      <c r="L5919" s="112" t="str">
        <f t="shared" si="2203"/>
        <v xml:space="preserve"> </v>
      </c>
      <c r="M5919" s="112"/>
      <c r="N5919" s="112" t="str">
        <f t="shared" si="2204"/>
        <v xml:space="preserve"> </v>
      </c>
      <c r="O5919" s="112" t="str">
        <f t="shared" si="2205"/>
        <v xml:space="preserve"> </v>
      </c>
      <c r="P5919" s="112" t="str">
        <f t="shared" si="2206"/>
        <v xml:space="preserve"> </v>
      </c>
      <c r="Q5919" s="112"/>
      <c r="R5919" s="113" t="str">
        <f t="shared" si="2207"/>
        <v xml:space="preserve"> </v>
      </c>
    </row>
    <row r="5920" spans="1:18" x14ac:dyDescent="0.2">
      <c r="A5920" s="9">
        <v>42599</v>
      </c>
      <c r="B5920" s="109" t="s">
        <v>6</v>
      </c>
      <c r="C5920" s="17">
        <v>0</v>
      </c>
      <c r="D5920" s="17">
        <v>0</v>
      </c>
      <c r="E5920" s="14">
        <f t="shared" si="2196"/>
        <v>0</v>
      </c>
      <c r="F5920" s="108" t="str">
        <f t="shared" si="2197"/>
        <v>00:00:00</v>
      </c>
      <c r="G5920" s="152">
        <f t="shared" si="2198"/>
        <v>0</v>
      </c>
      <c r="H5920" s="179">
        <v>0.39166666666666666</v>
      </c>
      <c r="I5920" s="163">
        <f t="shared" si="2199"/>
        <v>-0.39166699999999999</v>
      </c>
      <c r="J5920" s="112" t="str">
        <f t="shared" si="2201"/>
        <v xml:space="preserve"> </v>
      </c>
      <c r="K5920" s="112" t="str">
        <f t="shared" si="2202"/>
        <v xml:space="preserve"> </v>
      </c>
      <c r="L5920" s="112" t="str">
        <f t="shared" si="2203"/>
        <v xml:space="preserve"> </v>
      </c>
      <c r="M5920" s="112"/>
      <c r="N5920" s="112" t="str">
        <f t="shared" si="2204"/>
        <v xml:space="preserve"> </v>
      </c>
      <c r="O5920" s="112" t="str">
        <f t="shared" si="2205"/>
        <v xml:space="preserve"> </v>
      </c>
      <c r="P5920" s="112" t="str">
        <f t="shared" si="2206"/>
        <v xml:space="preserve"> </v>
      </c>
      <c r="Q5920" s="112"/>
      <c r="R5920" s="113" t="str">
        <f t="shared" si="2207"/>
        <v xml:space="preserve"> </v>
      </c>
    </row>
    <row r="5921" spans="1:18" x14ac:dyDescent="0.2">
      <c r="A5921" s="9">
        <v>42600</v>
      </c>
      <c r="B5921" s="3" t="s">
        <v>0</v>
      </c>
      <c r="C5921" s="17">
        <v>0</v>
      </c>
      <c r="D5921" s="17">
        <v>0</v>
      </c>
      <c r="E5921" s="14">
        <f t="shared" si="2196"/>
        <v>0</v>
      </c>
      <c r="F5921" s="108" t="str">
        <f t="shared" si="2197"/>
        <v>00:00:00</v>
      </c>
      <c r="G5921" s="152">
        <f t="shared" si="2198"/>
        <v>0</v>
      </c>
      <c r="H5921" s="179">
        <v>0.39166666666666666</v>
      </c>
      <c r="I5921" s="163">
        <f t="shared" si="2199"/>
        <v>-0.39166699999999999</v>
      </c>
      <c r="J5921" s="79" t="str">
        <f t="shared" si="2201"/>
        <v xml:space="preserve"> </v>
      </c>
      <c r="K5921" s="79" t="str">
        <f t="shared" si="2202"/>
        <v xml:space="preserve"> </v>
      </c>
      <c r="L5921" s="79" t="str">
        <f t="shared" si="2203"/>
        <v xml:space="preserve"> </v>
      </c>
      <c r="M5921" s="79"/>
      <c r="N5921" s="79" t="str">
        <f t="shared" si="2204"/>
        <v xml:space="preserve"> </v>
      </c>
      <c r="O5921" s="79" t="str">
        <f t="shared" si="2205"/>
        <v xml:space="preserve"> </v>
      </c>
      <c r="P5921" s="79" t="str">
        <f t="shared" si="2206"/>
        <v xml:space="preserve"> </v>
      </c>
      <c r="Q5921" s="79"/>
      <c r="R5921" s="21" t="str">
        <f t="shared" si="2207"/>
        <v xml:space="preserve"> </v>
      </c>
    </row>
    <row r="5922" spans="1:18" x14ac:dyDescent="0.2">
      <c r="A5922" s="9">
        <v>42601</v>
      </c>
      <c r="B5922" s="3" t="s">
        <v>1</v>
      </c>
      <c r="C5922" s="17">
        <v>0</v>
      </c>
      <c r="D5922" s="17">
        <v>0</v>
      </c>
      <c r="E5922" s="14">
        <f t="shared" si="2196"/>
        <v>0</v>
      </c>
      <c r="F5922" s="108" t="str">
        <f t="shared" si="2197"/>
        <v>00:00:00</v>
      </c>
      <c r="G5922" s="152">
        <f t="shared" si="2198"/>
        <v>0</v>
      </c>
      <c r="H5922" s="179">
        <v>0.39166666666666666</v>
      </c>
      <c r="I5922" s="163">
        <f t="shared" si="2199"/>
        <v>-0.39166699999999999</v>
      </c>
      <c r="J5922" s="79" t="str">
        <f t="shared" si="2201"/>
        <v xml:space="preserve"> </v>
      </c>
      <c r="K5922" s="79" t="str">
        <f t="shared" si="2202"/>
        <v xml:space="preserve"> </v>
      </c>
      <c r="L5922" s="79" t="str">
        <f t="shared" si="2203"/>
        <v xml:space="preserve"> </v>
      </c>
      <c r="M5922" s="79"/>
      <c r="N5922" s="79" t="str">
        <f t="shared" si="2204"/>
        <v xml:space="preserve"> </v>
      </c>
      <c r="O5922" s="79" t="str">
        <f t="shared" si="2205"/>
        <v xml:space="preserve"> </v>
      </c>
      <c r="P5922" s="79" t="str">
        <f t="shared" si="2206"/>
        <v xml:space="preserve"> </v>
      </c>
      <c r="Q5922" s="79"/>
      <c r="R5922" s="21" t="str">
        <f t="shared" si="2207"/>
        <v xml:space="preserve"> </v>
      </c>
    </row>
    <row r="5923" spans="1:18" x14ac:dyDescent="0.2">
      <c r="A5923" s="9">
        <v>42602</v>
      </c>
      <c r="B5923" s="109" t="s">
        <v>2</v>
      </c>
      <c r="C5923" s="17">
        <v>0</v>
      </c>
      <c r="D5923" s="17">
        <v>0</v>
      </c>
      <c r="E5923" s="14">
        <f t="shared" si="2196"/>
        <v>0</v>
      </c>
      <c r="F5923" s="108" t="str">
        <f t="shared" ref="F5923" si="2210">IF(E5923=0,"00:00:00",IF(E5923&lt;0.1875,"00:00:00",IF(E5923&lt;0.375,"00:45:00",IF(E5923&lt;0.5,"01:00:00",IF(E5923&lt;0.625,"02:00:00",IF(E5923&lt;0.7083333,"03:00:00",IF(E5923&lt;0.7916667,"04:00:00",IF(E5923&gt;0.7916667,"05:00:00","VERIF"))))))))</f>
        <v>00:00:00</v>
      </c>
      <c r="G5923" s="152">
        <f t="shared" si="2198"/>
        <v>0</v>
      </c>
      <c r="H5923" s="179">
        <v>0.39166666666666666</v>
      </c>
      <c r="I5923" s="163">
        <f t="shared" si="2199"/>
        <v>-0.39166699999999999</v>
      </c>
      <c r="J5923" s="112" t="str">
        <f t="shared" si="2201"/>
        <v xml:space="preserve"> </v>
      </c>
      <c r="K5923" s="112" t="str">
        <f t="shared" si="2202"/>
        <v xml:space="preserve"> </v>
      </c>
      <c r="L5923" s="112" t="str">
        <f t="shared" si="2203"/>
        <v xml:space="preserve"> </v>
      </c>
      <c r="M5923" s="112"/>
      <c r="N5923" s="112" t="str">
        <f t="shared" si="2204"/>
        <v xml:space="preserve"> </v>
      </c>
      <c r="O5923" s="112" t="str">
        <f t="shared" si="2205"/>
        <v xml:space="preserve"> </v>
      </c>
      <c r="P5923" s="112" t="str">
        <f t="shared" si="2206"/>
        <v xml:space="preserve"> </v>
      </c>
      <c r="Q5923" s="112"/>
      <c r="R5923" s="113" t="str">
        <f t="shared" si="2207"/>
        <v xml:space="preserve"> </v>
      </c>
    </row>
    <row r="5924" spans="1:18" x14ac:dyDescent="0.2">
      <c r="A5924" s="9">
        <v>42603</v>
      </c>
      <c r="B5924" s="5" t="s">
        <v>3</v>
      </c>
      <c r="C5924" s="18"/>
      <c r="D5924" s="18"/>
      <c r="E5924" s="15">
        <f t="shared" si="2196"/>
        <v>0</v>
      </c>
      <c r="F5924" s="24" t="str">
        <f t="shared" si="2197"/>
        <v>00:00:00</v>
      </c>
      <c r="G5924" s="154">
        <f t="shared" si="2198"/>
        <v>0</v>
      </c>
      <c r="H5924" s="181"/>
      <c r="I5924" s="150">
        <f t="shared" si="2199"/>
        <v>0</v>
      </c>
      <c r="J5924" s="6" t="str">
        <f t="shared" si="2201"/>
        <v xml:space="preserve"> </v>
      </c>
      <c r="K5924" s="6" t="str">
        <f t="shared" si="2202"/>
        <v xml:space="preserve"> </v>
      </c>
      <c r="L5924" s="6" t="str">
        <f t="shared" si="2203"/>
        <v xml:space="preserve"> </v>
      </c>
      <c r="M5924" s="6"/>
      <c r="N5924" s="6" t="str">
        <f t="shared" si="2204"/>
        <v xml:space="preserve"> </v>
      </c>
      <c r="O5924" s="6" t="str">
        <f t="shared" si="2205"/>
        <v xml:space="preserve"> </v>
      </c>
      <c r="P5924" s="6" t="str">
        <f t="shared" si="2206"/>
        <v xml:space="preserve"> </v>
      </c>
      <c r="Q5924" s="6"/>
      <c r="R5924" s="20" t="str">
        <f t="shared" si="2207"/>
        <v xml:space="preserve"> </v>
      </c>
    </row>
    <row r="5925" spans="1:18" x14ac:dyDescent="0.2">
      <c r="A5925" s="9">
        <v>42604</v>
      </c>
      <c r="B5925" s="5" t="s">
        <v>4</v>
      </c>
      <c r="C5925" s="18"/>
      <c r="D5925" s="18"/>
      <c r="E5925" s="15">
        <f t="shared" si="2196"/>
        <v>0</v>
      </c>
      <c r="F5925" s="24" t="str">
        <f t="shared" si="2197"/>
        <v>00:00:00</v>
      </c>
      <c r="G5925" s="154">
        <f t="shared" si="2198"/>
        <v>0</v>
      </c>
      <c r="H5925" s="181"/>
      <c r="I5925" s="150">
        <f t="shared" si="2199"/>
        <v>0</v>
      </c>
      <c r="J5925" s="6" t="str">
        <f t="shared" si="2201"/>
        <v xml:space="preserve"> </v>
      </c>
      <c r="K5925" s="6" t="str">
        <f t="shared" si="2202"/>
        <v xml:space="preserve"> </v>
      </c>
      <c r="L5925" s="6" t="str">
        <f t="shared" si="2203"/>
        <v xml:space="preserve"> </v>
      </c>
      <c r="M5925" s="6"/>
      <c r="N5925" s="6" t="str">
        <f t="shared" si="2204"/>
        <v xml:space="preserve"> </v>
      </c>
      <c r="O5925" s="6" t="str">
        <f t="shared" si="2205"/>
        <v xml:space="preserve"> </v>
      </c>
      <c r="P5925" s="6" t="str">
        <f t="shared" si="2206"/>
        <v xml:space="preserve"> </v>
      </c>
      <c r="Q5925" s="6"/>
      <c r="R5925" s="20" t="str">
        <f t="shared" si="2207"/>
        <v xml:space="preserve"> </v>
      </c>
    </row>
    <row r="5926" spans="1:18" x14ac:dyDescent="0.2">
      <c r="A5926" s="9">
        <v>42605</v>
      </c>
      <c r="B5926" s="109" t="s">
        <v>5</v>
      </c>
      <c r="C5926" s="17">
        <v>0</v>
      </c>
      <c r="D5926" s="17">
        <v>0</v>
      </c>
      <c r="E5926" s="14">
        <f t="shared" si="2196"/>
        <v>0</v>
      </c>
      <c r="F5926" s="108" t="str">
        <f t="shared" si="2197"/>
        <v>00:00:00</v>
      </c>
      <c r="G5926" s="152">
        <f t="shared" si="2198"/>
        <v>0</v>
      </c>
      <c r="H5926" s="179">
        <v>0.39166666666666666</v>
      </c>
      <c r="I5926" s="163">
        <f t="shared" si="2199"/>
        <v>-0.39166699999999999</v>
      </c>
      <c r="J5926" s="112" t="str">
        <f t="shared" si="2201"/>
        <v xml:space="preserve"> </v>
      </c>
      <c r="K5926" s="112" t="str">
        <f t="shared" si="2202"/>
        <v xml:space="preserve"> </v>
      </c>
      <c r="L5926" s="112" t="str">
        <f t="shared" si="2203"/>
        <v xml:space="preserve"> </v>
      </c>
      <c r="M5926" s="112"/>
      <c r="N5926" s="112" t="str">
        <f t="shared" si="2204"/>
        <v xml:space="preserve"> </v>
      </c>
      <c r="O5926" s="112" t="str">
        <f t="shared" si="2205"/>
        <v xml:space="preserve"> </v>
      </c>
      <c r="P5926" s="112" t="str">
        <f t="shared" si="2206"/>
        <v xml:space="preserve"> </v>
      </c>
      <c r="Q5926" s="112"/>
      <c r="R5926" s="113" t="str">
        <f t="shared" si="2207"/>
        <v xml:space="preserve"> </v>
      </c>
    </row>
    <row r="5927" spans="1:18" x14ac:dyDescent="0.2">
      <c r="A5927" s="9">
        <v>42606</v>
      </c>
      <c r="B5927" s="109" t="s">
        <v>6</v>
      </c>
      <c r="C5927" s="17">
        <v>0</v>
      </c>
      <c r="D5927" s="17">
        <v>0</v>
      </c>
      <c r="E5927" s="14">
        <f t="shared" si="2196"/>
        <v>0</v>
      </c>
      <c r="F5927" s="108" t="str">
        <f t="shared" si="2197"/>
        <v>00:00:00</v>
      </c>
      <c r="G5927" s="152">
        <f t="shared" si="2198"/>
        <v>0</v>
      </c>
      <c r="H5927" s="179">
        <v>0.39166666666666666</v>
      </c>
      <c r="I5927" s="163">
        <f t="shared" si="2199"/>
        <v>-0.39166699999999999</v>
      </c>
      <c r="J5927" s="112" t="str">
        <f t="shared" si="2201"/>
        <v xml:space="preserve"> </v>
      </c>
      <c r="K5927" s="112" t="str">
        <f t="shared" si="2202"/>
        <v xml:space="preserve"> </v>
      </c>
      <c r="L5927" s="112" t="str">
        <f t="shared" si="2203"/>
        <v xml:space="preserve"> </v>
      </c>
      <c r="M5927" s="112"/>
      <c r="N5927" s="112" t="str">
        <f t="shared" si="2204"/>
        <v xml:space="preserve"> </v>
      </c>
      <c r="O5927" s="112" t="str">
        <f t="shared" si="2205"/>
        <v xml:space="preserve"> </v>
      </c>
      <c r="P5927" s="112" t="str">
        <f t="shared" si="2206"/>
        <v xml:space="preserve"> </v>
      </c>
      <c r="Q5927" s="112"/>
      <c r="R5927" s="113" t="str">
        <f t="shared" si="2207"/>
        <v xml:space="preserve"> </v>
      </c>
    </row>
    <row r="5928" spans="1:18" x14ac:dyDescent="0.2">
      <c r="A5928" s="9">
        <v>42607</v>
      </c>
      <c r="B5928" s="3" t="s">
        <v>0</v>
      </c>
      <c r="C5928" s="17">
        <v>0</v>
      </c>
      <c r="D5928" s="17">
        <v>0</v>
      </c>
      <c r="E5928" s="14">
        <f t="shared" si="2196"/>
        <v>0</v>
      </c>
      <c r="F5928" s="108" t="str">
        <f t="shared" si="2197"/>
        <v>00:00:00</v>
      </c>
      <c r="G5928" s="152">
        <f t="shared" si="2198"/>
        <v>0</v>
      </c>
      <c r="H5928" s="179">
        <v>0.39166666666666666</v>
      </c>
      <c r="I5928" s="163">
        <f t="shared" si="2199"/>
        <v>-0.39166699999999999</v>
      </c>
      <c r="J5928" s="79" t="str">
        <f t="shared" si="2201"/>
        <v xml:space="preserve"> </v>
      </c>
      <c r="K5928" s="79" t="str">
        <f t="shared" si="2202"/>
        <v xml:space="preserve"> </v>
      </c>
      <c r="L5928" s="79" t="str">
        <f t="shared" si="2203"/>
        <v xml:space="preserve"> </v>
      </c>
      <c r="M5928" s="79"/>
      <c r="N5928" s="79" t="str">
        <f t="shared" si="2204"/>
        <v xml:space="preserve"> </v>
      </c>
      <c r="O5928" s="79" t="str">
        <f t="shared" si="2205"/>
        <v xml:space="preserve"> </v>
      </c>
      <c r="P5928" s="79" t="str">
        <f t="shared" si="2206"/>
        <v xml:space="preserve"> </v>
      </c>
      <c r="Q5928" s="79"/>
      <c r="R5928" s="21" t="str">
        <f t="shared" si="2207"/>
        <v xml:space="preserve"> </v>
      </c>
    </row>
    <row r="5929" spans="1:18" x14ac:dyDescent="0.2">
      <c r="A5929" s="9">
        <v>42608</v>
      </c>
      <c r="B5929" s="3" t="s">
        <v>1</v>
      </c>
      <c r="C5929" s="17">
        <v>0</v>
      </c>
      <c r="D5929" s="17">
        <v>0</v>
      </c>
      <c r="E5929" s="14">
        <f t="shared" si="2196"/>
        <v>0</v>
      </c>
      <c r="F5929" s="108" t="str">
        <f t="shared" si="2197"/>
        <v>00:00:00</v>
      </c>
      <c r="G5929" s="152">
        <f t="shared" si="2198"/>
        <v>0</v>
      </c>
      <c r="H5929" s="179">
        <v>0.39166666666666666</v>
      </c>
      <c r="I5929" s="163">
        <f t="shared" si="2199"/>
        <v>-0.39166699999999999</v>
      </c>
      <c r="J5929" s="79" t="str">
        <f t="shared" si="2201"/>
        <v xml:space="preserve"> </v>
      </c>
      <c r="K5929" s="79" t="str">
        <f t="shared" si="2202"/>
        <v xml:space="preserve"> </v>
      </c>
      <c r="L5929" s="79" t="str">
        <f t="shared" si="2203"/>
        <v xml:space="preserve"> </v>
      </c>
      <c r="M5929" s="79"/>
      <c r="N5929" s="79" t="str">
        <f t="shared" si="2204"/>
        <v xml:space="preserve"> </v>
      </c>
      <c r="O5929" s="79" t="str">
        <f t="shared" si="2205"/>
        <v xml:space="preserve"> </v>
      </c>
      <c r="P5929" s="79" t="str">
        <f t="shared" si="2206"/>
        <v xml:space="preserve"> </v>
      </c>
      <c r="Q5929" s="79"/>
      <c r="R5929" s="21" t="str">
        <f t="shared" si="2207"/>
        <v xml:space="preserve"> </v>
      </c>
    </row>
    <row r="5930" spans="1:18" x14ac:dyDescent="0.2">
      <c r="A5930" s="9">
        <v>42609</v>
      </c>
      <c r="B5930" s="109" t="s">
        <v>2</v>
      </c>
      <c r="C5930" s="17">
        <v>0</v>
      </c>
      <c r="D5930" s="17">
        <v>0</v>
      </c>
      <c r="E5930" s="14">
        <f t="shared" si="2196"/>
        <v>0</v>
      </c>
      <c r="F5930" s="108" t="str">
        <f t="shared" ref="F5930" si="2211">IF(E5930=0,"00:00:00",IF(E5930&lt;0.1875,"00:00:00",IF(E5930&lt;0.375,"00:45:00",IF(E5930&lt;0.5,"01:00:00",IF(E5930&lt;0.625,"02:00:00",IF(E5930&lt;0.7083333,"03:00:00",IF(E5930&lt;0.7916667,"04:00:00",IF(E5930&gt;0.7916667,"05:00:00","VERIF"))))))))</f>
        <v>00:00:00</v>
      </c>
      <c r="G5930" s="152">
        <f t="shared" si="2198"/>
        <v>0</v>
      </c>
      <c r="H5930" s="179">
        <v>0.39166666666666666</v>
      </c>
      <c r="I5930" s="163">
        <f t="shared" si="2199"/>
        <v>-0.39166699999999999</v>
      </c>
      <c r="J5930" s="112" t="str">
        <f t="shared" si="2201"/>
        <v xml:space="preserve"> </v>
      </c>
      <c r="K5930" s="112" t="str">
        <f t="shared" si="2202"/>
        <v xml:space="preserve"> </v>
      </c>
      <c r="L5930" s="112" t="str">
        <f t="shared" si="2203"/>
        <v xml:space="preserve"> </v>
      </c>
      <c r="M5930" s="112"/>
      <c r="N5930" s="112" t="str">
        <f t="shared" si="2204"/>
        <v xml:space="preserve"> </v>
      </c>
      <c r="O5930" s="112" t="str">
        <f t="shared" si="2205"/>
        <v xml:space="preserve"> </v>
      </c>
      <c r="P5930" s="112" t="str">
        <f t="shared" si="2206"/>
        <v xml:space="preserve"> </v>
      </c>
      <c r="Q5930" s="112"/>
      <c r="R5930" s="113" t="str">
        <f t="shared" si="2207"/>
        <v xml:space="preserve"> </v>
      </c>
    </row>
    <row r="5931" spans="1:18" x14ac:dyDescent="0.2">
      <c r="A5931" s="9">
        <v>42610</v>
      </c>
      <c r="B5931" s="5" t="s">
        <v>3</v>
      </c>
      <c r="C5931" s="18"/>
      <c r="D5931" s="18"/>
      <c r="E5931" s="15">
        <f t="shared" si="2196"/>
        <v>0</v>
      </c>
      <c r="F5931" s="24" t="str">
        <f t="shared" si="2197"/>
        <v>00:00:00</v>
      </c>
      <c r="G5931" s="154">
        <f t="shared" si="2198"/>
        <v>0</v>
      </c>
      <c r="H5931" s="181"/>
      <c r="I5931" s="150">
        <f t="shared" si="2199"/>
        <v>0</v>
      </c>
      <c r="J5931" s="6" t="str">
        <f t="shared" si="2201"/>
        <v xml:space="preserve"> </v>
      </c>
      <c r="K5931" s="6" t="str">
        <f t="shared" si="2202"/>
        <v xml:space="preserve"> </v>
      </c>
      <c r="L5931" s="6" t="str">
        <f t="shared" si="2203"/>
        <v xml:space="preserve"> </v>
      </c>
      <c r="M5931" s="6"/>
      <c r="N5931" s="6" t="str">
        <f t="shared" si="2204"/>
        <v xml:space="preserve"> </v>
      </c>
      <c r="O5931" s="6" t="str">
        <f t="shared" si="2205"/>
        <v xml:space="preserve"> </v>
      </c>
      <c r="P5931" s="6" t="str">
        <f t="shared" si="2206"/>
        <v xml:space="preserve"> </v>
      </c>
      <c r="Q5931" s="6"/>
      <c r="R5931" s="20" t="str">
        <f t="shared" si="2207"/>
        <v xml:space="preserve"> </v>
      </c>
    </row>
    <row r="5932" spans="1:18" x14ac:dyDescent="0.2">
      <c r="A5932" s="9">
        <v>42611</v>
      </c>
      <c r="B5932" s="5" t="s">
        <v>4</v>
      </c>
      <c r="C5932" s="18"/>
      <c r="D5932" s="18"/>
      <c r="E5932" s="15">
        <f t="shared" si="2196"/>
        <v>0</v>
      </c>
      <c r="F5932" s="24" t="str">
        <f t="shared" si="2197"/>
        <v>00:00:00</v>
      </c>
      <c r="G5932" s="154">
        <f t="shared" si="2198"/>
        <v>0</v>
      </c>
      <c r="H5932" s="181"/>
      <c r="I5932" s="150">
        <f t="shared" si="2199"/>
        <v>0</v>
      </c>
      <c r="J5932" s="6" t="str">
        <f t="shared" si="2201"/>
        <v xml:space="preserve"> </v>
      </c>
      <c r="K5932" s="6" t="str">
        <f t="shared" si="2202"/>
        <v xml:space="preserve"> </v>
      </c>
      <c r="L5932" s="6" t="str">
        <f t="shared" si="2203"/>
        <v xml:space="preserve"> </v>
      </c>
      <c r="M5932" s="6"/>
      <c r="N5932" s="6" t="str">
        <f t="shared" si="2204"/>
        <v xml:space="preserve"> </v>
      </c>
      <c r="O5932" s="6" t="str">
        <f t="shared" si="2205"/>
        <v xml:space="preserve"> </v>
      </c>
      <c r="P5932" s="6" t="str">
        <f t="shared" si="2206"/>
        <v xml:space="preserve"> </v>
      </c>
      <c r="Q5932" s="6"/>
      <c r="R5932" s="20" t="str">
        <f t="shared" si="2207"/>
        <v xml:space="preserve"> </v>
      </c>
    </row>
    <row r="5933" spans="1:18" x14ac:dyDescent="0.2">
      <c r="A5933" s="9">
        <v>42612</v>
      </c>
      <c r="B5933" s="109" t="s">
        <v>5</v>
      </c>
      <c r="C5933" s="17">
        <v>0</v>
      </c>
      <c r="D5933" s="17">
        <v>0</v>
      </c>
      <c r="E5933" s="14">
        <f t="shared" si="2196"/>
        <v>0</v>
      </c>
      <c r="F5933" s="108" t="str">
        <f t="shared" si="2197"/>
        <v>00:00:00</v>
      </c>
      <c r="G5933" s="152">
        <f t="shared" si="2198"/>
        <v>0</v>
      </c>
      <c r="H5933" s="179">
        <v>0.39166666666666666</v>
      </c>
      <c r="I5933" s="163">
        <f t="shared" si="2199"/>
        <v>-0.39166699999999999</v>
      </c>
      <c r="J5933" s="112" t="str">
        <f t="shared" si="2201"/>
        <v xml:space="preserve"> </v>
      </c>
      <c r="K5933" s="112" t="str">
        <f t="shared" si="2202"/>
        <v xml:space="preserve"> </v>
      </c>
      <c r="L5933" s="112" t="str">
        <f t="shared" si="2203"/>
        <v xml:space="preserve"> </v>
      </c>
      <c r="M5933" s="112"/>
      <c r="N5933" s="112" t="str">
        <f t="shared" si="2204"/>
        <v xml:space="preserve"> </v>
      </c>
      <c r="O5933" s="112" t="str">
        <f t="shared" si="2205"/>
        <v xml:space="preserve"> </v>
      </c>
      <c r="P5933" s="112" t="str">
        <f t="shared" si="2206"/>
        <v xml:space="preserve"> </v>
      </c>
      <c r="Q5933" s="112"/>
      <c r="R5933" s="113" t="str">
        <f t="shared" si="2207"/>
        <v xml:space="preserve"> </v>
      </c>
    </row>
    <row r="5934" spans="1:18" ht="16" x14ac:dyDescent="0.2">
      <c r="A5934" s="50" t="s">
        <v>24</v>
      </c>
      <c r="B5934" s="31"/>
      <c r="C5934" s="51"/>
      <c r="D5934" s="51"/>
      <c r="E5934" s="52"/>
      <c r="F5934" s="53"/>
      <c r="G5934" s="156"/>
      <c r="H5934" s="208">
        <f>I5934*24</f>
        <v>-197.40016800000001</v>
      </c>
      <c r="I5934" s="55">
        <f>SUM(I5903:I5933)</f>
        <v>-8.2250069999999997</v>
      </c>
      <c r="J5934" s="27">
        <f>SUM(J5903:J5933)</f>
        <v>0</v>
      </c>
      <c r="K5934" s="27">
        <f t="shared" ref="K5934:L5934" si="2212">SUM(K5903:K5933)</f>
        <v>0</v>
      </c>
      <c r="L5934" s="27">
        <f t="shared" si="2212"/>
        <v>0</v>
      </c>
      <c r="M5934" s="27"/>
      <c r="N5934" s="27">
        <f t="shared" ref="N5934:P5934" si="2213">SUM(N5903:N5933)</f>
        <v>0</v>
      </c>
      <c r="O5934" s="27">
        <f t="shared" si="2213"/>
        <v>0</v>
      </c>
      <c r="P5934" s="27">
        <f t="shared" si="2213"/>
        <v>0</v>
      </c>
      <c r="Q5934" s="27"/>
      <c r="R5934" s="28">
        <f t="shared" ref="R5934" si="2214">SUM(R5903:R5933)</f>
        <v>0</v>
      </c>
    </row>
    <row r="5935" spans="1:18" x14ac:dyDescent="0.2">
      <c r="A5935" s="35" t="s">
        <v>20</v>
      </c>
      <c r="B5935" s="31"/>
      <c r="C5935" s="32"/>
      <c r="D5935" s="32"/>
      <c r="E5935" s="33"/>
      <c r="F5935" s="34"/>
      <c r="G5935" s="157"/>
      <c r="H5935" s="157"/>
      <c r="I5935" s="41">
        <f>ROUND(B5901/168*1.3,2)</f>
        <v>0</v>
      </c>
      <c r="J5935" s="41">
        <v>21.8</v>
      </c>
      <c r="K5935" s="25">
        <v>33.020000000000003</v>
      </c>
      <c r="L5935" s="25">
        <v>41.16</v>
      </c>
      <c r="M5935" s="25"/>
      <c r="N5935" s="25">
        <v>29.94</v>
      </c>
      <c r="O5935" s="25">
        <v>43.05</v>
      </c>
      <c r="P5935" s="25">
        <v>60.49</v>
      </c>
      <c r="Q5935" s="25"/>
      <c r="R5935" s="36">
        <v>0.93</v>
      </c>
    </row>
    <row r="5936" spans="1:18" x14ac:dyDescent="0.2">
      <c r="A5936" s="35" t="s">
        <v>21</v>
      </c>
      <c r="B5936" s="37"/>
      <c r="C5936" s="38"/>
      <c r="D5936" s="38"/>
      <c r="E5936" s="39"/>
      <c r="F5936" s="40"/>
      <c r="G5936" s="158"/>
      <c r="H5936" s="158"/>
      <c r="I5936" s="26">
        <f>ROUND(H5934*I5935,2)</f>
        <v>0</v>
      </c>
      <c r="J5936" s="26">
        <f>ROUND(J5934*J5935,2)</f>
        <v>0</v>
      </c>
      <c r="K5936" s="26">
        <f t="shared" ref="K5936:L5936" si="2215">ROUND(K5934*K5935,2)</f>
        <v>0</v>
      </c>
      <c r="L5936" s="26">
        <f t="shared" si="2215"/>
        <v>0</v>
      </c>
      <c r="M5936" s="26"/>
      <c r="N5936" s="26">
        <f>ROUND(N5934*N5935,2)</f>
        <v>0</v>
      </c>
      <c r="O5936" s="26">
        <f t="shared" ref="O5936:P5936" si="2216">ROUND(O5934*O5935,2)</f>
        <v>0</v>
      </c>
      <c r="P5936" s="26">
        <f t="shared" si="2216"/>
        <v>0</v>
      </c>
      <c r="Q5936" s="26"/>
      <c r="R5936" s="26">
        <f t="shared" ref="R5936" si="2217">ROUND(R5934*R5935,2)</f>
        <v>0</v>
      </c>
    </row>
    <row r="5937" spans="1:18" ht="16" thickBot="1" x14ac:dyDescent="0.25">
      <c r="A5937" s="35" t="s">
        <v>22</v>
      </c>
      <c r="B5937" s="37"/>
      <c r="C5937" s="38"/>
      <c r="D5937" s="38"/>
      <c r="E5937" s="39"/>
      <c r="F5937" s="40"/>
      <c r="G5937" s="158"/>
      <c r="H5937" s="158"/>
      <c r="I5937" s="43">
        <v>0</v>
      </c>
      <c r="J5937" s="43">
        <v>0</v>
      </c>
      <c r="K5937" s="43">
        <v>0</v>
      </c>
      <c r="L5937" s="43">
        <v>0</v>
      </c>
      <c r="M5937" s="43"/>
      <c r="N5937" s="43">
        <v>0</v>
      </c>
      <c r="O5937" s="43">
        <v>0</v>
      </c>
      <c r="P5937" s="43">
        <v>0</v>
      </c>
      <c r="Q5937" s="43"/>
      <c r="R5937" s="43">
        <v>0</v>
      </c>
    </row>
    <row r="5938" spans="1:18" ht="16" thickBot="1" x14ac:dyDescent="0.25">
      <c r="A5938" s="42" t="s">
        <v>23</v>
      </c>
      <c r="B5938" s="46"/>
      <c r="C5938" s="47"/>
      <c r="D5938" s="47"/>
      <c r="E5938" s="48"/>
      <c r="F5938" s="49"/>
      <c r="G5938" s="159"/>
      <c r="H5938" s="159"/>
      <c r="I5938" s="44">
        <f>ROUND(I5936-I5937,2)</f>
        <v>0</v>
      </c>
      <c r="J5938" s="195">
        <f>ROUND(J5936+K5936+L5936+N5936+O5936+P5936-J5937-K5937-L5937-N5937-O5937-P5937,2)</f>
        <v>0</v>
      </c>
      <c r="K5938" s="196"/>
      <c r="L5938" s="196"/>
      <c r="M5938" s="196"/>
      <c r="N5938" s="196"/>
      <c r="O5938" s="196"/>
      <c r="P5938" s="197"/>
      <c r="Q5938" s="85"/>
      <c r="R5938" s="44">
        <f t="shared" ref="R5938" si="2218">ROUND(R5936-R5937,2)</f>
        <v>0</v>
      </c>
    </row>
    <row r="5939" spans="1:18" x14ac:dyDescent="0.2">
      <c r="A5939"/>
      <c r="B5939"/>
      <c r="C5939"/>
      <c r="D5939"/>
      <c r="E5939"/>
      <c r="F5939"/>
      <c r="G5939" s="162"/>
      <c r="H5939" s="162"/>
      <c r="I5939"/>
    </row>
    <row r="5940" spans="1:18" x14ac:dyDescent="0.2">
      <c r="A5940"/>
      <c r="B5940"/>
      <c r="C5940"/>
      <c r="D5940"/>
      <c r="E5940"/>
      <c r="F5940"/>
      <c r="G5940" s="162"/>
      <c r="H5940" s="162"/>
      <c r="I5940"/>
    </row>
    <row r="5941" spans="1:18" x14ac:dyDescent="0.2">
      <c r="A5941"/>
      <c r="B5941"/>
      <c r="C5941"/>
      <c r="D5941"/>
      <c r="E5941"/>
      <c r="F5941"/>
      <c r="G5941" s="162"/>
      <c r="H5941" s="162"/>
      <c r="I5941"/>
    </row>
    <row r="5942" spans="1:18" x14ac:dyDescent="0.2">
      <c r="A5942"/>
      <c r="B5942"/>
      <c r="C5942"/>
      <c r="D5942"/>
      <c r="E5942"/>
      <c r="F5942"/>
      <c r="G5942" s="162"/>
      <c r="H5942" s="162"/>
      <c r="I5942"/>
    </row>
    <row r="5943" spans="1:18" x14ac:dyDescent="0.2">
      <c r="A5943"/>
      <c r="B5943"/>
      <c r="C5943"/>
      <c r="D5943"/>
      <c r="E5943"/>
      <c r="F5943"/>
      <c r="G5943" s="162"/>
      <c r="H5943" s="162"/>
      <c r="I5943"/>
    </row>
    <row r="5944" spans="1:18" x14ac:dyDescent="0.2">
      <c r="A5944"/>
      <c r="B5944"/>
      <c r="C5944"/>
      <c r="D5944"/>
      <c r="E5944"/>
      <c r="F5944"/>
      <c r="G5944" s="162"/>
      <c r="H5944" s="162"/>
      <c r="I5944"/>
    </row>
    <row r="5945" spans="1:18" x14ac:dyDescent="0.2">
      <c r="A5945"/>
      <c r="B5945"/>
      <c r="C5945"/>
      <c r="D5945"/>
      <c r="E5945"/>
      <c r="F5945"/>
      <c r="G5945" s="162"/>
      <c r="H5945" s="162"/>
      <c r="I5945"/>
    </row>
    <row r="5946" spans="1:18" x14ac:dyDescent="0.2">
      <c r="A5946"/>
      <c r="B5946"/>
      <c r="C5946"/>
      <c r="D5946"/>
      <c r="E5946"/>
      <c r="F5946"/>
      <c r="G5946" s="162"/>
      <c r="H5946" s="162"/>
      <c r="I5946"/>
    </row>
    <row r="5947" spans="1:18" x14ac:dyDescent="0.2">
      <c r="A5947"/>
      <c r="B5947"/>
      <c r="C5947"/>
      <c r="D5947"/>
      <c r="E5947"/>
      <c r="F5947"/>
      <c r="G5947" s="162"/>
      <c r="H5947" s="162"/>
      <c r="I5947"/>
    </row>
    <row r="5948" spans="1:18" x14ac:dyDescent="0.2">
      <c r="A5948" s="45"/>
      <c r="C5948" s="198" t="s">
        <v>18</v>
      </c>
      <c r="D5948" s="199"/>
      <c r="E5948" s="199"/>
      <c r="F5948" s="199"/>
      <c r="G5948" s="199"/>
      <c r="H5948" s="199"/>
      <c r="I5948" s="199"/>
      <c r="J5948" s="200" t="s">
        <v>44</v>
      </c>
      <c r="K5948" s="201"/>
      <c r="L5948" s="201"/>
      <c r="M5948" s="201"/>
      <c r="N5948" s="198" t="s">
        <v>45</v>
      </c>
      <c r="O5948" s="199"/>
      <c r="P5948" s="199"/>
      <c r="Q5948" s="199"/>
      <c r="R5948" s="202" t="s">
        <v>19</v>
      </c>
    </row>
    <row r="5949" spans="1:18" ht="52" x14ac:dyDescent="0.2">
      <c r="A5949" s="64" t="s">
        <v>31</v>
      </c>
      <c r="B5949" s="84">
        <v>0</v>
      </c>
      <c r="C5949" s="56" t="s">
        <v>7</v>
      </c>
      <c r="D5949" s="57" t="s">
        <v>8</v>
      </c>
      <c r="E5949" s="58" t="s">
        <v>9</v>
      </c>
      <c r="F5949" s="58" t="s">
        <v>10</v>
      </c>
      <c r="G5949" s="151" t="s">
        <v>11</v>
      </c>
      <c r="H5949" s="151" t="s">
        <v>12</v>
      </c>
      <c r="I5949" s="59" t="s">
        <v>13</v>
      </c>
      <c r="J5949" s="60" t="s">
        <v>14</v>
      </c>
      <c r="K5949" s="58" t="s">
        <v>15</v>
      </c>
      <c r="L5949" s="58" t="s">
        <v>16</v>
      </c>
      <c r="M5949" s="59" t="s">
        <v>17</v>
      </c>
      <c r="N5949" s="60" t="s">
        <v>14</v>
      </c>
      <c r="O5949" s="58" t="s">
        <v>15</v>
      </c>
      <c r="P5949" s="58" t="s">
        <v>16</v>
      </c>
      <c r="Q5949" s="59" t="s">
        <v>17</v>
      </c>
      <c r="R5949" s="203"/>
    </row>
    <row r="5950" spans="1:18" x14ac:dyDescent="0.2">
      <c r="A5950" s="9"/>
      <c r="B5950" s="3"/>
      <c r="C5950" s="17"/>
      <c r="D5950" s="17"/>
      <c r="E5950" s="14"/>
      <c r="F5950" s="22"/>
      <c r="G5950" s="152"/>
      <c r="H5950" s="179"/>
      <c r="I5950" s="14"/>
      <c r="J5950" s="10"/>
      <c r="K5950" s="10"/>
      <c r="L5950" s="10"/>
      <c r="M5950" s="10"/>
      <c r="N5950" s="10"/>
      <c r="O5950" s="10"/>
      <c r="P5950" s="10"/>
      <c r="Q5950" s="10"/>
      <c r="R5950" s="21"/>
    </row>
    <row r="5951" spans="1:18" x14ac:dyDescent="0.2">
      <c r="A5951" s="9">
        <v>42613</v>
      </c>
      <c r="B5951" s="109" t="s">
        <v>6</v>
      </c>
      <c r="C5951" s="17">
        <v>0</v>
      </c>
      <c r="D5951" s="17">
        <v>0</v>
      </c>
      <c r="E5951" s="14">
        <f t="shared" ref="E5951:E5980" si="2219">ROUND(D5951-C5951,6)</f>
        <v>0</v>
      </c>
      <c r="F5951" s="108" t="str">
        <f t="shared" ref="F5951:F5980" si="2220">IF(E5951=0,"00:00:00",IF(E5951&lt;0.1875,"00:00:00",IF(E5951&lt;0.375,"00:45:00",IF(E5951&lt;0.5,"01:00:00",IF(E5951&lt;0.625,"02:00:00",IF(E5951&lt;0.7083333,"03:00:00",IF(E5951&lt;0.7916667,"04:00:00",IF(E5951&gt;0.7916667,"05:00:00","VERIF"))))))))</f>
        <v>00:00:00</v>
      </c>
      <c r="G5951" s="152">
        <f t="shared" ref="G5951:G5980" si="2221">ROUND(E5951-F5951,6)</f>
        <v>0</v>
      </c>
      <c r="H5951" s="179">
        <v>0.39166666666666666</v>
      </c>
      <c r="I5951" s="163">
        <f t="shared" ref="I5951:I5980" si="2222">ROUND(G5951-H5951,6)</f>
        <v>-0.39166699999999999</v>
      </c>
      <c r="J5951" s="112" t="str">
        <f>IF(ISTEXT(Q5951)," ",IF(ISTEXT(M5951),IF(ISTEXT(M5933),IF(AND(VALUE(D5951)&gt;=VALUE("06:00:00"),VALUE(D5951)&lt;VALUE("12:00:00")),1," "),IF(AND(VALUE("24:00:00")-VALUE(C5951)&gt;=VALUE("06:00:00"),VALUE("24:00:00")-VALUE(C5951)&lt;VALUE("12:00:00")),1," ")),IF(AND(VALUE(E5951)&gt;=VALUE("06:00:00"),VALUE(E5951)&lt;VALUE("12:00:00")),1," ")))</f>
        <v xml:space="preserve"> </v>
      </c>
      <c r="K5951" s="112" t="str">
        <f>IF(ISTEXT(Q5951)," ",IF(ISTEXT(M5951),IF(ISTEXT(M5933),IF(AND(VALUE(D5951)&gt;=VALUE("12:00:00"),VALUE(D5951)&lt;VALUE("18:00:00")),1," "),IF(AND(VALUE("24:00:00")-VALUE(C5951)&gt;=VALUE("12:00:00"),VALUE("24:00:00")-VALUE(C5951)&lt;VALUE("18:00:00")),1," ")),IF(AND(VALUE(E5951)&gt;=VALUE("12:00:00"),VALUE(E5951)&lt;VALUE("18:00:00")),1," ")))</f>
        <v xml:space="preserve"> </v>
      </c>
      <c r="L5951" s="112" t="str">
        <f>IF(ISTEXT(Q5951)," ",IF(ISTEXT(M5951),IF(ISTEXT(M5933),IF(VALUE(D5951)&gt;=VALUE("18:00:00"),1," "),IF(VALUE("24:00:00")-VALUE(C5951)&gt;=VALUE("18:00:00"),1," ")),IF(VALUE(E5951)&gt;VALUE("18:00:00"),1," ")))</f>
        <v xml:space="preserve"> </v>
      </c>
      <c r="M5951" s="112"/>
      <c r="N5951" s="112" t="str">
        <f>IF(ISTEXT(Q5951),IF(ISTEXT(Q5933),IF(AND(VALUE(D5951)&gt;=VALUE("06:00:00"),VALUE(D5951)&lt;VALUE("12:00:00")),1," "),IF(AND(VALUE("24:00:00")-VALUE(C5951)&gt;=VALUE("06:00:00"),VALUE("24:00:00")-VALUE(C5951)&lt;VALUE("12:00:00")),1," "))," ")</f>
        <v xml:space="preserve"> </v>
      </c>
      <c r="O5951" s="112" t="str">
        <f>IF(ISTEXT(Q5951),IF(ISTEXT(Q5933),IF(AND(VALUE(D5951)&gt;=VALUE("12:00:00"),VALUE(D5951)&lt;VALUE("18:00:00")),1," "),IF(AND(VALUE("24:00:00")-VALUE(C5951)&gt;=VALUE("12:00:00"),VALUE("24:00:00")-VALUE(C5951)&lt;VALUE("18:00:00")),1," "))," ")</f>
        <v xml:space="preserve"> </v>
      </c>
      <c r="P5951" s="112" t="str">
        <f>IF(ISTEXT(Q5951),IF(ISTEXT(Q5933),IF(VALUE(D5951)&gt;=VALUE("18:00:00"),1," "),IF(VALUE("24:00:00")-VALUE(C5951)&gt;=VALUE("18:00:00"),1," "))," ")</f>
        <v xml:space="preserve"> </v>
      </c>
      <c r="Q5951" s="112"/>
      <c r="R5951" s="113" t="str">
        <f t="shared" ref="R5951" si="2223">IF(OR(ISTEXT(M5951),ISTEXT(Q5951)),1,IF(VALUE(C5951)&gt;VALUE("00:00:00"),IF(OR(VALUE(C5951)&lt;VALUE("06:00:00"),VALUE(D5951)&gt;VALUE("22:00:00")),1," ")," "))</f>
        <v xml:space="preserve"> </v>
      </c>
    </row>
    <row r="5952" spans="1:18" x14ac:dyDescent="0.2">
      <c r="A5952" s="9">
        <v>42614</v>
      </c>
      <c r="B5952" s="3" t="s">
        <v>0</v>
      </c>
      <c r="C5952" s="17">
        <v>0</v>
      </c>
      <c r="D5952" s="17">
        <v>0</v>
      </c>
      <c r="E5952" s="14">
        <f t="shared" si="2219"/>
        <v>0</v>
      </c>
      <c r="F5952" s="108" t="str">
        <f t="shared" si="2220"/>
        <v>00:00:00</v>
      </c>
      <c r="G5952" s="152">
        <f t="shared" si="2221"/>
        <v>0</v>
      </c>
      <c r="H5952" s="179">
        <v>0.39166666666666666</v>
      </c>
      <c r="I5952" s="163">
        <f t="shared" si="2222"/>
        <v>-0.39166699999999999</v>
      </c>
      <c r="J5952" s="79" t="str">
        <f t="shared" ref="J5952:J5980" si="2224">IF(ISTEXT(Q5952)," ",IF(ISTEXT(M5952),IF(ISTEXT(M5951),IF(AND(VALUE(D5952)&gt;=VALUE("06:00:00"),VALUE(D5952)&lt;VALUE("12:00:00")),1," "),IF(AND(VALUE("24:00:00")-VALUE(C5952)&gt;=VALUE("06:00:00"),VALUE("24:00:00")-VALUE(C5952)&lt;VALUE("12:00:00")),1," ")),IF(AND(VALUE(E5952)&gt;=VALUE("06:00:00"),VALUE(E5952)&lt;VALUE("12:00:00")),1," ")))</f>
        <v xml:space="preserve"> </v>
      </c>
      <c r="K5952" s="79" t="str">
        <f t="shared" ref="K5952:K5980" si="2225">IF(ISTEXT(Q5952)," ",IF(ISTEXT(M5952),IF(ISTEXT(M5951),IF(AND(VALUE(D5952)&gt;=VALUE("12:00:00"),VALUE(D5952)&lt;VALUE("18:00:00")),1," "),IF(AND(VALUE("24:00:00")-VALUE(C5952)&gt;=VALUE("12:00:00"),VALUE("24:00:00")-VALUE(C5952)&lt;VALUE("18:00:00")),1," ")),IF(AND(VALUE(E5952)&gt;=VALUE("12:00:00"),VALUE(E5952)&lt;VALUE("18:00:00")),1," ")))</f>
        <v xml:space="preserve"> </v>
      </c>
      <c r="L5952" s="79" t="str">
        <f t="shared" ref="L5952:L5980" si="2226">IF(ISTEXT(Q5952)," ",IF(ISTEXT(M5952),IF(ISTEXT(M5951),IF(VALUE(D5952)&gt;=VALUE("18:00:00"),1," "),IF(VALUE("24:00:00")-VALUE(C5952)&gt;=VALUE("18:00:00"),1," ")),IF(VALUE(E5952)&gt;VALUE("18:00:00"),1," ")))</f>
        <v xml:space="preserve"> </v>
      </c>
      <c r="M5952" s="79"/>
      <c r="N5952" s="79" t="str">
        <f t="shared" ref="N5952:N5980" si="2227">IF(ISTEXT(Q5952),IF(ISTEXT(Q5951),IF(AND(VALUE(D5952)&gt;=VALUE("06:00:00"),VALUE(D5952)&lt;VALUE("12:00:00")),1," "),IF(AND(VALUE("24:00:00")-VALUE(C5952)&gt;=VALUE("06:00:00"),VALUE("24:00:00")-VALUE(C5952)&lt;VALUE("12:00:00")),1," "))," ")</f>
        <v xml:space="preserve"> </v>
      </c>
      <c r="O5952" s="79" t="str">
        <f t="shared" ref="O5952:O5980" si="2228">IF(ISTEXT(Q5952),IF(ISTEXT(Q5951),IF(AND(VALUE(D5952)&gt;=VALUE("12:00:00"),VALUE(D5952)&lt;VALUE("18:00:00")),1," "),IF(AND(VALUE("24:00:00")-VALUE(C5952)&gt;=VALUE("12:00:00"),VALUE("24:00:00")-VALUE(C5952)&lt;VALUE("18:00:00")),1," "))," ")</f>
        <v xml:space="preserve"> </v>
      </c>
      <c r="P5952" s="79" t="str">
        <f t="shared" ref="P5952:P5980" si="2229">IF(ISTEXT(Q5952),IF(ISTEXT(Q5951),IF(VALUE(D5952)&gt;=VALUE("18:00:00"),1," "),IF(VALUE("24:00:00")-VALUE(C5952)&gt;=VALUE("18:00:00"),1," "))," ")</f>
        <v xml:space="preserve"> </v>
      </c>
      <c r="Q5952" s="79"/>
      <c r="R5952" s="21" t="str">
        <f t="shared" ref="R5952:R5980" si="2230">IF(OR(ISTEXT(M5952),ISTEXT(Q5952)),1,IF(VALUE(C5952)&gt;VALUE("00:00:00"),IF(OR(VALUE(C5952)&lt;VALUE("06:00:00"),VALUE(D5952)&gt;VALUE("22:00:00")),1," ")," "))</f>
        <v xml:space="preserve"> </v>
      </c>
    </row>
    <row r="5953" spans="1:18" x14ac:dyDescent="0.2">
      <c r="A5953" s="9">
        <v>42615</v>
      </c>
      <c r="B5953" s="3" t="s">
        <v>1</v>
      </c>
      <c r="C5953" s="17">
        <v>0</v>
      </c>
      <c r="D5953" s="17">
        <v>0</v>
      </c>
      <c r="E5953" s="14">
        <f t="shared" si="2219"/>
        <v>0</v>
      </c>
      <c r="F5953" s="108" t="str">
        <f t="shared" si="2220"/>
        <v>00:00:00</v>
      </c>
      <c r="G5953" s="152">
        <f t="shared" si="2221"/>
        <v>0</v>
      </c>
      <c r="H5953" s="179">
        <v>0.39166666666666666</v>
      </c>
      <c r="I5953" s="163">
        <f t="shared" si="2222"/>
        <v>-0.39166699999999999</v>
      </c>
      <c r="J5953" s="79" t="str">
        <f t="shared" si="2224"/>
        <v xml:space="preserve"> </v>
      </c>
      <c r="K5953" s="79" t="str">
        <f t="shared" si="2225"/>
        <v xml:space="preserve"> </v>
      </c>
      <c r="L5953" s="79" t="str">
        <f t="shared" si="2226"/>
        <v xml:space="preserve"> </v>
      </c>
      <c r="M5953" s="79"/>
      <c r="N5953" s="79" t="str">
        <f t="shared" si="2227"/>
        <v xml:space="preserve"> </v>
      </c>
      <c r="O5953" s="79" t="str">
        <f t="shared" si="2228"/>
        <v xml:space="preserve"> </v>
      </c>
      <c r="P5953" s="79" t="str">
        <f t="shared" si="2229"/>
        <v xml:space="preserve"> </v>
      </c>
      <c r="Q5953" s="79"/>
      <c r="R5953" s="21" t="str">
        <f t="shared" si="2230"/>
        <v xml:space="preserve"> </v>
      </c>
    </row>
    <row r="5954" spans="1:18" x14ac:dyDescent="0.2">
      <c r="A5954" s="9">
        <v>42616</v>
      </c>
      <c r="B5954" s="109" t="s">
        <v>2</v>
      </c>
      <c r="C5954" s="17">
        <v>0</v>
      </c>
      <c r="D5954" s="17">
        <v>0</v>
      </c>
      <c r="E5954" s="14">
        <f t="shared" si="2219"/>
        <v>0</v>
      </c>
      <c r="F5954" s="108" t="str">
        <f t="shared" ref="F5954" si="2231">IF(E5954=0,"00:00:00",IF(E5954&lt;0.1875,"00:00:00",IF(E5954&lt;0.375,"00:45:00",IF(E5954&lt;0.5,"01:00:00",IF(E5954&lt;0.625,"02:00:00",IF(E5954&lt;0.7083333,"03:00:00",IF(E5954&lt;0.7916667,"04:00:00",IF(E5954&gt;0.7916667,"05:00:00","VERIF"))))))))</f>
        <v>00:00:00</v>
      </c>
      <c r="G5954" s="152">
        <f t="shared" si="2221"/>
        <v>0</v>
      </c>
      <c r="H5954" s="179">
        <v>0.39166666666666666</v>
      </c>
      <c r="I5954" s="163">
        <f t="shared" si="2222"/>
        <v>-0.39166699999999999</v>
      </c>
      <c r="J5954" s="112" t="str">
        <f t="shared" si="2224"/>
        <v xml:space="preserve"> </v>
      </c>
      <c r="K5954" s="112" t="str">
        <f t="shared" si="2225"/>
        <v xml:space="preserve"> </v>
      </c>
      <c r="L5954" s="112" t="str">
        <f t="shared" si="2226"/>
        <v xml:space="preserve"> </v>
      </c>
      <c r="M5954" s="112"/>
      <c r="N5954" s="112" t="str">
        <f t="shared" si="2227"/>
        <v xml:space="preserve"> </v>
      </c>
      <c r="O5954" s="112" t="str">
        <f t="shared" si="2228"/>
        <v xml:space="preserve"> </v>
      </c>
      <c r="P5954" s="112" t="str">
        <f t="shared" si="2229"/>
        <v xml:space="preserve"> </v>
      </c>
      <c r="Q5954" s="112"/>
      <c r="R5954" s="113" t="str">
        <f t="shared" si="2230"/>
        <v xml:space="preserve"> </v>
      </c>
    </row>
    <row r="5955" spans="1:18" x14ac:dyDescent="0.2">
      <c r="A5955" s="9">
        <v>42617</v>
      </c>
      <c r="B5955" s="5" t="s">
        <v>3</v>
      </c>
      <c r="C5955" s="18"/>
      <c r="D5955" s="18"/>
      <c r="E5955" s="15">
        <f t="shared" si="2219"/>
        <v>0</v>
      </c>
      <c r="F5955" s="24" t="str">
        <f t="shared" si="2220"/>
        <v>00:00:00</v>
      </c>
      <c r="G5955" s="154">
        <f t="shared" si="2221"/>
        <v>0</v>
      </c>
      <c r="H5955" s="181"/>
      <c r="I5955" s="150">
        <f t="shared" si="2222"/>
        <v>0</v>
      </c>
      <c r="J5955" s="6" t="str">
        <f t="shared" si="2224"/>
        <v xml:space="preserve"> </v>
      </c>
      <c r="K5955" s="6" t="str">
        <f t="shared" si="2225"/>
        <v xml:space="preserve"> </v>
      </c>
      <c r="L5955" s="6" t="str">
        <f t="shared" si="2226"/>
        <v xml:space="preserve"> </v>
      </c>
      <c r="M5955" s="6"/>
      <c r="N5955" s="6" t="str">
        <f t="shared" si="2227"/>
        <v xml:space="preserve"> </v>
      </c>
      <c r="O5955" s="6" t="str">
        <f t="shared" si="2228"/>
        <v xml:space="preserve"> </v>
      </c>
      <c r="P5955" s="6" t="str">
        <f t="shared" si="2229"/>
        <v xml:space="preserve"> </v>
      </c>
      <c r="Q5955" s="6"/>
      <c r="R5955" s="20" t="str">
        <f t="shared" si="2230"/>
        <v xml:space="preserve"> </v>
      </c>
    </row>
    <row r="5956" spans="1:18" x14ac:dyDescent="0.2">
      <c r="A5956" s="9">
        <v>42618</v>
      </c>
      <c r="B5956" s="5" t="s">
        <v>4</v>
      </c>
      <c r="C5956" s="18"/>
      <c r="D5956" s="18"/>
      <c r="E5956" s="15">
        <f t="shared" si="2219"/>
        <v>0</v>
      </c>
      <c r="F5956" s="24" t="str">
        <f t="shared" si="2220"/>
        <v>00:00:00</v>
      </c>
      <c r="G5956" s="154">
        <f t="shared" si="2221"/>
        <v>0</v>
      </c>
      <c r="H5956" s="181"/>
      <c r="I5956" s="150">
        <f t="shared" si="2222"/>
        <v>0</v>
      </c>
      <c r="J5956" s="6" t="str">
        <f t="shared" si="2224"/>
        <v xml:space="preserve"> </v>
      </c>
      <c r="K5956" s="6" t="str">
        <f t="shared" si="2225"/>
        <v xml:space="preserve"> </v>
      </c>
      <c r="L5956" s="6" t="str">
        <f t="shared" si="2226"/>
        <v xml:space="preserve"> </v>
      </c>
      <c r="M5956" s="6"/>
      <c r="N5956" s="6" t="str">
        <f t="shared" si="2227"/>
        <v xml:space="preserve"> </v>
      </c>
      <c r="O5956" s="6" t="str">
        <f t="shared" si="2228"/>
        <v xml:space="preserve"> </v>
      </c>
      <c r="P5956" s="6" t="str">
        <f t="shared" si="2229"/>
        <v xml:space="preserve"> </v>
      </c>
      <c r="Q5956" s="6"/>
      <c r="R5956" s="20" t="str">
        <f t="shared" si="2230"/>
        <v xml:space="preserve"> </v>
      </c>
    </row>
    <row r="5957" spans="1:18" x14ac:dyDescent="0.2">
      <c r="A5957" s="9">
        <v>42619</v>
      </c>
      <c r="B5957" s="109" t="s">
        <v>5</v>
      </c>
      <c r="C5957" s="17">
        <v>0</v>
      </c>
      <c r="D5957" s="120">
        <v>0</v>
      </c>
      <c r="E5957" s="14">
        <f t="shared" si="2219"/>
        <v>0</v>
      </c>
      <c r="F5957" s="108" t="str">
        <f t="shared" si="2220"/>
        <v>00:00:00</v>
      </c>
      <c r="G5957" s="152">
        <f t="shared" si="2221"/>
        <v>0</v>
      </c>
      <c r="H5957" s="179">
        <v>0.39166666666666666</v>
      </c>
      <c r="I5957" s="163">
        <f t="shared" si="2222"/>
        <v>-0.39166699999999999</v>
      </c>
      <c r="J5957" s="112" t="str">
        <f t="shared" si="2224"/>
        <v xml:space="preserve"> </v>
      </c>
      <c r="K5957" s="112" t="str">
        <f t="shared" si="2225"/>
        <v xml:space="preserve"> </v>
      </c>
      <c r="L5957" s="112" t="str">
        <f t="shared" si="2226"/>
        <v xml:space="preserve"> </v>
      </c>
      <c r="M5957" s="112"/>
      <c r="N5957" s="112" t="str">
        <f t="shared" si="2227"/>
        <v xml:space="preserve"> </v>
      </c>
      <c r="O5957" s="112" t="str">
        <f t="shared" si="2228"/>
        <v xml:space="preserve"> </v>
      </c>
      <c r="P5957" s="112" t="str">
        <f t="shared" si="2229"/>
        <v xml:space="preserve"> </v>
      </c>
      <c r="Q5957" s="112"/>
      <c r="R5957" s="113" t="str">
        <f t="shared" si="2230"/>
        <v xml:space="preserve"> </v>
      </c>
    </row>
    <row r="5958" spans="1:18" x14ac:dyDescent="0.2">
      <c r="A5958" s="9">
        <v>42620</v>
      </c>
      <c r="B5958" s="109" t="s">
        <v>6</v>
      </c>
      <c r="C5958" s="17">
        <v>0</v>
      </c>
      <c r="D5958" s="120">
        <v>0</v>
      </c>
      <c r="E5958" s="14">
        <f t="shared" si="2219"/>
        <v>0</v>
      </c>
      <c r="F5958" s="108" t="str">
        <f t="shared" si="2220"/>
        <v>00:00:00</v>
      </c>
      <c r="G5958" s="152">
        <f t="shared" si="2221"/>
        <v>0</v>
      </c>
      <c r="H5958" s="179">
        <v>0.39166666666666666</v>
      </c>
      <c r="I5958" s="163">
        <f t="shared" si="2222"/>
        <v>-0.39166699999999999</v>
      </c>
      <c r="J5958" s="112" t="str">
        <f t="shared" si="2224"/>
        <v xml:space="preserve"> </v>
      </c>
      <c r="K5958" s="112" t="str">
        <f t="shared" si="2225"/>
        <v xml:space="preserve"> </v>
      </c>
      <c r="L5958" s="112" t="str">
        <f t="shared" si="2226"/>
        <v xml:space="preserve"> </v>
      </c>
      <c r="M5958" s="112"/>
      <c r="N5958" s="112" t="str">
        <f t="shared" si="2227"/>
        <v xml:space="preserve"> </v>
      </c>
      <c r="O5958" s="112" t="str">
        <f t="shared" si="2228"/>
        <v xml:space="preserve"> </v>
      </c>
      <c r="P5958" s="112" t="str">
        <f t="shared" si="2229"/>
        <v xml:space="preserve"> </v>
      </c>
      <c r="Q5958" s="112"/>
      <c r="R5958" s="113" t="str">
        <f t="shared" si="2230"/>
        <v xml:space="preserve"> </v>
      </c>
    </row>
    <row r="5959" spans="1:18" x14ac:dyDescent="0.2">
      <c r="A5959" s="9">
        <v>42621</v>
      </c>
      <c r="B5959" s="3" t="s">
        <v>0</v>
      </c>
      <c r="C5959" s="17">
        <v>0</v>
      </c>
      <c r="D5959" s="17">
        <v>0</v>
      </c>
      <c r="E5959" s="14">
        <f t="shared" si="2219"/>
        <v>0</v>
      </c>
      <c r="F5959" s="108" t="str">
        <f t="shared" si="2220"/>
        <v>00:00:00</v>
      </c>
      <c r="G5959" s="152">
        <f t="shared" si="2221"/>
        <v>0</v>
      </c>
      <c r="H5959" s="179">
        <v>0.39166666666666666</v>
      </c>
      <c r="I5959" s="163">
        <f t="shared" si="2222"/>
        <v>-0.39166699999999999</v>
      </c>
      <c r="J5959" s="79" t="str">
        <f t="shared" si="2224"/>
        <v xml:space="preserve"> </v>
      </c>
      <c r="K5959" s="79" t="str">
        <f t="shared" si="2225"/>
        <v xml:space="preserve"> </v>
      </c>
      <c r="L5959" s="79" t="str">
        <f t="shared" si="2226"/>
        <v xml:space="preserve"> </v>
      </c>
      <c r="M5959" s="79"/>
      <c r="N5959" s="79" t="str">
        <f t="shared" si="2227"/>
        <v xml:space="preserve"> </v>
      </c>
      <c r="O5959" s="79" t="str">
        <f t="shared" si="2228"/>
        <v xml:space="preserve"> </v>
      </c>
      <c r="P5959" s="79" t="str">
        <f t="shared" si="2229"/>
        <v xml:space="preserve"> </v>
      </c>
      <c r="Q5959" s="79"/>
      <c r="R5959" s="21" t="str">
        <f t="shared" si="2230"/>
        <v xml:space="preserve"> </v>
      </c>
    </row>
    <row r="5960" spans="1:18" x14ac:dyDescent="0.2">
      <c r="A5960" s="9">
        <v>42622</v>
      </c>
      <c r="B5960" s="3" t="s">
        <v>1</v>
      </c>
      <c r="C5960" s="17">
        <v>0</v>
      </c>
      <c r="D5960" s="17">
        <v>0</v>
      </c>
      <c r="E5960" s="14">
        <f t="shared" si="2219"/>
        <v>0</v>
      </c>
      <c r="F5960" s="108" t="str">
        <f t="shared" si="2220"/>
        <v>00:00:00</v>
      </c>
      <c r="G5960" s="152">
        <f t="shared" si="2221"/>
        <v>0</v>
      </c>
      <c r="H5960" s="179">
        <v>0.39166666666666666</v>
      </c>
      <c r="I5960" s="163">
        <f t="shared" si="2222"/>
        <v>-0.39166699999999999</v>
      </c>
      <c r="J5960" s="79" t="str">
        <f t="shared" si="2224"/>
        <v xml:space="preserve"> </v>
      </c>
      <c r="K5960" s="79" t="str">
        <f t="shared" si="2225"/>
        <v xml:space="preserve"> </v>
      </c>
      <c r="L5960" s="79" t="str">
        <f t="shared" si="2226"/>
        <v xml:space="preserve"> </v>
      </c>
      <c r="M5960" s="79"/>
      <c r="N5960" s="79" t="str">
        <f t="shared" si="2227"/>
        <v xml:space="preserve"> </v>
      </c>
      <c r="O5960" s="79" t="str">
        <f t="shared" si="2228"/>
        <v xml:space="preserve"> </v>
      </c>
      <c r="P5960" s="79" t="str">
        <f t="shared" si="2229"/>
        <v xml:space="preserve"> </v>
      </c>
      <c r="Q5960" s="79"/>
      <c r="R5960" s="21" t="str">
        <f t="shared" si="2230"/>
        <v xml:space="preserve"> </v>
      </c>
    </row>
    <row r="5961" spans="1:18" x14ac:dyDescent="0.2">
      <c r="A5961" s="9">
        <v>42623</v>
      </c>
      <c r="B5961" s="109" t="s">
        <v>2</v>
      </c>
      <c r="C5961" s="17">
        <v>0</v>
      </c>
      <c r="D5961" s="17">
        <v>0</v>
      </c>
      <c r="E5961" s="14">
        <f t="shared" si="2219"/>
        <v>0</v>
      </c>
      <c r="F5961" s="108" t="str">
        <f t="shared" ref="F5961" si="2232">IF(E5961=0,"00:00:00",IF(E5961&lt;0.1875,"00:00:00",IF(E5961&lt;0.375,"00:45:00",IF(E5961&lt;0.5,"01:00:00",IF(E5961&lt;0.625,"02:00:00",IF(E5961&lt;0.7083333,"03:00:00",IF(E5961&lt;0.7916667,"04:00:00",IF(E5961&gt;0.7916667,"05:00:00","VERIF"))))))))</f>
        <v>00:00:00</v>
      </c>
      <c r="G5961" s="152">
        <f t="shared" si="2221"/>
        <v>0</v>
      </c>
      <c r="H5961" s="179">
        <v>0.39166666666666666</v>
      </c>
      <c r="I5961" s="163">
        <f t="shared" si="2222"/>
        <v>-0.39166699999999999</v>
      </c>
      <c r="J5961" s="112" t="str">
        <f t="shared" si="2224"/>
        <v xml:space="preserve"> </v>
      </c>
      <c r="K5961" s="112" t="str">
        <f t="shared" si="2225"/>
        <v xml:space="preserve"> </v>
      </c>
      <c r="L5961" s="112" t="str">
        <f t="shared" si="2226"/>
        <v xml:space="preserve"> </v>
      </c>
      <c r="M5961" s="112"/>
      <c r="N5961" s="112" t="str">
        <f t="shared" si="2227"/>
        <v xml:space="preserve"> </v>
      </c>
      <c r="O5961" s="112" t="str">
        <f t="shared" si="2228"/>
        <v xml:space="preserve"> </v>
      </c>
      <c r="P5961" s="112" t="str">
        <f t="shared" si="2229"/>
        <v xml:space="preserve"> </v>
      </c>
      <c r="Q5961" s="112"/>
      <c r="R5961" s="113" t="str">
        <f t="shared" si="2230"/>
        <v xml:space="preserve"> </v>
      </c>
    </row>
    <row r="5962" spans="1:18" x14ac:dyDescent="0.2">
      <c r="A5962" s="9">
        <v>42624</v>
      </c>
      <c r="B5962" s="5" t="s">
        <v>3</v>
      </c>
      <c r="C5962" s="18"/>
      <c r="D5962" s="18"/>
      <c r="E5962" s="15">
        <f t="shared" si="2219"/>
        <v>0</v>
      </c>
      <c r="F5962" s="24" t="str">
        <f t="shared" si="2220"/>
        <v>00:00:00</v>
      </c>
      <c r="G5962" s="154">
        <f t="shared" si="2221"/>
        <v>0</v>
      </c>
      <c r="H5962" s="181"/>
      <c r="I5962" s="150">
        <f t="shared" si="2222"/>
        <v>0</v>
      </c>
      <c r="J5962" s="6" t="str">
        <f t="shared" si="2224"/>
        <v xml:space="preserve"> </v>
      </c>
      <c r="K5962" s="6" t="str">
        <f t="shared" si="2225"/>
        <v xml:space="preserve"> </v>
      </c>
      <c r="L5962" s="6" t="str">
        <f t="shared" si="2226"/>
        <v xml:space="preserve"> </v>
      </c>
      <c r="M5962" s="6"/>
      <c r="N5962" s="6" t="str">
        <f t="shared" si="2227"/>
        <v xml:space="preserve"> </v>
      </c>
      <c r="O5962" s="6" t="str">
        <f t="shared" si="2228"/>
        <v xml:space="preserve"> </v>
      </c>
      <c r="P5962" s="6" t="str">
        <f t="shared" si="2229"/>
        <v xml:space="preserve"> </v>
      </c>
      <c r="Q5962" s="6"/>
      <c r="R5962" s="20" t="str">
        <f t="shared" si="2230"/>
        <v xml:space="preserve"> </v>
      </c>
    </row>
    <row r="5963" spans="1:18" x14ac:dyDescent="0.2">
      <c r="A5963" s="9">
        <v>42625</v>
      </c>
      <c r="B5963" s="5" t="s">
        <v>4</v>
      </c>
      <c r="C5963" s="18"/>
      <c r="D5963" s="123"/>
      <c r="E5963" s="15">
        <f t="shared" si="2219"/>
        <v>0</v>
      </c>
      <c r="F5963" s="24" t="str">
        <f t="shared" si="2220"/>
        <v>00:00:00</v>
      </c>
      <c r="G5963" s="154">
        <f t="shared" si="2221"/>
        <v>0</v>
      </c>
      <c r="H5963" s="181"/>
      <c r="I5963" s="150">
        <f t="shared" si="2222"/>
        <v>0</v>
      </c>
      <c r="J5963" s="6" t="str">
        <f t="shared" si="2224"/>
        <v xml:space="preserve"> </v>
      </c>
      <c r="K5963" s="6" t="str">
        <f t="shared" si="2225"/>
        <v xml:space="preserve"> </v>
      </c>
      <c r="L5963" s="6" t="str">
        <f t="shared" si="2226"/>
        <v xml:space="preserve"> </v>
      </c>
      <c r="M5963" s="6"/>
      <c r="N5963" s="6" t="str">
        <f t="shared" si="2227"/>
        <v xml:space="preserve"> </v>
      </c>
      <c r="O5963" s="6" t="str">
        <f t="shared" si="2228"/>
        <v xml:space="preserve"> </v>
      </c>
      <c r="P5963" s="6" t="str">
        <f t="shared" si="2229"/>
        <v xml:space="preserve"> </v>
      </c>
      <c r="Q5963" s="6"/>
      <c r="R5963" s="20" t="str">
        <f t="shared" si="2230"/>
        <v xml:space="preserve"> </v>
      </c>
    </row>
    <row r="5964" spans="1:18" x14ac:dyDescent="0.2">
      <c r="A5964" s="9">
        <v>42626</v>
      </c>
      <c r="B5964" s="109" t="s">
        <v>5</v>
      </c>
      <c r="C5964" s="120">
        <v>0</v>
      </c>
      <c r="D5964" s="120">
        <v>0</v>
      </c>
      <c r="E5964" s="14">
        <f t="shared" si="2219"/>
        <v>0</v>
      </c>
      <c r="F5964" s="108" t="str">
        <f t="shared" si="2220"/>
        <v>00:00:00</v>
      </c>
      <c r="G5964" s="152">
        <f t="shared" si="2221"/>
        <v>0</v>
      </c>
      <c r="H5964" s="179">
        <v>0.39166666666666666</v>
      </c>
      <c r="I5964" s="163">
        <f t="shared" si="2222"/>
        <v>-0.39166699999999999</v>
      </c>
      <c r="J5964" s="112" t="str">
        <f t="shared" si="2224"/>
        <v xml:space="preserve"> </v>
      </c>
      <c r="K5964" s="112" t="str">
        <f t="shared" si="2225"/>
        <v xml:space="preserve"> </v>
      </c>
      <c r="L5964" s="112" t="str">
        <f t="shared" si="2226"/>
        <v xml:space="preserve"> </v>
      </c>
      <c r="M5964" s="112"/>
      <c r="N5964" s="112" t="str">
        <f t="shared" si="2227"/>
        <v xml:space="preserve"> </v>
      </c>
      <c r="O5964" s="112" t="str">
        <f t="shared" si="2228"/>
        <v xml:space="preserve"> </v>
      </c>
      <c r="P5964" s="112" t="str">
        <f t="shared" si="2229"/>
        <v xml:space="preserve"> </v>
      </c>
      <c r="Q5964" s="112"/>
      <c r="R5964" s="113" t="str">
        <f t="shared" si="2230"/>
        <v xml:space="preserve"> </v>
      </c>
    </row>
    <row r="5965" spans="1:18" x14ac:dyDescent="0.2">
      <c r="A5965" s="9">
        <v>42627</v>
      </c>
      <c r="B5965" s="109" t="s">
        <v>6</v>
      </c>
      <c r="C5965" s="120">
        <v>0</v>
      </c>
      <c r="D5965" s="120">
        <v>0</v>
      </c>
      <c r="E5965" s="14">
        <f t="shared" si="2219"/>
        <v>0</v>
      </c>
      <c r="F5965" s="108" t="str">
        <f t="shared" si="2220"/>
        <v>00:00:00</v>
      </c>
      <c r="G5965" s="152">
        <f t="shared" si="2221"/>
        <v>0</v>
      </c>
      <c r="H5965" s="179">
        <v>0.39166666666666666</v>
      </c>
      <c r="I5965" s="163">
        <f t="shared" si="2222"/>
        <v>-0.39166699999999999</v>
      </c>
      <c r="J5965" s="112" t="str">
        <f t="shared" si="2224"/>
        <v xml:space="preserve"> </v>
      </c>
      <c r="K5965" s="112" t="str">
        <f t="shared" si="2225"/>
        <v xml:space="preserve"> </v>
      </c>
      <c r="L5965" s="112" t="str">
        <f t="shared" si="2226"/>
        <v xml:space="preserve"> </v>
      </c>
      <c r="M5965" s="112"/>
      <c r="N5965" s="112" t="str">
        <f t="shared" si="2227"/>
        <v xml:space="preserve"> </v>
      </c>
      <c r="O5965" s="112" t="str">
        <f t="shared" si="2228"/>
        <v xml:space="preserve"> </v>
      </c>
      <c r="P5965" s="112" t="str">
        <f t="shared" si="2229"/>
        <v xml:space="preserve"> </v>
      </c>
      <c r="Q5965" s="112"/>
      <c r="R5965" s="113" t="str">
        <f t="shared" si="2230"/>
        <v xml:space="preserve"> </v>
      </c>
    </row>
    <row r="5966" spans="1:18" x14ac:dyDescent="0.2">
      <c r="A5966" s="9">
        <v>42628</v>
      </c>
      <c r="B5966" s="3" t="s">
        <v>0</v>
      </c>
      <c r="C5966" s="17">
        <v>0</v>
      </c>
      <c r="D5966" s="17">
        <v>0</v>
      </c>
      <c r="E5966" s="14">
        <f t="shared" si="2219"/>
        <v>0</v>
      </c>
      <c r="F5966" s="108" t="str">
        <f t="shared" si="2220"/>
        <v>00:00:00</v>
      </c>
      <c r="G5966" s="152">
        <f t="shared" si="2221"/>
        <v>0</v>
      </c>
      <c r="H5966" s="179">
        <v>0.39166666666666666</v>
      </c>
      <c r="I5966" s="163">
        <f t="shared" si="2222"/>
        <v>-0.39166699999999999</v>
      </c>
      <c r="J5966" s="79" t="str">
        <f t="shared" si="2224"/>
        <v xml:space="preserve"> </v>
      </c>
      <c r="K5966" s="79" t="str">
        <f t="shared" si="2225"/>
        <v xml:space="preserve"> </v>
      </c>
      <c r="L5966" s="79" t="str">
        <f t="shared" si="2226"/>
        <v xml:space="preserve"> </v>
      </c>
      <c r="M5966" s="79"/>
      <c r="N5966" s="79" t="str">
        <f t="shared" si="2227"/>
        <v xml:space="preserve"> </v>
      </c>
      <c r="O5966" s="79" t="str">
        <f t="shared" si="2228"/>
        <v xml:space="preserve"> </v>
      </c>
      <c r="P5966" s="79" t="str">
        <f t="shared" si="2229"/>
        <v xml:space="preserve"> </v>
      </c>
      <c r="Q5966" s="79"/>
      <c r="R5966" s="21" t="str">
        <f t="shared" si="2230"/>
        <v xml:space="preserve"> </v>
      </c>
    </row>
    <row r="5967" spans="1:18" x14ac:dyDescent="0.2">
      <c r="A5967" s="9">
        <v>42629</v>
      </c>
      <c r="B5967" s="3" t="s">
        <v>1</v>
      </c>
      <c r="C5967" s="17">
        <v>0</v>
      </c>
      <c r="D5967" s="17">
        <v>0</v>
      </c>
      <c r="E5967" s="14">
        <f t="shared" si="2219"/>
        <v>0</v>
      </c>
      <c r="F5967" s="108" t="str">
        <f t="shared" si="2220"/>
        <v>00:00:00</v>
      </c>
      <c r="G5967" s="152">
        <f t="shared" si="2221"/>
        <v>0</v>
      </c>
      <c r="H5967" s="179">
        <v>0.39166666666666666</v>
      </c>
      <c r="I5967" s="163">
        <f t="shared" si="2222"/>
        <v>-0.39166699999999999</v>
      </c>
      <c r="J5967" s="79" t="str">
        <f t="shared" si="2224"/>
        <v xml:space="preserve"> </v>
      </c>
      <c r="K5967" s="79" t="str">
        <f t="shared" si="2225"/>
        <v xml:space="preserve"> </v>
      </c>
      <c r="L5967" s="79" t="str">
        <f t="shared" si="2226"/>
        <v xml:space="preserve"> </v>
      </c>
      <c r="M5967" s="79"/>
      <c r="N5967" s="79" t="str">
        <f t="shared" si="2227"/>
        <v xml:space="preserve"> </v>
      </c>
      <c r="O5967" s="79" t="str">
        <f t="shared" si="2228"/>
        <v xml:space="preserve"> </v>
      </c>
      <c r="P5967" s="79" t="str">
        <f t="shared" si="2229"/>
        <v xml:space="preserve"> </v>
      </c>
      <c r="Q5967" s="79"/>
      <c r="R5967" s="21" t="str">
        <f t="shared" si="2230"/>
        <v xml:space="preserve"> </v>
      </c>
    </row>
    <row r="5968" spans="1:18" x14ac:dyDescent="0.2">
      <c r="A5968" s="9">
        <v>42630</v>
      </c>
      <c r="B5968" s="109" t="s">
        <v>2</v>
      </c>
      <c r="C5968" s="17">
        <v>0</v>
      </c>
      <c r="D5968" s="17">
        <v>0</v>
      </c>
      <c r="E5968" s="14">
        <f t="shared" si="2219"/>
        <v>0</v>
      </c>
      <c r="F5968" s="108" t="str">
        <f t="shared" ref="F5968" si="2233">IF(E5968=0,"00:00:00",IF(E5968&lt;0.1875,"00:00:00",IF(E5968&lt;0.375,"00:45:00",IF(E5968&lt;0.5,"01:00:00",IF(E5968&lt;0.625,"02:00:00",IF(E5968&lt;0.7083333,"03:00:00",IF(E5968&lt;0.7916667,"04:00:00",IF(E5968&gt;0.7916667,"05:00:00","VERIF"))))))))</f>
        <v>00:00:00</v>
      </c>
      <c r="G5968" s="152">
        <f t="shared" si="2221"/>
        <v>0</v>
      </c>
      <c r="H5968" s="179">
        <v>0.39166666666666666</v>
      </c>
      <c r="I5968" s="163">
        <f t="shared" si="2222"/>
        <v>-0.39166699999999999</v>
      </c>
      <c r="J5968" s="112" t="str">
        <f t="shared" si="2224"/>
        <v xml:space="preserve"> </v>
      </c>
      <c r="K5968" s="112" t="str">
        <f t="shared" si="2225"/>
        <v xml:space="preserve"> </v>
      </c>
      <c r="L5968" s="112" t="str">
        <f t="shared" si="2226"/>
        <v xml:space="preserve"> </v>
      </c>
      <c r="M5968" s="112"/>
      <c r="N5968" s="112" t="str">
        <f t="shared" si="2227"/>
        <v xml:space="preserve"> </v>
      </c>
      <c r="O5968" s="112" t="str">
        <f t="shared" si="2228"/>
        <v xml:space="preserve"> </v>
      </c>
      <c r="P5968" s="112" t="str">
        <f t="shared" si="2229"/>
        <v xml:space="preserve"> </v>
      </c>
      <c r="Q5968" s="112"/>
      <c r="R5968" s="113" t="str">
        <f t="shared" si="2230"/>
        <v xml:space="preserve"> </v>
      </c>
    </row>
    <row r="5969" spans="1:18" x14ac:dyDescent="0.2">
      <c r="A5969" s="9">
        <v>42631</v>
      </c>
      <c r="B5969" s="5" t="s">
        <v>3</v>
      </c>
      <c r="C5969" s="18"/>
      <c r="D5969" s="18"/>
      <c r="E5969" s="15">
        <f t="shared" si="2219"/>
        <v>0</v>
      </c>
      <c r="F5969" s="24" t="str">
        <f t="shared" si="2220"/>
        <v>00:00:00</v>
      </c>
      <c r="G5969" s="154">
        <f t="shared" si="2221"/>
        <v>0</v>
      </c>
      <c r="H5969" s="181"/>
      <c r="I5969" s="150">
        <f t="shared" si="2222"/>
        <v>0</v>
      </c>
      <c r="J5969" s="6" t="str">
        <f t="shared" si="2224"/>
        <v xml:space="preserve"> </v>
      </c>
      <c r="K5969" s="6" t="str">
        <f t="shared" si="2225"/>
        <v xml:space="preserve"> </v>
      </c>
      <c r="L5969" s="6" t="str">
        <f t="shared" si="2226"/>
        <v xml:space="preserve"> </v>
      </c>
      <c r="M5969" s="6"/>
      <c r="N5969" s="6" t="str">
        <f t="shared" si="2227"/>
        <v xml:space="preserve"> </v>
      </c>
      <c r="O5969" s="6" t="str">
        <f t="shared" si="2228"/>
        <v xml:space="preserve"> </v>
      </c>
      <c r="P5969" s="6" t="str">
        <f t="shared" si="2229"/>
        <v xml:space="preserve"> </v>
      </c>
      <c r="Q5969" s="6"/>
      <c r="R5969" s="20" t="str">
        <f t="shared" si="2230"/>
        <v xml:space="preserve"> </v>
      </c>
    </row>
    <row r="5970" spans="1:18" x14ac:dyDescent="0.2">
      <c r="A5970" s="9">
        <v>42632</v>
      </c>
      <c r="B5970" s="5" t="s">
        <v>4</v>
      </c>
      <c r="C5970" s="18"/>
      <c r="D5970" s="18"/>
      <c r="E5970" s="15">
        <f t="shared" si="2219"/>
        <v>0</v>
      </c>
      <c r="F5970" s="24" t="str">
        <f t="shared" si="2220"/>
        <v>00:00:00</v>
      </c>
      <c r="G5970" s="154">
        <f t="shared" si="2221"/>
        <v>0</v>
      </c>
      <c r="H5970" s="181"/>
      <c r="I5970" s="150">
        <f t="shared" si="2222"/>
        <v>0</v>
      </c>
      <c r="J5970" s="6" t="str">
        <f t="shared" si="2224"/>
        <v xml:space="preserve"> </v>
      </c>
      <c r="K5970" s="6" t="str">
        <f t="shared" si="2225"/>
        <v xml:space="preserve"> </v>
      </c>
      <c r="L5970" s="6" t="str">
        <f t="shared" si="2226"/>
        <v xml:space="preserve"> </v>
      </c>
      <c r="M5970" s="6"/>
      <c r="N5970" s="6" t="str">
        <f t="shared" si="2227"/>
        <v xml:space="preserve"> </v>
      </c>
      <c r="O5970" s="6" t="str">
        <f t="shared" si="2228"/>
        <v xml:space="preserve"> </v>
      </c>
      <c r="P5970" s="6" t="str">
        <f t="shared" si="2229"/>
        <v xml:space="preserve"> </v>
      </c>
      <c r="Q5970" s="6"/>
      <c r="R5970" s="20" t="str">
        <f t="shared" si="2230"/>
        <v xml:space="preserve"> </v>
      </c>
    </row>
    <row r="5971" spans="1:18" x14ac:dyDescent="0.2">
      <c r="A5971" s="9">
        <v>42633</v>
      </c>
      <c r="B5971" s="109" t="s">
        <v>5</v>
      </c>
      <c r="C5971" s="120">
        <v>0</v>
      </c>
      <c r="D5971" s="120">
        <v>0</v>
      </c>
      <c r="E5971" s="14">
        <f t="shared" si="2219"/>
        <v>0</v>
      </c>
      <c r="F5971" s="108" t="str">
        <f t="shared" si="2220"/>
        <v>00:00:00</v>
      </c>
      <c r="G5971" s="152">
        <f t="shared" si="2221"/>
        <v>0</v>
      </c>
      <c r="H5971" s="179">
        <v>0.39166666666666666</v>
      </c>
      <c r="I5971" s="163">
        <f t="shared" si="2222"/>
        <v>-0.39166699999999999</v>
      </c>
      <c r="J5971" s="112" t="str">
        <f t="shared" si="2224"/>
        <v xml:space="preserve"> </v>
      </c>
      <c r="K5971" s="112" t="str">
        <f t="shared" si="2225"/>
        <v xml:space="preserve"> </v>
      </c>
      <c r="L5971" s="112" t="str">
        <f t="shared" si="2226"/>
        <v xml:space="preserve"> </v>
      </c>
      <c r="M5971" s="112"/>
      <c r="N5971" s="112" t="str">
        <f t="shared" si="2227"/>
        <v xml:space="preserve"> </v>
      </c>
      <c r="O5971" s="112" t="str">
        <f t="shared" si="2228"/>
        <v xml:space="preserve"> </v>
      </c>
      <c r="P5971" s="112" t="str">
        <f t="shared" si="2229"/>
        <v xml:space="preserve"> </v>
      </c>
      <c r="Q5971" s="112"/>
      <c r="R5971" s="113" t="str">
        <f t="shared" si="2230"/>
        <v xml:space="preserve"> </v>
      </c>
    </row>
    <row r="5972" spans="1:18" x14ac:dyDescent="0.2">
      <c r="A5972" s="9">
        <v>42634</v>
      </c>
      <c r="B5972" s="109" t="s">
        <v>6</v>
      </c>
      <c r="C5972" s="120">
        <v>0</v>
      </c>
      <c r="D5972" s="120">
        <v>0</v>
      </c>
      <c r="E5972" s="14">
        <f t="shared" si="2219"/>
        <v>0</v>
      </c>
      <c r="F5972" s="108" t="str">
        <f t="shared" si="2220"/>
        <v>00:00:00</v>
      </c>
      <c r="G5972" s="152">
        <f t="shared" si="2221"/>
        <v>0</v>
      </c>
      <c r="H5972" s="179">
        <v>0.39166666666666666</v>
      </c>
      <c r="I5972" s="163">
        <f t="shared" si="2222"/>
        <v>-0.39166699999999999</v>
      </c>
      <c r="J5972" s="112" t="str">
        <f t="shared" si="2224"/>
        <v xml:space="preserve"> </v>
      </c>
      <c r="K5972" s="112" t="str">
        <f t="shared" si="2225"/>
        <v xml:space="preserve"> </v>
      </c>
      <c r="L5972" s="112" t="str">
        <f t="shared" si="2226"/>
        <v xml:space="preserve"> </v>
      </c>
      <c r="M5972" s="112"/>
      <c r="N5972" s="112" t="str">
        <f t="shared" si="2227"/>
        <v xml:space="preserve"> </v>
      </c>
      <c r="O5972" s="112" t="str">
        <f t="shared" si="2228"/>
        <v xml:space="preserve"> </v>
      </c>
      <c r="P5972" s="112" t="str">
        <f t="shared" si="2229"/>
        <v xml:space="preserve"> </v>
      </c>
      <c r="Q5972" s="112"/>
      <c r="R5972" s="113" t="str">
        <f t="shared" si="2230"/>
        <v xml:space="preserve"> </v>
      </c>
    </row>
    <row r="5973" spans="1:18" x14ac:dyDescent="0.2">
      <c r="A5973" s="9">
        <v>42635</v>
      </c>
      <c r="B5973" s="3" t="s">
        <v>0</v>
      </c>
      <c r="C5973" s="17">
        <v>0</v>
      </c>
      <c r="D5973" s="17">
        <v>0</v>
      </c>
      <c r="E5973" s="14">
        <f t="shared" si="2219"/>
        <v>0</v>
      </c>
      <c r="F5973" s="108" t="str">
        <f t="shared" si="2220"/>
        <v>00:00:00</v>
      </c>
      <c r="G5973" s="152">
        <f t="shared" si="2221"/>
        <v>0</v>
      </c>
      <c r="H5973" s="179">
        <v>0.39166666666666666</v>
      </c>
      <c r="I5973" s="163">
        <f t="shared" si="2222"/>
        <v>-0.39166699999999999</v>
      </c>
      <c r="J5973" s="79" t="str">
        <f t="shared" si="2224"/>
        <v xml:space="preserve"> </v>
      </c>
      <c r="K5973" s="79" t="str">
        <f t="shared" si="2225"/>
        <v xml:space="preserve"> </v>
      </c>
      <c r="L5973" s="79" t="str">
        <f t="shared" si="2226"/>
        <v xml:space="preserve"> </v>
      </c>
      <c r="M5973" s="79"/>
      <c r="N5973" s="79" t="str">
        <f t="shared" si="2227"/>
        <v xml:space="preserve"> </v>
      </c>
      <c r="O5973" s="79" t="str">
        <f t="shared" si="2228"/>
        <v xml:space="preserve"> </v>
      </c>
      <c r="P5973" s="79" t="str">
        <f t="shared" si="2229"/>
        <v xml:space="preserve"> </v>
      </c>
      <c r="Q5973" s="79"/>
      <c r="R5973" s="21" t="str">
        <f t="shared" si="2230"/>
        <v xml:space="preserve"> </v>
      </c>
    </row>
    <row r="5974" spans="1:18" x14ac:dyDescent="0.2">
      <c r="A5974" s="9">
        <v>42636</v>
      </c>
      <c r="B5974" s="3" t="s">
        <v>1</v>
      </c>
      <c r="C5974" s="17">
        <v>0</v>
      </c>
      <c r="D5974" s="17">
        <v>0</v>
      </c>
      <c r="E5974" s="14">
        <f t="shared" si="2219"/>
        <v>0</v>
      </c>
      <c r="F5974" s="108" t="str">
        <f t="shared" si="2220"/>
        <v>00:00:00</v>
      </c>
      <c r="G5974" s="152">
        <f t="shared" si="2221"/>
        <v>0</v>
      </c>
      <c r="H5974" s="179">
        <v>0.39166666666666666</v>
      </c>
      <c r="I5974" s="163">
        <f t="shared" si="2222"/>
        <v>-0.39166699999999999</v>
      </c>
      <c r="J5974" s="79" t="str">
        <f t="shared" si="2224"/>
        <v xml:space="preserve"> </v>
      </c>
      <c r="K5974" s="79" t="str">
        <f t="shared" si="2225"/>
        <v xml:space="preserve"> </v>
      </c>
      <c r="L5974" s="79" t="str">
        <f t="shared" si="2226"/>
        <v xml:space="preserve"> </v>
      </c>
      <c r="M5974" s="79"/>
      <c r="N5974" s="79" t="str">
        <f t="shared" si="2227"/>
        <v xml:space="preserve"> </v>
      </c>
      <c r="O5974" s="79" t="str">
        <f t="shared" si="2228"/>
        <v xml:space="preserve"> </v>
      </c>
      <c r="P5974" s="79" t="str">
        <f t="shared" si="2229"/>
        <v xml:space="preserve"> </v>
      </c>
      <c r="Q5974" s="79"/>
      <c r="R5974" s="21" t="str">
        <f t="shared" si="2230"/>
        <v xml:space="preserve"> </v>
      </c>
    </row>
    <row r="5975" spans="1:18" x14ac:dyDescent="0.2">
      <c r="A5975" s="9">
        <v>42637</v>
      </c>
      <c r="B5975" s="109" t="s">
        <v>2</v>
      </c>
      <c r="C5975" s="17">
        <v>0</v>
      </c>
      <c r="D5975" s="17">
        <v>0</v>
      </c>
      <c r="E5975" s="14">
        <f t="shared" si="2219"/>
        <v>0</v>
      </c>
      <c r="F5975" s="108" t="str">
        <f t="shared" ref="F5975" si="2234">IF(E5975=0,"00:00:00",IF(E5975&lt;0.1875,"00:00:00",IF(E5975&lt;0.375,"00:45:00",IF(E5975&lt;0.5,"01:00:00",IF(E5975&lt;0.625,"02:00:00",IF(E5975&lt;0.7083333,"03:00:00",IF(E5975&lt;0.7916667,"04:00:00",IF(E5975&gt;0.7916667,"05:00:00","VERIF"))))))))</f>
        <v>00:00:00</v>
      </c>
      <c r="G5975" s="152">
        <f t="shared" si="2221"/>
        <v>0</v>
      </c>
      <c r="H5975" s="179">
        <v>0.39166666666666666</v>
      </c>
      <c r="I5975" s="163">
        <f t="shared" si="2222"/>
        <v>-0.39166699999999999</v>
      </c>
      <c r="J5975" s="112" t="str">
        <f t="shared" si="2224"/>
        <v xml:space="preserve"> </v>
      </c>
      <c r="K5975" s="112" t="str">
        <f t="shared" si="2225"/>
        <v xml:space="preserve"> </v>
      </c>
      <c r="L5975" s="112" t="str">
        <f t="shared" si="2226"/>
        <v xml:space="preserve"> </v>
      </c>
      <c r="M5975" s="112"/>
      <c r="N5975" s="112" t="str">
        <f t="shared" si="2227"/>
        <v xml:space="preserve"> </v>
      </c>
      <c r="O5975" s="112" t="str">
        <f t="shared" si="2228"/>
        <v xml:space="preserve"> </v>
      </c>
      <c r="P5975" s="112" t="str">
        <f t="shared" si="2229"/>
        <v xml:space="preserve"> </v>
      </c>
      <c r="Q5975" s="112"/>
      <c r="R5975" s="113" t="str">
        <f t="shared" si="2230"/>
        <v xml:space="preserve"> </v>
      </c>
    </row>
    <row r="5976" spans="1:18" x14ac:dyDescent="0.2">
      <c r="A5976" s="9">
        <v>42638</v>
      </c>
      <c r="B5976" s="5" t="s">
        <v>3</v>
      </c>
      <c r="C5976" s="18"/>
      <c r="D5976" s="18"/>
      <c r="E5976" s="15">
        <f t="shared" si="2219"/>
        <v>0</v>
      </c>
      <c r="F5976" s="24" t="str">
        <f t="shared" si="2220"/>
        <v>00:00:00</v>
      </c>
      <c r="G5976" s="154">
        <f t="shared" si="2221"/>
        <v>0</v>
      </c>
      <c r="H5976" s="181"/>
      <c r="I5976" s="150">
        <f t="shared" si="2222"/>
        <v>0</v>
      </c>
      <c r="J5976" s="6" t="str">
        <f t="shared" si="2224"/>
        <v xml:space="preserve"> </v>
      </c>
      <c r="K5976" s="6" t="str">
        <f t="shared" si="2225"/>
        <v xml:space="preserve"> </v>
      </c>
      <c r="L5976" s="6" t="str">
        <f t="shared" si="2226"/>
        <v xml:space="preserve"> </v>
      </c>
      <c r="M5976" s="6"/>
      <c r="N5976" s="6" t="str">
        <f t="shared" si="2227"/>
        <v xml:space="preserve"> </v>
      </c>
      <c r="O5976" s="6" t="str">
        <f t="shared" si="2228"/>
        <v xml:space="preserve"> </v>
      </c>
      <c r="P5976" s="6" t="str">
        <f t="shared" si="2229"/>
        <v xml:space="preserve"> </v>
      </c>
      <c r="Q5976" s="6"/>
      <c r="R5976" s="20" t="str">
        <f t="shared" si="2230"/>
        <v xml:space="preserve"> </v>
      </c>
    </row>
    <row r="5977" spans="1:18" x14ac:dyDescent="0.2">
      <c r="A5977" s="9">
        <v>42639</v>
      </c>
      <c r="B5977" s="5" t="s">
        <v>4</v>
      </c>
      <c r="C5977" s="18"/>
      <c r="D5977" s="18"/>
      <c r="E5977" s="15">
        <f t="shared" si="2219"/>
        <v>0</v>
      </c>
      <c r="F5977" s="24" t="str">
        <f t="shared" si="2220"/>
        <v>00:00:00</v>
      </c>
      <c r="G5977" s="154">
        <f t="shared" si="2221"/>
        <v>0</v>
      </c>
      <c r="H5977" s="181"/>
      <c r="I5977" s="150">
        <f t="shared" si="2222"/>
        <v>0</v>
      </c>
      <c r="J5977" s="6" t="str">
        <f t="shared" si="2224"/>
        <v xml:space="preserve"> </v>
      </c>
      <c r="K5977" s="6" t="str">
        <f t="shared" si="2225"/>
        <v xml:space="preserve"> </v>
      </c>
      <c r="L5977" s="6" t="str">
        <f t="shared" si="2226"/>
        <v xml:space="preserve"> </v>
      </c>
      <c r="M5977" s="6"/>
      <c r="N5977" s="6" t="str">
        <f t="shared" si="2227"/>
        <v xml:space="preserve"> </v>
      </c>
      <c r="O5977" s="6" t="str">
        <f t="shared" si="2228"/>
        <v xml:space="preserve"> </v>
      </c>
      <c r="P5977" s="6" t="str">
        <f t="shared" si="2229"/>
        <v xml:space="preserve"> </v>
      </c>
      <c r="Q5977" s="6"/>
      <c r="R5977" s="20" t="str">
        <f t="shared" si="2230"/>
        <v xml:space="preserve"> </v>
      </c>
    </row>
    <row r="5978" spans="1:18" x14ac:dyDescent="0.2">
      <c r="A5978" s="9">
        <v>42640</v>
      </c>
      <c r="B5978" s="109" t="s">
        <v>5</v>
      </c>
      <c r="C5978" s="120">
        <v>0</v>
      </c>
      <c r="D5978" s="120">
        <v>0</v>
      </c>
      <c r="E5978" s="14">
        <f t="shared" si="2219"/>
        <v>0</v>
      </c>
      <c r="F5978" s="108" t="str">
        <f t="shared" si="2220"/>
        <v>00:00:00</v>
      </c>
      <c r="G5978" s="152">
        <f t="shared" si="2221"/>
        <v>0</v>
      </c>
      <c r="H5978" s="179">
        <v>0.39166666666666666</v>
      </c>
      <c r="I5978" s="163">
        <f t="shared" si="2222"/>
        <v>-0.39166699999999999</v>
      </c>
      <c r="J5978" s="112" t="str">
        <f t="shared" si="2224"/>
        <v xml:space="preserve"> </v>
      </c>
      <c r="K5978" s="112" t="str">
        <f t="shared" si="2225"/>
        <v xml:space="preserve"> </v>
      </c>
      <c r="L5978" s="112" t="str">
        <f t="shared" si="2226"/>
        <v xml:space="preserve"> </v>
      </c>
      <c r="M5978" s="112"/>
      <c r="N5978" s="112" t="str">
        <f t="shared" si="2227"/>
        <v xml:space="preserve"> </v>
      </c>
      <c r="O5978" s="112" t="str">
        <f t="shared" si="2228"/>
        <v xml:space="preserve"> </v>
      </c>
      <c r="P5978" s="112" t="str">
        <f t="shared" si="2229"/>
        <v xml:space="preserve"> </v>
      </c>
      <c r="Q5978" s="112"/>
      <c r="R5978" s="113" t="str">
        <f t="shared" si="2230"/>
        <v xml:space="preserve"> </v>
      </c>
    </row>
    <row r="5979" spans="1:18" x14ac:dyDescent="0.2">
      <c r="A5979" s="9">
        <v>42641</v>
      </c>
      <c r="B5979" s="109" t="s">
        <v>6</v>
      </c>
      <c r="C5979" s="120">
        <v>0</v>
      </c>
      <c r="D5979" s="120">
        <v>0</v>
      </c>
      <c r="E5979" s="14">
        <f t="shared" si="2219"/>
        <v>0</v>
      </c>
      <c r="F5979" s="108" t="str">
        <f t="shared" si="2220"/>
        <v>00:00:00</v>
      </c>
      <c r="G5979" s="152">
        <f t="shared" si="2221"/>
        <v>0</v>
      </c>
      <c r="H5979" s="179">
        <v>0.39166666666666666</v>
      </c>
      <c r="I5979" s="163">
        <f t="shared" si="2222"/>
        <v>-0.39166699999999999</v>
      </c>
      <c r="J5979" s="112" t="str">
        <f t="shared" si="2224"/>
        <v xml:space="preserve"> </v>
      </c>
      <c r="K5979" s="112" t="str">
        <f t="shared" si="2225"/>
        <v xml:space="preserve"> </v>
      </c>
      <c r="L5979" s="112" t="str">
        <f t="shared" si="2226"/>
        <v xml:space="preserve"> </v>
      </c>
      <c r="M5979" s="112"/>
      <c r="N5979" s="112" t="str">
        <f t="shared" si="2227"/>
        <v xml:space="preserve"> </v>
      </c>
      <c r="O5979" s="112" t="str">
        <f t="shared" si="2228"/>
        <v xml:space="preserve"> </v>
      </c>
      <c r="P5979" s="112" t="str">
        <f t="shared" si="2229"/>
        <v xml:space="preserve"> </v>
      </c>
      <c r="Q5979" s="112"/>
      <c r="R5979" s="113" t="str">
        <f t="shared" si="2230"/>
        <v xml:space="preserve"> </v>
      </c>
    </row>
    <row r="5980" spans="1:18" x14ac:dyDescent="0.2">
      <c r="A5980" s="9">
        <v>42642</v>
      </c>
      <c r="B5980" s="3" t="s">
        <v>0</v>
      </c>
      <c r="C5980" s="17">
        <v>0</v>
      </c>
      <c r="D5980" s="17">
        <v>0</v>
      </c>
      <c r="E5980" s="14">
        <f t="shared" si="2219"/>
        <v>0</v>
      </c>
      <c r="F5980" s="108" t="str">
        <f t="shared" si="2220"/>
        <v>00:00:00</v>
      </c>
      <c r="G5980" s="152">
        <f t="shared" si="2221"/>
        <v>0</v>
      </c>
      <c r="H5980" s="179">
        <v>0.39166666666666666</v>
      </c>
      <c r="I5980" s="163">
        <f t="shared" si="2222"/>
        <v>-0.39166699999999999</v>
      </c>
      <c r="J5980" s="79" t="str">
        <f t="shared" si="2224"/>
        <v xml:space="preserve"> </v>
      </c>
      <c r="K5980" s="79" t="str">
        <f t="shared" si="2225"/>
        <v xml:space="preserve"> </v>
      </c>
      <c r="L5980" s="79" t="str">
        <f t="shared" si="2226"/>
        <v xml:space="preserve"> </v>
      </c>
      <c r="M5980" s="79"/>
      <c r="N5980" s="79" t="str">
        <f t="shared" si="2227"/>
        <v xml:space="preserve"> </v>
      </c>
      <c r="O5980" s="79" t="str">
        <f t="shared" si="2228"/>
        <v xml:space="preserve"> </v>
      </c>
      <c r="P5980" s="79" t="str">
        <f t="shared" si="2229"/>
        <v xml:space="preserve"> </v>
      </c>
      <c r="Q5980" s="79"/>
      <c r="R5980" s="21" t="str">
        <f t="shared" si="2230"/>
        <v xml:space="preserve"> </v>
      </c>
    </row>
    <row r="5981" spans="1:18" ht="16" x14ac:dyDescent="0.2">
      <c r="A5981" s="50" t="s">
        <v>24</v>
      </c>
      <c r="B5981" s="31"/>
      <c r="C5981" s="51"/>
      <c r="D5981" s="51"/>
      <c r="E5981" s="52"/>
      <c r="F5981" s="53"/>
      <c r="G5981" s="156"/>
      <c r="H5981" s="208">
        <f>I5981*24</f>
        <v>-206.80017599999999</v>
      </c>
      <c r="I5981" s="55">
        <f>SUM(I5951:I5980)</f>
        <v>-8.6166739999999997</v>
      </c>
      <c r="J5981" s="27">
        <f>SUM(J5951:J5980)</f>
        <v>0</v>
      </c>
      <c r="K5981" s="27">
        <f t="shared" ref="K5981:L5981" si="2235">SUM(K5951:K5980)</f>
        <v>0</v>
      </c>
      <c r="L5981" s="27">
        <f t="shared" si="2235"/>
        <v>0</v>
      </c>
      <c r="M5981" s="27"/>
      <c r="N5981" s="27">
        <f t="shared" ref="N5981:P5981" si="2236">SUM(N5951:N5980)</f>
        <v>0</v>
      </c>
      <c r="O5981" s="27">
        <f t="shared" si="2236"/>
        <v>0</v>
      </c>
      <c r="P5981" s="27">
        <f t="shared" si="2236"/>
        <v>0</v>
      </c>
      <c r="Q5981" s="27"/>
      <c r="R5981" s="28">
        <f>SUM(R5951:R5980)</f>
        <v>0</v>
      </c>
    </row>
    <row r="5982" spans="1:18" x14ac:dyDescent="0.2">
      <c r="A5982" s="35" t="s">
        <v>20</v>
      </c>
      <c r="B5982" s="31"/>
      <c r="C5982" s="32"/>
      <c r="D5982" s="32"/>
      <c r="E5982" s="33"/>
      <c r="F5982" s="34"/>
      <c r="G5982" s="157"/>
      <c r="H5982" s="157"/>
      <c r="I5982" s="41">
        <f>ROUND(B5949/168*1.3,2)</f>
        <v>0</v>
      </c>
      <c r="J5982" s="41">
        <v>21.8</v>
      </c>
      <c r="K5982" s="25">
        <v>33.020000000000003</v>
      </c>
      <c r="L5982" s="25">
        <v>41.16</v>
      </c>
      <c r="M5982" s="25"/>
      <c r="N5982" s="25">
        <v>29.94</v>
      </c>
      <c r="O5982" s="25">
        <v>43.05</v>
      </c>
      <c r="P5982" s="25">
        <v>60.49</v>
      </c>
      <c r="Q5982" s="25"/>
      <c r="R5982" s="36">
        <v>0.93</v>
      </c>
    </row>
    <row r="5983" spans="1:18" x14ac:dyDescent="0.2">
      <c r="A5983" s="35" t="s">
        <v>21</v>
      </c>
      <c r="B5983" s="37"/>
      <c r="C5983" s="38"/>
      <c r="D5983" s="38"/>
      <c r="E5983" s="39"/>
      <c r="F5983" s="40"/>
      <c r="G5983" s="158"/>
      <c r="H5983" s="158"/>
      <c r="I5983" s="26">
        <f>ROUND(H5981*I5982,2)</f>
        <v>0</v>
      </c>
      <c r="J5983" s="26">
        <f>ROUND(J5981*J5982,2)</f>
        <v>0</v>
      </c>
      <c r="K5983" s="26">
        <f t="shared" ref="K5983:L5983" si="2237">ROUND(K5981*K5982,2)</f>
        <v>0</v>
      </c>
      <c r="L5983" s="26">
        <f t="shared" si="2237"/>
        <v>0</v>
      </c>
      <c r="M5983" s="26"/>
      <c r="N5983" s="26">
        <f>ROUND(N5981*N5982,2)</f>
        <v>0</v>
      </c>
      <c r="O5983" s="26">
        <f t="shared" ref="O5983:P5983" si="2238">ROUND(O5981*O5982,2)</f>
        <v>0</v>
      </c>
      <c r="P5983" s="26">
        <f t="shared" si="2238"/>
        <v>0</v>
      </c>
      <c r="Q5983" s="26"/>
      <c r="R5983" s="26">
        <f t="shared" ref="R5983" si="2239">ROUND(R5981*R5982,2)</f>
        <v>0</v>
      </c>
    </row>
    <row r="5984" spans="1:18" ht="16" thickBot="1" x14ac:dyDescent="0.25">
      <c r="A5984" s="35" t="s">
        <v>22</v>
      </c>
      <c r="B5984" s="37"/>
      <c r="C5984" s="38"/>
      <c r="D5984" s="38"/>
      <c r="E5984" s="39"/>
      <c r="F5984" s="40"/>
      <c r="G5984" s="158"/>
      <c r="H5984" s="158"/>
      <c r="I5984" s="43">
        <v>0</v>
      </c>
      <c r="J5984" s="43">
        <v>0</v>
      </c>
      <c r="K5984" s="43">
        <v>0</v>
      </c>
      <c r="L5984" s="43">
        <v>0</v>
      </c>
      <c r="M5984" s="43"/>
      <c r="N5984" s="43">
        <v>0</v>
      </c>
      <c r="O5984" s="43">
        <v>0</v>
      </c>
      <c r="P5984" s="43">
        <v>0</v>
      </c>
      <c r="Q5984" s="43"/>
      <c r="R5984" s="43">
        <v>0</v>
      </c>
    </row>
    <row r="5985" spans="1:18" ht="16" thickBot="1" x14ac:dyDescent="0.25">
      <c r="A5985" s="42" t="s">
        <v>23</v>
      </c>
      <c r="B5985" s="46"/>
      <c r="C5985" s="47"/>
      <c r="D5985" s="47"/>
      <c r="E5985" s="48"/>
      <c r="F5985" s="49"/>
      <c r="G5985" s="159"/>
      <c r="H5985" s="159"/>
      <c r="I5985" s="44">
        <f>ROUND(I5983-I5984,2)</f>
        <v>0</v>
      </c>
      <c r="J5985" s="195">
        <f>ROUND(J5983+K5983+L5983+N5983+O5983+P5983-J5984-K5984-L5984-N5984-O5984-P5984,2)</f>
        <v>0</v>
      </c>
      <c r="K5985" s="196"/>
      <c r="L5985" s="196"/>
      <c r="M5985" s="196"/>
      <c r="N5985" s="196"/>
      <c r="O5985" s="196"/>
      <c r="P5985" s="197"/>
      <c r="Q5985" s="85"/>
      <c r="R5985" s="44">
        <f t="shared" ref="R5985" si="2240">ROUND(R5983-R5984,2)</f>
        <v>0</v>
      </c>
    </row>
    <row r="5986" spans="1:18" x14ac:dyDescent="0.2">
      <c r="A5986"/>
      <c r="B5986"/>
      <c r="C5986"/>
      <c r="D5986"/>
      <c r="E5986"/>
      <c r="F5986"/>
      <c r="G5986" s="162"/>
      <c r="H5986" s="162"/>
      <c r="I5986"/>
    </row>
    <row r="5987" spans="1:18" x14ac:dyDescent="0.2">
      <c r="A5987"/>
      <c r="B5987"/>
      <c r="C5987"/>
      <c r="D5987"/>
      <c r="E5987"/>
      <c r="F5987"/>
      <c r="G5987" s="162"/>
      <c r="H5987" s="162"/>
      <c r="I5987"/>
    </row>
    <row r="5988" spans="1:18" x14ac:dyDescent="0.2">
      <c r="A5988"/>
      <c r="B5988"/>
      <c r="C5988"/>
      <c r="D5988"/>
      <c r="E5988"/>
      <c r="F5988"/>
      <c r="G5988" s="162"/>
      <c r="H5988" s="162"/>
      <c r="I5988"/>
    </row>
    <row r="5989" spans="1:18" x14ac:dyDescent="0.2">
      <c r="A5989"/>
      <c r="B5989"/>
      <c r="C5989"/>
      <c r="D5989"/>
      <c r="E5989"/>
      <c r="F5989"/>
      <c r="G5989" s="162"/>
      <c r="H5989" s="162"/>
      <c r="I5989"/>
    </row>
    <row r="5990" spans="1:18" x14ac:dyDescent="0.2">
      <c r="A5990"/>
      <c r="B5990"/>
      <c r="C5990"/>
      <c r="D5990"/>
      <c r="E5990"/>
      <c r="F5990"/>
      <c r="G5990" s="162"/>
      <c r="H5990" s="162"/>
      <c r="I5990"/>
    </row>
    <row r="5991" spans="1:18" x14ac:dyDescent="0.2">
      <c r="A5991"/>
      <c r="B5991"/>
      <c r="C5991"/>
      <c r="D5991"/>
      <c r="E5991"/>
      <c r="F5991"/>
      <c r="G5991" s="162"/>
      <c r="H5991" s="162"/>
      <c r="I5991"/>
    </row>
    <row r="5992" spans="1:18" x14ac:dyDescent="0.2">
      <c r="A5992"/>
      <c r="B5992"/>
      <c r="C5992"/>
      <c r="D5992"/>
      <c r="E5992"/>
      <c r="F5992"/>
      <c r="G5992" s="162"/>
      <c r="H5992" s="162"/>
      <c r="I5992"/>
    </row>
    <row r="5993" spans="1:18" x14ac:dyDescent="0.2">
      <c r="A5993"/>
      <c r="B5993"/>
      <c r="C5993"/>
      <c r="D5993"/>
      <c r="E5993"/>
      <c r="F5993"/>
      <c r="G5993" s="162"/>
      <c r="H5993" s="162"/>
      <c r="I5993"/>
    </row>
    <row r="5994" spans="1:18" x14ac:dyDescent="0.2">
      <c r="A5994"/>
      <c r="B5994"/>
      <c r="C5994"/>
      <c r="D5994"/>
      <c r="E5994"/>
      <c r="F5994"/>
      <c r="G5994" s="162"/>
      <c r="H5994" s="162"/>
      <c r="I5994"/>
    </row>
    <row r="5995" spans="1:18" x14ac:dyDescent="0.2">
      <c r="A5995"/>
      <c r="B5995"/>
      <c r="C5995"/>
      <c r="D5995"/>
      <c r="E5995"/>
      <c r="F5995"/>
      <c r="G5995" s="162"/>
      <c r="H5995" s="162"/>
      <c r="I5995"/>
    </row>
    <row r="5996" spans="1:18" x14ac:dyDescent="0.2">
      <c r="A5996" s="45"/>
      <c r="C5996" s="198" t="s">
        <v>18</v>
      </c>
      <c r="D5996" s="199"/>
      <c r="E5996" s="199"/>
      <c r="F5996" s="199"/>
      <c r="G5996" s="199"/>
      <c r="H5996" s="199"/>
      <c r="I5996" s="199"/>
      <c r="J5996" s="200" t="s">
        <v>44</v>
      </c>
      <c r="K5996" s="201"/>
      <c r="L5996" s="201"/>
      <c r="M5996" s="201"/>
      <c r="N5996" s="198" t="s">
        <v>45</v>
      </c>
      <c r="O5996" s="199"/>
      <c r="P5996" s="199"/>
      <c r="Q5996" s="199"/>
      <c r="R5996" s="202" t="s">
        <v>19</v>
      </c>
    </row>
    <row r="5997" spans="1:18" ht="52" x14ac:dyDescent="0.2">
      <c r="A5997" s="64" t="s">
        <v>31</v>
      </c>
      <c r="B5997" s="84">
        <v>0</v>
      </c>
      <c r="C5997" s="56" t="s">
        <v>7</v>
      </c>
      <c r="D5997" s="57" t="s">
        <v>8</v>
      </c>
      <c r="E5997" s="58" t="s">
        <v>9</v>
      </c>
      <c r="F5997" s="58" t="s">
        <v>10</v>
      </c>
      <c r="G5997" s="151" t="s">
        <v>11</v>
      </c>
      <c r="H5997" s="151" t="s">
        <v>12</v>
      </c>
      <c r="I5997" s="59" t="s">
        <v>13</v>
      </c>
      <c r="J5997" s="60" t="s">
        <v>14</v>
      </c>
      <c r="K5997" s="58" t="s">
        <v>15</v>
      </c>
      <c r="L5997" s="58" t="s">
        <v>16</v>
      </c>
      <c r="M5997" s="59" t="s">
        <v>17</v>
      </c>
      <c r="N5997" s="60" t="s">
        <v>14</v>
      </c>
      <c r="O5997" s="58" t="s">
        <v>15</v>
      </c>
      <c r="P5997" s="58" t="s">
        <v>16</v>
      </c>
      <c r="Q5997" s="59" t="s">
        <v>17</v>
      </c>
      <c r="R5997" s="203"/>
    </row>
    <row r="5998" spans="1:18" x14ac:dyDescent="0.2">
      <c r="A5998" s="9"/>
      <c r="B5998" s="3"/>
      <c r="C5998" s="17"/>
      <c r="D5998" s="17"/>
      <c r="E5998" s="14"/>
      <c r="F5998" s="22"/>
      <c r="G5998" s="152"/>
      <c r="H5998" s="179"/>
      <c r="I5998" s="14"/>
      <c r="J5998" s="79"/>
      <c r="K5998" s="79"/>
      <c r="L5998" s="79"/>
      <c r="M5998" s="79"/>
      <c r="N5998" s="79"/>
      <c r="O5998" s="79"/>
      <c r="P5998" s="79"/>
      <c r="Q5998" s="79"/>
      <c r="R5998" s="21"/>
    </row>
    <row r="5999" spans="1:18" x14ac:dyDescent="0.2">
      <c r="A5999" s="9">
        <v>42643</v>
      </c>
      <c r="B5999" s="3" t="s">
        <v>1</v>
      </c>
      <c r="C5999" s="17">
        <v>0</v>
      </c>
      <c r="D5999" s="17">
        <v>0</v>
      </c>
      <c r="E5999" s="14">
        <f t="shared" ref="E5999:E6029" si="2241">ROUND(D5999-C5999,6)</f>
        <v>0</v>
      </c>
      <c r="F5999" s="108" t="str">
        <f t="shared" ref="F5999:F6029" si="2242">IF(E5999=0,"00:00:00",IF(E5999&lt;0.1875,"00:00:00",IF(E5999&lt;0.375,"00:45:00",IF(E5999&lt;0.5,"01:00:00",IF(E5999&lt;0.625,"02:00:00",IF(E5999&lt;0.7083333,"03:00:00",IF(E5999&lt;0.7916667,"04:00:00",IF(E5999&gt;0.7916667,"05:00:00","VERIF"))))))))</f>
        <v>00:00:00</v>
      </c>
      <c r="G5999" s="152">
        <f t="shared" ref="G5999:G6029" si="2243">ROUND(E5999-F5999,6)</f>
        <v>0</v>
      </c>
      <c r="H5999" s="179">
        <v>0.39166666666666666</v>
      </c>
      <c r="I5999" s="163">
        <f t="shared" ref="I5999:I6029" si="2244">ROUND(G5999-H5999,6)</f>
        <v>-0.39166699999999999</v>
      </c>
      <c r="J5999" s="79" t="str">
        <f>IF(ISTEXT(Q5999)," ",IF(ISTEXT(M5999),IF(ISTEXT(M5980),IF(AND(VALUE(D5999)&gt;=VALUE("06:00:00"),VALUE(D5999)&lt;VALUE("12:00:00")),1," "),IF(AND(VALUE("24:00:00")-VALUE(C5999)&gt;=VALUE("06:00:00"),VALUE("24:00:00")-VALUE(C5999)&lt;VALUE("12:00:00")),1," ")),IF(AND(VALUE(E5999)&gt;=VALUE("06:00:00"),VALUE(E5999)&lt;VALUE("12:00:00")),1," ")))</f>
        <v xml:space="preserve"> </v>
      </c>
      <c r="K5999" s="79" t="str">
        <f>IF(ISTEXT(Q5999)," ",IF(ISTEXT(M5999),IF(ISTEXT(M5980),IF(AND(VALUE(D5999)&gt;=VALUE("12:00:00"),VALUE(D5999)&lt;VALUE("18:00:00")),1," "),IF(AND(VALUE("24:00:00")-VALUE(C5999)&gt;=VALUE("12:00:00"),VALUE("24:00:00")-VALUE(C5999)&lt;VALUE("18:00:00")),1," ")),IF(AND(VALUE(E5999)&gt;=VALUE("12:00:00"),VALUE(E5999)&lt;VALUE("18:00:00")),1," ")))</f>
        <v xml:space="preserve"> </v>
      </c>
      <c r="L5999" s="79" t="str">
        <f>IF(ISTEXT(Q5999)," ",IF(ISTEXT(M5999),IF(ISTEXT(M5980),IF(VALUE(D5999)&gt;=VALUE("18:00:00"),1," "),IF(VALUE("24:00:00")-VALUE(C5999)&gt;=VALUE("18:00:00"),1," ")),IF(VALUE(E5999)&gt;VALUE("18:00:00"),1," ")))</f>
        <v xml:space="preserve"> </v>
      </c>
      <c r="M5999" s="79"/>
      <c r="N5999" s="79" t="str">
        <f>IF(ISTEXT(Q5999),IF(ISTEXT(Q5980),IF(AND(VALUE(D5999)&gt;=VALUE("06:00:00"),VALUE(D5999)&lt;VALUE("12:00:00")),1," "),IF(AND(VALUE("24:00:00")-VALUE(C5999)&gt;=VALUE("06:00:00"),VALUE("24:00:00")-VALUE(C5999)&lt;VALUE("12:00:00")),1," "))," ")</f>
        <v xml:space="preserve"> </v>
      </c>
      <c r="O5999" s="79" t="str">
        <f>IF(ISTEXT(Q5999),IF(ISTEXT(Q5980),IF(AND(VALUE(D5999)&gt;=VALUE("12:00:00"),VALUE(D5999)&lt;VALUE("18:00:00")),1," "),IF(AND(VALUE("24:00:00")-VALUE(C5999)&gt;=VALUE("12:00:00"),VALUE("24:00:00")-VALUE(C5999)&lt;VALUE("18:00:00")),1," "))," ")</f>
        <v xml:space="preserve"> </v>
      </c>
      <c r="P5999" s="79" t="str">
        <f>IF(ISTEXT(Q5999),IF(ISTEXT(Q5980),IF(VALUE(D5999)&gt;=VALUE("18:00:00"),1," "),IF(VALUE("24:00:00")-VALUE(C5999)&gt;=VALUE("18:00:00"),1," "))," ")</f>
        <v xml:space="preserve"> </v>
      </c>
      <c r="Q5999" s="79"/>
      <c r="R5999" s="21" t="str">
        <f t="shared" ref="R5999" si="2245">IF(OR(ISTEXT(M5999),ISTEXT(Q5999)),1,IF(VALUE(C5999)&gt;VALUE("00:00:00"),IF(OR(VALUE(C5999)&lt;VALUE("06:00:00"),VALUE(D5999)&gt;VALUE("22:00:00")),1," ")," "))</f>
        <v xml:space="preserve"> </v>
      </c>
    </row>
    <row r="6000" spans="1:18" x14ac:dyDescent="0.2">
      <c r="A6000" s="9">
        <v>42644</v>
      </c>
      <c r="B6000" s="109" t="s">
        <v>2</v>
      </c>
      <c r="C6000" s="17">
        <v>0</v>
      </c>
      <c r="D6000" s="17">
        <v>0</v>
      </c>
      <c r="E6000" s="14">
        <f t="shared" si="2241"/>
        <v>0</v>
      </c>
      <c r="F6000" s="108" t="str">
        <f t="shared" ref="F6000" si="2246">IF(E6000=0,"00:00:00",IF(E6000&lt;0.1875,"00:00:00",IF(E6000&lt;0.375,"00:45:00",IF(E6000&lt;0.5,"01:00:00",IF(E6000&lt;0.625,"02:00:00",IF(E6000&lt;0.7083333,"03:00:00",IF(E6000&lt;0.7916667,"04:00:00",IF(E6000&gt;0.7916667,"05:00:00","VERIF"))))))))</f>
        <v>00:00:00</v>
      </c>
      <c r="G6000" s="152">
        <f t="shared" si="2243"/>
        <v>0</v>
      </c>
      <c r="H6000" s="179">
        <v>0.39166666666666666</v>
      </c>
      <c r="I6000" s="163">
        <f t="shared" si="2244"/>
        <v>-0.39166699999999999</v>
      </c>
      <c r="J6000" s="112" t="str">
        <f t="shared" ref="J6000:J6029" si="2247">IF(ISTEXT(Q6000)," ",IF(ISTEXT(M6000),IF(ISTEXT(M5999),IF(AND(VALUE(D6000)&gt;=VALUE("06:00:00"),VALUE(D6000)&lt;VALUE("12:00:00")),1," "),IF(AND(VALUE("24:00:00")-VALUE(C6000)&gt;=VALUE("06:00:00"),VALUE("24:00:00")-VALUE(C6000)&lt;VALUE("12:00:00")),1," ")),IF(AND(VALUE(E6000)&gt;=VALUE("06:00:00"),VALUE(E6000)&lt;VALUE("12:00:00")),1," ")))</f>
        <v xml:space="preserve"> </v>
      </c>
      <c r="K6000" s="112" t="str">
        <f t="shared" ref="K6000:K6029" si="2248">IF(ISTEXT(Q6000)," ",IF(ISTEXT(M6000),IF(ISTEXT(M5999),IF(AND(VALUE(D6000)&gt;=VALUE("12:00:00"),VALUE(D6000)&lt;VALUE("18:00:00")),1," "),IF(AND(VALUE("24:00:00")-VALUE(C6000)&gt;=VALUE("12:00:00"),VALUE("24:00:00")-VALUE(C6000)&lt;VALUE("18:00:00")),1," ")),IF(AND(VALUE(E6000)&gt;=VALUE("12:00:00"),VALUE(E6000)&lt;VALUE("18:00:00")),1," ")))</f>
        <v xml:space="preserve"> </v>
      </c>
      <c r="L6000" s="112" t="str">
        <f t="shared" ref="L6000:L6029" si="2249">IF(ISTEXT(Q6000)," ",IF(ISTEXT(M6000),IF(ISTEXT(M5999),IF(VALUE(D6000)&gt;=VALUE("18:00:00"),1," "),IF(VALUE("24:00:00")-VALUE(C6000)&gt;=VALUE("18:00:00"),1," ")),IF(VALUE(E6000)&gt;VALUE("18:00:00"),1," ")))</f>
        <v xml:space="preserve"> </v>
      </c>
      <c r="M6000" s="112"/>
      <c r="N6000" s="112" t="str">
        <f t="shared" ref="N6000:N6029" si="2250">IF(ISTEXT(Q6000),IF(ISTEXT(Q5999),IF(AND(VALUE(D6000)&gt;=VALUE("06:00:00"),VALUE(D6000)&lt;VALUE("12:00:00")),1," "),IF(AND(VALUE("24:00:00")-VALUE(C6000)&gt;=VALUE("06:00:00"),VALUE("24:00:00")-VALUE(C6000)&lt;VALUE("12:00:00")),1," "))," ")</f>
        <v xml:space="preserve"> </v>
      </c>
      <c r="O6000" s="112" t="str">
        <f t="shared" ref="O6000:O6029" si="2251">IF(ISTEXT(Q6000),IF(ISTEXT(Q5999),IF(AND(VALUE(D6000)&gt;=VALUE("12:00:00"),VALUE(D6000)&lt;VALUE("18:00:00")),1," "),IF(AND(VALUE("24:00:00")-VALUE(C6000)&gt;=VALUE("12:00:00"),VALUE("24:00:00")-VALUE(C6000)&lt;VALUE("18:00:00")),1," "))," ")</f>
        <v xml:space="preserve"> </v>
      </c>
      <c r="P6000" s="112" t="str">
        <f t="shared" ref="P6000:P6029" si="2252">IF(ISTEXT(Q6000),IF(ISTEXT(Q5999),IF(VALUE(D6000)&gt;=VALUE("18:00:00"),1," "),IF(VALUE("24:00:00")-VALUE(C6000)&gt;=VALUE("18:00:00"),1," "))," ")</f>
        <v xml:space="preserve"> </v>
      </c>
      <c r="Q6000" s="112"/>
      <c r="R6000" s="113" t="str">
        <f t="shared" ref="R6000:R6029" si="2253">IF(OR(ISTEXT(M6000),ISTEXT(Q6000)),1,IF(VALUE(C6000)&gt;VALUE("00:00:00"),IF(OR(VALUE(C6000)&lt;VALUE("06:00:00"),VALUE(D6000)&gt;VALUE("22:00:00")),1," ")," "))</f>
        <v xml:space="preserve"> </v>
      </c>
    </row>
    <row r="6001" spans="1:18" x14ac:dyDescent="0.2">
      <c r="A6001" s="9">
        <v>42645</v>
      </c>
      <c r="B6001" s="5" t="s">
        <v>3</v>
      </c>
      <c r="C6001" s="18"/>
      <c r="D6001" s="18"/>
      <c r="E6001" s="15">
        <f t="shared" si="2241"/>
        <v>0</v>
      </c>
      <c r="F6001" s="24" t="str">
        <f t="shared" si="2242"/>
        <v>00:00:00</v>
      </c>
      <c r="G6001" s="154">
        <f t="shared" si="2243"/>
        <v>0</v>
      </c>
      <c r="H6001" s="181"/>
      <c r="I6001" s="150">
        <f t="shared" si="2244"/>
        <v>0</v>
      </c>
      <c r="J6001" s="6" t="str">
        <f t="shared" si="2247"/>
        <v xml:space="preserve"> </v>
      </c>
      <c r="K6001" s="6" t="str">
        <f t="shared" si="2248"/>
        <v xml:space="preserve"> </v>
      </c>
      <c r="L6001" s="6" t="str">
        <f t="shared" si="2249"/>
        <v xml:space="preserve"> </v>
      </c>
      <c r="M6001" s="6"/>
      <c r="N6001" s="6" t="str">
        <f t="shared" si="2250"/>
        <v xml:space="preserve"> </v>
      </c>
      <c r="O6001" s="6" t="str">
        <f t="shared" si="2251"/>
        <v xml:space="preserve"> </v>
      </c>
      <c r="P6001" s="6" t="str">
        <f t="shared" si="2252"/>
        <v xml:space="preserve"> </v>
      </c>
      <c r="Q6001" s="6"/>
      <c r="R6001" s="20" t="str">
        <f t="shared" si="2253"/>
        <v xml:space="preserve"> </v>
      </c>
    </row>
    <row r="6002" spans="1:18" x14ac:dyDescent="0.2">
      <c r="A6002" s="9">
        <v>42646</v>
      </c>
      <c r="B6002" s="5" t="s">
        <v>4</v>
      </c>
      <c r="C6002" s="18"/>
      <c r="D6002" s="18"/>
      <c r="E6002" s="15">
        <f t="shared" si="2241"/>
        <v>0</v>
      </c>
      <c r="F6002" s="24" t="str">
        <f t="shared" si="2242"/>
        <v>00:00:00</v>
      </c>
      <c r="G6002" s="154">
        <f t="shared" si="2243"/>
        <v>0</v>
      </c>
      <c r="H6002" s="181"/>
      <c r="I6002" s="150">
        <f t="shared" si="2244"/>
        <v>0</v>
      </c>
      <c r="J6002" s="6" t="str">
        <f t="shared" si="2247"/>
        <v xml:space="preserve"> </v>
      </c>
      <c r="K6002" s="6" t="str">
        <f t="shared" si="2248"/>
        <v xml:space="preserve"> </v>
      </c>
      <c r="L6002" s="6" t="str">
        <f t="shared" si="2249"/>
        <v xml:space="preserve"> </v>
      </c>
      <c r="M6002" s="6"/>
      <c r="N6002" s="6" t="str">
        <f t="shared" si="2250"/>
        <v xml:space="preserve"> </v>
      </c>
      <c r="O6002" s="6" t="str">
        <f t="shared" si="2251"/>
        <v xml:space="preserve"> </v>
      </c>
      <c r="P6002" s="6" t="str">
        <f t="shared" si="2252"/>
        <v xml:space="preserve"> </v>
      </c>
      <c r="Q6002" s="6"/>
      <c r="R6002" s="20" t="str">
        <f t="shared" si="2253"/>
        <v xml:space="preserve"> </v>
      </c>
    </row>
    <row r="6003" spans="1:18" x14ac:dyDescent="0.2">
      <c r="A6003" s="9">
        <v>42647</v>
      </c>
      <c r="B6003" s="109" t="s">
        <v>5</v>
      </c>
      <c r="C6003" s="17">
        <v>0</v>
      </c>
      <c r="D6003" s="17">
        <v>0</v>
      </c>
      <c r="E6003" s="14">
        <f t="shared" si="2241"/>
        <v>0</v>
      </c>
      <c r="F6003" s="108" t="str">
        <f t="shared" si="2242"/>
        <v>00:00:00</v>
      </c>
      <c r="G6003" s="152">
        <f t="shared" si="2243"/>
        <v>0</v>
      </c>
      <c r="H6003" s="179">
        <v>0.39166666666666666</v>
      </c>
      <c r="I6003" s="163">
        <f t="shared" si="2244"/>
        <v>-0.39166699999999999</v>
      </c>
      <c r="J6003" s="112" t="str">
        <f t="shared" si="2247"/>
        <v xml:space="preserve"> </v>
      </c>
      <c r="K6003" s="112" t="str">
        <f t="shared" si="2248"/>
        <v xml:space="preserve"> </v>
      </c>
      <c r="L6003" s="112" t="str">
        <f t="shared" si="2249"/>
        <v xml:space="preserve"> </v>
      </c>
      <c r="M6003" s="112"/>
      <c r="N6003" s="112" t="str">
        <f t="shared" si="2250"/>
        <v xml:space="preserve"> </v>
      </c>
      <c r="O6003" s="112" t="str">
        <f t="shared" si="2251"/>
        <v xml:space="preserve"> </v>
      </c>
      <c r="P6003" s="112" t="str">
        <f t="shared" si="2252"/>
        <v xml:space="preserve"> </v>
      </c>
      <c r="Q6003" s="112"/>
      <c r="R6003" s="113" t="str">
        <f t="shared" si="2253"/>
        <v xml:space="preserve"> </v>
      </c>
    </row>
    <row r="6004" spans="1:18" x14ac:dyDescent="0.2">
      <c r="A6004" s="9">
        <v>42648</v>
      </c>
      <c r="B6004" s="109" t="s">
        <v>6</v>
      </c>
      <c r="C6004" s="17">
        <v>0</v>
      </c>
      <c r="D6004" s="17">
        <v>0</v>
      </c>
      <c r="E6004" s="14">
        <f t="shared" si="2241"/>
        <v>0</v>
      </c>
      <c r="F6004" s="108" t="str">
        <f t="shared" si="2242"/>
        <v>00:00:00</v>
      </c>
      <c r="G6004" s="152">
        <f t="shared" si="2243"/>
        <v>0</v>
      </c>
      <c r="H6004" s="179">
        <v>0.39166666666666666</v>
      </c>
      <c r="I6004" s="163">
        <f t="shared" si="2244"/>
        <v>-0.39166699999999999</v>
      </c>
      <c r="J6004" s="112" t="str">
        <f t="shared" si="2247"/>
        <v xml:space="preserve"> </v>
      </c>
      <c r="K6004" s="112" t="str">
        <f t="shared" si="2248"/>
        <v xml:space="preserve"> </v>
      </c>
      <c r="L6004" s="112" t="str">
        <f t="shared" si="2249"/>
        <v xml:space="preserve"> </v>
      </c>
      <c r="M6004" s="112"/>
      <c r="N6004" s="112" t="str">
        <f t="shared" si="2250"/>
        <v xml:space="preserve"> </v>
      </c>
      <c r="O6004" s="112" t="str">
        <f t="shared" si="2251"/>
        <v xml:space="preserve"> </v>
      </c>
      <c r="P6004" s="112" t="str">
        <f t="shared" si="2252"/>
        <v xml:space="preserve"> </v>
      </c>
      <c r="Q6004" s="112"/>
      <c r="R6004" s="113" t="str">
        <f t="shared" si="2253"/>
        <v xml:space="preserve"> </v>
      </c>
    </row>
    <row r="6005" spans="1:18" x14ac:dyDescent="0.2">
      <c r="A6005" s="9">
        <v>42649</v>
      </c>
      <c r="B6005" s="3" t="s">
        <v>0</v>
      </c>
      <c r="C6005" s="17">
        <v>0</v>
      </c>
      <c r="D6005" s="17">
        <v>0</v>
      </c>
      <c r="E6005" s="14">
        <f t="shared" si="2241"/>
        <v>0</v>
      </c>
      <c r="F6005" s="108" t="str">
        <f t="shared" si="2242"/>
        <v>00:00:00</v>
      </c>
      <c r="G6005" s="152">
        <f t="shared" si="2243"/>
        <v>0</v>
      </c>
      <c r="H6005" s="179">
        <v>0.39166666666666666</v>
      </c>
      <c r="I6005" s="163">
        <f t="shared" si="2244"/>
        <v>-0.39166699999999999</v>
      </c>
      <c r="J6005" s="79" t="str">
        <f t="shared" si="2247"/>
        <v xml:space="preserve"> </v>
      </c>
      <c r="K6005" s="79" t="str">
        <f t="shared" si="2248"/>
        <v xml:space="preserve"> </v>
      </c>
      <c r="L6005" s="79" t="str">
        <f t="shared" si="2249"/>
        <v xml:space="preserve"> </v>
      </c>
      <c r="M6005" s="79"/>
      <c r="N6005" s="79" t="str">
        <f t="shared" si="2250"/>
        <v xml:space="preserve"> </v>
      </c>
      <c r="O6005" s="79" t="str">
        <f t="shared" si="2251"/>
        <v xml:space="preserve"> </v>
      </c>
      <c r="P6005" s="79" t="str">
        <f t="shared" si="2252"/>
        <v xml:space="preserve"> </v>
      </c>
      <c r="Q6005" s="79"/>
      <c r="R6005" s="21" t="str">
        <f t="shared" si="2253"/>
        <v xml:space="preserve"> </v>
      </c>
    </row>
    <row r="6006" spans="1:18" x14ac:dyDescent="0.2">
      <c r="A6006" s="9">
        <v>42650</v>
      </c>
      <c r="B6006" s="3" t="s">
        <v>1</v>
      </c>
      <c r="C6006" s="17">
        <v>0</v>
      </c>
      <c r="D6006" s="17">
        <v>0</v>
      </c>
      <c r="E6006" s="14">
        <f t="shared" si="2241"/>
        <v>0</v>
      </c>
      <c r="F6006" s="108" t="str">
        <f t="shared" si="2242"/>
        <v>00:00:00</v>
      </c>
      <c r="G6006" s="152">
        <f t="shared" si="2243"/>
        <v>0</v>
      </c>
      <c r="H6006" s="179">
        <v>0.39166666666666666</v>
      </c>
      <c r="I6006" s="163">
        <f t="shared" si="2244"/>
        <v>-0.39166699999999999</v>
      </c>
      <c r="J6006" s="79" t="str">
        <f t="shared" si="2247"/>
        <v xml:space="preserve"> </v>
      </c>
      <c r="K6006" s="79" t="str">
        <f t="shared" si="2248"/>
        <v xml:space="preserve"> </v>
      </c>
      <c r="L6006" s="79" t="str">
        <f t="shared" si="2249"/>
        <v xml:space="preserve"> </v>
      </c>
      <c r="M6006" s="79"/>
      <c r="N6006" s="79" t="str">
        <f t="shared" si="2250"/>
        <v xml:space="preserve"> </v>
      </c>
      <c r="O6006" s="79" t="str">
        <f t="shared" si="2251"/>
        <v xml:space="preserve"> </v>
      </c>
      <c r="P6006" s="79" t="str">
        <f t="shared" si="2252"/>
        <v xml:space="preserve"> </v>
      </c>
      <c r="Q6006" s="79"/>
      <c r="R6006" s="21" t="str">
        <f t="shared" si="2253"/>
        <v xml:space="preserve"> </v>
      </c>
    </row>
    <row r="6007" spans="1:18" x14ac:dyDescent="0.2">
      <c r="A6007" s="9">
        <v>42651</v>
      </c>
      <c r="B6007" s="109" t="s">
        <v>2</v>
      </c>
      <c r="C6007" s="17">
        <v>0</v>
      </c>
      <c r="D6007" s="17">
        <v>0</v>
      </c>
      <c r="E6007" s="14">
        <f t="shared" si="2241"/>
        <v>0</v>
      </c>
      <c r="F6007" s="108" t="str">
        <f t="shared" ref="F6007" si="2254">IF(E6007=0,"00:00:00",IF(E6007&lt;0.1875,"00:00:00",IF(E6007&lt;0.375,"00:45:00",IF(E6007&lt;0.5,"01:00:00",IF(E6007&lt;0.625,"02:00:00",IF(E6007&lt;0.7083333,"03:00:00",IF(E6007&lt;0.7916667,"04:00:00",IF(E6007&gt;0.7916667,"05:00:00","VERIF"))))))))</f>
        <v>00:00:00</v>
      </c>
      <c r="G6007" s="152">
        <f t="shared" si="2243"/>
        <v>0</v>
      </c>
      <c r="H6007" s="179">
        <v>0.39166666666666666</v>
      </c>
      <c r="I6007" s="163">
        <f t="shared" si="2244"/>
        <v>-0.39166699999999999</v>
      </c>
      <c r="J6007" s="112" t="str">
        <f t="shared" si="2247"/>
        <v xml:space="preserve"> </v>
      </c>
      <c r="K6007" s="112" t="str">
        <f t="shared" si="2248"/>
        <v xml:space="preserve"> </v>
      </c>
      <c r="L6007" s="112" t="str">
        <f t="shared" si="2249"/>
        <v xml:space="preserve"> </v>
      </c>
      <c r="M6007" s="112"/>
      <c r="N6007" s="112" t="str">
        <f t="shared" si="2250"/>
        <v xml:space="preserve"> </v>
      </c>
      <c r="O6007" s="112" t="str">
        <f t="shared" si="2251"/>
        <v xml:space="preserve"> </v>
      </c>
      <c r="P6007" s="112" t="str">
        <f t="shared" si="2252"/>
        <v xml:space="preserve"> </v>
      </c>
      <c r="Q6007" s="112"/>
      <c r="R6007" s="113" t="str">
        <f t="shared" si="2253"/>
        <v xml:space="preserve"> </v>
      </c>
    </row>
    <row r="6008" spans="1:18" x14ac:dyDescent="0.2">
      <c r="A6008" s="9">
        <v>42652</v>
      </c>
      <c r="B6008" s="5" t="s">
        <v>3</v>
      </c>
      <c r="C6008" s="18"/>
      <c r="D6008" s="18"/>
      <c r="E6008" s="15">
        <f t="shared" si="2241"/>
        <v>0</v>
      </c>
      <c r="F6008" s="24" t="str">
        <f t="shared" si="2242"/>
        <v>00:00:00</v>
      </c>
      <c r="G6008" s="154">
        <f t="shared" si="2243"/>
        <v>0</v>
      </c>
      <c r="H6008" s="181"/>
      <c r="I6008" s="150">
        <f t="shared" si="2244"/>
        <v>0</v>
      </c>
      <c r="J6008" s="6" t="str">
        <f t="shared" si="2247"/>
        <v xml:space="preserve"> </v>
      </c>
      <c r="K6008" s="6" t="str">
        <f t="shared" si="2248"/>
        <v xml:space="preserve"> </v>
      </c>
      <c r="L6008" s="6" t="str">
        <f t="shared" si="2249"/>
        <v xml:space="preserve"> </v>
      </c>
      <c r="M6008" s="6"/>
      <c r="N6008" s="6" t="str">
        <f t="shared" si="2250"/>
        <v xml:space="preserve"> </v>
      </c>
      <c r="O6008" s="6" t="str">
        <f t="shared" si="2251"/>
        <v xml:space="preserve"> </v>
      </c>
      <c r="P6008" s="6" t="str">
        <f t="shared" si="2252"/>
        <v xml:space="preserve"> </v>
      </c>
      <c r="Q6008" s="6"/>
      <c r="R6008" s="20" t="str">
        <f t="shared" si="2253"/>
        <v xml:space="preserve"> </v>
      </c>
    </row>
    <row r="6009" spans="1:18" x14ac:dyDescent="0.2">
      <c r="A6009" s="9">
        <v>42653</v>
      </c>
      <c r="B6009" s="5" t="s">
        <v>4</v>
      </c>
      <c r="C6009" s="18"/>
      <c r="D6009" s="18"/>
      <c r="E6009" s="15">
        <f t="shared" si="2241"/>
        <v>0</v>
      </c>
      <c r="F6009" s="24" t="str">
        <f t="shared" si="2242"/>
        <v>00:00:00</v>
      </c>
      <c r="G6009" s="154">
        <f t="shared" si="2243"/>
        <v>0</v>
      </c>
      <c r="H6009" s="181"/>
      <c r="I6009" s="150">
        <f t="shared" si="2244"/>
        <v>0</v>
      </c>
      <c r="J6009" s="6" t="str">
        <f t="shared" si="2247"/>
        <v xml:space="preserve"> </v>
      </c>
      <c r="K6009" s="6" t="str">
        <f t="shared" si="2248"/>
        <v xml:space="preserve"> </v>
      </c>
      <c r="L6009" s="6" t="str">
        <f t="shared" si="2249"/>
        <v xml:space="preserve"> </v>
      </c>
      <c r="M6009" s="6"/>
      <c r="N6009" s="6" t="str">
        <f t="shared" si="2250"/>
        <v xml:space="preserve"> </v>
      </c>
      <c r="O6009" s="6" t="str">
        <f t="shared" si="2251"/>
        <v xml:space="preserve"> </v>
      </c>
      <c r="P6009" s="6" t="str">
        <f t="shared" si="2252"/>
        <v xml:space="preserve"> </v>
      </c>
      <c r="Q6009" s="6"/>
      <c r="R6009" s="20" t="str">
        <f t="shared" si="2253"/>
        <v xml:space="preserve"> </v>
      </c>
    </row>
    <row r="6010" spans="1:18" x14ac:dyDescent="0.2">
      <c r="A6010" s="9">
        <v>42654</v>
      </c>
      <c r="B6010" s="109" t="s">
        <v>5</v>
      </c>
      <c r="C6010" s="17">
        <v>0</v>
      </c>
      <c r="D6010" s="17">
        <v>0</v>
      </c>
      <c r="E6010" s="14">
        <f t="shared" si="2241"/>
        <v>0</v>
      </c>
      <c r="F6010" s="108" t="str">
        <f t="shared" si="2242"/>
        <v>00:00:00</v>
      </c>
      <c r="G6010" s="152">
        <f t="shared" si="2243"/>
        <v>0</v>
      </c>
      <c r="H6010" s="179">
        <v>0.39166666666666666</v>
      </c>
      <c r="I6010" s="163">
        <f t="shared" si="2244"/>
        <v>-0.39166699999999999</v>
      </c>
      <c r="J6010" s="112" t="str">
        <f t="shared" si="2247"/>
        <v xml:space="preserve"> </v>
      </c>
      <c r="K6010" s="112" t="str">
        <f t="shared" si="2248"/>
        <v xml:space="preserve"> </v>
      </c>
      <c r="L6010" s="112" t="str">
        <f t="shared" si="2249"/>
        <v xml:space="preserve"> </v>
      </c>
      <c r="M6010" s="112"/>
      <c r="N6010" s="112" t="str">
        <f t="shared" si="2250"/>
        <v xml:space="preserve"> </v>
      </c>
      <c r="O6010" s="112" t="str">
        <f t="shared" si="2251"/>
        <v xml:space="preserve"> </v>
      </c>
      <c r="P6010" s="112" t="str">
        <f t="shared" si="2252"/>
        <v xml:space="preserve"> </v>
      </c>
      <c r="Q6010" s="112"/>
      <c r="R6010" s="113" t="str">
        <f t="shared" si="2253"/>
        <v xml:space="preserve"> </v>
      </c>
    </row>
    <row r="6011" spans="1:18" x14ac:dyDescent="0.2">
      <c r="A6011" s="9">
        <v>42655</v>
      </c>
      <c r="B6011" s="109" t="s">
        <v>6</v>
      </c>
      <c r="C6011" s="17">
        <v>0</v>
      </c>
      <c r="D6011" s="17">
        <v>0</v>
      </c>
      <c r="E6011" s="14">
        <f t="shared" si="2241"/>
        <v>0</v>
      </c>
      <c r="F6011" s="108" t="str">
        <f t="shared" si="2242"/>
        <v>00:00:00</v>
      </c>
      <c r="G6011" s="152">
        <f t="shared" si="2243"/>
        <v>0</v>
      </c>
      <c r="H6011" s="179">
        <v>0.39166666666666666</v>
      </c>
      <c r="I6011" s="163">
        <f t="shared" si="2244"/>
        <v>-0.39166699999999999</v>
      </c>
      <c r="J6011" s="112" t="str">
        <f t="shared" si="2247"/>
        <v xml:space="preserve"> </v>
      </c>
      <c r="K6011" s="112" t="str">
        <f t="shared" si="2248"/>
        <v xml:space="preserve"> </v>
      </c>
      <c r="L6011" s="112" t="str">
        <f t="shared" si="2249"/>
        <v xml:space="preserve"> </v>
      </c>
      <c r="M6011" s="112"/>
      <c r="N6011" s="112" t="str">
        <f t="shared" si="2250"/>
        <v xml:space="preserve"> </v>
      </c>
      <c r="O6011" s="112" t="str">
        <f t="shared" si="2251"/>
        <v xml:space="preserve"> </v>
      </c>
      <c r="P6011" s="112" t="str">
        <f t="shared" si="2252"/>
        <v xml:space="preserve"> </v>
      </c>
      <c r="Q6011" s="112"/>
      <c r="R6011" s="113" t="str">
        <f t="shared" si="2253"/>
        <v xml:space="preserve"> </v>
      </c>
    </row>
    <row r="6012" spans="1:18" x14ac:dyDescent="0.2">
      <c r="A6012" s="9">
        <v>42656</v>
      </c>
      <c r="B6012" s="3" t="s">
        <v>0</v>
      </c>
      <c r="C6012" s="17">
        <v>0</v>
      </c>
      <c r="D6012" s="17">
        <v>0</v>
      </c>
      <c r="E6012" s="14">
        <f t="shared" si="2241"/>
        <v>0</v>
      </c>
      <c r="F6012" s="108" t="str">
        <f t="shared" si="2242"/>
        <v>00:00:00</v>
      </c>
      <c r="G6012" s="152">
        <f t="shared" si="2243"/>
        <v>0</v>
      </c>
      <c r="H6012" s="179">
        <v>0.39166666666666666</v>
      </c>
      <c r="I6012" s="163">
        <f t="shared" si="2244"/>
        <v>-0.39166699999999999</v>
      </c>
      <c r="J6012" s="79" t="str">
        <f t="shared" si="2247"/>
        <v xml:space="preserve"> </v>
      </c>
      <c r="K6012" s="79" t="str">
        <f t="shared" si="2248"/>
        <v xml:space="preserve"> </v>
      </c>
      <c r="L6012" s="79" t="str">
        <f t="shared" si="2249"/>
        <v xml:space="preserve"> </v>
      </c>
      <c r="M6012" s="79"/>
      <c r="N6012" s="79" t="str">
        <f t="shared" si="2250"/>
        <v xml:space="preserve"> </v>
      </c>
      <c r="O6012" s="79" t="str">
        <f t="shared" si="2251"/>
        <v xml:space="preserve"> </v>
      </c>
      <c r="P6012" s="79" t="str">
        <f t="shared" si="2252"/>
        <v xml:space="preserve"> </v>
      </c>
      <c r="Q6012" s="79"/>
      <c r="R6012" s="21" t="str">
        <f t="shared" si="2253"/>
        <v xml:space="preserve"> </v>
      </c>
    </row>
    <row r="6013" spans="1:18" x14ac:dyDescent="0.2">
      <c r="A6013" s="9">
        <v>42657</v>
      </c>
      <c r="B6013" s="3" t="s">
        <v>1</v>
      </c>
      <c r="C6013" s="17">
        <v>0</v>
      </c>
      <c r="D6013" s="17">
        <v>0</v>
      </c>
      <c r="E6013" s="14">
        <f t="shared" si="2241"/>
        <v>0</v>
      </c>
      <c r="F6013" s="108" t="str">
        <f t="shared" si="2242"/>
        <v>00:00:00</v>
      </c>
      <c r="G6013" s="152">
        <f t="shared" si="2243"/>
        <v>0</v>
      </c>
      <c r="H6013" s="179">
        <v>0.39166666666666666</v>
      </c>
      <c r="I6013" s="163">
        <f t="shared" si="2244"/>
        <v>-0.39166699999999999</v>
      </c>
      <c r="J6013" s="79" t="str">
        <f t="shared" si="2247"/>
        <v xml:space="preserve"> </v>
      </c>
      <c r="K6013" s="79" t="str">
        <f t="shared" si="2248"/>
        <v xml:space="preserve"> </v>
      </c>
      <c r="L6013" s="79" t="str">
        <f t="shared" si="2249"/>
        <v xml:space="preserve"> </v>
      </c>
      <c r="M6013" s="79"/>
      <c r="N6013" s="79" t="str">
        <f t="shared" si="2250"/>
        <v xml:space="preserve"> </v>
      </c>
      <c r="O6013" s="79" t="str">
        <f t="shared" si="2251"/>
        <v xml:space="preserve"> </v>
      </c>
      <c r="P6013" s="79" t="str">
        <f t="shared" si="2252"/>
        <v xml:space="preserve"> </v>
      </c>
      <c r="Q6013" s="79"/>
      <c r="R6013" s="21" t="str">
        <f t="shared" si="2253"/>
        <v xml:space="preserve"> </v>
      </c>
    </row>
    <row r="6014" spans="1:18" x14ac:dyDescent="0.2">
      <c r="A6014" s="9">
        <v>42658</v>
      </c>
      <c r="B6014" s="109" t="s">
        <v>2</v>
      </c>
      <c r="C6014" s="17">
        <v>0</v>
      </c>
      <c r="D6014" s="17">
        <v>0</v>
      </c>
      <c r="E6014" s="14">
        <f t="shared" si="2241"/>
        <v>0</v>
      </c>
      <c r="F6014" s="108" t="str">
        <f t="shared" ref="F6014" si="2255">IF(E6014=0,"00:00:00",IF(E6014&lt;0.1875,"00:00:00",IF(E6014&lt;0.375,"00:45:00",IF(E6014&lt;0.5,"01:00:00",IF(E6014&lt;0.625,"02:00:00",IF(E6014&lt;0.7083333,"03:00:00",IF(E6014&lt;0.7916667,"04:00:00",IF(E6014&gt;0.7916667,"05:00:00","VERIF"))))))))</f>
        <v>00:00:00</v>
      </c>
      <c r="G6014" s="152">
        <f t="shared" si="2243"/>
        <v>0</v>
      </c>
      <c r="H6014" s="179">
        <v>0.39166666666666666</v>
      </c>
      <c r="I6014" s="163">
        <f t="shared" si="2244"/>
        <v>-0.39166699999999999</v>
      </c>
      <c r="J6014" s="112" t="str">
        <f t="shared" si="2247"/>
        <v xml:space="preserve"> </v>
      </c>
      <c r="K6014" s="112" t="str">
        <f t="shared" si="2248"/>
        <v xml:space="preserve"> </v>
      </c>
      <c r="L6014" s="112" t="str">
        <f t="shared" si="2249"/>
        <v xml:space="preserve"> </v>
      </c>
      <c r="M6014" s="112"/>
      <c r="N6014" s="112" t="str">
        <f t="shared" si="2250"/>
        <v xml:space="preserve"> </v>
      </c>
      <c r="O6014" s="112" t="str">
        <f t="shared" si="2251"/>
        <v xml:space="preserve"> </v>
      </c>
      <c r="P6014" s="112" t="str">
        <f t="shared" si="2252"/>
        <v xml:space="preserve"> </v>
      </c>
      <c r="Q6014" s="112"/>
      <c r="R6014" s="113" t="str">
        <f t="shared" si="2253"/>
        <v xml:space="preserve"> </v>
      </c>
    </row>
    <row r="6015" spans="1:18" x14ac:dyDescent="0.2">
      <c r="A6015" s="9">
        <v>42659</v>
      </c>
      <c r="B6015" s="5" t="s">
        <v>3</v>
      </c>
      <c r="C6015" s="18"/>
      <c r="D6015" s="18"/>
      <c r="E6015" s="15">
        <f t="shared" si="2241"/>
        <v>0</v>
      </c>
      <c r="F6015" s="24" t="str">
        <f t="shared" si="2242"/>
        <v>00:00:00</v>
      </c>
      <c r="G6015" s="154">
        <f t="shared" si="2243"/>
        <v>0</v>
      </c>
      <c r="H6015" s="181"/>
      <c r="I6015" s="150">
        <f t="shared" si="2244"/>
        <v>0</v>
      </c>
      <c r="J6015" s="6" t="str">
        <f t="shared" si="2247"/>
        <v xml:space="preserve"> </v>
      </c>
      <c r="K6015" s="6" t="str">
        <f t="shared" si="2248"/>
        <v xml:space="preserve"> </v>
      </c>
      <c r="L6015" s="6" t="str">
        <f t="shared" si="2249"/>
        <v xml:space="preserve"> </v>
      </c>
      <c r="M6015" s="6"/>
      <c r="N6015" s="6" t="str">
        <f t="shared" si="2250"/>
        <v xml:space="preserve"> </v>
      </c>
      <c r="O6015" s="6" t="str">
        <f t="shared" si="2251"/>
        <v xml:space="preserve"> </v>
      </c>
      <c r="P6015" s="6" t="str">
        <f t="shared" si="2252"/>
        <v xml:space="preserve"> </v>
      </c>
      <c r="Q6015" s="6"/>
      <c r="R6015" s="20" t="str">
        <f t="shared" si="2253"/>
        <v xml:space="preserve"> </v>
      </c>
    </row>
    <row r="6016" spans="1:18" x14ac:dyDescent="0.2">
      <c r="A6016" s="9">
        <v>42660</v>
      </c>
      <c r="B6016" s="5" t="s">
        <v>4</v>
      </c>
      <c r="C6016" s="18"/>
      <c r="D6016" s="18"/>
      <c r="E6016" s="15">
        <f t="shared" si="2241"/>
        <v>0</v>
      </c>
      <c r="F6016" s="24" t="str">
        <f t="shared" si="2242"/>
        <v>00:00:00</v>
      </c>
      <c r="G6016" s="154">
        <f t="shared" si="2243"/>
        <v>0</v>
      </c>
      <c r="H6016" s="181"/>
      <c r="I6016" s="150">
        <f t="shared" si="2244"/>
        <v>0</v>
      </c>
      <c r="J6016" s="6" t="str">
        <f t="shared" si="2247"/>
        <v xml:space="preserve"> </v>
      </c>
      <c r="K6016" s="6" t="str">
        <f t="shared" si="2248"/>
        <v xml:space="preserve"> </v>
      </c>
      <c r="L6016" s="6" t="str">
        <f t="shared" si="2249"/>
        <v xml:space="preserve"> </v>
      </c>
      <c r="M6016" s="6"/>
      <c r="N6016" s="6" t="str">
        <f t="shared" si="2250"/>
        <v xml:space="preserve"> </v>
      </c>
      <c r="O6016" s="6" t="str">
        <f t="shared" si="2251"/>
        <v xml:space="preserve"> </v>
      </c>
      <c r="P6016" s="6" t="str">
        <f t="shared" si="2252"/>
        <v xml:space="preserve"> </v>
      </c>
      <c r="Q6016" s="6"/>
      <c r="R6016" s="20" t="str">
        <f t="shared" si="2253"/>
        <v xml:space="preserve"> </v>
      </c>
    </row>
    <row r="6017" spans="1:18" x14ac:dyDescent="0.2">
      <c r="A6017" s="9">
        <v>42661</v>
      </c>
      <c r="B6017" s="109" t="s">
        <v>5</v>
      </c>
      <c r="C6017" s="17">
        <v>0</v>
      </c>
      <c r="D6017" s="17">
        <v>0</v>
      </c>
      <c r="E6017" s="14">
        <f t="shared" si="2241"/>
        <v>0</v>
      </c>
      <c r="F6017" s="108" t="str">
        <f t="shared" si="2242"/>
        <v>00:00:00</v>
      </c>
      <c r="G6017" s="152">
        <f t="shared" si="2243"/>
        <v>0</v>
      </c>
      <c r="H6017" s="179">
        <v>0.39166666666666666</v>
      </c>
      <c r="I6017" s="163">
        <f t="shared" si="2244"/>
        <v>-0.39166699999999999</v>
      </c>
      <c r="J6017" s="112" t="str">
        <f t="shared" si="2247"/>
        <v xml:space="preserve"> </v>
      </c>
      <c r="K6017" s="112" t="str">
        <f t="shared" si="2248"/>
        <v xml:space="preserve"> </v>
      </c>
      <c r="L6017" s="112" t="str">
        <f t="shared" si="2249"/>
        <v xml:space="preserve"> </v>
      </c>
      <c r="M6017" s="112"/>
      <c r="N6017" s="112" t="str">
        <f t="shared" si="2250"/>
        <v xml:space="preserve"> </v>
      </c>
      <c r="O6017" s="112" t="str">
        <f t="shared" si="2251"/>
        <v xml:space="preserve"> </v>
      </c>
      <c r="P6017" s="112" t="str">
        <f t="shared" si="2252"/>
        <v xml:space="preserve"> </v>
      </c>
      <c r="Q6017" s="112"/>
      <c r="R6017" s="113" t="str">
        <f t="shared" si="2253"/>
        <v xml:space="preserve"> </v>
      </c>
    </row>
    <row r="6018" spans="1:18" x14ac:dyDescent="0.2">
      <c r="A6018" s="9">
        <v>42662</v>
      </c>
      <c r="B6018" s="109" t="s">
        <v>6</v>
      </c>
      <c r="C6018" s="17">
        <v>0</v>
      </c>
      <c r="D6018" s="17">
        <v>0</v>
      </c>
      <c r="E6018" s="14">
        <f t="shared" si="2241"/>
        <v>0</v>
      </c>
      <c r="F6018" s="108" t="str">
        <f t="shared" si="2242"/>
        <v>00:00:00</v>
      </c>
      <c r="G6018" s="152">
        <f t="shared" si="2243"/>
        <v>0</v>
      </c>
      <c r="H6018" s="179">
        <v>0.39166666666666666</v>
      </c>
      <c r="I6018" s="163">
        <f t="shared" si="2244"/>
        <v>-0.39166699999999999</v>
      </c>
      <c r="J6018" s="112" t="str">
        <f t="shared" si="2247"/>
        <v xml:space="preserve"> </v>
      </c>
      <c r="K6018" s="112" t="str">
        <f t="shared" si="2248"/>
        <v xml:space="preserve"> </v>
      </c>
      <c r="L6018" s="112" t="str">
        <f t="shared" si="2249"/>
        <v xml:space="preserve"> </v>
      </c>
      <c r="M6018" s="112"/>
      <c r="N6018" s="112" t="str">
        <f t="shared" si="2250"/>
        <v xml:space="preserve"> </v>
      </c>
      <c r="O6018" s="112" t="str">
        <f t="shared" si="2251"/>
        <v xml:space="preserve"> </v>
      </c>
      <c r="P6018" s="112" t="str">
        <f t="shared" si="2252"/>
        <v xml:space="preserve"> </v>
      </c>
      <c r="Q6018" s="112"/>
      <c r="R6018" s="113" t="str">
        <f t="shared" si="2253"/>
        <v xml:space="preserve"> </v>
      </c>
    </row>
    <row r="6019" spans="1:18" x14ac:dyDescent="0.2">
      <c r="A6019" s="9">
        <v>42663</v>
      </c>
      <c r="B6019" s="3" t="s">
        <v>0</v>
      </c>
      <c r="C6019" s="17">
        <v>0</v>
      </c>
      <c r="D6019" s="17">
        <v>0</v>
      </c>
      <c r="E6019" s="14">
        <f t="shared" si="2241"/>
        <v>0</v>
      </c>
      <c r="F6019" s="108" t="str">
        <f t="shared" si="2242"/>
        <v>00:00:00</v>
      </c>
      <c r="G6019" s="152">
        <f t="shared" si="2243"/>
        <v>0</v>
      </c>
      <c r="H6019" s="179">
        <v>0.39166666666666666</v>
      </c>
      <c r="I6019" s="163">
        <f t="shared" si="2244"/>
        <v>-0.39166699999999999</v>
      </c>
      <c r="J6019" s="79" t="str">
        <f t="shared" si="2247"/>
        <v xml:space="preserve"> </v>
      </c>
      <c r="K6019" s="79" t="str">
        <f t="shared" si="2248"/>
        <v xml:space="preserve"> </v>
      </c>
      <c r="L6019" s="79" t="str">
        <f t="shared" si="2249"/>
        <v xml:space="preserve"> </v>
      </c>
      <c r="M6019" s="79"/>
      <c r="N6019" s="79" t="str">
        <f t="shared" si="2250"/>
        <v xml:space="preserve"> </v>
      </c>
      <c r="O6019" s="79" t="str">
        <f t="shared" si="2251"/>
        <v xml:space="preserve"> </v>
      </c>
      <c r="P6019" s="79" t="str">
        <f t="shared" si="2252"/>
        <v xml:space="preserve"> </v>
      </c>
      <c r="Q6019" s="79"/>
      <c r="R6019" s="21" t="str">
        <f t="shared" si="2253"/>
        <v xml:space="preserve"> </v>
      </c>
    </row>
    <row r="6020" spans="1:18" x14ac:dyDescent="0.2">
      <c r="A6020" s="9">
        <v>42664</v>
      </c>
      <c r="B6020" s="3" t="s">
        <v>1</v>
      </c>
      <c r="C6020" s="17">
        <v>0</v>
      </c>
      <c r="D6020" s="17">
        <v>0</v>
      </c>
      <c r="E6020" s="14">
        <f t="shared" si="2241"/>
        <v>0</v>
      </c>
      <c r="F6020" s="108" t="str">
        <f t="shared" si="2242"/>
        <v>00:00:00</v>
      </c>
      <c r="G6020" s="152">
        <f t="shared" si="2243"/>
        <v>0</v>
      </c>
      <c r="H6020" s="179">
        <v>0.39166666666666666</v>
      </c>
      <c r="I6020" s="163">
        <f t="shared" si="2244"/>
        <v>-0.39166699999999999</v>
      </c>
      <c r="J6020" s="79" t="str">
        <f t="shared" si="2247"/>
        <v xml:space="preserve"> </v>
      </c>
      <c r="K6020" s="79" t="str">
        <f t="shared" si="2248"/>
        <v xml:space="preserve"> </v>
      </c>
      <c r="L6020" s="79" t="str">
        <f t="shared" si="2249"/>
        <v xml:space="preserve"> </v>
      </c>
      <c r="M6020" s="79"/>
      <c r="N6020" s="79" t="str">
        <f t="shared" si="2250"/>
        <v xml:space="preserve"> </v>
      </c>
      <c r="O6020" s="79" t="str">
        <f t="shared" si="2251"/>
        <v xml:space="preserve"> </v>
      </c>
      <c r="P6020" s="79" t="str">
        <f t="shared" si="2252"/>
        <v xml:space="preserve"> </v>
      </c>
      <c r="Q6020" s="79"/>
      <c r="R6020" s="21" t="str">
        <f t="shared" si="2253"/>
        <v xml:space="preserve"> </v>
      </c>
    </row>
    <row r="6021" spans="1:18" x14ac:dyDescent="0.2">
      <c r="A6021" s="9">
        <v>42665</v>
      </c>
      <c r="B6021" s="109" t="s">
        <v>2</v>
      </c>
      <c r="C6021" s="17">
        <v>0</v>
      </c>
      <c r="D6021" s="17">
        <v>0</v>
      </c>
      <c r="E6021" s="14">
        <f t="shared" si="2241"/>
        <v>0</v>
      </c>
      <c r="F6021" s="108" t="str">
        <f t="shared" ref="F6021" si="2256">IF(E6021=0,"00:00:00",IF(E6021&lt;0.1875,"00:00:00",IF(E6021&lt;0.375,"00:45:00",IF(E6021&lt;0.5,"01:00:00",IF(E6021&lt;0.625,"02:00:00",IF(E6021&lt;0.7083333,"03:00:00",IF(E6021&lt;0.7916667,"04:00:00",IF(E6021&gt;0.7916667,"05:00:00","VERIF"))))))))</f>
        <v>00:00:00</v>
      </c>
      <c r="G6021" s="152">
        <f t="shared" si="2243"/>
        <v>0</v>
      </c>
      <c r="H6021" s="179">
        <v>0.39166666666666666</v>
      </c>
      <c r="I6021" s="163">
        <f t="shared" si="2244"/>
        <v>-0.39166699999999999</v>
      </c>
      <c r="J6021" s="112" t="str">
        <f t="shared" si="2247"/>
        <v xml:space="preserve"> </v>
      </c>
      <c r="K6021" s="112" t="str">
        <f t="shared" si="2248"/>
        <v xml:space="preserve"> </v>
      </c>
      <c r="L6021" s="112" t="str">
        <f t="shared" si="2249"/>
        <v xml:space="preserve"> </v>
      </c>
      <c r="M6021" s="112"/>
      <c r="N6021" s="112" t="str">
        <f t="shared" si="2250"/>
        <v xml:space="preserve"> </v>
      </c>
      <c r="O6021" s="112" t="str">
        <f t="shared" si="2251"/>
        <v xml:space="preserve"> </v>
      </c>
      <c r="P6021" s="112" t="str">
        <f t="shared" si="2252"/>
        <v xml:space="preserve"> </v>
      </c>
      <c r="Q6021" s="112"/>
      <c r="R6021" s="113" t="str">
        <f t="shared" si="2253"/>
        <v xml:space="preserve"> </v>
      </c>
    </row>
    <row r="6022" spans="1:18" x14ac:dyDescent="0.2">
      <c r="A6022" s="9">
        <v>42666</v>
      </c>
      <c r="B6022" s="5" t="s">
        <v>3</v>
      </c>
      <c r="C6022" s="18"/>
      <c r="D6022" s="18"/>
      <c r="E6022" s="15">
        <f t="shared" si="2241"/>
        <v>0</v>
      </c>
      <c r="F6022" s="24" t="str">
        <f t="shared" si="2242"/>
        <v>00:00:00</v>
      </c>
      <c r="G6022" s="154">
        <f t="shared" si="2243"/>
        <v>0</v>
      </c>
      <c r="H6022" s="181"/>
      <c r="I6022" s="150">
        <f t="shared" si="2244"/>
        <v>0</v>
      </c>
      <c r="J6022" s="6" t="str">
        <f t="shared" si="2247"/>
        <v xml:space="preserve"> </v>
      </c>
      <c r="K6022" s="6" t="str">
        <f t="shared" si="2248"/>
        <v xml:space="preserve"> </v>
      </c>
      <c r="L6022" s="6" t="str">
        <f t="shared" si="2249"/>
        <v xml:space="preserve"> </v>
      </c>
      <c r="M6022" s="6"/>
      <c r="N6022" s="6" t="str">
        <f t="shared" si="2250"/>
        <v xml:space="preserve"> </v>
      </c>
      <c r="O6022" s="6" t="str">
        <f t="shared" si="2251"/>
        <v xml:space="preserve"> </v>
      </c>
      <c r="P6022" s="6" t="str">
        <f t="shared" si="2252"/>
        <v xml:space="preserve"> </v>
      </c>
      <c r="Q6022" s="6"/>
      <c r="R6022" s="20" t="str">
        <f t="shared" si="2253"/>
        <v xml:space="preserve"> </v>
      </c>
    </row>
    <row r="6023" spans="1:18" x14ac:dyDescent="0.2">
      <c r="A6023" s="9">
        <v>42667</v>
      </c>
      <c r="B6023" s="5" t="s">
        <v>4</v>
      </c>
      <c r="C6023" s="18"/>
      <c r="D6023" s="18"/>
      <c r="E6023" s="15">
        <f t="shared" si="2241"/>
        <v>0</v>
      </c>
      <c r="F6023" s="24" t="str">
        <f t="shared" si="2242"/>
        <v>00:00:00</v>
      </c>
      <c r="G6023" s="154">
        <f t="shared" si="2243"/>
        <v>0</v>
      </c>
      <c r="H6023" s="181"/>
      <c r="I6023" s="150">
        <f t="shared" si="2244"/>
        <v>0</v>
      </c>
      <c r="J6023" s="6" t="str">
        <f t="shared" si="2247"/>
        <v xml:space="preserve"> </v>
      </c>
      <c r="K6023" s="6" t="str">
        <f t="shared" si="2248"/>
        <v xml:space="preserve"> </v>
      </c>
      <c r="L6023" s="6" t="str">
        <f t="shared" si="2249"/>
        <v xml:space="preserve"> </v>
      </c>
      <c r="M6023" s="6"/>
      <c r="N6023" s="6" t="str">
        <f t="shared" si="2250"/>
        <v xml:space="preserve"> </v>
      </c>
      <c r="O6023" s="6" t="str">
        <f t="shared" si="2251"/>
        <v xml:space="preserve"> </v>
      </c>
      <c r="P6023" s="6" t="str">
        <f t="shared" si="2252"/>
        <v xml:space="preserve"> </v>
      </c>
      <c r="Q6023" s="6"/>
      <c r="R6023" s="20" t="str">
        <f t="shared" si="2253"/>
        <v xml:space="preserve"> </v>
      </c>
    </row>
    <row r="6024" spans="1:18" x14ac:dyDescent="0.2">
      <c r="A6024" s="9">
        <v>42668</v>
      </c>
      <c r="B6024" s="109" t="s">
        <v>5</v>
      </c>
      <c r="C6024" s="17">
        <v>0</v>
      </c>
      <c r="D6024" s="17">
        <v>0</v>
      </c>
      <c r="E6024" s="14">
        <f t="shared" si="2241"/>
        <v>0</v>
      </c>
      <c r="F6024" s="108" t="str">
        <f t="shared" si="2242"/>
        <v>00:00:00</v>
      </c>
      <c r="G6024" s="152">
        <f t="shared" si="2243"/>
        <v>0</v>
      </c>
      <c r="H6024" s="179">
        <v>0.39166666666666666</v>
      </c>
      <c r="I6024" s="163">
        <f t="shared" si="2244"/>
        <v>-0.39166699999999999</v>
      </c>
      <c r="J6024" s="112" t="str">
        <f t="shared" si="2247"/>
        <v xml:space="preserve"> </v>
      </c>
      <c r="K6024" s="112" t="str">
        <f t="shared" si="2248"/>
        <v xml:space="preserve"> </v>
      </c>
      <c r="L6024" s="112" t="str">
        <f t="shared" si="2249"/>
        <v xml:space="preserve"> </v>
      </c>
      <c r="M6024" s="112"/>
      <c r="N6024" s="112" t="str">
        <f t="shared" si="2250"/>
        <v xml:space="preserve"> </v>
      </c>
      <c r="O6024" s="112" t="str">
        <f t="shared" si="2251"/>
        <v xml:space="preserve"> </v>
      </c>
      <c r="P6024" s="112" t="str">
        <f t="shared" si="2252"/>
        <v xml:space="preserve"> </v>
      </c>
      <c r="Q6024" s="112"/>
      <c r="R6024" s="113" t="str">
        <f t="shared" si="2253"/>
        <v xml:space="preserve"> </v>
      </c>
    </row>
    <row r="6025" spans="1:18" x14ac:dyDescent="0.2">
      <c r="A6025" s="9">
        <v>42669</v>
      </c>
      <c r="B6025" s="109" t="s">
        <v>6</v>
      </c>
      <c r="C6025" s="17">
        <v>0</v>
      </c>
      <c r="D6025" s="17">
        <v>0</v>
      </c>
      <c r="E6025" s="14">
        <f t="shared" si="2241"/>
        <v>0</v>
      </c>
      <c r="F6025" s="108" t="str">
        <f t="shared" si="2242"/>
        <v>00:00:00</v>
      </c>
      <c r="G6025" s="152">
        <f t="shared" si="2243"/>
        <v>0</v>
      </c>
      <c r="H6025" s="179">
        <v>0.39166666666666666</v>
      </c>
      <c r="I6025" s="163">
        <f t="shared" si="2244"/>
        <v>-0.39166699999999999</v>
      </c>
      <c r="J6025" s="112" t="str">
        <f t="shared" si="2247"/>
        <v xml:space="preserve"> </v>
      </c>
      <c r="K6025" s="112" t="str">
        <f t="shared" si="2248"/>
        <v xml:space="preserve"> </v>
      </c>
      <c r="L6025" s="112" t="str">
        <f t="shared" si="2249"/>
        <v xml:space="preserve"> </v>
      </c>
      <c r="M6025" s="112"/>
      <c r="N6025" s="112" t="str">
        <f t="shared" si="2250"/>
        <v xml:space="preserve"> </v>
      </c>
      <c r="O6025" s="112" t="str">
        <f t="shared" si="2251"/>
        <v xml:space="preserve"> </v>
      </c>
      <c r="P6025" s="112" t="str">
        <f t="shared" si="2252"/>
        <v xml:space="preserve"> </v>
      </c>
      <c r="Q6025" s="112"/>
      <c r="R6025" s="113" t="str">
        <f t="shared" si="2253"/>
        <v xml:space="preserve"> </v>
      </c>
    </row>
    <row r="6026" spans="1:18" x14ac:dyDescent="0.2">
      <c r="A6026" s="9">
        <v>42670</v>
      </c>
      <c r="B6026" s="3" t="s">
        <v>0</v>
      </c>
      <c r="C6026" s="17">
        <v>0</v>
      </c>
      <c r="D6026" s="17">
        <v>0</v>
      </c>
      <c r="E6026" s="14">
        <f t="shared" si="2241"/>
        <v>0</v>
      </c>
      <c r="F6026" s="108" t="str">
        <f t="shared" si="2242"/>
        <v>00:00:00</v>
      </c>
      <c r="G6026" s="152">
        <f t="shared" si="2243"/>
        <v>0</v>
      </c>
      <c r="H6026" s="179">
        <v>0.39166666666666666</v>
      </c>
      <c r="I6026" s="163">
        <f t="shared" si="2244"/>
        <v>-0.39166699999999999</v>
      </c>
      <c r="J6026" s="79" t="str">
        <f t="shared" si="2247"/>
        <v xml:space="preserve"> </v>
      </c>
      <c r="K6026" s="79" t="str">
        <f t="shared" si="2248"/>
        <v xml:space="preserve"> </v>
      </c>
      <c r="L6026" s="79" t="str">
        <f t="shared" si="2249"/>
        <v xml:space="preserve"> </v>
      </c>
      <c r="M6026" s="79"/>
      <c r="N6026" s="79" t="str">
        <f t="shared" si="2250"/>
        <v xml:space="preserve"> </v>
      </c>
      <c r="O6026" s="79" t="str">
        <f t="shared" si="2251"/>
        <v xml:space="preserve"> </v>
      </c>
      <c r="P6026" s="79" t="str">
        <f t="shared" si="2252"/>
        <v xml:space="preserve"> </v>
      </c>
      <c r="Q6026" s="79"/>
      <c r="R6026" s="21" t="str">
        <f t="shared" si="2253"/>
        <v xml:space="preserve"> </v>
      </c>
    </row>
    <row r="6027" spans="1:18" x14ac:dyDescent="0.2">
      <c r="A6027" s="9">
        <v>42671</v>
      </c>
      <c r="B6027" s="3" t="s">
        <v>1</v>
      </c>
      <c r="C6027" s="17">
        <v>0</v>
      </c>
      <c r="D6027" s="17">
        <v>0</v>
      </c>
      <c r="E6027" s="14">
        <f t="shared" si="2241"/>
        <v>0</v>
      </c>
      <c r="F6027" s="108" t="str">
        <f t="shared" si="2242"/>
        <v>00:00:00</v>
      </c>
      <c r="G6027" s="152">
        <f t="shared" si="2243"/>
        <v>0</v>
      </c>
      <c r="H6027" s="179">
        <v>0.39166666666666666</v>
      </c>
      <c r="I6027" s="163">
        <f t="shared" si="2244"/>
        <v>-0.39166699999999999</v>
      </c>
      <c r="J6027" s="79" t="str">
        <f t="shared" si="2247"/>
        <v xml:space="preserve"> </v>
      </c>
      <c r="K6027" s="79" t="str">
        <f t="shared" si="2248"/>
        <v xml:space="preserve"> </v>
      </c>
      <c r="L6027" s="79" t="str">
        <f t="shared" si="2249"/>
        <v xml:space="preserve"> </v>
      </c>
      <c r="M6027" s="79"/>
      <c r="N6027" s="79" t="str">
        <f t="shared" si="2250"/>
        <v xml:space="preserve"> </v>
      </c>
      <c r="O6027" s="79" t="str">
        <f t="shared" si="2251"/>
        <v xml:space="preserve"> </v>
      </c>
      <c r="P6027" s="79" t="str">
        <f t="shared" si="2252"/>
        <v xml:space="preserve"> </v>
      </c>
      <c r="Q6027" s="79"/>
      <c r="R6027" s="21" t="str">
        <f t="shared" si="2253"/>
        <v xml:space="preserve"> </v>
      </c>
    </row>
    <row r="6028" spans="1:18" x14ac:dyDescent="0.2">
      <c r="A6028" s="9">
        <v>42672</v>
      </c>
      <c r="B6028" s="109" t="s">
        <v>2</v>
      </c>
      <c r="C6028" s="17">
        <v>0</v>
      </c>
      <c r="D6028" s="17">
        <v>0</v>
      </c>
      <c r="E6028" s="14">
        <f t="shared" si="2241"/>
        <v>0</v>
      </c>
      <c r="F6028" s="108" t="str">
        <f t="shared" ref="F6028" si="2257">IF(E6028=0,"00:00:00",IF(E6028&lt;0.1875,"00:00:00",IF(E6028&lt;0.375,"00:45:00",IF(E6028&lt;0.5,"01:00:00",IF(E6028&lt;0.625,"02:00:00",IF(E6028&lt;0.7083333,"03:00:00",IF(E6028&lt;0.7916667,"04:00:00",IF(E6028&gt;0.7916667,"05:00:00","VERIF"))))))))</f>
        <v>00:00:00</v>
      </c>
      <c r="G6028" s="152">
        <f t="shared" si="2243"/>
        <v>0</v>
      </c>
      <c r="H6028" s="179">
        <v>0.39166666666666666</v>
      </c>
      <c r="I6028" s="163">
        <f t="shared" si="2244"/>
        <v>-0.39166699999999999</v>
      </c>
      <c r="J6028" s="112" t="str">
        <f t="shared" si="2247"/>
        <v xml:space="preserve"> </v>
      </c>
      <c r="K6028" s="112" t="str">
        <f t="shared" si="2248"/>
        <v xml:space="preserve"> </v>
      </c>
      <c r="L6028" s="112" t="str">
        <f t="shared" si="2249"/>
        <v xml:space="preserve"> </v>
      </c>
      <c r="M6028" s="112"/>
      <c r="N6028" s="112" t="str">
        <f t="shared" si="2250"/>
        <v xml:space="preserve"> </v>
      </c>
      <c r="O6028" s="112" t="str">
        <f t="shared" si="2251"/>
        <v xml:space="preserve"> </v>
      </c>
      <c r="P6028" s="112" t="str">
        <f t="shared" si="2252"/>
        <v xml:space="preserve"> </v>
      </c>
      <c r="Q6028" s="112"/>
      <c r="R6028" s="113" t="str">
        <f t="shared" si="2253"/>
        <v xml:space="preserve"> </v>
      </c>
    </row>
    <row r="6029" spans="1:18" x14ac:dyDescent="0.2">
      <c r="A6029" s="9">
        <v>42673</v>
      </c>
      <c r="B6029" s="5" t="s">
        <v>3</v>
      </c>
      <c r="C6029" s="18"/>
      <c r="D6029" s="18"/>
      <c r="E6029" s="15">
        <f t="shared" si="2241"/>
        <v>0</v>
      </c>
      <c r="F6029" s="24" t="str">
        <f t="shared" si="2242"/>
        <v>00:00:00</v>
      </c>
      <c r="G6029" s="154">
        <f t="shared" si="2243"/>
        <v>0</v>
      </c>
      <c r="H6029" s="181"/>
      <c r="I6029" s="150">
        <f t="shared" si="2244"/>
        <v>0</v>
      </c>
      <c r="J6029" s="6" t="str">
        <f t="shared" si="2247"/>
        <v xml:space="preserve"> </v>
      </c>
      <c r="K6029" s="6" t="str">
        <f t="shared" si="2248"/>
        <v xml:space="preserve"> </v>
      </c>
      <c r="L6029" s="6" t="str">
        <f t="shared" si="2249"/>
        <v xml:space="preserve"> </v>
      </c>
      <c r="M6029" s="6"/>
      <c r="N6029" s="6" t="str">
        <f t="shared" si="2250"/>
        <v xml:space="preserve"> </v>
      </c>
      <c r="O6029" s="6" t="str">
        <f t="shared" si="2251"/>
        <v xml:space="preserve"> </v>
      </c>
      <c r="P6029" s="6" t="str">
        <f t="shared" si="2252"/>
        <v xml:space="preserve"> </v>
      </c>
      <c r="Q6029" s="6"/>
      <c r="R6029" s="20" t="str">
        <f t="shared" si="2253"/>
        <v xml:space="preserve"> </v>
      </c>
    </row>
    <row r="6030" spans="1:18" ht="16" x14ac:dyDescent="0.2">
      <c r="A6030" s="50" t="s">
        <v>24</v>
      </c>
      <c r="B6030" s="31"/>
      <c r="C6030" s="51"/>
      <c r="D6030" s="51"/>
      <c r="E6030" s="52"/>
      <c r="F6030" s="53"/>
      <c r="G6030" s="156"/>
      <c r="H6030" s="208">
        <f>I6030*24</f>
        <v>-206.80017599999999</v>
      </c>
      <c r="I6030" s="55">
        <f>SUM(I5999:I6029)</f>
        <v>-8.6166739999999997</v>
      </c>
      <c r="J6030" s="27">
        <f>SUM(J5999:J6029)</f>
        <v>0</v>
      </c>
      <c r="K6030" s="27">
        <f t="shared" ref="K6030:L6030" si="2258">SUM(K5999:K6029)</f>
        <v>0</v>
      </c>
      <c r="L6030" s="27">
        <f t="shared" si="2258"/>
        <v>0</v>
      </c>
      <c r="M6030" s="27"/>
      <c r="N6030" s="27">
        <f t="shared" ref="N6030:P6030" si="2259">SUM(N5999:N6029)</f>
        <v>0</v>
      </c>
      <c r="O6030" s="27">
        <f t="shared" si="2259"/>
        <v>0</v>
      </c>
      <c r="P6030" s="27">
        <f t="shared" si="2259"/>
        <v>0</v>
      </c>
      <c r="Q6030" s="27"/>
      <c r="R6030" s="28">
        <f t="shared" ref="R6030" si="2260">SUM(R5999:R6029)</f>
        <v>0</v>
      </c>
    </row>
    <row r="6031" spans="1:18" x14ac:dyDescent="0.2">
      <c r="A6031" s="35" t="s">
        <v>20</v>
      </c>
      <c r="B6031" s="31"/>
      <c r="C6031" s="32"/>
      <c r="D6031" s="32"/>
      <c r="E6031" s="33"/>
      <c r="F6031" s="34"/>
      <c r="G6031" s="157"/>
      <c r="H6031" s="157"/>
      <c r="I6031" s="41">
        <f>ROUND(B5997/168*1.3,2)</f>
        <v>0</v>
      </c>
      <c r="J6031" s="41">
        <v>21.8</v>
      </c>
      <c r="K6031" s="25">
        <v>33.020000000000003</v>
      </c>
      <c r="L6031" s="25">
        <v>41.16</v>
      </c>
      <c r="M6031" s="25"/>
      <c r="N6031" s="25">
        <v>29.94</v>
      </c>
      <c r="O6031" s="25">
        <v>43.05</v>
      </c>
      <c r="P6031" s="25">
        <v>60.49</v>
      </c>
      <c r="Q6031" s="25"/>
      <c r="R6031" s="36">
        <v>0.93</v>
      </c>
    </row>
    <row r="6032" spans="1:18" x14ac:dyDescent="0.2">
      <c r="A6032" s="35" t="s">
        <v>21</v>
      </c>
      <c r="B6032" s="37"/>
      <c r="C6032" s="38"/>
      <c r="D6032" s="38"/>
      <c r="E6032" s="39"/>
      <c r="F6032" s="40"/>
      <c r="G6032" s="158"/>
      <c r="H6032" s="158"/>
      <c r="I6032" s="26">
        <f>ROUND(H6030*I6031,2)</f>
        <v>0</v>
      </c>
      <c r="J6032" s="26">
        <f>ROUND(J6030*J6031,2)</f>
        <v>0</v>
      </c>
      <c r="K6032" s="26">
        <f t="shared" ref="K6032:L6032" si="2261">ROUND(K6030*K6031,2)</f>
        <v>0</v>
      </c>
      <c r="L6032" s="26">
        <f t="shared" si="2261"/>
        <v>0</v>
      </c>
      <c r="M6032" s="26"/>
      <c r="N6032" s="26">
        <f>ROUND(N6030*N6031,2)</f>
        <v>0</v>
      </c>
      <c r="O6032" s="26">
        <f t="shared" ref="O6032:P6032" si="2262">ROUND(O6030*O6031,2)</f>
        <v>0</v>
      </c>
      <c r="P6032" s="26">
        <f t="shared" si="2262"/>
        <v>0</v>
      </c>
      <c r="Q6032" s="26"/>
      <c r="R6032" s="26">
        <f t="shared" ref="R6032" si="2263">ROUND(R6030*R6031,2)</f>
        <v>0</v>
      </c>
    </row>
    <row r="6033" spans="1:18" ht="16" thickBot="1" x14ac:dyDescent="0.25">
      <c r="A6033" s="35" t="s">
        <v>22</v>
      </c>
      <c r="B6033" s="37"/>
      <c r="C6033" s="38"/>
      <c r="D6033" s="38"/>
      <c r="E6033" s="39"/>
      <c r="F6033" s="40"/>
      <c r="G6033" s="158"/>
      <c r="H6033" s="158"/>
      <c r="I6033" s="43">
        <v>0</v>
      </c>
      <c r="J6033" s="43">
        <v>0</v>
      </c>
      <c r="K6033" s="43">
        <v>0</v>
      </c>
      <c r="L6033" s="43">
        <v>0</v>
      </c>
      <c r="M6033" s="43"/>
      <c r="N6033" s="43">
        <v>0</v>
      </c>
      <c r="O6033" s="43">
        <v>0</v>
      </c>
      <c r="P6033" s="43">
        <v>0</v>
      </c>
      <c r="Q6033" s="43"/>
      <c r="R6033" s="43">
        <v>0</v>
      </c>
    </row>
    <row r="6034" spans="1:18" ht="16" thickBot="1" x14ac:dyDescent="0.25">
      <c r="A6034" s="42" t="s">
        <v>23</v>
      </c>
      <c r="B6034" s="46"/>
      <c r="C6034" s="47"/>
      <c r="D6034" s="47"/>
      <c r="E6034" s="48"/>
      <c r="F6034" s="49"/>
      <c r="G6034" s="159"/>
      <c r="H6034" s="159"/>
      <c r="I6034" s="44">
        <f>ROUND(I6032-I6033,2)</f>
        <v>0</v>
      </c>
      <c r="J6034" s="195">
        <f>ROUND(J6032+K6032+L6032+N6032+O6032+P6032-J6033-K6033-L6033-N6033-O6033-P6033,2)</f>
        <v>0</v>
      </c>
      <c r="K6034" s="196"/>
      <c r="L6034" s="196"/>
      <c r="M6034" s="196"/>
      <c r="N6034" s="196"/>
      <c r="O6034" s="196"/>
      <c r="P6034" s="197"/>
      <c r="Q6034" s="85"/>
      <c r="R6034" s="44">
        <f t="shared" ref="R6034" si="2264">ROUND(R6032-R6033,2)</f>
        <v>0</v>
      </c>
    </row>
    <row r="6035" spans="1:18" x14ac:dyDescent="0.2">
      <c r="A6035"/>
      <c r="B6035"/>
      <c r="C6035"/>
      <c r="D6035"/>
      <c r="E6035"/>
      <c r="F6035"/>
      <c r="G6035" s="162"/>
      <c r="H6035" s="162"/>
      <c r="I6035"/>
    </row>
    <row r="6036" spans="1:18" x14ac:dyDescent="0.2">
      <c r="A6036"/>
      <c r="B6036"/>
      <c r="C6036"/>
      <c r="D6036"/>
      <c r="E6036"/>
      <c r="F6036"/>
      <c r="G6036" s="162"/>
      <c r="H6036" s="162"/>
      <c r="I6036"/>
    </row>
    <row r="6037" spans="1:18" x14ac:dyDescent="0.2">
      <c r="A6037"/>
      <c r="B6037"/>
      <c r="C6037"/>
      <c r="D6037"/>
      <c r="E6037"/>
      <c r="F6037"/>
      <c r="G6037" s="162"/>
      <c r="H6037" s="162"/>
      <c r="I6037"/>
    </row>
    <row r="6038" spans="1:18" x14ac:dyDescent="0.2">
      <c r="A6038"/>
      <c r="B6038"/>
      <c r="C6038"/>
      <c r="D6038"/>
      <c r="E6038"/>
      <c r="F6038"/>
      <c r="G6038" s="162"/>
      <c r="H6038" s="162"/>
      <c r="I6038"/>
    </row>
    <row r="6039" spans="1:18" x14ac:dyDescent="0.2">
      <c r="A6039"/>
      <c r="B6039"/>
      <c r="C6039"/>
      <c r="D6039"/>
      <c r="E6039"/>
      <c r="F6039"/>
      <c r="G6039" s="162"/>
      <c r="H6039" s="162"/>
      <c r="I6039"/>
    </row>
    <row r="6040" spans="1:18" x14ac:dyDescent="0.2">
      <c r="A6040"/>
      <c r="B6040"/>
      <c r="C6040"/>
      <c r="D6040"/>
      <c r="E6040"/>
      <c r="F6040"/>
      <c r="G6040" s="162"/>
      <c r="H6040" s="162"/>
      <c r="I6040"/>
    </row>
    <row r="6041" spans="1:18" x14ac:dyDescent="0.2">
      <c r="A6041"/>
      <c r="B6041"/>
      <c r="C6041"/>
      <c r="D6041"/>
      <c r="E6041"/>
      <c r="F6041"/>
      <c r="G6041" s="162"/>
      <c r="H6041" s="162"/>
      <c r="I6041"/>
    </row>
    <row r="6042" spans="1:18" x14ac:dyDescent="0.2">
      <c r="A6042"/>
      <c r="B6042"/>
      <c r="C6042"/>
      <c r="D6042"/>
      <c r="E6042"/>
      <c r="F6042"/>
      <c r="G6042" s="162"/>
      <c r="H6042" s="162"/>
      <c r="I6042"/>
    </row>
    <row r="6043" spans="1:18" x14ac:dyDescent="0.2">
      <c r="A6043"/>
      <c r="B6043"/>
      <c r="C6043"/>
      <c r="D6043"/>
      <c r="E6043"/>
      <c r="F6043"/>
      <c r="G6043" s="162"/>
      <c r="H6043" s="162"/>
      <c r="I6043"/>
    </row>
    <row r="6044" spans="1:18" x14ac:dyDescent="0.2">
      <c r="A6044" s="45"/>
      <c r="C6044" s="198" t="s">
        <v>18</v>
      </c>
      <c r="D6044" s="199"/>
      <c r="E6044" s="199"/>
      <c r="F6044" s="199"/>
      <c r="G6044" s="199"/>
      <c r="H6044" s="199"/>
      <c r="I6044" s="199"/>
      <c r="J6044" s="200" t="s">
        <v>44</v>
      </c>
      <c r="K6044" s="201"/>
      <c r="L6044" s="201"/>
      <c r="M6044" s="201"/>
      <c r="N6044" s="198" t="s">
        <v>45</v>
      </c>
      <c r="O6044" s="199"/>
      <c r="P6044" s="199"/>
      <c r="Q6044" s="199"/>
      <c r="R6044" s="202" t="s">
        <v>19</v>
      </c>
    </row>
    <row r="6045" spans="1:18" ht="52" x14ac:dyDescent="0.2">
      <c r="A6045" s="64" t="s">
        <v>31</v>
      </c>
      <c r="B6045" s="84">
        <v>0</v>
      </c>
      <c r="C6045" s="56" t="s">
        <v>7</v>
      </c>
      <c r="D6045" s="57" t="s">
        <v>8</v>
      </c>
      <c r="E6045" s="58" t="s">
        <v>9</v>
      </c>
      <c r="F6045" s="58" t="s">
        <v>10</v>
      </c>
      <c r="G6045" s="151" t="s">
        <v>11</v>
      </c>
      <c r="H6045" s="151" t="s">
        <v>12</v>
      </c>
      <c r="I6045" s="59" t="s">
        <v>13</v>
      </c>
      <c r="J6045" s="60" t="s">
        <v>14</v>
      </c>
      <c r="K6045" s="58" t="s">
        <v>15</v>
      </c>
      <c r="L6045" s="58" t="s">
        <v>16</v>
      </c>
      <c r="M6045" s="59" t="s">
        <v>17</v>
      </c>
      <c r="N6045" s="60" t="s">
        <v>14</v>
      </c>
      <c r="O6045" s="58" t="s">
        <v>15</v>
      </c>
      <c r="P6045" s="58" t="s">
        <v>16</v>
      </c>
      <c r="Q6045" s="59" t="s">
        <v>17</v>
      </c>
      <c r="R6045" s="203"/>
    </row>
    <row r="6046" spans="1:18" x14ac:dyDescent="0.2">
      <c r="A6046" s="9"/>
      <c r="B6046" s="3"/>
      <c r="C6046" s="17"/>
      <c r="D6046" s="17"/>
      <c r="E6046" s="14"/>
      <c r="F6046" s="22"/>
      <c r="G6046" s="152"/>
      <c r="H6046" s="179"/>
      <c r="I6046" s="14"/>
      <c r="J6046" s="10"/>
      <c r="K6046" s="10"/>
      <c r="L6046" s="10"/>
      <c r="M6046" s="10"/>
      <c r="N6046" s="10"/>
      <c r="O6046" s="10"/>
      <c r="P6046" s="10"/>
      <c r="Q6046" s="10"/>
      <c r="R6046" s="21"/>
    </row>
    <row r="6047" spans="1:18" x14ac:dyDescent="0.2">
      <c r="A6047" s="9">
        <v>42674</v>
      </c>
      <c r="B6047" s="7" t="s">
        <v>4</v>
      </c>
      <c r="C6047" s="16"/>
      <c r="D6047" s="16"/>
      <c r="E6047" s="13">
        <f t="shared" ref="E6047:E6076" si="2265">ROUND(D6047-C6047,6)</f>
        <v>0</v>
      </c>
      <c r="F6047" s="23" t="str">
        <f t="shared" ref="F6047:F6076" si="2266">IF(E6047=0,"00:00:00",IF(E6047&lt;0.1875,"00:00:00",IF(E6047&lt;0.375,"00:45:00",IF(E6047&lt;0.5,"01:00:00",IF(E6047&lt;0.625,"02:00:00",IF(E6047&lt;0.7083333,"03:00:00",IF(E6047&lt;0.7916667,"04:00:00",IF(E6047&gt;0.7916667,"05:00:00","VERIF"))))))))</f>
        <v>00:00:00</v>
      </c>
      <c r="G6047" s="155">
        <f t="shared" ref="G6047:G6076" si="2267">ROUND(E6047-F6047,6)</f>
        <v>0</v>
      </c>
      <c r="H6047" s="180"/>
      <c r="I6047" s="164">
        <f t="shared" ref="I6047:I6076" si="2268">ROUND(G6047-H6047,6)</f>
        <v>0</v>
      </c>
      <c r="J6047" s="8" t="str">
        <f>IF(ISTEXT(Q6047)," ",IF(ISTEXT(M6047),IF(ISTEXT(M6029),IF(AND(VALUE(D6047)&gt;=VALUE("06:00:00"),VALUE(D6047)&lt;VALUE("12:00:00")),1," "),IF(AND(VALUE("24:00:00")-VALUE(C6047)&gt;=VALUE("06:00:00"),VALUE("24:00:00")-VALUE(C6047)&lt;VALUE("12:00:00")),1," ")),IF(AND(VALUE(E6047)&gt;=VALUE("06:00:00"),VALUE(E6047)&lt;VALUE("12:00:00")),1," ")))</f>
        <v xml:space="preserve"> </v>
      </c>
      <c r="K6047" s="8" t="str">
        <f>IF(ISTEXT(Q6047)," ",IF(ISTEXT(M6047),IF(ISTEXT(M6029),IF(AND(VALUE(D6047)&gt;=VALUE("12:00:00"),VALUE(D6047)&lt;VALUE("18:00:00")),1," "),IF(AND(VALUE("24:00:00")-VALUE(C6047)&gt;=VALUE("12:00:00"),VALUE("24:00:00")-VALUE(C6047)&lt;VALUE("18:00:00")),1," ")),IF(AND(VALUE(E6047)&gt;=VALUE("12:00:00"),VALUE(E6047)&lt;VALUE("18:00:00")),1," ")))</f>
        <v xml:space="preserve"> </v>
      </c>
      <c r="L6047" s="8" t="str">
        <f>IF(ISTEXT(Q6047)," ",IF(ISTEXT(M6047),IF(ISTEXT(M6029),IF(VALUE(D6047)&gt;=VALUE("18:00:00"),1," "),IF(VALUE("24:00:00")-VALUE(C6047)&gt;=VALUE("18:00:00"),1," ")),IF(VALUE(E6047)&gt;VALUE("18:00:00"),1," ")))</f>
        <v xml:space="preserve"> </v>
      </c>
      <c r="M6047" s="8"/>
      <c r="N6047" s="8" t="str">
        <f>IF(ISTEXT(Q6047),IF(ISTEXT(Q6029),IF(AND(VALUE(D6047)&gt;=VALUE("06:00:00"),VALUE(D6047)&lt;VALUE("12:00:00")),1," "),IF(AND(VALUE("24:00:00")-VALUE(C6047)&gt;=VALUE("06:00:00"),VALUE("24:00:00")-VALUE(C6047)&lt;VALUE("12:00:00")),1," "))," ")</f>
        <v xml:space="preserve"> </v>
      </c>
      <c r="O6047" s="8" t="str">
        <f>IF(ISTEXT(Q6047),IF(ISTEXT(Q6029),IF(AND(VALUE(D6047)&gt;=VALUE("12:00:00"),VALUE(D6047)&lt;VALUE("18:00:00")),1," "),IF(AND(VALUE("24:00:00")-VALUE(C6047)&gt;=VALUE("12:00:00"),VALUE("24:00:00")-VALUE(C6047)&lt;VALUE("18:00:00")),1," "))," ")</f>
        <v xml:space="preserve"> </v>
      </c>
      <c r="P6047" s="8" t="str">
        <f>IF(ISTEXT(Q6047),IF(ISTEXT(Q6029),IF(VALUE(D6047)&gt;=VALUE("18:00:00"),1," "),IF(VALUE("24:00:00")-VALUE(C6047)&gt;=VALUE("18:00:00"),1," "))," ")</f>
        <v xml:space="preserve"> </v>
      </c>
      <c r="Q6047" s="8"/>
      <c r="R6047" s="19" t="str">
        <f t="shared" ref="R6047" si="2269">IF(OR(ISTEXT(M6047),ISTEXT(Q6047)),1,IF(VALUE(C6047)&gt;VALUE("00:00:00"),IF(OR(VALUE(C6047)&lt;VALUE("06:00:00"),VALUE(D6047)&gt;VALUE("22:00:00")),1," ")," "))</f>
        <v xml:space="preserve"> </v>
      </c>
    </row>
    <row r="6048" spans="1:18" x14ac:dyDescent="0.2">
      <c r="A6048" s="9">
        <v>42675</v>
      </c>
      <c r="B6048" s="109" t="s">
        <v>5</v>
      </c>
      <c r="C6048" s="17">
        <v>0</v>
      </c>
      <c r="D6048" s="17">
        <v>0</v>
      </c>
      <c r="E6048" s="14">
        <f t="shared" si="2265"/>
        <v>0</v>
      </c>
      <c r="F6048" s="108" t="str">
        <f t="shared" si="2266"/>
        <v>00:00:00</v>
      </c>
      <c r="G6048" s="152">
        <f t="shared" si="2267"/>
        <v>0</v>
      </c>
      <c r="H6048" s="189">
        <v>0.39166666666666666</v>
      </c>
      <c r="I6048" s="163">
        <f t="shared" si="2268"/>
        <v>-0.39166699999999999</v>
      </c>
      <c r="J6048" s="112" t="str">
        <f t="shared" ref="J6048:J6076" si="2270">IF(ISTEXT(Q6048)," ",IF(ISTEXT(M6048),IF(ISTEXT(M6047),IF(AND(VALUE(D6048)&gt;=VALUE("06:00:00"),VALUE(D6048)&lt;VALUE("12:00:00")),1," "),IF(AND(VALUE("24:00:00")-VALUE(C6048)&gt;=VALUE("06:00:00"),VALUE("24:00:00")-VALUE(C6048)&lt;VALUE("12:00:00")),1," ")),IF(AND(VALUE(E6048)&gt;=VALUE("06:00:00"),VALUE(E6048)&lt;VALUE("12:00:00")),1," ")))</f>
        <v xml:space="preserve"> </v>
      </c>
      <c r="K6048" s="112" t="str">
        <f t="shared" ref="K6048:K6076" si="2271">IF(ISTEXT(Q6048)," ",IF(ISTEXT(M6048),IF(ISTEXT(M6047),IF(AND(VALUE(D6048)&gt;=VALUE("12:00:00"),VALUE(D6048)&lt;VALUE("18:00:00")),1," "),IF(AND(VALUE("24:00:00")-VALUE(C6048)&gt;=VALUE("12:00:00"),VALUE("24:00:00")-VALUE(C6048)&lt;VALUE("18:00:00")),1," ")),IF(AND(VALUE(E6048)&gt;=VALUE("12:00:00"),VALUE(E6048)&lt;VALUE("18:00:00")),1," ")))</f>
        <v xml:space="preserve"> </v>
      </c>
      <c r="L6048" s="112" t="str">
        <f t="shared" ref="L6048:L6076" si="2272">IF(ISTEXT(Q6048)," ",IF(ISTEXT(M6048),IF(ISTEXT(M6047),IF(VALUE(D6048)&gt;=VALUE("18:00:00"),1," "),IF(VALUE("24:00:00")-VALUE(C6048)&gt;=VALUE("18:00:00"),1," ")),IF(VALUE(E6048)&gt;VALUE("18:00:00"),1," ")))</f>
        <v xml:space="preserve"> </v>
      </c>
      <c r="M6048" s="112"/>
      <c r="N6048" s="112" t="str">
        <f t="shared" ref="N6048:N6076" si="2273">IF(ISTEXT(Q6048),IF(ISTEXT(Q6047),IF(AND(VALUE(D6048)&gt;=VALUE("06:00:00"),VALUE(D6048)&lt;VALUE("12:00:00")),1," "),IF(AND(VALUE("24:00:00")-VALUE(C6048)&gt;=VALUE("06:00:00"),VALUE("24:00:00")-VALUE(C6048)&lt;VALUE("12:00:00")),1," "))," ")</f>
        <v xml:space="preserve"> </v>
      </c>
      <c r="O6048" s="112" t="str">
        <f t="shared" ref="O6048:O6076" si="2274">IF(ISTEXT(Q6048),IF(ISTEXT(Q6047),IF(AND(VALUE(D6048)&gt;=VALUE("12:00:00"),VALUE(D6048)&lt;VALUE("18:00:00")),1," "),IF(AND(VALUE("24:00:00")-VALUE(C6048)&gt;=VALUE("12:00:00"),VALUE("24:00:00")-VALUE(C6048)&lt;VALUE("18:00:00")),1," "))," ")</f>
        <v xml:space="preserve"> </v>
      </c>
      <c r="P6048" s="112" t="str">
        <f t="shared" ref="P6048:P6076" si="2275">IF(ISTEXT(Q6048),IF(ISTEXT(Q6047),IF(VALUE(D6048)&gt;=VALUE("18:00:00"),1," "),IF(VALUE("24:00:00")-VALUE(C6048)&gt;=VALUE("18:00:00"),1," "))," ")</f>
        <v xml:space="preserve"> </v>
      </c>
      <c r="Q6048" s="112"/>
      <c r="R6048" s="113" t="str">
        <f t="shared" ref="R6048:R6076" si="2276">IF(OR(ISTEXT(M6048),ISTEXT(Q6048)),1,IF(VALUE(C6048)&gt;VALUE("00:00:00"),IF(OR(VALUE(C6048)&lt;VALUE("06:00:00"),VALUE(D6048)&gt;VALUE("22:00:00")),1," ")," "))</f>
        <v xml:space="preserve"> </v>
      </c>
    </row>
    <row r="6049" spans="1:18" x14ac:dyDescent="0.2">
      <c r="A6049" s="9">
        <v>42676</v>
      </c>
      <c r="B6049" s="109" t="s">
        <v>6</v>
      </c>
      <c r="C6049" s="17">
        <v>0</v>
      </c>
      <c r="D6049" s="17">
        <v>0</v>
      </c>
      <c r="E6049" s="14">
        <f t="shared" si="2265"/>
        <v>0</v>
      </c>
      <c r="F6049" s="108" t="str">
        <f t="shared" si="2266"/>
        <v>00:00:00</v>
      </c>
      <c r="G6049" s="152">
        <f t="shared" si="2267"/>
        <v>0</v>
      </c>
      <c r="H6049" s="179">
        <v>0.39166666666666666</v>
      </c>
      <c r="I6049" s="163">
        <f t="shared" si="2268"/>
        <v>-0.39166699999999999</v>
      </c>
      <c r="J6049" s="112" t="str">
        <f t="shared" si="2270"/>
        <v xml:space="preserve"> </v>
      </c>
      <c r="K6049" s="112" t="str">
        <f t="shared" si="2271"/>
        <v xml:space="preserve"> </v>
      </c>
      <c r="L6049" s="112" t="str">
        <f t="shared" si="2272"/>
        <v xml:space="preserve"> </v>
      </c>
      <c r="M6049" s="112"/>
      <c r="N6049" s="112" t="str">
        <f t="shared" si="2273"/>
        <v xml:space="preserve"> </v>
      </c>
      <c r="O6049" s="112" t="str">
        <f t="shared" si="2274"/>
        <v xml:space="preserve"> </v>
      </c>
      <c r="P6049" s="112" t="str">
        <f t="shared" si="2275"/>
        <v xml:space="preserve"> </v>
      </c>
      <c r="Q6049" s="112"/>
      <c r="R6049" s="113" t="str">
        <f t="shared" si="2276"/>
        <v xml:space="preserve"> </v>
      </c>
    </row>
    <row r="6050" spans="1:18" x14ac:dyDescent="0.2">
      <c r="A6050" s="9">
        <v>42677</v>
      </c>
      <c r="B6050" s="3" t="s">
        <v>0</v>
      </c>
      <c r="C6050" s="17">
        <v>0</v>
      </c>
      <c r="D6050" s="17">
        <v>0</v>
      </c>
      <c r="E6050" s="14">
        <f t="shared" si="2265"/>
        <v>0</v>
      </c>
      <c r="F6050" s="108" t="str">
        <f t="shared" si="2266"/>
        <v>00:00:00</v>
      </c>
      <c r="G6050" s="152">
        <f t="shared" si="2267"/>
        <v>0</v>
      </c>
      <c r="H6050" s="179">
        <v>0.39166666666666666</v>
      </c>
      <c r="I6050" s="163">
        <f t="shared" si="2268"/>
        <v>-0.39166699999999999</v>
      </c>
      <c r="J6050" s="79" t="str">
        <f t="shared" si="2270"/>
        <v xml:space="preserve"> </v>
      </c>
      <c r="K6050" s="79" t="str">
        <f t="shared" si="2271"/>
        <v xml:space="preserve"> </v>
      </c>
      <c r="L6050" s="79" t="str">
        <f t="shared" si="2272"/>
        <v xml:space="preserve"> </v>
      </c>
      <c r="M6050" s="79"/>
      <c r="N6050" s="79" t="str">
        <f t="shared" si="2273"/>
        <v xml:space="preserve"> </v>
      </c>
      <c r="O6050" s="79" t="str">
        <f t="shared" si="2274"/>
        <v xml:space="preserve"> </v>
      </c>
      <c r="P6050" s="79" t="str">
        <f t="shared" si="2275"/>
        <v xml:space="preserve"> </v>
      </c>
      <c r="Q6050" s="79"/>
      <c r="R6050" s="21" t="str">
        <f t="shared" si="2276"/>
        <v xml:space="preserve"> </v>
      </c>
    </row>
    <row r="6051" spans="1:18" x14ac:dyDescent="0.2">
      <c r="A6051" s="9">
        <v>42678</v>
      </c>
      <c r="B6051" s="3" t="s">
        <v>1</v>
      </c>
      <c r="C6051" s="17">
        <v>0</v>
      </c>
      <c r="D6051" s="17">
        <v>0</v>
      </c>
      <c r="E6051" s="14">
        <f t="shared" si="2265"/>
        <v>0</v>
      </c>
      <c r="F6051" s="108" t="str">
        <f t="shared" si="2266"/>
        <v>00:00:00</v>
      </c>
      <c r="G6051" s="152">
        <f t="shared" si="2267"/>
        <v>0</v>
      </c>
      <c r="H6051" s="179">
        <v>0.39166666666666666</v>
      </c>
      <c r="I6051" s="163">
        <f t="shared" si="2268"/>
        <v>-0.39166699999999999</v>
      </c>
      <c r="J6051" s="79" t="str">
        <f t="shared" si="2270"/>
        <v xml:space="preserve"> </v>
      </c>
      <c r="K6051" s="79" t="str">
        <f t="shared" si="2271"/>
        <v xml:space="preserve"> </v>
      </c>
      <c r="L6051" s="79" t="str">
        <f t="shared" si="2272"/>
        <v xml:space="preserve"> </v>
      </c>
      <c r="M6051" s="79"/>
      <c r="N6051" s="79" t="str">
        <f t="shared" si="2273"/>
        <v xml:space="preserve"> </v>
      </c>
      <c r="O6051" s="79" t="str">
        <f t="shared" si="2274"/>
        <v xml:space="preserve"> </v>
      </c>
      <c r="P6051" s="79" t="str">
        <f t="shared" si="2275"/>
        <v xml:space="preserve"> </v>
      </c>
      <c r="Q6051" s="79"/>
      <c r="R6051" s="21" t="str">
        <f t="shared" si="2276"/>
        <v xml:space="preserve"> </v>
      </c>
    </row>
    <row r="6052" spans="1:18" x14ac:dyDescent="0.2">
      <c r="A6052" s="9">
        <v>42679</v>
      </c>
      <c r="B6052" s="109" t="s">
        <v>2</v>
      </c>
      <c r="C6052" s="17">
        <v>0</v>
      </c>
      <c r="D6052" s="17">
        <v>0</v>
      </c>
      <c r="E6052" s="14">
        <f t="shared" si="2265"/>
        <v>0</v>
      </c>
      <c r="F6052" s="108" t="str">
        <f t="shared" ref="F6052" si="2277">IF(E6052=0,"00:00:00",IF(E6052&lt;0.1875,"00:00:00",IF(E6052&lt;0.375,"00:45:00",IF(E6052&lt;0.5,"01:00:00",IF(E6052&lt;0.625,"02:00:00",IF(E6052&lt;0.7083333,"03:00:00",IF(E6052&lt;0.7916667,"04:00:00",IF(E6052&gt;0.7916667,"05:00:00","VERIF"))))))))</f>
        <v>00:00:00</v>
      </c>
      <c r="G6052" s="152">
        <f t="shared" si="2267"/>
        <v>0</v>
      </c>
      <c r="H6052" s="189">
        <v>0.39166666666666666</v>
      </c>
      <c r="I6052" s="163">
        <f t="shared" si="2268"/>
        <v>-0.39166699999999999</v>
      </c>
      <c r="J6052" s="112" t="str">
        <f t="shared" si="2270"/>
        <v xml:space="preserve"> </v>
      </c>
      <c r="K6052" s="112" t="str">
        <f t="shared" si="2271"/>
        <v xml:space="preserve"> </v>
      </c>
      <c r="L6052" s="112" t="str">
        <f t="shared" si="2272"/>
        <v xml:space="preserve"> </v>
      </c>
      <c r="M6052" s="112"/>
      <c r="N6052" s="112" t="str">
        <f t="shared" si="2273"/>
        <v xml:space="preserve"> </v>
      </c>
      <c r="O6052" s="112" t="str">
        <f t="shared" si="2274"/>
        <v xml:space="preserve"> </v>
      </c>
      <c r="P6052" s="112" t="str">
        <f t="shared" si="2275"/>
        <v xml:space="preserve"> </v>
      </c>
      <c r="Q6052" s="112"/>
      <c r="R6052" s="113" t="str">
        <f t="shared" si="2276"/>
        <v xml:space="preserve"> </v>
      </c>
    </row>
    <row r="6053" spans="1:18" x14ac:dyDescent="0.2">
      <c r="A6053" s="9">
        <v>42680</v>
      </c>
      <c r="B6053" s="5" t="s">
        <v>3</v>
      </c>
      <c r="C6053" s="18"/>
      <c r="D6053" s="18"/>
      <c r="E6053" s="15">
        <f t="shared" si="2265"/>
        <v>0</v>
      </c>
      <c r="F6053" s="24" t="str">
        <f t="shared" si="2266"/>
        <v>00:00:00</v>
      </c>
      <c r="G6053" s="154">
        <f t="shared" si="2267"/>
        <v>0</v>
      </c>
      <c r="H6053" s="181"/>
      <c r="I6053" s="150">
        <f t="shared" si="2268"/>
        <v>0</v>
      </c>
      <c r="J6053" s="6" t="str">
        <f t="shared" si="2270"/>
        <v xml:space="preserve"> </v>
      </c>
      <c r="K6053" s="6" t="str">
        <f t="shared" si="2271"/>
        <v xml:space="preserve"> </v>
      </c>
      <c r="L6053" s="6" t="str">
        <f t="shared" si="2272"/>
        <v xml:space="preserve"> </v>
      </c>
      <c r="M6053" s="6"/>
      <c r="N6053" s="6" t="str">
        <f t="shared" si="2273"/>
        <v xml:space="preserve"> </v>
      </c>
      <c r="O6053" s="6" t="str">
        <f t="shared" si="2274"/>
        <v xml:space="preserve"> </v>
      </c>
      <c r="P6053" s="6" t="str">
        <f t="shared" si="2275"/>
        <v xml:space="preserve"> </v>
      </c>
      <c r="Q6053" s="6"/>
      <c r="R6053" s="20" t="str">
        <f t="shared" si="2276"/>
        <v xml:space="preserve"> </v>
      </c>
    </row>
    <row r="6054" spans="1:18" x14ac:dyDescent="0.2">
      <c r="A6054" s="9">
        <v>42681</v>
      </c>
      <c r="B6054" s="5" t="s">
        <v>4</v>
      </c>
      <c r="C6054" s="18"/>
      <c r="D6054" s="18"/>
      <c r="E6054" s="15">
        <f t="shared" si="2265"/>
        <v>0</v>
      </c>
      <c r="F6054" s="24" t="str">
        <f t="shared" si="2266"/>
        <v>00:00:00</v>
      </c>
      <c r="G6054" s="154">
        <f t="shared" si="2267"/>
        <v>0</v>
      </c>
      <c r="H6054" s="181"/>
      <c r="I6054" s="150">
        <f t="shared" si="2268"/>
        <v>0</v>
      </c>
      <c r="J6054" s="6" t="str">
        <f t="shared" si="2270"/>
        <v xml:space="preserve"> </v>
      </c>
      <c r="K6054" s="6" t="str">
        <f t="shared" si="2271"/>
        <v xml:space="preserve"> </v>
      </c>
      <c r="L6054" s="6" t="str">
        <f t="shared" si="2272"/>
        <v xml:space="preserve"> </v>
      </c>
      <c r="M6054" s="6"/>
      <c r="N6054" s="6" t="str">
        <f t="shared" si="2273"/>
        <v xml:space="preserve"> </v>
      </c>
      <c r="O6054" s="6" t="str">
        <f t="shared" si="2274"/>
        <v xml:space="preserve"> </v>
      </c>
      <c r="P6054" s="6" t="str">
        <f t="shared" si="2275"/>
        <v xml:space="preserve"> </v>
      </c>
      <c r="Q6054" s="6"/>
      <c r="R6054" s="20" t="str">
        <f t="shared" si="2276"/>
        <v xml:space="preserve"> </v>
      </c>
    </row>
    <row r="6055" spans="1:18" x14ac:dyDescent="0.2">
      <c r="A6055" s="9">
        <v>42682</v>
      </c>
      <c r="B6055" s="109" t="s">
        <v>5</v>
      </c>
      <c r="C6055" s="17">
        <v>0</v>
      </c>
      <c r="D6055" s="17">
        <v>0</v>
      </c>
      <c r="E6055" s="14">
        <f t="shared" si="2265"/>
        <v>0</v>
      </c>
      <c r="F6055" s="108" t="str">
        <f t="shared" si="2266"/>
        <v>00:00:00</v>
      </c>
      <c r="G6055" s="152">
        <f t="shared" si="2267"/>
        <v>0</v>
      </c>
      <c r="H6055" s="179">
        <v>0.39166666666666666</v>
      </c>
      <c r="I6055" s="163">
        <f t="shared" si="2268"/>
        <v>-0.39166699999999999</v>
      </c>
      <c r="J6055" s="112" t="str">
        <f t="shared" si="2270"/>
        <v xml:space="preserve"> </v>
      </c>
      <c r="K6055" s="112" t="str">
        <f t="shared" si="2271"/>
        <v xml:space="preserve"> </v>
      </c>
      <c r="L6055" s="112" t="str">
        <f t="shared" si="2272"/>
        <v xml:space="preserve"> </v>
      </c>
      <c r="M6055" s="112"/>
      <c r="N6055" s="112" t="str">
        <f t="shared" si="2273"/>
        <v xml:space="preserve"> </v>
      </c>
      <c r="O6055" s="112" t="str">
        <f t="shared" si="2274"/>
        <v xml:space="preserve"> </v>
      </c>
      <c r="P6055" s="112" t="str">
        <f t="shared" si="2275"/>
        <v xml:space="preserve"> </v>
      </c>
      <c r="Q6055" s="112"/>
      <c r="R6055" s="113" t="str">
        <f t="shared" si="2276"/>
        <v xml:space="preserve"> </v>
      </c>
    </row>
    <row r="6056" spans="1:18" x14ac:dyDescent="0.2">
      <c r="A6056" s="9">
        <v>42683</v>
      </c>
      <c r="B6056" s="109" t="s">
        <v>6</v>
      </c>
      <c r="C6056" s="17">
        <v>0</v>
      </c>
      <c r="D6056" s="17">
        <v>0</v>
      </c>
      <c r="E6056" s="14">
        <f t="shared" si="2265"/>
        <v>0</v>
      </c>
      <c r="F6056" s="108" t="str">
        <f t="shared" si="2266"/>
        <v>00:00:00</v>
      </c>
      <c r="G6056" s="152">
        <f t="shared" si="2267"/>
        <v>0</v>
      </c>
      <c r="H6056" s="179">
        <v>0.39166666666666666</v>
      </c>
      <c r="I6056" s="163">
        <f t="shared" si="2268"/>
        <v>-0.39166699999999999</v>
      </c>
      <c r="J6056" s="112" t="str">
        <f t="shared" si="2270"/>
        <v xml:space="preserve"> </v>
      </c>
      <c r="K6056" s="112" t="str">
        <f t="shared" si="2271"/>
        <v xml:space="preserve"> </v>
      </c>
      <c r="L6056" s="112" t="str">
        <f t="shared" si="2272"/>
        <v xml:space="preserve"> </v>
      </c>
      <c r="M6056" s="112"/>
      <c r="N6056" s="112" t="str">
        <f t="shared" si="2273"/>
        <v xml:space="preserve"> </v>
      </c>
      <c r="O6056" s="112" t="str">
        <f t="shared" si="2274"/>
        <v xml:space="preserve"> </v>
      </c>
      <c r="P6056" s="112" t="str">
        <f t="shared" si="2275"/>
        <v xml:space="preserve"> </v>
      </c>
      <c r="Q6056" s="112"/>
      <c r="R6056" s="113" t="str">
        <f t="shared" si="2276"/>
        <v xml:space="preserve"> </v>
      </c>
    </row>
    <row r="6057" spans="1:18" x14ac:dyDescent="0.2">
      <c r="A6057" s="9">
        <v>42684</v>
      </c>
      <c r="B6057" s="3" t="s">
        <v>0</v>
      </c>
      <c r="C6057" s="17">
        <v>0</v>
      </c>
      <c r="D6057" s="17">
        <v>0</v>
      </c>
      <c r="E6057" s="14">
        <f t="shared" si="2265"/>
        <v>0</v>
      </c>
      <c r="F6057" s="108" t="str">
        <f t="shared" si="2266"/>
        <v>00:00:00</v>
      </c>
      <c r="G6057" s="152">
        <f t="shared" si="2267"/>
        <v>0</v>
      </c>
      <c r="H6057" s="179">
        <v>0.39166666666666666</v>
      </c>
      <c r="I6057" s="163">
        <f t="shared" si="2268"/>
        <v>-0.39166699999999999</v>
      </c>
      <c r="J6057" s="79" t="str">
        <f t="shared" si="2270"/>
        <v xml:space="preserve"> </v>
      </c>
      <c r="K6057" s="79" t="str">
        <f t="shared" si="2271"/>
        <v xml:space="preserve"> </v>
      </c>
      <c r="L6057" s="79" t="str">
        <f t="shared" si="2272"/>
        <v xml:space="preserve"> </v>
      </c>
      <c r="M6057" s="79"/>
      <c r="N6057" s="79" t="str">
        <f t="shared" si="2273"/>
        <v xml:space="preserve"> </v>
      </c>
      <c r="O6057" s="79" t="str">
        <f t="shared" si="2274"/>
        <v xml:space="preserve"> </v>
      </c>
      <c r="P6057" s="79" t="str">
        <f t="shared" si="2275"/>
        <v xml:space="preserve"> </v>
      </c>
      <c r="Q6057" s="79"/>
      <c r="R6057" s="21" t="str">
        <f t="shared" si="2276"/>
        <v xml:space="preserve"> </v>
      </c>
    </row>
    <row r="6058" spans="1:18" x14ac:dyDescent="0.2">
      <c r="A6058" s="9">
        <v>42685</v>
      </c>
      <c r="B6058" s="3" t="s">
        <v>1</v>
      </c>
      <c r="C6058" s="17">
        <v>0</v>
      </c>
      <c r="D6058" s="17">
        <v>0</v>
      </c>
      <c r="E6058" s="14">
        <f t="shared" si="2265"/>
        <v>0</v>
      </c>
      <c r="F6058" s="108" t="str">
        <f t="shared" si="2266"/>
        <v>00:00:00</v>
      </c>
      <c r="G6058" s="152">
        <f t="shared" si="2267"/>
        <v>0</v>
      </c>
      <c r="H6058" s="179">
        <v>0.39166666666666666</v>
      </c>
      <c r="I6058" s="163">
        <f t="shared" si="2268"/>
        <v>-0.39166699999999999</v>
      </c>
      <c r="J6058" s="79" t="str">
        <f t="shared" si="2270"/>
        <v xml:space="preserve"> </v>
      </c>
      <c r="K6058" s="79" t="str">
        <f t="shared" si="2271"/>
        <v xml:space="preserve"> </v>
      </c>
      <c r="L6058" s="79" t="str">
        <f t="shared" si="2272"/>
        <v xml:space="preserve"> </v>
      </c>
      <c r="M6058" s="79"/>
      <c r="N6058" s="79" t="str">
        <f t="shared" si="2273"/>
        <v xml:space="preserve"> </v>
      </c>
      <c r="O6058" s="79" t="str">
        <f t="shared" si="2274"/>
        <v xml:space="preserve"> </v>
      </c>
      <c r="P6058" s="79" t="str">
        <f t="shared" si="2275"/>
        <v xml:space="preserve"> </v>
      </c>
      <c r="Q6058" s="79"/>
      <c r="R6058" s="21" t="str">
        <f t="shared" si="2276"/>
        <v xml:space="preserve"> </v>
      </c>
    </row>
    <row r="6059" spans="1:18" x14ac:dyDescent="0.2">
      <c r="A6059" s="9">
        <v>42686</v>
      </c>
      <c r="B6059" s="109" t="s">
        <v>2</v>
      </c>
      <c r="C6059" s="17">
        <v>0</v>
      </c>
      <c r="D6059" s="17">
        <v>0</v>
      </c>
      <c r="E6059" s="14">
        <f t="shared" si="2265"/>
        <v>0</v>
      </c>
      <c r="F6059" s="108" t="str">
        <f t="shared" ref="F6059" si="2278">IF(E6059=0,"00:00:00",IF(E6059&lt;0.1875,"00:00:00",IF(E6059&lt;0.375,"00:45:00",IF(E6059&lt;0.5,"01:00:00",IF(E6059&lt;0.625,"02:00:00",IF(E6059&lt;0.7083333,"03:00:00",IF(E6059&lt;0.7916667,"04:00:00",IF(E6059&gt;0.7916667,"05:00:00","VERIF"))))))))</f>
        <v>00:00:00</v>
      </c>
      <c r="G6059" s="152">
        <f t="shared" si="2267"/>
        <v>0</v>
      </c>
      <c r="H6059" s="189">
        <v>0.39166666666666666</v>
      </c>
      <c r="I6059" s="163">
        <f t="shared" si="2268"/>
        <v>-0.39166699999999999</v>
      </c>
      <c r="J6059" s="112" t="str">
        <f t="shared" si="2270"/>
        <v xml:space="preserve"> </v>
      </c>
      <c r="K6059" s="112" t="str">
        <f t="shared" si="2271"/>
        <v xml:space="preserve"> </v>
      </c>
      <c r="L6059" s="112" t="str">
        <f t="shared" si="2272"/>
        <v xml:space="preserve"> </v>
      </c>
      <c r="M6059" s="112"/>
      <c r="N6059" s="112" t="str">
        <f t="shared" si="2273"/>
        <v xml:space="preserve"> </v>
      </c>
      <c r="O6059" s="112" t="str">
        <f t="shared" si="2274"/>
        <v xml:space="preserve"> </v>
      </c>
      <c r="P6059" s="112" t="str">
        <f t="shared" si="2275"/>
        <v xml:space="preserve"> </v>
      </c>
      <c r="Q6059" s="112"/>
      <c r="R6059" s="113" t="str">
        <f t="shared" si="2276"/>
        <v xml:space="preserve"> </v>
      </c>
    </row>
    <row r="6060" spans="1:18" x14ac:dyDescent="0.2">
      <c r="A6060" s="9">
        <v>42687</v>
      </c>
      <c r="B6060" s="5" t="s">
        <v>3</v>
      </c>
      <c r="C6060" s="18"/>
      <c r="D6060" s="18"/>
      <c r="E6060" s="15">
        <f t="shared" si="2265"/>
        <v>0</v>
      </c>
      <c r="F6060" s="24" t="str">
        <f t="shared" si="2266"/>
        <v>00:00:00</v>
      </c>
      <c r="G6060" s="154">
        <f t="shared" si="2267"/>
        <v>0</v>
      </c>
      <c r="H6060" s="181"/>
      <c r="I6060" s="150">
        <f t="shared" si="2268"/>
        <v>0</v>
      </c>
      <c r="J6060" s="6" t="str">
        <f t="shared" si="2270"/>
        <v xml:space="preserve"> </v>
      </c>
      <c r="K6060" s="6" t="str">
        <f t="shared" si="2271"/>
        <v xml:space="preserve"> </v>
      </c>
      <c r="L6060" s="6" t="str">
        <f t="shared" si="2272"/>
        <v xml:space="preserve"> </v>
      </c>
      <c r="M6060" s="6"/>
      <c r="N6060" s="6" t="str">
        <f t="shared" si="2273"/>
        <v xml:space="preserve"> </v>
      </c>
      <c r="O6060" s="6" t="str">
        <f t="shared" si="2274"/>
        <v xml:space="preserve"> </v>
      </c>
      <c r="P6060" s="6" t="str">
        <f t="shared" si="2275"/>
        <v xml:space="preserve"> </v>
      </c>
      <c r="Q6060" s="6"/>
      <c r="R6060" s="20" t="str">
        <f t="shared" si="2276"/>
        <v xml:space="preserve"> </v>
      </c>
    </row>
    <row r="6061" spans="1:18" x14ac:dyDescent="0.2">
      <c r="A6061" s="9">
        <v>42688</v>
      </c>
      <c r="B6061" s="5" t="s">
        <v>4</v>
      </c>
      <c r="C6061" s="18"/>
      <c r="D6061" s="18"/>
      <c r="E6061" s="15">
        <f t="shared" si="2265"/>
        <v>0</v>
      </c>
      <c r="F6061" s="24" t="str">
        <f t="shared" si="2266"/>
        <v>00:00:00</v>
      </c>
      <c r="G6061" s="154">
        <f t="shared" si="2267"/>
        <v>0</v>
      </c>
      <c r="H6061" s="181"/>
      <c r="I6061" s="150">
        <f t="shared" si="2268"/>
        <v>0</v>
      </c>
      <c r="J6061" s="6" t="str">
        <f t="shared" si="2270"/>
        <v xml:space="preserve"> </v>
      </c>
      <c r="K6061" s="6" t="str">
        <f t="shared" si="2271"/>
        <v xml:space="preserve"> </v>
      </c>
      <c r="L6061" s="6" t="str">
        <f t="shared" si="2272"/>
        <v xml:space="preserve"> </v>
      </c>
      <c r="M6061" s="6"/>
      <c r="N6061" s="6" t="str">
        <f t="shared" si="2273"/>
        <v xml:space="preserve"> </v>
      </c>
      <c r="O6061" s="6" t="str">
        <f t="shared" si="2274"/>
        <v xml:space="preserve"> </v>
      </c>
      <c r="P6061" s="6" t="str">
        <f t="shared" si="2275"/>
        <v xml:space="preserve"> </v>
      </c>
      <c r="Q6061" s="6"/>
      <c r="R6061" s="20" t="str">
        <f t="shared" si="2276"/>
        <v xml:space="preserve"> </v>
      </c>
    </row>
    <row r="6062" spans="1:18" x14ac:dyDescent="0.2">
      <c r="A6062" s="9">
        <v>42689</v>
      </c>
      <c r="B6062" s="109" t="s">
        <v>5</v>
      </c>
      <c r="C6062" s="17">
        <v>0</v>
      </c>
      <c r="D6062" s="17">
        <v>0</v>
      </c>
      <c r="E6062" s="14">
        <f t="shared" si="2265"/>
        <v>0</v>
      </c>
      <c r="F6062" s="108" t="str">
        <f t="shared" si="2266"/>
        <v>00:00:00</v>
      </c>
      <c r="G6062" s="152">
        <f t="shared" si="2267"/>
        <v>0</v>
      </c>
      <c r="H6062" s="179">
        <v>0.39166666666666666</v>
      </c>
      <c r="I6062" s="163">
        <f t="shared" si="2268"/>
        <v>-0.39166699999999999</v>
      </c>
      <c r="J6062" s="112" t="str">
        <f t="shared" si="2270"/>
        <v xml:space="preserve"> </v>
      </c>
      <c r="K6062" s="112" t="str">
        <f t="shared" si="2271"/>
        <v xml:space="preserve"> </v>
      </c>
      <c r="L6062" s="112" t="str">
        <f t="shared" si="2272"/>
        <v xml:space="preserve"> </v>
      </c>
      <c r="M6062" s="112"/>
      <c r="N6062" s="112" t="str">
        <f t="shared" si="2273"/>
        <v xml:space="preserve"> </v>
      </c>
      <c r="O6062" s="112" t="str">
        <f t="shared" si="2274"/>
        <v xml:space="preserve"> </v>
      </c>
      <c r="P6062" s="112" t="str">
        <f t="shared" si="2275"/>
        <v xml:space="preserve"> </v>
      </c>
      <c r="Q6062" s="112"/>
      <c r="R6062" s="113" t="str">
        <f t="shared" si="2276"/>
        <v xml:space="preserve"> </v>
      </c>
    </row>
    <row r="6063" spans="1:18" x14ac:dyDescent="0.2">
      <c r="A6063" s="9">
        <v>42690</v>
      </c>
      <c r="B6063" s="109" t="s">
        <v>6</v>
      </c>
      <c r="C6063" s="17">
        <v>0</v>
      </c>
      <c r="D6063" s="17">
        <v>0</v>
      </c>
      <c r="E6063" s="14">
        <f t="shared" si="2265"/>
        <v>0</v>
      </c>
      <c r="F6063" s="108" t="str">
        <f t="shared" si="2266"/>
        <v>00:00:00</v>
      </c>
      <c r="G6063" s="152">
        <f t="shared" si="2267"/>
        <v>0</v>
      </c>
      <c r="H6063" s="179">
        <v>0.39166666666666666</v>
      </c>
      <c r="I6063" s="163">
        <f t="shared" si="2268"/>
        <v>-0.39166699999999999</v>
      </c>
      <c r="J6063" s="112" t="str">
        <f t="shared" si="2270"/>
        <v xml:space="preserve"> </v>
      </c>
      <c r="K6063" s="112" t="str">
        <f t="shared" si="2271"/>
        <v xml:space="preserve"> </v>
      </c>
      <c r="L6063" s="112" t="str">
        <f t="shared" si="2272"/>
        <v xml:space="preserve"> </v>
      </c>
      <c r="M6063" s="112"/>
      <c r="N6063" s="112" t="str">
        <f t="shared" si="2273"/>
        <v xml:space="preserve"> </v>
      </c>
      <c r="O6063" s="112" t="str">
        <f t="shared" si="2274"/>
        <v xml:space="preserve"> </v>
      </c>
      <c r="P6063" s="112" t="str">
        <f t="shared" si="2275"/>
        <v xml:space="preserve"> </v>
      </c>
      <c r="Q6063" s="112"/>
      <c r="R6063" s="113" t="str">
        <f t="shared" si="2276"/>
        <v xml:space="preserve"> </v>
      </c>
    </row>
    <row r="6064" spans="1:18" x14ac:dyDescent="0.2">
      <c r="A6064" s="9">
        <v>42691</v>
      </c>
      <c r="B6064" s="3" t="s">
        <v>0</v>
      </c>
      <c r="C6064" s="17">
        <v>0</v>
      </c>
      <c r="D6064" s="17">
        <v>0</v>
      </c>
      <c r="E6064" s="14">
        <f t="shared" si="2265"/>
        <v>0</v>
      </c>
      <c r="F6064" s="108" t="str">
        <f t="shared" si="2266"/>
        <v>00:00:00</v>
      </c>
      <c r="G6064" s="152">
        <f t="shared" si="2267"/>
        <v>0</v>
      </c>
      <c r="H6064" s="179">
        <v>0.39166666666666666</v>
      </c>
      <c r="I6064" s="163">
        <f t="shared" si="2268"/>
        <v>-0.39166699999999999</v>
      </c>
      <c r="J6064" s="79" t="str">
        <f t="shared" si="2270"/>
        <v xml:space="preserve"> </v>
      </c>
      <c r="K6064" s="79" t="str">
        <f t="shared" si="2271"/>
        <v xml:space="preserve"> </v>
      </c>
      <c r="L6064" s="79" t="str">
        <f t="shared" si="2272"/>
        <v xml:space="preserve"> </v>
      </c>
      <c r="M6064" s="79"/>
      <c r="N6064" s="79" t="str">
        <f t="shared" si="2273"/>
        <v xml:space="preserve"> </v>
      </c>
      <c r="O6064" s="79" t="str">
        <f t="shared" si="2274"/>
        <v xml:space="preserve"> </v>
      </c>
      <c r="P6064" s="79" t="str">
        <f t="shared" si="2275"/>
        <v xml:space="preserve"> </v>
      </c>
      <c r="Q6064" s="79"/>
      <c r="R6064" s="21" t="str">
        <f t="shared" si="2276"/>
        <v xml:space="preserve"> </v>
      </c>
    </row>
    <row r="6065" spans="1:18" x14ac:dyDescent="0.2">
      <c r="A6065" s="9">
        <v>42692</v>
      </c>
      <c r="B6065" s="3" t="s">
        <v>1</v>
      </c>
      <c r="C6065" s="17">
        <v>0</v>
      </c>
      <c r="D6065" s="17">
        <v>0</v>
      </c>
      <c r="E6065" s="14">
        <f t="shared" si="2265"/>
        <v>0</v>
      </c>
      <c r="F6065" s="108" t="str">
        <f t="shared" si="2266"/>
        <v>00:00:00</v>
      </c>
      <c r="G6065" s="152">
        <f t="shared" si="2267"/>
        <v>0</v>
      </c>
      <c r="H6065" s="179">
        <v>0.39166666666666666</v>
      </c>
      <c r="I6065" s="163">
        <f t="shared" si="2268"/>
        <v>-0.39166699999999999</v>
      </c>
      <c r="J6065" s="79" t="str">
        <f t="shared" si="2270"/>
        <v xml:space="preserve"> </v>
      </c>
      <c r="K6065" s="79" t="str">
        <f t="shared" si="2271"/>
        <v xml:space="preserve"> </v>
      </c>
      <c r="L6065" s="79" t="str">
        <f t="shared" si="2272"/>
        <v xml:space="preserve"> </v>
      </c>
      <c r="M6065" s="79"/>
      <c r="N6065" s="79" t="str">
        <f t="shared" si="2273"/>
        <v xml:space="preserve"> </v>
      </c>
      <c r="O6065" s="79" t="str">
        <f t="shared" si="2274"/>
        <v xml:space="preserve"> </v>
      </c>
      <c r="P6065" s="79" t="str">
        <f t="shared" si="2275"/>
        <v xml:space="preserve"> </v>
      </c>
      <c r="Q6065" s="79"/>
      <c r="R6065" s="21" t="str">
        <f t="shared" si="2276"/>
        <v xml:space="preserve"> </v>
      </c>
    </row>
    <row r="6066" spans="1:18" x14ac:dyDescent="0.2">
      <c r="A6066" s="9">
        <v>42693</v>
      </c>
      <c r="B6066" s="109" t="s">
        <v>2</v>
      </c>
      <c r="C6066" s="17">
        <v>0</v>
      </c>
      <c r="D6066" s="17">
        <v>0</v>
      </c>
      <c r="E6066" s="14">
        <f t="shared" si="2265"/>
        <v>0</v>
      </c>
      <c r="F6066" s="108" t="str">
        <f t="shared" ref="F6066" si="2279">IF(E6066=0,"00:00:00",IF(E6066&lt;0.1875,"00:00:00",IF(E6066&lt;0.375,"00:45:00",IF(E6066&lt;0.5,"01:00:00",IF(E6066&lt;0.625,"02:00:00",IF(E6066&lt;0.7083333,"03:00:00",IF(E6066&lt;0.7916667,"04:00:00",IF(E6066&gt;0.7916667,"05:00:00","VERIF"))))))))</f>
        <v>00:00:00</v>
      </c>
      <c r="G6066" s="152">
        <f t="shared" si="2267"/>
        <v>0</v>
      </c>
      <c r="H6066" s="189">
        <v>0.39166666666666666</v>
      </c>
      <c r="I6066" s="163">
        <f t="shared" si="2268"/>
        <v>-0.39166699999999999</v>
      </c>
      <c r="J6066" s="112" t="str">
        <f t="shared" si="2270"/>
        <v xml:space="preserve"> </v>
      </c>
      <c r="K6066" s="112" t="str">
        <f t="shared" si="2271"/>
        <v xml:space="preserve"> </v>
      </c>
      <c r="L6066" s="112" t="str">
        <f t="shared" si="2272"/>
        <v xml:space="preserve"> </v>
      </c>
      <c r="M6066" s="112"/>
      <c r="N6066" s="112" t="str">
        <f t="shared" si="2273"/>
        <v xml:space="preserve"> </v>
      </c>
      <c r="O6066" s="112" t="str">
        <f t="shared" si="2274"/>
        <v xml:space="preserve"> </v>
      </c>
      <c r="P6066" s="112" t="str">
        <f t="shared" si="2275"/>
        <v xml:space="preserve"> </v>
      </c>
      <c r="Q6066" s="112"/>
      <c r="R6066" s="113" t="str">
        <f t="shared" si="2276"/>
        <v xml:space="preserve"> </v>
      </c>
    </row>
    <row r="6067" spans="1:18" x14ac:dyDescent="0.2">
      <c r="A6067" s="9">
        <v>42694</v>
      </c>
      <c r="B6067" s="5" t="s">
        <v>3</v>
      </c>
      <c r="C6067" s="18"/>
      <c r="D6067" s="18"/>
      <c r="E6067" s="15">
        <f t="shared" si="2265"/>
        <v>0</v>
      </c>
      <c r="F6067" s="24" t="str">
        <f t="shared" si="2266"/>
        <v>00:00:00</v>
      </c>
      <c r="G6067" s="154">
        <f t="shared" si="2267"/>
        <v>0</v>
      </c>
      <c r="H6067" s="181"/>
      <c r="I6067" s="150">
        <f t="shared" si="2268"/>
        <v>0</v>
      </c>
      <c r="J6067" s="6" t="str">
        <f t="shared" si="2270"/>
        <v xml:space="preserve"> </v>
      </c>
      <c r="K6067" s="6" t="str">
        <f t="shared" si="2271"/>
        <v xml:space="preserve"> </v>
      </c>
      <c r="L6067" s="6" t="str">
        <f t="shared" si="2272"/>
        <v xml:space="preserve"> </v>
      </c>
      <c r="M6067" s="6"/>
      <c r="N6067" s="6" t="str">
        <f t="shared" si="2273"/>
        <v xml:space="preserve"> </v>
      </c>
      <c r="O6067" s="6" t="str">
        <f t="shared" si="2274"/>
        <v xml:space="preserve"> </v>
      </c>
      <c r="P6067" s="6" t="str">
        <f t="shared" si="2275"/>
        <v xml:space="preserve"> </v>
      </c>
      <c r="Q6067" s="6"/>
      <c r="R6067" s="20" t="str">
        <f t="shared" si="2276"/>
        <v xml:space="preserve"> </v>
      </c>
    </row>
    <row r="6068" spans="1:18" x14ac:dyDescent="0.2">
      <c r="A6068" s="9">
        <v>42695</v>
      </c>
      <c r="B6068" s="5" t="s">
        <v>4</v>
      </c>
      <c r="C6068" s="18"/>
      <c r="D6068" s="18"/>
      <c r="E6068" s="15">
        <f t="shared" si="2265"/>
        <v>0</v>
      </c>
      <c r="F6068" s="24" t="str">
        <f t="shared" si="2266"/>
        <v>00:00:00</v>
      </c>
      <c r="G6068" s="154">
        <f t="shared" si="2267"/>
        <v>0</v>
      </c>
      <c r="H6068" s="181"/>
      <c r="I6068" s="150">
        <f t="shared" si="2268"/>
        <v>0</v>
      </c>
      <c r="J6068" s="6" t="str">
        <f t="shared" si="2270"/>
        <v xml:space="preserve"> </v>
      </c>
      <c r="K6068" s="6" t="str">
        <f t="shared" si="2271"/>
        <v xml:space="preserve"> </v>
      </c>
      <c r="L6068" s="6" t="str">
        <f t="shared" si="2272"/>
        <v xml:space="preserve"> </v>
      </c>
      <c r="M6068" s="6"/>
      <c r="N6068" s="6" t="str">
        <f t="shared" si="2273"/>
        <v xml:space="preserve"> </v>
      </c>
      <c r="O6068" s="6" t="str">
        <f t="shared" si="2274"/>
        <v xml:space="preserve"> </v>
      </c>
      <c r="P6068" s="6" t="str">
        <f t="shared" si="2275"/>
        <v xml:space="preserve"> </v>
      </c>
      <c r="Q6068" s="6"/>
      <c r="R6068" s="20" t="str">
        <f t="shared" si="2276"/>
        <v xml:space="preserve"> </v>
      </c>
    </row>
    <row r="6069" spans="1:18" x14ac:dyDescent="0.2">
      <c r="A6069" s="9">
        <v>42696</v>
      </c>
      <c r="B6069" s="109" t="s">
        <v>5</v>
      </c>
      <c r="C6069" s="17">
        <v>0</v>
      </c>
      <c r="D6069" s="17">
        <v>0</v>
      </c>
      <c r="E6069" s="14">
        <f t="shared" si="2265"/>
        <v>0</v>
      </c>
      <c r="F6069" s="108" t="str">
        <f t="shared" si="2266"/>
        <v>00:00:00</v>
      </c>
      <c r="G6069" s="152">
        <f t="shared" si="2267"/>
        <v>0</v>
      </c>
      <c r="H6069" s="179">
        <v>0.39166666666666666</v>
      </c>
      <c r="I6069" s="163">
        <f t="shared" si="2268"/>
        <v>-0.39166699999999999</v>
      </c>
      <c r="J6069" s="112" t="str">
        <f t="shared" si="2270"/>
        <v xml:space="preserve"> </v>
      </c>
      <c r="K6069" s="112" t="str">
        <f t="shared" si="2271"/>
        <v xml:space="preserve"> </v>
      </c>
      <c r="L6069" s="112" t="str">
        <f t="shared" si="2272"/>
        <v xml:space="preserve"> </v>
      </c>
      <c r="M6069" s="112"/>
      <c r="N6069" s="112" t="str">
        <f t="shared" si="2273"/>
        <v xml:space="preserve"> </v>
      </c>
      <c r="O6069" s="112" t="str">
        <f t="shared" si="2274"/>
        <v xml:space="preserve"> </v>
      </c>
      <c r="P6069" s="112" t="str">
        <f t="shared" si="2275"/>
        <v xml:space="preserve"> </v>
      </c>
      <c r="Q6069" s="112"/>
      <c r="R6069" s="113" t="str">
        <f t="shared" si="2276"/>
        <v xml:space="preserve"> </v>
      </c>
    </row>
    <row r="6070" spans="1:18" x14ac:dyDescent="0.2">
      <c r="A6070" s="9">
        <v>42697</v>
      </c>
      <c r="B6070" s="109" t="s">
        <v>6</v>
      </c>
      <c r="C6070" s="17">
        <v>0</v>
      </c>
      <c r="D6070" s="17">
        <v>0</v>
      </c>
      <c r="E6070" s="14">
        <f t="shared" si="2265"/>
        <v>0</v>
      </c>
      <c r="F6070" s="108" t="str">
        <f t="shared" si="2266"/>
        <v>00:00:00</v>
      </c>
      <c r="G6070" s="152">
        <f t="shared" si="2267"/>
        <v>0</v>
      </c>
      <c r="H6070" s="179">
        <v>0.39166666666666666</v>
      </c>
      <c r="I6070" s="163">
        <f t="shared" si="2268"/>
        <v>-0.39166699999999999</v>
      </c>
      <c r="J6070" s="112" t="str">
        <f t="shared" si="2270"/>
        <v xml:space="preserve"> </v>
      </c>
      <c r="K6070" s="112" t="str">
        <f t="shared" si="2271"/>
        <v xml:space="preserve"> </v>
      </c>
      <c r="L6070" s="112" t="str">
        <f t="shared" si="2272"/>
        <v xml:space="preserve"> </v>
      </c>
      <c r="M6070" s="112"/>
      <c r="N6070" s="112" t="str">
        <f t="shared" si="2273"/>
        <v xml:space="preserve"> </v>
      </c>
      <c r="O6070" s="112" t="str">
        <f t="shared" si="2274"/>
        <v xml:space="preserve"> </v>
      </c>
      <c r="P6070" s="112" t="str">
        <f t="shared" si="2275"/>
        <v xml:space="preserve"> </v>
      </c>
      <c r="Q6070" s="112"/>
      <c r="R6070" s="113" t="str">
        <f t="shared" si="2276"/>
        <v xml:space="preserve"> </v>
      </c>
    </row>
    <row r="6071" spans="1:18" x14ac:dyDescent="0.2">
      <c r="A6071" s="9">
        <v>42698</v>
      </c>
      <c r="B6071" s="3" t="s">
        <v>0</v>
      </c>
      <c r="C6071" s="17">
        <v>0</v>
      </c>
      <c r="D6071" s="17">
        <v>0</v>
      </c>
      <c r="E6071" s="14">
        <f t="shared" si="2265"/>
        <v>0</v>
      </c>
      <c r="F6071" s="108" t="str">
        <f t="shared" si="2266"/>
        <v>00:00:00</v>
      </c>
      <c r="G6071" s="152">
        <f t="shared" si="2267"/>
        <v>0</v>
      </c>
      <c r="H6071" s="179">
        <v>0.39166666666666666</v>
      </c>
      <c r="I6071" s="163">
        <f t="shared" si="2268"/>
        <v>-0.39166699999999999</v>
      </c>
      <c r="J6071" s="79" t="str">
        <f t="shared" si="2270"/>
        <v xml:space="preserve"> </v>
      </c>
      <c r="K6071" s="79" t="str">
        <f t="shared" si="2271"/>
        <v xml:space="preserve"> </v>
      </c>
      <c r="L6071" s="79" t="str">
        <f t="shared" si="2272"/>
        <v xml:space="preserve"> </v>
      </c>
      <c r="M6071" s="79"/>
      <c r="N6071" s="79" t="str">
        <f t="shared" si="2273"/>
        <v xml:space="preserve"> </v>
      </c>
      <c r="O6071" s="79" t="str">
        <f t="shared" si="2274"/>
        <v xml:space="preserve"> </v>
      </c>
      <c r="P6071" s="79" t="str">
        <f t="shared" si="2275"/>
        <v xml:space="preserve"> </v>
      </c>
      <c r="Q6071" s="79"/>
      <c r="R6071" s="21" t="str">
        <f t="shared" si="2276"/>
        <v xml:space="preserve"> </v>
      </c>
    </row>
    <row r="6072" spans="1:18" x14ac:dyDescent="0.2">
      <c r="A6072" s="9">
        <v>42699</v>
      </c>
      <c r="B6072" s="3" t="s">
        <v>1</v>
      </c>
      <c r="C6072" s="17">
        <v>0</v>
      </c>
      <c r="D6072" s="17">
        <v>0</v>
      </c>
      <c r="E6072" s="14">
        <f t="shared" si="2265"/>
        <v>0</v>
      </c>
      <c r="F6072" s="108" t="str">
        <f t="shared" si="2266"/>
        <v>00:00:00</v>
      </c>
      <c r="G6072" s="152">
        <f t="shared" si="2267"/>
        <v>0</v>
      </c>
      <c r="H6072" s="179">
        <v>0.39166666666666666</v>
      </c>
      <c r="I6072" s="163">
        <f t="shared" si="2268"/>
        <v>-0.39166699999999999</v>
      </c>
      <c r="J6072" s="79" t="str">
        <f t="shared" si="2270"/>
        <v xml:space="preserve"> </v>
      </c>
      <c r="K6072" s="79" t="str">
        <f t="shared" si="2271"/>
        <v xml:space="preserve"> </v>
      </c>
      <c r="L6072" s="79" t="str">
        <f t="shared" si="2272"/>
        <v xml:space="preserve"> </v>
      </c>
      <c r="M6072" s="79"/>
      <c r="N6072" s="79" t="str">
        <f t="shared" si="2273"/>
        <v xml:space="preserve"> </v>
      </c>
      <c r="O6072" s="79" t="str">
        <f t="shared" si="2274"/>
        <v xml:space="preserve"> </v>
      </c>
      <c r="P6072" s="79" t="str">
        <f t="shared" si="2275"/>
        <v xml:space="preserve"> </v>
      </c>
      <c r="Q6072" s="79"/>
      <c r="R6072" s="21" t="str">
        <f t="shared" si="2276"/>
        <v xml:space="preserve"> </v>
      </c>
    </row>
    <row r="6073" spans="1:18" x14ac:dyDescent="0.2">
      <c r="A6073" s="9">
        <v>42700</v>
      </c>
      <c r="B6073" s="109" t="s">
        <v>2</v>
      </c>
      <c r="C6073" s="17">
        <v>0</v>
      </c>
      <c r="D6073" s="17">
        <v>0</v>
      </c>
      <c r="E6073" s="14">
        <f t="shared" si="2265"/>
        <v>0</v>
      </c>
      <c r="F6073" s="108" t="str">
        <f t="shared" ref="F6073" si="2280">IF(E6073=0,"00:00:00",IF(E6073&lt;0.1875,"00:00:00",IF(E6073&lt;0.375,"00:45:00",IF(E6073&lt;0.5,"01:00:00",IF(E6073&lt;0.625,"02:00:00",IF(E6073&lt;0.7083333,"03:00:00",IF(E6073&lt;0.7916667,"04:00:00",IF(E6073&gt;0.7916667,"05:00:00","VERIF"))))))))</f>
        <v>00:00:00</v>
      </c>
      <c r="G6073" s="152">
        <f t="shared" si="2267"/>
        <v>0</v>
      </c>
      <c r="H6073" s="189">
        <v>0.39166666666666666</v>
      </c>
      <c r="I6073" s="163">
        <f t="shared" si="2268"/>
        <v>-0.39166699999999999</v>
      </c>
      <c r="J6073" s="112" t="str">
        <f t="shared" si="2270"/>
        <v xml:space="preserve"> </v>
      </c>
      <c r="K6073" s="112" t="str">
        <f t="shared" si="2271"/>
        <v xml:space="preserve"> </v>
      </c>
      <c r="L6073" s="112" t="str">
        <f t="shared" si="2272"/>
        <v xml:space="preserve"> </v>
      </c>
      <c r="M6073" s="112"/>
      <c r="N6073" s="112" t="str">
        <f t="shared" si="2273"/>
        <v xml:space="preserve"> </v>
      </c>
      <c r="O6073" s="112" t="str">
        <f t="shared" si="2274"/>
        <v xml:space="preserve"> </v>
      </c>
      <c r="P6073" s="112" t="str">
        <f t="shared" si="2275"/>
        <v xml:space="preserve"> </v>
      </c>
      <c r="Q6073" s="112"/>
      <c r="R6073" s="113" t="str">
        <f t="shared" si="2276"/>
        <v xml:space="preserve"> </v>
      </c>
    </row>
    <row r="6074" spans="1:18" x14ac:dyDescent="0.2">
      <c r="A6074" s="9">
        <v>42701</v>
      </c>
      <c r="B6074" s="5" t="s">
        <v>3</v>
      </c>
      <c r="C6074" s="18"/>
      <c r="D6074" s="18"/>
      <c r="E6074" s="15">
        <f t="shared" si="2265"/>
        <v>0</v>
      </c>
      <c r="F6074" s="24" t="str">
        <f t="shared" si="2266"/>
        <v>00:00:00</v>
      </c>
      <c r="G6074" s="154">
        <f t="shared" si="2267"/>
        <v>0</v>
      </c>
      <c r="H6074" s="181"/>
      <c r="I6074" s="150">
        <f t="shared" si="2268"/>
        <v>0</v>
      </c>
      <c r="J6074" s="6" t="str">
        <f t="shared" si="2270"/>
        <v xml:space="preserve"> </v>
      </c>
      <c r="K6074" s="6" t="str">
        <f t="shared" si="2271"/>
        <v xml:space="preserve"> </v>
      </c>
      <c r="L6074" s="6" t="str">
        <f t="shared" si="2272"/>
        <v xml:space="preserve"> </v>
      </c>
      <c r="M6074" s="6"/>
      <c r="N6074" s="6" t="str">
        <f t="shared" si="2273"/>
        <v xml:space="preserve"> </v>
      </c>
      <c r="O6074" s="6" t="str">
        <f t="shared" si="2274"/>
        <v xml:space="preserve"> </v>
      </c>
      <c r="P6074" s="6" t="str">
        <f t="shared" si="2275"/>
        <v xml:space="preserve"> </v>
      </c>
      <c r="Q6074" s="6"/>
      <c r="R6074" s="20" t="str">
        <f t="shared" si="2276"/>
        <v xml:space="preserve"> </v>
      </c>
    </row>
    <row r="6075" spans="1:18" x14ac:dyDescent="0.2">
      <c r="A6075" s="9">
        <v>42702</v>
      </c>
      <c r="B6075" s="5" t="s">
        <v>4</v>
      </c>
      <c r="C6075" s="18"/>
      <c r="D6075" s="18"/>
      <c r="E6075" s="15">
        <f t="shared" si="2265"/>
        <v>0</v>
      </c>
      <c r="F6075" s="24" t="str">
        <f t="shared" si="2266"/>
        <v>00:00:00</v>
      </c>
      <c r="G6075" s="154">
        <f t="shared" si="2267"/>
        <v>0</v>
      </c>
      <c r="H6075" s="181"/>
      <c r="I6075" s="150">
        <f t="shared" si="2268"/>
        <v>0</v>
      </c>
      <c r="J6075" s="6" t="str">
        <f t="shared" si="2270"/>
        <v xml:space="preserve"> </v>
      </c>
      <c r="K6075" s="6" t="str">
        <f t="shared" si="2271"/>
        <v xml:space="preserve"> </v>
      </c>
      <c r="L6075" s="6" t="str">
        <f t="shared" si="2272"/>
        <v xml:space="preserve"> </v>
      </c>
      <c r="M6075" s="6"/>
      <c r="N6075" s="6" t="str">
        <f t="shared" si="2273"/>
        <v xml:space="preserve"> </v>
      </c>
      <c r="O6075" s="6" t="str">
        <f t="shared" si="2274"/>
        <v xml:space="preserve"> </v>
      </c>
      <c r="P6075" s="6" t="str">
        <f t="shared" si="2275"/>
        <v xml:space="preserve"> </v>
      </c>
      <c r="Q6075" s="6"/>
      <c r="R6075" s="20" t="str">
        <f t="shared" si="2276"/>
        <v xml:space="preserve"> </v>
      </c>
    </row>
    <row r="6076" spans="1:18" x14ac:dyDescent="0.2">
      <c r="A6076" s="9">
        <v>42703</v>
      </c>
      <c r="B6076" s="109" t="s">
        <v>5</v>
      </c>
      <c r="C6076" s="17">
        <v>0</v>
      </c>
      <c r="D6076" s="17">
        <v>0</v>
      </c>
      <c r="E6076" s="14">
        <f t="shared" si="2265"/>
        <v>0</v>
      </c>
      <c r="F6076" s="108" t="str">
        <f t="shared" si="2266"/>
        <v>00:00:00</v>
      </c>
      <c r="G6076" s="152">
        <f t="shared" si="2267"/>
        <v>0</v>
      </c>
      <c r="H6076" s="179">
        <v>0.39166666666666666</v>
      </c>
      <c r="I6076" s="163">
        <f t="shared" si="2268"/>
        <v>-0.39166699999999999</v>
      </c>
      <c r="J6076" s="112" t="str">
        <f t="shared" si="2270"/>
        <v xml:space="preserve"> </v>
      </c>
      <c r="K6076" s="112" t="str">
        <f t="shared" si="2271"/>
        <v xml:space="preserve"> </v>
      </c>
      <c r="L6076" s="112" t="str">
        <f t="shared" si="2272"/>
        <v xml:space="preserve"> </v>
      </c>
      <c r="M6076" s="112"/>
      <c r="N6076" s="112" t="str">
        <f t="shared" si="2273"/>
        <v xml:space="preserve"> </v>
      </c>
      <c r="O6076" s="112" t="str">
        <f t="shared" si="2274"/>
        <v xml:space="preserve"> </v>
      </c>
      <c r="P6076" s="112" t="str">
        <f t="shared" si="2275"/>
        <v xml:space="preserve"> </v>
      </c>
      <c r="Q6076" s="112"/>
      <c r="R6076" s="113" t="str">
        <f t="shared" si="2276"/>
        <v xml:space="preserve"> </v>
      </c>
    </row>
    <row r="6077" spans="1:18" ht="16" x14ac:dyDescent="0.2">
      <c r="A6077" s="50" t="s">
        <v>24</v>
      </c>
      <c r="B6077" s="31"/>
      <c r="C6077" s="51"/>
      <c r="D6077" s="51"/>
      <c r="E6077" s="52"/>
      <c r="F6077" s="53"/>
      <c r="G6077" s="156"/>
      <c r="H6077" s="208">
        <f>I6077*24</f>
        <v>-197.40016800000001</v>
      </c>
      <c r="I6077" s="55">
        <f>SUM(I6047:I6076)</f>
        <v>-8.2250069999999997</v>
      </c>
      <c r="J6077" s="27">
        <f>SUM(J6047:J6076)</f>
        <v>0</v>
      </c>
      <c r="K6077" s="27">
        <f t="shared" ref="K6077:L6077" si="2281">SUM(K6047:K6076)</f>
        <v>0</v>
      </c>
      <c r="L6077" s="27">
        <f t="shared" si="2281"/>
        <v>0</v>
      </c>
      <c r="M6077" s="27"/>
      <c r="N6077" s="27">
        <f t="shared" ref="N6077:P6077" si="2282">SUM(N6047:N6076)</f>
        <v>0</v>
      </c>
      <c r="O6077" s="27">
        <f t="shared" si="2282"/>
        <v>0</v>
      </c>
      <c r="P6077" s="27">
        <f t="shared" si="2282"/>
        <v>0</v>
      </c>
      <c r="Q6077" s="27"/>
      <c r="R6077" s="28">
        <f>SUM(R6047:R6076)</f>
        <v>0</v>
      </c>
    </row>
    <row r="6078" spans="1:18" x14ac:dyDescent="0.2">
      <c r="A6078" s="35" t="s">
        <v>20</v>
      </c>
      <c r="B6078" s="31"/>
      <c r="C6078" s="32"/>
      <c r="D6078" s="32"/>
      <c r="E6078" s="33"/>
      <c r="F6078" s="34"/>
      <c r="G6078" s="157"/>
      <c r="H6078" s="157"/>
      <c r="I6078" s="41">
        <f>ROUND(B6045/168*1.3,2)</f>
        <v>0</v>
      </c>
      <c r="J6078" s="41">
        <v>21.8</v>
      </c>
      <c r="K6078" s="25">
        <v>33.020000000000003</v>
      </c>
      <c r="L6078" s="25">
        <v>41.16</v>
      </c>
      <c r="M6078" s="25"/>
      <c r="N6078" s="25">
        <v>29.94</v>
      </c>
      <c r="O6078" s="25">
        <v>43.05</v>
      </c>
      <c r="P6078" s="25">
        <v>60.49</v>
      </c>
      <c r="Q6078" s="25"/>
      <c r="R6078" s="36">
        <v>0.93</v>
      </c>
    </row>
    <row r="6079" spans="1:18" x14ac:dyDescent="0.2">
      <c r="A6079" s="35" t="s">
        <v>21</v>
      </c>
      <c r="B6079" s="37"/>
      <c r="C6079" s="38"/>
      <c r="D6079" s="38"/>
      <c r="E6079" s="39"/>
      <c r="F6079" s="40"/>
      <c r="G6079" s="158"/>
      <c r="H6079" s="158"/>
      <c r="I6079" s="26">
        <f>ROUND(H6077*I6078,2)</f>
        <v>0</v>
      </c>
      <c r="J6079" s="26">
        <f>ROUND(J6077*J6078,2)</f>
        <v>0</v>
      </c>
      <c r="K6079" s="26">
        <f t="shared" ref="K6079:L6079" si="2283">ROUND(K6077*K6078,2)</f>
        <v>0</v>
      </c>
      <c r="L6079" s="26">
        <f t="shared" si="2283"/>
        <v>0</v>
      </c>
      <c r="M6079" s="26"/>
      <c r="N6079" s="26">
        <f>ROUND(N6077*N6078,2)</f>
        <v>0</v>
      </c>
      <c r="O6079" s="26">
        <f t="shared" ref="O6079:P6079" si="2284">ROUND(O6077*O6078,2)</f>
        <v>0</v>
      </c>
      <c r="P6079" s="26">
        <f t="shared" si="2284"/>
        <v>0</v>
      </c>
      <c r="Q6079" s="26"/>
      <c r="R6079" s="26">
        <f t="shared" ref="R6079" si="2285">ROUND(R6077*R6078,2)</f>
        <v>0</v>
      </c>
    </row>
    <row r="6080" spans="1:18" ht="16" thickBot="1" x14ac:dyDescent="0.25">
      <c r="A6080" s="35" t="s">
        <v>22</v>
      </c>
      <c r="B6080" s="37"/>
      <c r="C6080" s="38"/>
      <c r="D6080" s="38"/>
      <c r="E6080" s="39"/>
      <c r="F6080" s="40"/>
      <c r="G6080" s="158"/>
      <c r="H6080" s="158"/>
      <c r="I6080" s="43">
        <v>0</v>
      </c>
      <c r="J6080" s="43">
        <v>0</v>
      </c>
      <c r="K6080" s="43">
        <v>0</v>
      </c>
      <c r="L6080" s="43">
        <v>0</v>
      </c>
      <c r="M6080" s="43"/>
      <c r="N6080" s="43">
        <v>0</v>
      </c>
      <c r="O6080" s="43">
        <v>0</v>
      </c>
      <c r="P6080" s="43">
        <v>0</v>
      </c>
      <c r="Q6080" s="43"/>
      <c r="R6080" s="43">
        <v>0</v>
      </c>
    </row>
    <row r="6081" spans="1:18" ht="16" thickBot="1" x14ac:dyDescent="0.25">
      <c r="A6081" s="42" t="s">
        <v>23</v>
      </c>
      <c r="B6081" s="46"/>
      <c r="C6081" s="47"/>
      <c r="D6081" s="47"/>
      <c r="E6081" s="48"/>
      <c r="F6081" s="49"/>
      <c r="G6081" s="159"/>
      <c r="H6081" s="159"/>
      <c r="I6081" s="44">
        <f>ROUND(I6079-I6080,2)</f>
        <v>0</v>
      </c>
      <c r="J6081" s="195">
        <f>ROUND(J6079+K6079+L6079+N6079+O6079+P6079-J6080-K6080-L6080-N6080-O6080-P6080,2)</f>
        <v>0</v>
      </c>
      <c r="K6081" s="196"/>
      <c r="L6081" s="196"/>
      <c r="M6081" s="196"/>
      <c r="N6081" s="196"/>
      <c r="O6081" s="196"/>
      <c r="P6081" s="197"/>
      <c r="Q6081" s="85"/>
      <c r="R6081" s="44">
        <f t="shared" ref="R6081" si="2286">ROUND(R6079-R6080,2)</f>
        <v>0</v>
      </c>
    </row>
    <row r="6082" spans="1:18" x14ac:dyDescent="0.2">
      <c r="A6082"/>
      <c r="B6082"/>
      <c r="C6082"/>
      <c r="D6082"/>
      <c r="E6082"/>
      <c r="F6082"/>
      <c r="G6082" s="162"/>
      <c r="H6082" s="162"/>
      <c r="I6082"/>
    </row>
    <row r="6083" spans="1:18" x14ac:dyDescent="0.2">
      <c r="A6083"/>
      <c r="B6083"/>
      <c r="C6083"/>
      <c r="D6083"/>
      <c r="E6083"/>
      <c r="F6083"/>
      <c r="G6083" s="162"/>
      <c r="H6083" s="162"/>
      <c r="I6083"/>
    </row>
    <row r="6084" spans="1:18" x14ac:dyDescent="0.2">
      <c r="A6084"/>
      <c r="B6084"/>
      <c r="C6084"/>
      <c r="D6084"/>
      <c r="E6084"/>
      <c r="F6084"/>
      <c r="G6084" s="162"/>
      <c r="H6084" s="162"/>
      <c r="I6084"/>
    </row>
    <row r="6085" spans="1:18" x14ac:dyDescent="0.2">
      <c r="A6085"/>
      <c r="B6085"/>
      <c r="C6085"/>
      <c r="D6085"/>
      <c r="E6085"/>
      <c r="F6085"/>
      <c r="G6085" s="162"/>
      <c r="H6085" s="162"/>
      <c r="I6085"/>
    </row>
    <row r="6086" spans="1:18" x14ac:dyDescent="0.2">
      <c r="A6086"/>
      <c r="B6086"/>
      <c r="C6086"/>
      <c r="D6086"/>
      <c r="E6086"/>
      <c r="F6086"/>
      <c r="G6086" s="162"/>
      <c r="H6086" s="162"/>
      <c r="I6086"/>
    </row>
    <row r="6087" spans="1:18" x14ac:dyDescent="0.2">
      <c r="A6087"/>
      <c r="B6087"/>
      <c r="C6087"/>
      <c r="D6087"/>
      <c r="E6087"/>
      <c r="F6087"/>
      <c r="G6087" s="162"/>
      <c r="H6087" s="162"/>
      <c r="I6087"/>
    </row>
    <row r="6088" spans="1:18" x14ac:dyDescent="0.2">
      <c r="A6088"/>
      <c r="B6088"/>
      <c r="C6088"/>
      <c r="D6088"/>
      <c r="E6088"/>
      <c r="F6088"/>
      <c r="G6088" s="162"/>
      <c r="H6088" s="162"/>
      <c r="I6088"/>
    </row>
    <row r="6089" spans="1:18" x14ac:dyDescent="0.2">
      <c r="A6089"/>
      <c r="B6089"/>
      <c r="C6089"/>
      <c r="D6089"/>
      <c r="E6089"/>
      <c r="F6089"/>
      <c r="G6089" s="162"/>
      <c r="H6089" s="162"/>
      <c r="I6089"/>
    </row>
    <row r="6090" spans="1:18" x14ac:dyDescent="0.2">
      <c r="A6090"/>
      <c r="B6090"/>
      <c r="C6090"/>
      <c r="D6090"/>
      <c r="E6090"/>
      <c r="F6090"/>
      <c r="G6090" s="162"/>
      <c r="H6090" s="162"/>
      <c r="I6090"/>
    </row>
    <row r="6091" spans="1:18" x14ac:dyDescent="0.2">
      <c r="A6091"/>
      <c r="B6091"/>
      <c r="C6091"/>
      <c r="D6091"/>
      <c r="E6091"/>
      <c r="F6091"/>
      <c r="G6091" s="162"/>
      <c r="H6091" s="162"/>
      <c r="I6091"/>
    </row>
    <row r="6092" spans="1:18" x14ac:dyDescent="0.2">
      <c r="A6092" s="45"/>
      <c r="C6092" s="198" t="s">
        <v>18</v>
      </c>
      <c r="D6092" s="199"/>
      <c r="E6092" s="199"/>
      <c r="F6092" s="199"/>
      <c r="G6092" s="199"/>
      <c r="H6092" s="199"/>
      <c r="I6092" s="199"/>
      <c r="J6092" s="200" t="s">
        <v>44</v>
      </c>
      <c r="K6092" s="201"/>
      <c r="L6092" s="201"/>
      <c r="M6092" s="201"/>
      <c r="N6092" s="198" t="s">
        <v>45</v>
      </c>
      <c r="O6092" s="199"/>
      <c r="P6092" s="199"/>
      <c r="Q6092" s="199"/>
      <c r="R6092" s="202" t="s">
        <v>19</v>
      </c>
    </row>
    <row r="6093" spans="1:18" ht="52" x14ac:dyDescent="0.2">
      <c r="A6093" s="64" t="s">
        <v>31</v>
      </c>
      <c r="B6093" s="84">
        <v>0</v>
      </c>
      <c r="C6093" s="56" t="s">
        <v>7</v>
      </c>
      <c r="D6093" s="57" t="s">
        <v>8</v>
      </c>
      <c r="E6093" s="58" t="s">
        <v>9</v>
      </c>
      <c r="F6093" s="58" t="s">
        <v>10</v>
      </c>
      <c r="G6093" s="151" t="s">
        <v>11</v>
      </c>
      <c r="H6093" s="151" t="s">
        <v>12</v>
      </c>
      <c r="I6093" s="59" t="s">
        <v>13</v>
      </c>
      <c r="J6093" s="60" t="s">
        <v>14</v>
      </c>
      <c r="K6093" s="58" t="s">
        <v>15</v>
      </c>
      <c r="L6093" s="58" t="s">
        <v>16</v>
      </c>
      <c r="M6093" s="59" t="s">
        <v>17</v>
      </c>
      <c r="N6093" s="60" t="s">
        <v>14</v>
      </c>
      <c r="O6093" s="58" t="s">
        <v>15</v>
      </c>
      <c r="P6093" s="58" t="s">
        <v>16</v>
      </c>
      <c r="Q6093" s="59" t="s">
        <v>17</v>
      </c>
      <c r="R6093" s="203"/>
    </row>
    <row r="6094" spans="1:18" x14ac:dyDescent="0.2">
      <c r="A6094" s="9"/>
      <c r="B6094" s="3"/>
      <c r="C6094" s="17"/>
      <c r="D6094" s="17"/>
      <c r="E6094" s="14"/>
      <c r="F6094" s="22"/>
      <c r="G6094" s="152"/>
      <c r="H6094" s="179"/>
      <c r="I6094" s="14"/>
      <c r="J6094" s="10"/>
      <c r="K6094" s="10"/>
      <c r="L6094" s="10"/>
      <c r="M6094" s="10"/>
      <c r="N6094" s="10"/>
      <c r="O6094" s="10"/>
      <c r="P6094" s="10"/>
      <c r="Q6094" s="10"/>
      <c r="R6094" s="21"/>
    </row>
    <row r="6095" spans="1:18" x14ac:dyDescent="0.2">
      <c r="A6095" s="9">
        <v>42704</v>
      </c>
      <c r="B6095" s="109" t="s">
        <v>6</v>
      </c>
      <c r="C6095" s="17">
        <v>0</v>
      </c>
      <c r="D6095" s="17">
        <v>0</v>
      </c>
      <c r="E6095" s="14">
        <f t="shared" ref="E6095:E6125" si="2287">ROUND(D6095-C6095,6)</f>
        <v>0</v>
      </c>
      <c r="F6095" s="108" t="str">
        <f t="shared" ref="F6095:F6125" si="2288">IF(E6095=0,"00:00:00",IF(E6095&lt;0.1875,"00:00:00",IF(E6095&lt;0.375,"00:45:00",IF(E6095&lt;0.5,"01:00:00",IF(E6095&lt;0.625,"02:00:00",IF(E6095&lt;0.7083333,"03:00:00",IF(E6095&lt;0.7916667,"04:00:00",IF(E6095&gt;0.7916667,"05:00:00","VERIF"))))))))</f>
        <v>00:00:00</v>
      </c>
      <c r="G6095" s="152">
        <f t="shared" ref="G6095:G6125" si="2289">ROUND(E6095-F6095,6)</f>
        <v>0</v>
      </c>
      <c r="H6095" s="179">
        <v>0.39166666666666666</v>
      </c>
      <c r="I6095" s="163">
        <f t="shared" ref="I6095:I6125" si="2290">ROUND(G6095-H6095,6)</f>
        <v>-0.39166699999999999</v>
      </c>
      <c r="J6095" s="112" t="str">
        <f>IF(ISTEXT(Q6095)," ",IF(ISTEXT(M6095),IF(ISTEXT(M6076),IF(AND(VALUE(D6095)&gt;=VALUE("06:00:00"),VALUE(D6095)&lt;VALUE("12:00:00")),1," "),IF(AND(VALUE("24:00:00")-VALUE(C6095)&gt;=VALUE("06:00:00"),VALUE("24:00:00")-VALUE(C6095)&lt;VALUE("12:00:00")),1," ")),IF(AND(VALUE(E6095)&gt;=VALUE("06:00:00"),VALUE(E6095)&lt;VALUE("12:00:00")),1," ")))</f>
        <v xml:space="preserve"> </v>
      </c>
      <c r="K6095" s="112" t="str">
        <f>IF(ISTEXT(Q6095)," ",IF(ISTEXT(M6095),IF(ISTEXT(M6076),IF(AND(VALUE(D6095)&gt;=VALUE("12:00:00"),VALUE(D6095)&lt;VALUE("18:00:00")),1," "),IF(AND(VALUE("24:00:00")-VALUE(C6095)&gt;=VALUE("12:00:00"),VALUE("24:00:00")-VALUE(C6095)&lt;VALUE("18:00:00")),1," ")),IF(AND(VALUE(E6095)&gt;=VALUE("12:00:00"),VALUE(E6095)&lt;VALUE("18:00:00")),1," ")))</f>
        <v xml:space="preserve"> </v>
      </c>
      <c r="L6095" s="112" t="str">
        <f>IF(ISTEXT(Q6095)," ",IF(ISTEXT(M6095),IF(ISTEXT(M6076),IF(VALUE(D6095)&gt;=VALUE("18:00:00"),1," "),IF(VALUE("24:00:00")-VALUE(C6095)&gt;=VALUE("18:00:00"),1," ")),IF(VALUE(E6095)&gt;VALUE("18:00:00"),1," ")))</f>
        <v xml:space="preserve"> </v>
      </c>
      <c r="M6095" s="112"/>
      <c r="N6095" s="112" t="str">
        <f>IF(ISTEXT(Q6095),IF(ISTEXT(Q6076),IF(AND(VALUE(D6095)&gt;=VALUE("06:00:00"),VALUE(D6095)&lt;VALUE("12:00:00")),1," "),IF(AND(VALUE("24:00:00")-VALUE(C6095)&gt;=VALUE("06:00:00"),VALUE("24:00:00")-VALUE(C6095)&lt;VALUE("12:00:00")),1," "))," ")</f>
        <v xml:space="preserve"> </v>
      </c>
      <c r="O6095" s="112" t="str">
        <f>IF(ISTEXT(Q6095),IF(ISTEXT(Q6076),IF(AND(VALUE(D6095)&gt;=VALUE("12:00:00"),VALUE(D6095)&lt;VALUE("18:00:00")),1," "),IF(AND(VALUE("24:00:00")-VALUE(C6095)&gt;=VALUE("12:00:00"),VALUE("24:00:00")-VALUE(C6095)&lt;VALUE("18:00:00")),1," "))," ")</f>
        <v xml:space="preserve"> </v>
      </c>
      <c r="P6095" s="112" t="str">
        <f>IF(ISTEXT(Q6095),IF(ISTEXT(Q6076),IF(VALUE(D6095)&gt;=VALUE("18:00:00"),1," "),IF(VALUE("24:00:00")-VALUE(C6095)&gt;=VALUE("18:00:00"),1," "))," ")</f>
        <v xml:space="preserve"> </v>
      </c>
      <c r="Q6095" s="112"/>
      <c r="R6095" s="113" t="str">
        <f t="shared" ref="R6095" si="2291">IF(OR(ISTEXT(M6095),ISTEXT(Q6095)),1,IF(VALUE(C6095)&gt;VALUE("00:00:00"),IF(OR(VALUE(C6095)&lt;VALUE("06:00:00"),VALUE(D6095)&gt;VALUE("22:00:00")),1," ")," "))</f>
        <v xml:space="preserve"> </v>
      </c>
    </row>
    <row r="6096" spans="1:18" x14ac:dyDescent="0.2">
      <c r="A6096" s="9">
        <v>42705</v>
      </c>
      <c r="B6096" s="3" t="s">
        <v>0</v>
      </c>
      <c r="C6096" s="17">
        <v>0</v>
      </c>
      <c r="D6096" s="17">
        <v>0</v>
      </c>
      <c r="E6096" s="14">
        <f t="shared" si="2287"/>
        <v>0</v>
      </c>
      <c r="F6096" s="108" t="str">
        <f t="shared" si="2288"/>
        <v>00:00:00</v>
      </c>
      <c r="G6096" s="152">
        <f t="shared" si="2289"/>
        <v>0</v>
      </c>
      <c r="H6096" s="179">
        <v>0.39166666666666666</v>
      </c>
      <c r="I6096" s="163">
        <f t="shared" si="2290"/>
        <v>-0.39166699999999999</v>
      </c>
      <c r="J6096" s="79" t="str">
        <f t="shared" ref="J6096:J6125" si="2292">IF(ISTEXT(Q6096)," ",IF(ISTEXT(M6096),IF(ISTEXT(M6095),IF(AND(VALUE(D6096)&gt;=VALUE("06:00:00"),VALUE(D6096)&lt;VALUE("12:00:00")),1," "),IF(AND(VALUE("24:00:00")-VALUE(C6096)&gt;=VALUE("06:00:00"),VALUE("24:00:00")-VALUE(C6096)&lt;VALUE("12:00:00")),1," ")),IF(AND(VALUE(E6096)&gt;=VALUE("06:00:00"),VALUE(E6096)&lt;VALUE("12:00:00")),1," ")))</f>
        <v xml:space="preserve"> </v>
      </c>
      <c r="K6096" s="79" t="str">
        <f t="shared" ref="K6096:K6125" si="2293">IF(ISTEXT(Q6096)," ",IF(ISTEXT(M6096),IF(ISTEXT(M6095),IF(AND(VALUE(D6096)&gt;=VALUE("12:00:00"),VALUE(D6096)&lt;VALUE("18:00:00")),1," "),IF(AND(VALUE("24:00:00")-VALUE(C6096)&gt;=VALUE("12:00:00"),VALUE("24:00:00")-VALUE(C6096)&lt;VALUE("18:00:00")),1," ")),IF(AND(VALUE(E6096)&gt;=VALUE("12:00:00"),VALUE(E6096)&lt;VALUE("18:00:00")),1," ")))</f>
        <v xml:space="preserve"> </v>
      </c>
      <c r="L6096" s="79" t="str">
        <f t="shared" ref="L6096:L6125" si="2294">IF(ISTEXT(Q6096)," ",IF(ISTEXT(M6096),IF(ISTEXT(M6095),IF(VALUE(D6096)&gt;=VALUE("18:00:00"),1," "),IF(VALUE("24:00:00")-VALUE(C6096)&gt;=VALUE("18:00:00"),1," ")),IF(VALUE(E6096)&gt;VALUE("18:00:00"),1," ")))</f>
        <v xml:space="preserve"> </v>
      </c>
      <c r="M6096" s="79"/>
      <c r="N6096" s="79" t="str">
        <f t="shared" ref="N6096:N6125" si="2295">IF(ISTEXT(Q6096),IF(ISTEXT(Q6095),IF(AND(VALUE(D6096)&gt;=VALUE("06:00:00"),VALUE(D6096)&lt;VALUE("12:00:00")),1," "),IF(AND(VALUE("24:00:00")-VALUE(C6096)&gt;=VALUE("06:00:00"),VALUE("24:00:00")-VALUE(C6096)&lt;VALUE("12:00:00")),1," "))," ")</f>
        <v xml:space="preserve"> </v>
      </c>
      <c r="O6096" s="79" t="str">
        <f t="shared" ref="O6096:O6125" si="2296">IF(ISTEXT(Q6096),IF(ISTEXT(Q6095),IF(AND(VALUE(D6096)&gt;=VALUE("12:00:00"),VALUE(D6096)&lt;VALUE("18:00:00")),1," "),IF(AND(VALUE("24:00:00")-VALUE(C6096)&gt;=VALUE("12:00:00"),VALUE("24:00:00")-VALUE(C6096)&lt;VALUE("18:00:00")),1," "))," ")</f>
        <v xml:space="preserve"> </v>
      </c>
      <c r="P6096" s="79" t="str">
        <f t="shared" ref="P6096:P6125" si="2297">IF(ISTEXT(Q6096),IF(ISTEXT(Q6095),IF(VALUE(D6096)&gt;=VALUE("18:00:00"),1," "),IF(VALUE("24:00:00")-VALUE(C6096)&gt;=VALUE("18:00:00"),1," "))," ")</f>
        <v xml:space="preserve"> </v>
      </c>
      <c r="Q6096" s="79"/>
      <c r="R6096" s="21" t="str">
        <f t="shared" ref="R6096:R6125" si="2298">IF(OR(ISTEXT(M6096),ISTEXT(Q6096)),1,IF(VALUE(C6096)&gt;VALUE("00:00:00"),IF(OR(VALUE(C6096)&lt;VALUE("06:00:00"),VALUE(D6096)&gt;VALUE("22:00:00")),1," ")," "))</f>
        <v xml:space="preserve"> </v>
      </c>
    </row>
    <row r="6097" spans="1:18" x14ac:dyDescent="0.2">
      <c r="A6097" s="9">
        <v>42706</v>
      </c>
      <c r="B6097" s="3" t="s">
        <v>1</v>
      </c>
      <c r="C6097" s="17">
        <v>0</v>
      </c>
      <c r="D6097" s="17">
        <v>0</v>
      </c>
      <c r="E6097" s="14">
        <f t="shared" si="2287"/>
        <v>0</v>
      </c>
      <c r="F6097" s="108" t="str">
        <f t="shared" si="2288"/>
        <v>00:00:00</v>
      </c>
      <c r="G6097" s="152">
        <f t="shared" si="2289"/>
        <v>0</v>
      </c>
      <c r="H6097" s="179">
        <v>0.39166666666666666</v>
      </c>
      <c r="I6097" s="163">
        <f t="shared" si="2290"/>
        <v>-0.39166699999999999</v>
      </c>
      <c r="J6097" s="79" t="str">
        <f t="shared" si="2292"/>
        <v xml:space="preserve"> </v>
      </c>
      <c r="K6097" s="79" t="str">
        <f t="shared" si="2293"/>
        <v xml:space="preserve"> </v>
      </c>
      <c r="L6097" s="79" t="str">
        <f t="shared" si="2294"/>
        <v xml:space="preserve"> </v>
      </c>
      <c r="M6097" s="79"/>
      <c r="N6097" s="79" t="str">
        <f t="shared" si="2295"/>
        <v xml:space="preserve"> </v>
      </c>
      <c r="O6097" s="79" t="str">
        <f t="shared" si="2296"/>
        <v xml:space="preserve"> </v>
      </c>
      <c r="P6097" s="79" t="str">
        <f t="shared" si="2297"/>
        <v xml:space="preserve"> </v>
      </c>
      <c r="Q6097" s="79"/>
      <c r="R6097" s="21" t="str">
        <f t="shared" si="2298"/>
        <v xml:space="preserve"> </v>
      </c>
    </row>
    <row r="6098" spans="1:18" x14ac:dyDescent="0.2">
      <c r="A6098" s="9">
        <v>42707</v>
      </c>
      <c r="B6098" s="109" t="s">
        <v>2</v>
      </c>
      <c r="C6098" s="17">
        <v>0</v>
      </c>
      <c r="D6098" s="17">
        <v>0</v>
      </c>
      <c r="E6098" s="14">
        <f t="shared" si="2287"/>
        <v>0</v>
      </c>
      <c r="F6098" s="108" t="str">
        <f t="shared" ref="F6098" si="2299">IF(E6098=0,"00:00:00",IF(E6098&lt;0.1875,"00:00:00",IF(E6098&lt;0.375,"00:45:00",IF(E6098&lt;0.5,"01:00:00",IF(E6098&lt;0.625,"02:00:00",IF(E6098&lt;0.7083333,"03:00:00",IF(E6098&lt;0.7916667,"04:00:00",IF(E6098&gt;0.7916667,"05:00:00","VERIF"))))))))</f>
        <v>00:00:00</v>
      </c>
      <c r="G6098" s="172">
        <f t="shared" si="2289"/>
        <v>0</v>
      </c>
      <c r="H6098" s="179">
        <v>0.39166666666666666</v>
      </c>
      <c r="I6098" s="163">
        <f t="shared" si="2290"/>
        <v>-0.39166699999999999</v>
      </c>
      <c r="J6098" s="112" t="str">
        <f t="shared" si="2292"/>
        <v xml:space="preserve"> </v>
      </c>
      <c r="K6098" s="112" t="str">
        <f t="shared" si="2293"/>
        <v xml:space="preserve"> </v>
      </c>
      <c r="L6098" s="112" t="str">
        <f t="shared" si="2294"/>
        <v xml:space="preserve"> </v>
      </c>
      <c r="M6098" s="112"/>
      <c r="N6098" s="112" t="str">
        <f t="shared" si="2295"/>
        <v xml:space="preserve"> </v>
      </c>
      <c r="O6098" s="112" t="str">
        <f t="shared" si="2296"/>
        <v xml:space="preserve"> </v>
      </c>
      <c r="P6098" s="112" t="str">
        <f t="shared" si="2297"/>
        <v xml:space="preserve"> </v>
      </c>
      <c r="Q6098" s="112"/>
      <c r="R6098" s="113" t="str">
        <f t="shared" si="2298"/>
        <v xml:space="preserve"> </v>
      </c>
    </row>
    <row r="6099" spans="1:18" x14ac:dyDescent="0.2">
      <c r="A6099" s="9">
        <v>42708</v>
      </c>
      <c r="B6099" s="5" t="s">
        <v>3</v>
      </c>
      <c r="C6099" s="18"/>
      <c r="D6099" s="18"/>
      <c r="E6099" s="15">
        <f t="shared" si="2287"/>
        <v>0</v>
      </c>
      <c r="F6099" s="24" t="str">
        <f t="shared" si="2288"/>
        <v>00:00:00</v>
      </c>
      <c r="G6099" s="154">
        <f t="shared" si="2289"/>
        <v>0</v>
      </c>
      <c r="H6099" s="181"/>
      <c r="I6099" s="150">
        <f t="shared" si="2290"/>
        <v>0</v>
      </c>
      <c r="J6099" s="6" t="str">
        <f t="shared" si="2292"/>
        <v xml:space="preserve"> </v>
      </c>
      <c r="K6099" s="6" t="str">
        <f t="shared" si="2293"/>
        <v xml:space="preserve"> </v>
      </c>
      <c r="L6099" s="6" t="str">
        <f t="shared" si="2294"/>
        <v xml:space="preserve"> </v>
      </c>
      <c r="M6099" s="6"/>
      <c r="N6099" s="6" t="str">
        <f t="shared" si="2295"/>
        <v xml:space="preserve"> </v>
      </c>
      <c r="O6099" s="6" t="str">
        <f t="shared" si="2296"/>
        <v xml:space="preserve"> </v>
      </c>
      <c r="P6099" s="6" t="str">
        <f t="shared" si="2297"/>
        <v xml:space="preserve"> </v>
      </c>
      <c r="Q6099" s="6"/>
      <c r="R6099" s="20" t="str">
        <f t="shared" si="2298"/>
        <v xml:space="preserve"> </v>
      </c>
    </row>
    <row r="6100" spans="1:18" x14ac:dyDescent="0.2">
      <c r="A6100" s="9">
        <v>42709</v>
      </c>
      <c r="B6100" s="5" t="s">
        <v>4</v>
      </c>
      <c r="C6100" s="18"/>
      <c r="D6100" s="18"/>
      <c r="E6100" s="15">
        <f t="shared" si="2287"/>
        <v>0</v>
      </c>
      <c r="F6100" s="24" t="str">
        <f t="shared" si="2288"/>
        <v>00:00:00</v>
      </c>
      <c r="G6100" s="154">
        <f t="shared" si="2289"/>
        <v>0</v>
      </c>
      <c r="H6100" s="181"/>
      <c r="I6100" s="150">
        <f t="shared" si="2290"/>
        <v>0</v>
      </c>
      <c r="J6100" s="6" t="str">
        <f t="shared" si="2292"/>
        <v xml:space="preserve"> </v>
      </c>
      <c r="K6100" s="6" t="str">
        <f t="shared" si="2293"/>
        <v xml:space="preserve"> </v>
      </c>
      <c r="L6100" s="6" t="str">
        <f t="shared" si="2294"/>
        <v xml:space="preserve"> </v>
      </c>
      <c r="M6100" s="6"/>
      <c r="N6100" s="6" t="str">
        <f t="shared" si="2295"/>
        <v xml:space="preserve"> </v>
      </c>
      <c r="O6100" s="6" t="str">
        <f t="shared" si="2296"/>
        <v xml:space="preserve"> </v>
      </c>
      <c r="P6100" s="6" t="str">
        <f t="shared" si="2297"/>
        <v xml:space="preserve"> </v>
      </c>
      <c r="Q6100" s="6"/>
      <c r="R6100" s="20" t="str">
        <f t="shared" si="2298"/>
        <v xml:space="preserve"> </v>
      </c>
    </row>
    <row r="6101" spans="1:18" x14ac:dyDescent="0.2">
      <c r="A6101" s="9">
        <v>42710</v>
      </c>
      <c r="B6101" s="109" t="s">
        <v>5</v>
      </c>
      <c r="C6101" s="17">
        <v>0</v>
      </c>
      <c r="D6101" s="17">
        <v>0</v>
      </c>
      <c r="E6101" s="14">
        <f t="shared" si="2287"/>
        <v>0</v>
      </c>
      <c r="F6101" s="108" t="str">
        <f t="shared" si="2288"/>
        <v>00:00:00</v>
      </c>
      <c r="G6101" s="172">
        <f t="shared" si="2289"/>
        <v>0</v>
      </c>
      <c r="H6101" s="179">
        <v>0.39166666666666666</v>
      </c>
      <c r="I6101" s="163">
        <f t="shared" si="2290"/>
        <v>-0.39166699999999999</v>
      </c>
      <c r="J6101" s="112" t="str">
        <f t="shared" si="2292"/>
        <v xml:space="preserve"> </v>
      </c>
      <c r="K6101" s="112" t="str">
        <f t="shared" si="2293"/>
        <v xml:space="preserve"> </v>
      </c>
      <c r="L6101" s="112" t="str">
        <f t="shared" si="2294"/>
        <v xml:space="preserve"> </v>
      </c>
      <c r="M6101" s="112"/>
      <c r="N6101" s="112" t="str">
        <f t="shared" si="2295"/>
        <v xml:space="preserve"> </v>
      </c>
      <c r="O6101" s="112" t="str">
        <f t="shared" si="2296"/>
        <v xml:space="preserve"> </v>
      </c>
      <c r="P6101" s="112" t="str">
        <f t="shared" si="2297"/>
        <v xml:space="preserve"> </v>
      </c>
      <c r="Q6101" s="112"/>
      <c r="R6101" s="113" t="str">
        <f t="shared" si="2298"/>
        <v xml:space="preserve"> </v>
      </c>
    </row>
    <row r="6102" spans="1:18" x14ac:dyDescent="0.2">
      <c r="A6102" s="9">
        <v>42711</v>
      </c>
      <c r="B6102" s="7" t="s">
        <v>6</v>
      </c>
      <c r="C6102" s="16"/>
      <c r="D6102" s="16"/>
      <c r="E6102" s="13">
        <f t="shared" si="2287"/>
        <v>0</v>
      </c>
      <c r="F6102" s="23" t="str">
        <f t="shared" si="2288"/>
        <v>00:00:00</v>
      </c>
      <c r="G6102" s="155">
        <f t="shared" si="2289"/>
        <v>0</v>
      </c>
      <c r="H6102" s="180"/>
      <c r="I6102" s="164">
        <f t="shared" si="2290"/>
        <v>0</v>
      </c>
      <c r="J6102" s="8" t="str">
        <f t="shared" si="2292"/>
        <v xml:space="preserve"> </v>
      </c>
      <c r="K6102" s="8" t="str">
        <f t="shared" si="2293"/>
        <v xml:space="preserve"> </v>
      </c>
      <c r="L6102" s="8" t="str">
        <f t="shared" si="2294"/>
        <v xml:space="preserve"> </v>
      </c>
      <c r="M6102" s="8"/>
      <c r="N6102" s="8" t="str">
        <f t="shared" si="2295"/>
        <v xml:space="preserve"> </v>
      </c>
      <c r="O6102" s="8" t="str">
        <f t="shared" si="2296"/>
        <v xml:space="preserve"> </v>
      </c>
      <c r="P6102" s="8" t="str">
        <f t="shared" si="2297"/>
        <v xml:space="preserve"> </v>
      </c>
      <c r="Q6102" s="8"/>
      <c r="R6102" s="19" t="str">
        <f t="shared" si="2298"/>
        <v xml:space="preserve"> </v>
      </c>
    </row>
    <row r="6103" spans="1:18" x14ac:dyDescent="0.2">
      <c r="A6103" s="9">
        <v>42712</v>
      </c>
      <c r="B6103" s="3" t="s">
        <v>0</v>
      </c>
      <c r="C6103" s="17">
        <v>0</v>
      </c>
      <c r="D6103" s="17">
        <v>0</v>
      </c>
      <c r="E6103" s="14">
        <f t="shared" si="2287"/>
        <v>0</v>
      </c>
      <c r="F6103" s="108" t="str">
        <f t="shared" si="2288"/>
        <v>00:00:00</v>
      </c>
      <c r="G6103" s="152">
        <f t="shared" si="2289"/>
        <v>0</v>
      </c>
      <c r="H6103" s="179">
        <v>0.39166666666666666</v>
      </c>
      <c r="I6103" s="163">
        <f t="shared" si="2290"/>
        <v>-0.39166699999999999</v>
      </c>
      <c r="J6103" s="79" t="str">
        <f t="shared" si="2292"/>
        <v xml:space="preserve"> </v>
      </c>
      <c r="K6103" s="79" t="str">
        <f t="shared" si="2293"/>
        <v xml:space="preserve"> </v>
      </c>
      <c r="L6103" s="79" t="str">
        <f t="shared" si="2294"/>
        <v xml:space="preserve"> </v>
      </c>
      <c r="M6103" s="79"/>
      <c r="N6103" s="79" t="str">
        <f t="shared" si="2295"/>
        <v xml:space="preserve"> </v>
      </c>
      <c r="O6103" s="79" t="str">
        <f t="shared" si="2296"/>
        <v xml:space="preserve"> </v>
      </c>
      <c r="P6103" s="79" t="str">
        <f t="shared" si="2297"/>
        <v xml:space="preserve"> </v>
      </c>
      <c r="Q6103" s="79"/>
      <c r="R6103" s="21" t="str">
        <f t="shared" si="2298"/>
        <v xml:space="preserve"> </v>
      </c>
    </row>
    <row r="6104" spans="1:18" x14ac:dyDescent="0.2">
      <c r="A6104" s="9">
        <v>42713</v>
      </c>
      <c r="B6104" s="3" t="s">
        <v>1</v>
      </c>
      <c r="C6104" s="17">
        <v>0</v>
      </c>
      <c r="D6104" s="17">
        <v>0</v>
      </c>
      <c r="E6104" s="14">
        <f t="shared" si="2287"/>
        <v>0</v>
      </c>
      <c r="F6104" s="108" t="str">
        <f t="shared" si="2288"/>
        <v>00:00:00</v>
      </c>
      <c r="G6104" s="152">
        <f t="shared" si="2289"/>
        <v>0</v>
      </c>
      <c r="H6104" s="179">
        <v>0.39166666666666666</v>
      </c>
      <c r="I6104" s="163">
        <f t="shared" si="2290"/>
        <v>-0.39166699999999999</v>
      </c>
      <c r="J6104" s="79" t="str">
        <f t="shared" si="2292"/>
        <v xml:space="preserve"> </v>
      </c>
      <c r="K6104" s="79" t="str">
        <f t="shared" si="2293"/>
        <v xml:space="preserve"> </v>
      </c>
      <c r="L6104" s="79" t="str">
        <f t="shared" si="2294"/>
        <v xml:space="preserve"> </v>
      </c>
      <c r="M6104" s="79"/>
      <c r="N6104" s="79" t="str">
        <f t="shared" si="2295"/>
        <v xml:space="preserve"> </v>
      </c>
      <c r="O6104" s="79" t="str">
        <f t="shared" si="2296"/>
        <v xml:space="preserve"> </v>
      </c>
      <c r="P6104" s="79" t="str">
        <f t="shared" si="2297"/>
        <v xml:space="preserve"> </v>
      </c>
      <c r="Q6104" s="79"/>
      <c r="R6104" s="21" t="str">
        <f t="shared" si="2298"/>
        <v xml:space="preserve"> </v>
      </c>
    </row>
    <row r="6105" spans="1:18" x14ac:dyDescent="0.2">
      <c r="A6105" s="9">
        <v>42714</v>
      </c>
      <c r="B6105" s="109" t="s">
        <v>2</v>
      </c>
      <c r="C6105" s="17">
        <v>0</v>
      </c>
      <c r="D6105" s="17">
        <v>0</v>
      </c>
      <c r="E6105" s="14">
        <f t="shared" si="2287"/>
        <v>0</v>
      </c>
      <c r="F6105" s="108" t="str">
        <f t="shared" ref="F6105" si="2300">IF(E6105=0,"00:00:00",IF(E6105&lt;0.1875,"00:00:00",IF(E6105&lt;0.375,"00:45:00",IF(E6105&lt;0.5,"01:00:00",IF(E6105&lt;0.625,"02:00:00",IF(E6105&lt;0.7083333,"03:00:00",IF(E6105&lt;0.7916667,"04:00:00",IF(E6105&gt;0.7916667,"05:00:00","VERIF"))))))))</f>
        <v>00:00:00</v>
      </c>
      <c r="G6105" s="172">
        <f t="shared" si="2289"/>
        <v>0</v>
      </c>
      <c r="H6105" s="179">
        <v>0.39166666666666666</v>
      </c>
      <c r="I6105" s="163">
        <f t="shared" si="2290"/>
        <v>-0.39166699999999999</v>
      </c>
      <c r="J6105" s="112" t="str">
        <f t="shared" si="2292"/>
        <v xml:space="preserve"> </v>
      </c>
      <c r="K6105" s="112" t="str">
        <f t="shared" si="2293"/>
        <v xml:space="preserve"> </v>
      </c>
      <c r="L6105" s="112" t="str">
        <f t="shared" si="2294"/>
        <v xml:space="preserve"> </v>
      </c>
      <c r="M6105" s="112"/>
      <c r="N6105" s="112" t="str">
        <f t="shared" si="2295"/>
        <v xml:space="preserve"> </v>
      </c>
      <c r="O6105" s="112" t="str">
        <f t="shared" si="2296"/>
        <v xml:space="preserve"> </v>
      </c>
      <c r="P6105" s="112" t="str">
        <f t="shared" si="2297"/>
        <v xml:space="preserve"> </v>
      </c>
      <c r="Q6105" s="112"/>
      <c r="R6105" s="113" t="str">
        <f t="shared" si="2298"/>
        <v xml:space="preserve"> </v>
      </c>
    </row>
    <row r="6106" spans="1:18" x14ac:dyDescent="0.2">
      <c r="A6106" s="9">
        <v>42715</v>
      </c>
      <c r="B6106" s="5" t="s">
        <v>3</v>
      </c>
      <c r="C6106" s="18"/>
      <c r="D6106" s="18"/>
      <c r="E6106" s="15">
        <f t="shared" si="2287"/>
        <v>0</v>
      </c>
      <c r="F6106" s="24" t="str">
        <f t="shared" si="2288"/>
        <v>00:00:00</v>
      </c>
      <c r="G6106" s="154">
        <f t="shared" si="2289"/>
        <v>0</v>
      </c>
      <c r="H6106" s="181"/>
      <c r="I6106" s="150">
        <f t="shared" si="2290"/>
        <v>0</v>
      </c>
      <c r="J6106" s="6" t="str">
        <f t="shared" si="2292"/>
        <v xml:space="preserve"> </v>
      </c>
      <c r="K6106" s="6" t="str">
        <f t="shared" si="2293"/>
        <v xml:space="preserve"> </v>
      </c>
      <c r="L6106" s="6" t="str">
        <f t="shared" si="2294"/>
        <v xml:space="preserve"> </v>
      </c>
      <c r="M6106" s="6"/>
      <c r="N6106" s="6" t="str">
        <f t="shared" si="2295"/>
        <v xml:space="preserve"> </v>
      </c>
      <c r="O6106" s="6" t="str">
        <f t="shared" si="2296"/>
        <v xml:space="preserve"> </v>
      </c>
      <c r="P6106" s="6" t="str">
        <f t="shared" si="2297"/>
        <v xml:space="preserve"> </v>
      </c>
      <c r="Q6106" s="6"/>
      <c r="R6106" s="20" t="str">
        <f t="shared" si="2298"/>
        <v xml:space="preserve"> </v>
      </c>
    </row>
    <row r="6107" spans="1:18" x14ac:dyDescent="0.2">
      <c r="A6107" s="9">
        <v>42716</v>
      </c>
      <c r="B6107" s="5" t="s">
        <v>4</v>
      </c>
      <c r="C6107" s="18"/>
      <c r="D6107" s="18"/>
      <c r="E6107" s="15">
        <f t="shared" si="2287"/>
        <v>0</v>
      </c>
      <c r="F6107" s="24" t="str">
        <f t="shared" si="2288"/>
        <v>00:00:00</v>
      </c>
      <c r="G6107" s="154">
        <f t="shared" si="2289"/>
        <v>0</v>
      </c>
      <c r="H6107" s="181"/>
      <c r="I6107" s="150">
        <f t="shared" si="2290"/>
        <v>0</v>
      </c>
      <c r="J6107" s="6" t="str">
        <f t="shared" si="2292"/>
        <v xml:space="preserve"> </v>
      </c>
      <c r="K6107" s="6" t="str">
        <f t="shared" si="2293"/>
        <v xml:space="preserve"> </v>
      </c>
      <c r="L6107" s="6" t="str">
        <f t="shared" si="2294"/>
        <v xml:space="preserve"> </v>
      </c>
      <c r="M6107" s="6"/>
      <c r="N6107" s="6" t="str">
        <f t="shared" si="2295"/>
        <v xml:space="preserve"> </v>
      </c>
      <c r="O6107" s="6" t="str">
        <f t="shared" si="2296"/>
        <v xml:space="preserve"> </v>
      </c>
      <c r="P6107" s="6" t="str">
        <f t="shared" si="2297"/>
        <v xml:space="preserve"> </v>
      </c>
      <c r="Q6107" s="6"/>
      <c r="R6107" s="20" t="str">
        <f t="shared" si="2298"/>
        <v xml:space="preserve"> </v>
      </c>
    </row>
    <row r="6108" spans="1:18" x14ac:dyDescent="0.2">
      <c r="A6108" s="9">
        <v>42717</v>
      </c>
      <c r="B6108" s="109" t="s">
        <v>5</v>
      </c>
      <c r="C6108" s="17">
        <v>0</v>
      </c>
      <c r="D6108" s="17">
        <v>0</v>
      </c>
      <c r="E6108" s="14">
        <f t="shared" si="2287"/>
        <v>0</v>
      </c>
      <c r="F6108" s="108" t="str">
        <f t="shared" si="2288"/>
        <v>00:00:00</v>
      </c>
      <c r="G6108" s="172">
        <f t="shared" si="2289"/>
        <v>0</v>
      </c>
      <c r="H6108" s="179">
        <v>0.39166666666666666</v>
      </c>
      <c r="I6108" s="163">
        <f t="shared" si="2290"/>
        <v>-0.39166699999999999</v>
      </c>
      <c r="J6108" s="112" t="str">
        <f t="shared" si="2292"/>
        <v xml:space="preserve"> </v>
      </c>
      <c r="K6108" s="112" t="str">
        <f t="shared" si="2293"/>
        <v xml:space="preserve"> </v>
      </c>
      <c r="L6108" s="112" t="str">
        <f t="shared" si="2294"/>
        <v xml:space="preserve"> </v>
      </c>
      <c r="M6108" s="112"/>
      <c r="N6108" s="112" t="str">
        <f t="shared" si="2295"/>
        <v xml:space="preserve"> </v>
      </c>
      <c r="O6108" s="112" t="str">
        <f t="shared" si="2296"/>
        <v xml:space="preserve"> </v>
      </c>
      <c r="P6108" s="112" t="str">
        <f t="shared" si="2297"/>
        <v xml:space="preserve"> </v>
      </c>
      <c r="Q6108" s="112"/>
      <c r="R6108" s="113" t="str">
        <f t="shared" si="2298"/>
        <v xml:space="preserve"> </v>
      </c>
    </row>
    <row r="6109" spans="1:18" x14ac:dyDescent="0.2">
      <c r="A6109" s="9">
        <v>42718</v>
      </c>
      <c r="B6109" s="109" t="s">
        <v>6</v>
      </c>
      <c r="C6109" s="17">
        <v>0</v>
      </c>
      <c r="D6109" s="17">
        <v>0</v>
      </c>
      <c r="E6109" s="122">
        <f t="shared" si="2287"/>
        <v>0</v>
      </c>
      <c r="F6109" s="108" t="str">
        <f t="shared" si="2288"/>
        <v>00:00:00</v>
      </c>
      <c r="G6109" s="152">
        <f t="shared" si="2289"/>
        <v>0</v>
      </c>
      <c r="H6109" s="189">
        <v>0.39166666666666666</v>
      </c>
      <c r="I6109" s="163">
        <f t="shared" si="2290"/>
        <v>-0.39166699999999999</v>
      </c>
      <c r="J6109" s="112" t="str">
        <f t="shared" si="2292"/>
        <v xml:space="preserve"> </v>
      </c>
      <c r="K6109" s="112" t="str">
        <f t="shared" si="2293"/>
        <v xml:space="preserve"> </v>
      </c>
      <c r="L6109" s="112" t="str">
        <f t="shared" si="2294"/>
        <v xml:space="preserve"> </v>
      </c>
      <c r="M6109" s="112"/>
      <c r="N6109" s="112" t="str">
        <f t="shared" si="2295"/>
        <v xml:space="preserve"> </v>
      </c>
      <c r="O6109" s="112" t="str">
        <f t="shared" si="2296"/>
        <v xml:space="preserve"> </v>
      </c>
      <c r="P6109" s="112" t="str">
        <f t="shared" si="2297"/>
        <v xml:space="preserve"> </v>
      </c>
      <c r="Q6109" s="112"/>
      <c r="R6109" s="113" t="str">
        <f t="shared" si="2298"/>
        <v xml:space="preserve"> </v>
      </c>
    </row>
    <row r="6110" spans="1:18" x14ac:dyDescent="0.2">
      <c r="A6110" s="9">
        <v>42719</v>
      </c>
      <c r="B6110" s="3" t="s">
        <v>0</v>
      </c>
      <c r="C6110" s="17">
        <v>0</v>
      </c>
      <c r="D6110" s="17">
        <v>0</v>
      </c>
      <c r="E6110" s="14">
        <f t="shared" si="2287"/>
        <v>0</v>
      </c>
      <c r="F6110" s="108" t="str">
        <f t="shared" si="2288"/>
        <v>00:00:00</v>
      </c>
      <c r="G6110" s="152">
        <f t="shared" si="2289"/>
        <v>0</v>
      </c>
      <c r="H6110" s="179">
        <v>0.39166666666666666</v>
      </c>
      <c r="I6110" s="163">
        <f t="shared" si="2290"/>
        <v>-0.39166699999999999</v>
      </c>
      <c r="J6110" s="79" t="str">
        <f t="shared" si="2292"/>
        <v xml:space="preserve"> </v>
      </c>
      <c r="K6110" s="79" t="str">
        <f t="shared" si="2293"/>
        <v xml:space="preserve"> </v>
      </c>
      <c r="L6110" s="79" t="str">
        <f t="shared" si="2294"/>
        <v xml:space="preserve"> </v>
      </c>
      <c r="M6110" s="79"/>
      <c r="N6110" s="79" t="str">
        <f t="shared" si="2295"/>
        <v xml:space="preserve"> </v>
      </c>
      <c r="O6110" s="79" t="str">
        <f t="shared" si="2296"/>
        <v xml:space="preserve"> </v>
      </c>
      <c r="P6110" s="79" t="str">
        <f t="shared" si="2297"/>
        <v xml:space="preserve"> </v>
      </c>
      <c r="Q6110" s="79"/>
      <c r="R6110" s="21" t="str">
        <f t="shared" si="2298"/>
        <v xml:space="preserve"> </v>
      </c>
    </row>
    <row r="6111" spans="1:18" x14ac:dyDescent="0.2">
      <c r="A6111" s="9">
        <v>42720</v>
      </c>
      <c r="B6111" s="3" t="s">
        <v>1</v>
      </c>
      <c r="C6111" s="17">
        <v>0</v>
      </c>
      <c r="D6111" s="17">
        <v>0</v>
      </c>
      <c r="E6111" s="14">
        <f t="shared" si="2287"/>
        <v>0</v>
      </c>
      <c r="F6111" s="108" t="str">
        <f t="shared" si="2288"/>
        <v>00:00:00</v>
      </c>
      <c r="G6111" s="152">
        <f t="shared" si="2289"/>
        <v>0</v>
      </c>
      <c r="H6111" s="179">
        <v>0.39166666666666666</v>
      </c>
      <c r="I6111" s="163">
        <f t="shared" si="2290"/>
        <v>-0.39166699999999999</v>
      </c>
      <c r="J6111" s="79" t="str">
        <f t="shared" si="2292"/>
        <v xml:space="preserve"> </v>
      </c>
      <c r="K6111" s="79" t="str">
        <f t="shared" si="2293"/>
        <v xml:space="preserve"> </v>
      </c>
      <c r="L6111" s="79" t="str">
        <f t="shared" si="2294"/>
        <v xml:space="preserve"> </v>
      </c>
      <c r="M6111" s="79"/>
      <c r="N6111" s="79" t="str">
        <f t="shared" si="2295"/>
        <v xml:space="preserve"> </v>
      </c>
      <c r="O6111" s="79" t="str">
        <f t="shared" si="2296"/>
        <v xml:space="preserve"> </v>
      </c>
      <c r="P6111" s="79" t="str">
        <f t="shared" si="2297"/>
        <v xml:space="preserve"> </v>
      </c>
      <c r="Q6111" s="79"/>
      <c r="R6111" s="21" t="str">
        <f t="shared" si="2298"/>
        <v xml:space="preserve"> </v>
      </c>
    </row>
    <row r="6112" spans="1:18" x14ac:dyDescent="0.2">
      <c r="A6112" s="9">
        <v>42721</v>
      </c>
      <c r="B6112" s="109" t="s">
        <v>2</v>
      </c>
      <c r="C6112" s="17">
        <v>0</v>
      </c>
      <c r="D6112" s="17">
        <v>0</v>
      </c>
      <c r="E6112" s="14">
        <f t="shared" si="2287"/>
        <v>0</v>
      </c>
      <c r="F6112" s="108" t="str">
        <f t="shared" ref="F6112" si="2301">IF(E6112=0,"00:00:00",IF(E6112&lt;0.1875,"00:00:00",IF(E6112&lt;0.375,"00:45:00",IF(E6112&lt;0.5,"01:00:00",IF(E6112&lt;0.625,"02:00:00",IF(E6112&lt;0.7083333,"03:00:00",IF(E6112&lt;0.7916667,"04:00:00",IF(E6112&gt;0.7916667,"05:00:00","VERIF"))))))))</f>
        <v>00:00:00</v>
      </c>
      <c r="G6112" s="172">
        <f t="shared" si="2289"/>
        <v>0</v>
      </c>
      <c r="H6112" s="179">
        <v>0.39166666666666666</v>
      </c>
      <c r="I6112" s="163">
        <f t="shared" si="2290"/>
        <v>-0.39166699999999999</v>
      </c>
      <c r="J6112" s="112" t="str">
        <f t="shared" si="2292"/>
        <v xml:space="preserve"> </v>
      </c>
      <c r="K6112" s="112" t="str">
        <f t="shared" si="2293"/>
        <v xml:space="preserve"> </v>
      </c>
      <c r="L6112" s="112" t="str">
        <f t="shared" si="2294"/>
        <v xml:space="preserve"> </v>
      </c>
      <c r="M6112" s="112"/>
      <c r="N6112" s="112" t="str">
        <f t="shared" si="2295"/>
        <v xml:space="preserve"> </v>
      </c>
      <c r="O6112" s="112" t="str">
        <f t="shared" si="2296"/>
        <v xml:space="preserve"> </v>
      </c>
      <c r="P6112" s="112" t="str">
        <f t="shared" si="2297"/>
        <v xml:space="preserve"> </v>
      </c>
      <c r="Q6112" s="112"/>
      <c r="R6112" s="113" t="str">
        <f t="shared" si="2298"/>
        <v xml:space="preserve"> </v>
      </c>
    </row>
    <row r="6113" spans="1:19" x14ac:dyDescent="0.2">
      <c r="A6113" s="9">
        <v>42722</v>
      </c>
      <c r="B6113" s="5" t="s">
        <v>3</v>
      </c>
      <c r="C6113" s="18"/>
      <c r="D6113" s="18"/>
      <c r="E6113" s="15">
        <f t="shared" si="2287"/>
        <v>0</v>
      </c>
      <c r="F6113" s="24" t="str">
        <f t="shared" si="2288"/>
        <v>00:00:00</v>
      </c>
      <c r="G6113" s="154">
        <f t="shared" si="2289"/>
        <v>0</v>
      </c>
      <c r="H6113" s="181"/>
      <c r="I6113" s="150">
        <f t="shared" si="2290"/>
        <v>0</v>
      </c>
      <c r="J6113" s="6" t="str">
        <f t="shared" si="2292"/>
        <v xml:space="preserve"> </v>
      </c>
      <c r="K6113" s="6" t="str">
        <f t="shared" si="2293"/>
        <v xml:space="preserve"> </v>
      </c>
      <c r="L6113" s="6" t="str">
        <f t="shared" si="2294"/>
        <v xml:space="preserve"> </v>
      </c>
      <c r="M6113" s="6"/>
      <c r="N6113" s="6" t="str">
        <f t="shared" si="2295"/>
        <v xml:space="preserve"> </v>
      </c>
      <c r="O6113" s="6" t="str">
        <f t="shared" si="2296"/>
        <v xml:space="preserve"> </v>
      </c>
      <c r="P6113" s="6" t="str">
        <f t="shared" si="2297"/>
        <v xml:space="preserve"> </v>
      </c>
      <c r="Q6113" s="6"/>
      <c r="R6113" s="20" t="str">
        <f t="shared" si="2298"/>
        <v xml:space="preserve"> </v>
      </c>
    </row>
    <row r="6114" spans="1:19" x14ac:dyDescent="0.2">
      <c r="A6114" s="9">
        <v>42723</v>
      </c>
      <c r="B6114" s="5" t="s">
        <v>4</v>
      </c>
      <c r="C6114" s="18"/>
      <c r="D6114" s="18"/>
      <c r="E6114" s="15">
        <f t="shared" si="2287"/>
        <v>0</v>
      </c>
      <c r="F6114" s="24" t="str">
        <f t="shared" si="2288"/>
        <v>00:00:00</v>
      </c>
      <c r="G6114" s="154">
        <f t="shared" si="2289"/>
        <v>0</v>
      </c>
      <c r="H6114" s="181"/>
      <c r="I6114" s="150">
        <f t="shared" si="2290"/>
        <v>0</v>
      </c>
      <c r="J6114" s="6" t="str">
        <f t="shared" si="2292"/>
        <v xml:space="preserve"> </v>
      </c>
      <c r="K6114" s="6" t="str">
        <f t="shared" si="2293"/>
        <v xml:space="preserve"> </v>
      </c>
      <c r="L6114" s="6" t="str">
        <f t="shared" si="2294"/>
        <v xml:space="preserve"> </v>
      </c>
      <c r="M6114" s="6"/>
      <c r="N6114" s="6" t="str">
        <f t="shared" si="2295"/>
        <v xml:space="preserve"> </v>
      </c>
      <c r="O6114" s="6" t="str">
        <f t="shared" si="2296"/>
        <v xml:space="preserve"> </v>
      </c>
      <c r="P6114" s="6" t="str">
        <f t="shared" si="2297"/>
        <v xml:space="preserve"> </v>
      </c>
      <c r="Q6114" s="6"/>
      <c r="R6114" s="20" t="str">
        <f t="shared" si="2298"/>
        <v xml:space="preserve"> </v>
      </c>
    </row>
    <row r="6115" spans="1:19" x14ac:dyDescent="0.2">
      <c r="A6115" s="9">
        <v>42724</v>
      </c>
      <c r="B6115" s="109" t="s">
        <v>5</v>
      </c>
      <c r="C6115" s="17">
        <v>0</v>
      </c>
      <c r="D6115" s="17">
        <v>0</v>
      </c>
      <c r="E6115" s="122">
        <f t="shared" si="2287"/>
        <v>0</v>
      </c>
      <c r="F6115" s="108" t="str">
        <f t="shared" si="2288"/>
        <v>00:00:00</v>
      </c>
      <c r="G6115" s="152">
        <f t="shared" si="2289"/>
        <v>0</v>
      </c>
      <c r="H6115" s="189">
        <v>0.39166666666666666</v>
      </c>
      <c r="I6115" s="163">
        <f t="shared" si="2290"/>
        <v>-0.39166699999999999</v>
      </c>
      <c r="J6115" s="112" t="str">
        <f t="shared" si="2292"/>
        <v xml:space="preserve"> </v>
      </c>
      <c r="K6115" s="112" t="str">
        <f t="shared" si="2293"/>
        <v xml:space="preserve"> </v>
      </c>
      <c r="L6115" s="112" t="str">
        <f t="shared" si="2294"/>
        <v xml:space="preserve"> </v>
      </c>
      <c r="M6115" s="112"/>
      <c r="N6115" s="112" t="str">
        <f t="shared" si="2295"/>
        <v xml:space="preserve"> </v>
      </c>
      <c r="O6115" s="112" t="str">
        <f t="shared" si="2296"/>
        <v xml:space="preserve"> </v>
      </c>
      <c r="P6115" s="112" t="str">
        <f t="shared" si="2297"/>
        <v xml:space="preserve"> </v>
      </c>
      <c r="Q6115" s="112"/>
      <c r="R6115" s="113" t="str">
        <f t="shared" si="2298"/>
        <v xml:space="preserve"> </v>
      </c>
    </row>
    <row r="6116" spans="1:19" x14ac:dyDescent="0.2">
      <c r="A6116" s="9">
        <v>42725</v>
      </c>
      <c r="B6116" s="109" t="s">
        <v>6</v>
      </c>
      <c r="C6116" s="17">
        <v>0</v>
      </c>
      <c r="D6116" s="17">
        <v>0</v>
      </c>
      <c r="E6116" s="122">
        <f t="shared" si="2287"/>
        <v>0</v>
      </c>
      <c r="F6116" s="108" t="str">
        <f t="shared" si="2288"/>
        <v>00:00:00</v>
      </c>
      <c r="G6116" s="152">
        <f t="shared" si="2289"/>
        <v>0</v>
      </c>
      <c r="H6116" s="189">
        <v>0.39166666666666666</v>
      </c>
      <c r="I6116" s="163">
        <f t="shared" si="2290"/>
        <v>-0.39166699999999999</v>
      </c>
      <c r="J6116" s="112" t="str">
        <f t="shared" si="2292"/>
        <v xml:space="preserve"> </v>
      </c>
      <c r="K6116" s="112" t="str">
        <f t="shared" si="2293"/>
        <v xml:space="preserve"> </v>
      </c>
      <c r="L6116" s="112" t="str">
        <f t="shared" si="2294"/>
        <v xml:space="preserve"> </v>
      </c>
      <c r="M6116" s="112"/>
      <c r="N6116" s="112" t="str">
        <f t="shared" si="2295"/>
        <v xml:space="preserve"> </v>
      </c>
      <c r="O6116" s="112" t="str">
        <f t="shared" si="2296"/>
        <v xml:space="preserve"> </v>
      </c>
      <c r="P6116" s="112" t="str">
        <f t="shared" si="2297"/>
        <v xml:space="preserve"> </v>
      </c>
      <c r="Q6116" s="112"/>
      <c r="R6116" s="113" t="str">
        <f t="shared" si="2298"/>
        <v xml:space="preserve"> </v>
      </c>
    </row>
    <row r="6117" spans="1:19" x14ac:dyDescent="0.2">
      <c r="A6117" s="9">
        <v>42726</v>
      </c>
      <c r="B6117" s="3" t="s">
        <v>0</v>
      </c>
      <c r="C6117" s="17">
        <v>0</v>
      </c>
      <c r="D6117" s="17">
        <v>0</v>
      </c>
      <c r="E6117" s="14">
        <f t="shared" si="2287"/>
        <v>0</v>
      </c>
      <c r="F6117" s="108" t="str">
        <f t="shared" si="2288"/>
        <v>00:00:00</v>
      </c>
      <c r="G6117" s="152">
        <f t="shared" si="2289"/>
        <v>0</v>
      </c>
      <c r="H6117" s="179">
        <v>0.39166666666666666</v>
      </c>
      <c r="I6117" s="163">
        <f t="shared" si="2290"/>
        <v>-0.39166699999999999</v>
      </c>
      <c r="J6117" s="79" t="str">
        <f t="shared" si="2292"/>
        <v xml:space="preserve"> </v>
      </c>
      <c r="K6117" s="79" t="str">
        <f t="shared" si="2293"/>
        <v xml:space="preserve"> </v>
      </c>
      <c r="L6117" s="79" t="str">
        <f t="shared" si="2294"/>
        <v xml:space="preserve"> </v>
      </c>
      <c r="M6117" s="79"/>
      <c r="N6117" s="79" t="str">
        <f t="shared" si="2295"/>
        <v xml:space="preserve"> </v>
      </c>
      <c r="O6117" s="79" t="str">
        <f t="shared" si="2296"/>
        <v xml:space="preserve"> </v>
      </c>
      <c r="P6117" s="79" t="str">
        <f t="shared" si="2297"/>
        <v xml:space="preserve"> </v>
      </c>
      <c r="Q6117" s="79"/>
      <c r="R6117" s="21" t="str">
        <f t="shared" si="2298"/>
        <v xml:space="preserve"> </v>
      </c>
    </row>
    <row r="6118" spans="1:19" x14ac:dyDescent="0.2">
      <c r="A6118" s="9">
        <v>42727</v>
      </c>
      <c r="B6118" s="3" t="s">
        <v>1</v>
      </c>
      <c r="C6118" s="17">
        <v>0</v>
      </c>
      <c r="D6118" s="17">
        <v>0</v>
      </c>
      <c r="E6118" s="14">
        <f t="shared" si="2287"/>
        <v>0</v>
      </c>
      <c r="F6118" s="108" t="str">
        <f t="shared" si="2288"/>
        <v>00:00:00</v>
      </c>
      <c r="G6118" s="152">
        <f t="shared" si="2289"/>
        <v>0</v>
      </c>
      <c r="H6118" s="179">
        <v>0.19583333333333333</v>
      </c>
      <c r="I6118" s="163">
        <f t="shared" si="2290"/>
        <v>-0.19583300000000001</v>
      </c>
      <c r="J6118" s="79" t="str">
        <f t="shared" si="2292"/>
        <v xml:space="preserve"> </v>
      </c>
      <c r="K6118" s="79" t="str">
        <f t="shared" si="2293"/>
        <v xml:space="preserve"> </v>
      </c>
      <c r="L6118" s="79" t="str">
        <f t="shared" si="2294"/>
        <v xml:space="preserve"> </v>
      </c>
      <c r="M6118" s="79"/>
      <c r="N6118" s="79" t="str">
        <f t="shared" si="2295"/>
        <v xml:space="preserve"> </v>
      </c>
      <c r="O6118" s="79" t="str">
        <f t="shared" si="2296"/>
        <v xml:space="preserve"> </v>
      </c>
      <c r="P6118" s="79" t="str">
        <f t="shared" si="2297"/>
        <v xml:space="preserve"> </v>
      </c>
      <c r="Q6118" s="79"/>
      <c r="R6118" s="21" t="str">
        <f t="shared" si="2298"/>
        <v xml:space="preserve"> </v>
      </c>
      <c r="S6118" s="104" t="s">
        <v>66</v>
      </c>
    </row>
    <row r="6119" spans="1:19" x14ac:dyDescent="0.2">
      <c r="A6119" s="9">
        <v>42728</v>
      </c>
      <c r="B6119" s="7" t="s">
        <v>2</v>
      </c>
      <c r="C6119" s="16"/>
      <c r="D6119" s="16"/>
      <c r="E6119" s="13">
        <f t="shared" si="2287"/>
        <v>0</v>
      </c>
      <c r="F6119" s="23" t="str">
        <f t="shared" si="2288"/>
        <v>00:00:00</v>
      </c>
      <c r="G6119" s="155">
        <f t="shared" si="2289"/>
        <v>0</v>
      </c>
      <c r="H6119" s="180"/>
      <c r="I6119" s="164">
        <f t="shared" si="2290"/>
        <v>0</v>
      </c>
      <c r="J6119" s="8" t="str">
        <f t="shared" si="2292"/>
        <v xml:space="preserve"> </v>
      </c>
      <c r="K6119" s="8" t="str">
        <f t="shared" si="2293"/>
        <v xml:space="preserve"> </v>
      </c>
      <c r="L6119" s="8" t="str">
        <f t="shared" si="2294"/>
        <v xml:space="preserve"> </v>
      </c>
      <c r="M6119" s="8"/>
      <c r="N6119" s="8" t="str">
        <f t="shared" si="2295"/>
        <v xml:space="preserve"> </v>
      </c>
      <c r="O6119" s="8" t="str">
        <f t="shared" si="2296"/>
        <v xml:space="preserve"> </v>
      </c>
      <c r="P6119" s="8" t="str">
        <f t="shared" si="2297"/>
        <v xml:space="preserve"> </v>
      </c>
      <c r="Q6119" s="8"/>
      <c r="R6119" s="19" t="str">
        <f t="shared" si="2298"/>
        <v xml:space="preserve"> </v>
      </c>
    </row>
    <row r="6120" spans="1:19" x14ac:dyDescent="0.2">
      <c r="A6120" s="9">
        <v>42729</v>
      </c>
      <c r="B6120" s="7" t="s">
        <v>3</v>
      </c>
      <c r="C6120" s="16"/>
      <c r="D6120" s="16"/>
      <c r="E6120" s="13">
        <f t="shared" si="2287"/>
        <v>0</v>
      </c>
      <c r="F6120" s="23" t="str">
        <f t="shared" si="2288"/>
        <v>00:00:00</v>
      </c>
      <c r="G6120" s="155">
        <f t="shared" si="2289"/>
        <v>0</v>
      </c>
      <c r="H6120" s="180"/>
      <c r="I6120" s="164">
        <f t="shared" si="2290"/>
        <v>0</v>
      </c>
      <c r="J6120" s="8" t="str">
        <f t="shared" si="2292"/>
        <v xml:space="preserve"> </v>
      </c>
      <c r="K6120" s="8" t="str">
        <f t="shared" si="2293"/>
        <v xml:space="preserve"> </v>
      </c>
      <c r="L6120" s="8" t="str">
        <f t="shared" si="2294"/>
        <v xml:space="preserve"> </v>
      </c>
      <c r="M6120" s="8"/>
      <c r="N6120" s="8" t="str">
        <f t="shared" si="2295"/>
        <v xml:space="preserve"> </v>
      </c>
      <c r="O6120" s="8" t="str">
        <f t="shared" si="2296"/>
        <v xml:space="preserve"> </v>
      </c>
      <c r="P6120" s="8" t="str">
        <f t="shared" si="2297"/>
        <v xml:space="preserve"> </v>
      </c>
      <c r="Q6120" s="8"/>
      <c r="R6120" s="19" t="str">
        <f t="shared" si="2298"/>
        <v xml:space="preserve"> </v>
      </c>
    </row>
    <row r="6121" spans="1:19" x14ac:dyDescent="0.2">
      <c r="A6121" s="9">
        <v>42730</v>
      </c>
      <c r="B6121" s="5" t="s">
        <v>4</v>
      </c>
      <c r="C6121" s="18"/>
      <c r="D6121" s="18"/>
      <c r="E6121" s="15">
        <f t="shared" si="2287"/>
        <v>0</v>
      </c>
      <c r="F6121" s="24" t="str">
        <f t="shared" si="2288"/>
        <v>00:00:00</v>
      </c>
      <c r="G6121" s="154">
        <f t="shared" si="2289"/>
        <v>0</v>
      </c>
      <c r="H6121" s="181"/>
      <c r="I6121" s="150">
        <f t="shared" si="2290"/>
        <v>0</v>
      </c>
      <c r="J6121" s="6" t="str">
        <f t="shared" si="2292"/>
        <v xml:space="preserve"> </v>
      </c>
      <c r="K6121" s="6" t="str">
        <f t="shared" si="2293"/>
        <v xml:space="preserve"> </v>
      </c>
      <c r="L6121" s="6" t="str">
        <f t="shared" si="2294"/>
        <v xml:space="preserve"> </v>
      </c>
      <c r="M6121" s="6"/>
      <c r="N6121" s="6" t="str">
        <f t="shared" si="2295"/>
        <v xml:space="preserve"> </v>
      </c>
      <c r="O6121" s="6" t="str">
        <f t="shared" si="2296"/>
        <v xml:space="preserve"> </v>
      </c>
      <c r="P6121" s="6" t="str">
        <f t="shared" si="2297"/>
        <v xml:space="preserve"> </v>
      </c>
      <c r="Q6121" s="6"/>
      <c r="R6121" s="20" t="str">
        <f t="shared" si="2298"/>
        <v xml:space="preserve"> </v>
      </c>
    </row>
    <row r="6122" spans="1:19" x14ac:dyDescent="0.2">
      <c r="A6122" s="9">
        <v>42731</v>
      </c>
      <c r="B6122" s="109" t="s">
        <v>5</v>
      </c>
      <c r="C6122" s="17">
        <v>0</v>
      </c>
      <c r="D6122" s="17">
        <v>0</v>
      </c>
      <c r="E6122" s="122">
        <f t="shared" si="2287"/>
        <v>0</v>
      </c>
      <c r="F6122" s="108" t="str">
        <f t="shared" si="2288"/>
        <v>00:00:00</v>
      </c>
      <c r="G6122" s="152">
        <f t="shared" si="2289"/>
        <v>0</v>
      </c>
      <c r="H6122" s="189">
        <v>0.39166666666666666</v>
      </c>
      <c r="I6122" s="163">
        <f t="shared" si="2290"/>
        <v>-0.39166699999999999</v>
      </c>
      <c r="J6122" s="112" t="str">
        <f t="shared" si="2292"/>
        <v xml:space="preserve"> </v>
      </c>
      <c r="K6122" s="112" t="str">
        <f t="shared" si="2293"/>
        <v xml:space="preserve"> </v>
      </c>
      <c r="L6122" s="112" t="str">
        <f t="shared" si="2294"/>
        <v xml:space="preserve"> </v>
      </c>
      <c r="M6122" s="112"/>
      <c r="N6122" s="112" t="str">
        <f t="shared" si="2295"/>
        <v xml:space="preserve"> </v>
      </c>
      <c r="O6122" s="112" t="str">
        <f t="shared" si="2296"/>
        <v xml:space="preserve"> </v>
      </c>
      <c r="P6122" s="112" t="str">
        <f t="shared" si="2297"/>
        <v xml:space="preserve"> </v>
      </c>
      <c r="Q6122" s="112"/>
      <c r="R6122" s="113" t="str">
        <f t="shared" si="2298"/>
        <v xml:space="preserve"> </v>
      </c>
    </row>
    <row r="6123" spans="1:19" x14ac:dyDescent="0.2">
      <c r="A6123" s="9">
        <v>42732</v>
      </c>
      <c r="B6123" s="109" t="s">
        <v>6</v>
      </c>
      <c r="C6123" s="17">
        <v>0</v>
      </c>
      <c r="D6123" s="17">
        <v>0</v>
      </c>
      <c r="E6123" s="122">
        <f t="shared" si="2287"/>
        <v>0</v>
      </c>
      <c r="F6123" s="108" t="str">
        <f t="shared" si="2288"/>
        <v>00:00:00</v>
      </c>
      <c r="G6123" s="152">
        <f t="shared" si="2289"/>
        <v>0</v>
      </c>
      <c r="H6123" s="189">
        <v>0.39166666666666666</v>
      </c>
      <c r="I6123" s="163">
        <f t="shared" si="2290"/>
        <v>-0.39166699999999999</v>
      </c>
      <c r="J6123" s="112" t="str">
        <f t="shared" si="2292"/>
        <v xml:space="preserve"> </v>
      </c>
      <c r="K6123" s="112" t="str">
        <f t="shared" si="2293"/>
        <v xml:space="preserve"> </v>
      </c>
      <c r="L6123" s="112" t="str">
        <f t="shared" si="2294"/>
        <v xml:space="preserve"> </v>
      </c>
      <c r="M6123" s="112"/>
      <c r="N6123" s="112" t="str">
        <f t="shared" si="2295"/>
        <v xml:space="preserve"> </v>
      </c>
      <c r="O6123" s="112" t="str">
        <f t="shared" si="2296"/>
        <v xml:space="preserve"> </v>
      </c>
      <c r="P6123" s="112" t="str">
        <f t="shared" si="2297"/>
        <v xml:space="preserve"> </v>
      </c>
      <c r="Q6123" s="112"/>
      <c r="R6123" s="113" t="str">
        <f t="shared" si="2298"/>
        <v xml:space="preserve"> </v>
      </c>
    </row>
    <row r="6124" spans="1:19" x14ac:dyDescent="0.2">
      <c r="A6124" s="9">
        <v>42733</v>
      </c>
      <c r="B6124" s="3" t="s">
        <v>0</v>
      </c>
      <c r="C6124" s="17">
        <v>0</v>
      </c>
      <c r="D6124" s="17">
        <v>0</v>
      </c>
      <c r="E6124" s="14">
        <f t="shared" si="2287"/>
        <v>0</v>
      </c>
      <c r="F6124" s="108" t="str">
        <f t="shared" si="2288"/>
        <v>00:00:00</v>
      </c>
      <c r="G6124" s="152">
        <f t="shared" si="2289"/>
        <v>0</v>
      </c>
      <c r="H6124" s="179">
        <v>0.39166666666666666</v>
      </c>
      <c r="I6124" s="163">
        <f t="shared" si="2290"/>
        <v>-0.39166699999999999</v>
      </c>
      <c r="J6124" s="79" t="str">
        <f t="shared" si="2292"/>
        <v xml:space="preserve"> </v>
      </c>
      <c r="K6124" s="79" t="str">
        <f t="shared" si="2293"/>
        <v xml:space="preserve"> </v>
      </c>
      <c r="L6124" s="79" t="str">
        <f t="shared" si="2294"/>
        <v xml:space="preserve"> </v>
      </c>
      <c r="M6124" s="79"/>
      <c r="N6124" s="79" t="str">
        <f t="shared" si="2295"/>
        <v xml:space="preserve"> </v>
      </c>
      <c r="O6124" s="79" t="str">
        <f t="shared" si="2296"/>
        <v xml:space="preserve"> </v>
      </c>
      <c r="P6124" s="79" t="str">
        <f t="shared" si="2297"/>
        <v xml:space="preserve"> </v>
      </c>
      <c r="Q6124" s="79"/>
      <c r="R6124" s="21" t="str">
        <f t="shared" si="2298"/>
        <v xml:space="preserve"> </v>
      </c>
    </row>
    <row r="6125" spans="1:19" x14ac:dyDescent="0.2">
      <c r="A6125" s="9">
        <v>42734</v>
      </c>
      <c r="B6125" s="3" t="s">
        <v>1</v>
      </c>
      <c r="C6125" s="17">
        <v>0</v>
      </c>
      <c r="D6125" s="17">
        <v>0</v>
      </c>
      <c r="E6125" s="14">
        <f t="shared" si="2287"/>
        <v>0</v>
      </c>
      <c r="F6125" s="108" t="str">
        <f t="shared" si="2288"/>
        <v>00:00:00</v>
      </c>
      <c r="G6125" s="152">
        <f t="shared" si="2289"/>
        <v>0</v>
      </c>
      <c r="H6125" s="179">
        <v>0.19583333333333333</v>
      </c>
      <c r="I6125" s="163">
        <f t="shared" si="2290"/>
        <v>-0.19583300000000001</v>
      </c>
      <c r="J6125" s="79" t="str">
        <f t="shared" si="2292"/>
        <v xml:space="preserve"> </v>
      </c>
      <c r="K6125" s="79" t="str">
        <f t="shared" si="2293"/>
        <v xml:space="preserve"> </v>
      </c>
      <c r="L6125" s="79" t="str">
        <f t="shared" si="2294"/>
        <v xml:space="preserve"> </v>
      </c>
      <c r="M6125" s="79"/>
      <c r="N6125" s="79" t="str">
        <f t="shared" si="2295"/>
        <v xml:space="preserve"> </v>
      </c>
      <c r="O6125" s="79" t="str">
        <f t="shared" si="2296"/>
        <v xml:space="preserve"> </v>
      </c>
      <c r="P6125" s="79" t="str">
        <f t="shared" si="2297"/>
        <v xml:space="preserve"> </v>
      </c>
      <c r="Q6125" s="79"/>
      <c r="R6125" s="21" t="str">
        <f t="shared" si="2298"/>
        <v xml:space="preserve"> </v>
      </c>
      <c r="S6125" s="104" t="s">
        <v>66</v>
      </c>
    </row>
    <row r="6126" spans="1:19" ht="16" x14ac:dyDescent="0.2">
      <c r="A6126" s="50" t="s">
        <v>24</v>
      </c>
      <c r="B6126" s="31"/>
      <c r="C6126" s="51"/>
      <c r="D6126" s="51"/>
      <c r="E6126" s="52"/>
      <c r="F6126" s="53"/>
      <c r="G6126" s="156"/>
      <c r="H6126" s="208">
        <f>I6126*24</f>
        <v>-188.000136</v>
      </c>
      <c r="I6126" s="55">
        <f>SUM(I6095:I6125)</f>
        <v>-7.8333390000000005</v>
      </c>
      <c r="J6126" s="27">
        <f>SUM(J6095:J6125)</f>
        <v>0</v>
      </c>
      <c r="K6126" s="27">
        <f t="shared" ref="K6126:L6126" si="2302">SUM(K6095:K6125)</f>
        <v>0</v>
      </c>
      <c r="L6126" s="27">
        <f t="shared" si="2302"/>
        <v>0</v>
      </c>
      <c r="M6126" s="27"/>
      <c r="N6126" s="27">
        <f t="shared" ref="N6126:P6126" si="2303">SUM(N6095:N6125)</f>
        <v>0</v>
      </c>
      <c r="O6126" s="27">
        <f t="shared" si="2303"/>
        <v>0</v>
      </c>
      <c r="P6126" s="27">
        <f t="shared" si="2303"/>
        <v>0</v>
      </c>
      <c r="Q6126" s="27"/>
      <c r="R6126" s="28">
        <f t="shared" ref="R6126" si="2304">SUM(R6095:R6125)</f>
        <v>0</v>
      </c>
    </row>
    <row r="6127" spans="1:19" x14ac:dyDescent="0.2">
      <c r="A6127" s="35" t="s">
        <v>20</v>
      </c>
      <c r="B6127" s="31"/>
      <c r="C6127" s="32"/>
      <c r="D6127" s="32"/>
      <c r="E6127" s="33"/>
      <c r="F6127" s="34"/>
      <c r="G6127" s="157"/>
      <c r="H6127" s="157"/>
      <c r="I6127" s="41">
        <f>ROUND(B6093/168*1.3,2)</f>
        <v>0</v>
      </c>
      <c r="J6127" s="41">
        <v>21.8</v>
      </c>
      <c r="K6127" s="25">
        <v>33.020000000000003</v>
      </c>
      <c r="L6127" s="25">
        <v>41.16</v>
      </c>
      <c r="M6127" s="25"/>
      <c r="N6127" s="25">
        <v>29.94</v>
      </c>
      <c r="O6127" s="25">
        <v>43.05</v>
      </c>
      <c r="P6127" s="25">
        <v>60.49</v>
      </c>
      <c r="Q6127" s="25"/>
      <c r="R6127" s="36">
        <v>0.93</v>
      </c>
    </row>
    <row r="6128" spans="1:19" x14ac:dyDescent="0.2">
      <c r="A6128" s="35" t="s">
        <v>21</v>
      </c>
      <c r="B6128" s="37"/>
      <c r="C6128" s="38"/>
      <c r="D6128" s="38"/>
      <c r="E6128" s="39"/>
      <c r="F6128" s="40"/>
      <c r="G6128" s="158"/>
      <c r="H6128" s="158"/>
      <c r="I6128" s="26">
        <f>ROUND(H6126*I6127,2)</f>
        <v>0</v>
      </c>
      <c r="J6128" s="26">
        <f>ROUND(J6126*J6127,2)</f>
        <v>0</v>
      </c>
      <c r="K6128" s="26">
        <f t="shared" ref="K6128:L6128" si="2305">ROUND(K6126*K6127,2)</f>
        <v>0</v>
      </c>
      <c r="L6128" s="26">
        <f t="shared" si="2305"/>
        <v>0</v>
      </c>
      <c r="M6128" s="26"/>
      <c r="N6128" s="26">
        <f>ROUND(N6126*N6127,2)</f>
        <v>0</v>
      </c>
      <c r="O6128" s="26">
        <f t="shared" ref="O6128:P6128" si="2306">ROUND(O6126*O6127,2)</f>
        <v>0</v>
      </c>
      <c r="P6128" s="26">
        <f t="shared" si="2306"/>
        <v>0</v>
      </c>
      <c r="Q6128" s="26"/>
      <c r="R6128" s="26">
        <f t="shared" ref="R6128" si="2307">ROUND(R6126*R6127,2)</f>
        <v>0</v>
      </c>
    </row>
    <row r="6129" spans="1:18" ht="16" thickBot="1" x14ac:dyDescent="0.25">
      <c r="A6129" s="35" t="s">
        <v>22</v>
      </c>
      <c r="B6129" s="37"/>
      <c r="C6129" s="38"/>
      <c r="D6129" s="38"/>
      <c r="E6129" s="39"/>
      <c r="F6129" s="40"/>
      <c r="G6129" s="158"/>
      <c r="H6129" s="158"/>
      <c r="I6129" s="43">
        <v>0</v>
      </c>
      <c r="J6129" s="43">
        <v>0</v>
      </c>
      <c r="K6129" s="43">
        <v>0</v>
      </c>
      <c r="L6129" s="43">
        <v>0</v>
      </c>
      <c r="M6129" s="43"/>
      <c r="N6129" s="43">
        <v>0</v>
      </c>
      <c r="O6129" s="43">
        <v>0</v>
      </c>
      <c r="P6129" s="43">
        <v>0</v>
      </c>
      <c r="Q6129" s="43"/>
      <c r="R6129" s="43">
        <v>0</v>
      </c>
    </row>
    <row r="6130" spans="1:18" ht="16" thickBot="1" x14ac:dyDescent="0.25">
      <c r="A6130" s="42" t="s">
        <v>23</v>
      </c>
      <c r="B6130" s="46"/>
      <c r="C6130" s="47"/>
      <c r="D6130" s="47"/>
      <c r="E6130" s="48"/>
      <c r="F6130" s="49"/>
      <c r="G6130" s="159"/>
      <c r="H6130" s="159"/>
      <c r="I6130" s="44">
        <f>ROUND(I6128-I6129,2)</f>
        <v>0</v>
      </c>
      <c r="J6130" s="195">
        <f>ROUND(J6128+K6128+L6128+N6128+O6128+P6128-J6129-K6129-L6129-N6129-O6129-P6129,2)</f>
        <v>0</v>
      </c>
      <c r="K6130" s="196"/>
      <c r="L6130" s="196"/>
      <c r="M6130" s="196"/>
      <c r="N6130" s="196"/>
      <c r="O6130" s="196"/>
      <c r="P6130" s="197"/>
      <c r="Q6130" s="85"/>
      <c r="R6130" s="44">
        <f t="shared" ref="R6130" si="2308">ROUND(R6128-R6129,2)</f>
        <v>0</v>
      </c>
    </row>
    <row r="6131" spans="1:18" ht="19" x14ac:dyDescent="0.25">
      <c r="A6131" s="204"/>
      <c r="B6131" s="204"/>
      <c r="C6131" s="204"/>
      <c r="D6131" s="204"/>
      <c r="E6131" s="204"/>
      <c r="F6131" s="204"/>
      <c r="G6131" s="204"/>
      <c r="H6131" s="204"/>
      <c r="I6131" s="204"/>
      <c r="J6131" s="204"/>
      <c r="K6131" s="204"/>
      <c r="L6131" s="204"/>
      <c r="M6131" s="204"/>
      <c r="N6131" s="204"/>
      <c r="O6131" s="204"/>
      <c r="P6131" s="204"/>
      <c r="Q6131" s="204"/>
      <c r="R6131" s="204"/>
    </row>
    <row r="6132" spans="1:18" ht="19" x14ac:dyDescent="0.25">
      <c r="A6132" s="83"/>
      <c r="B6132" s="83"/>
      <c r="C6132" s="83"/>
      <c r="D6132" s="83"/>
      <c r="E6132" s="83"/>
      <c r="F6132" s="83"/>
      <c r="G6132" s="168"/>
      <c r="H6132" s="168"/>
      <c r="I6132" s="83"/>
      <c r="J6132" s="106"/>
      <c r="K6132" s="106"/>
      <c r="L6132" s="106"/>
      <c r="M6132" s="106"/>
      <c r="N6132" s="106"/>
      <c r="O6132" s="106"/>
      <c r="P6132" s="106"/>
      <c r="Q6132" s="106"/>
      <c r="R6132" s="106"/>
    </row>
    <row r="6133" spans="1:18" ht="19" x14ac:dyDescent="0.25">
      <c r="A6133" s="83"/>
      <c r="B6133" s="83"/>
      <c r="C6133" s="83"/>
      <c r="D6133" s="83"/>
      <c r="E6133" s="83"/>
      <c r="F6133" s="83"/>
      <c r="G6133" s="168"/>
      <c r="H6133" s="168"/>
      <c r="I6133" s="83"/>
      <c r="J6133" s="106"/>
      <c r="K6133" s="106"/>
      <c r="L6133" s="106"/>
      <c r="M6133" s="106"/>
      <c r="N6133" s="106"/>
      <c r="O6133" s="106"/>
      <c r="P6133" s="106"/>
      <c r="Q6133" s="106"/>
      <c r="R6133" s="106"/>
    </row>
    <row r="6134" spans="1:18" ht="19" x14ac:dyDescent="0.25">
      <c r="A6134" s="83"/>
      <c r="B6134" s="83"/>
      <c r="C6134" s="83"/>
      <c r="D6134" s="83"/>
      <c r="E6134" s="83"/>
      <c r="F6134" s="83"/>
      <c r="G6134" s="168"/>
      <c r="H6134" s="168"/>
      <c r="I6134" s="83"/>
      <c r="J6134" s="106"/>
      <c r="K6134" s="106"/>
      <c r="L6134" s="106"/>
      <c r="M6134" s="106"/>
      <c r="N6134" s="106"/>
      <c r="O6134" s="106"/>
      <c r="P6134" s="106"/>
      <c r="Q6134" s="106"/>
      <c r="R6134" s="106"/>
    </row>
    <row r="6135" spans="1:18" ht="19" x14ac:dyDescent="0.25">
      <c r="A6135" s="83"/>
      <c r="B6135" s="83"/>
      <c r="C6135" s="83"/>
      <c r="D6135" s="83"/>
      <c r="E6135" s="83"/>
      <c r="F6135" s="83"/>
      <c r="G6135" s="168"/>
      <c r="H6135" s="168"/>
      <c r="I6135" s="83"/>
      <c r="J6135" s="106"/>
      <c r="K6135" s="106"/>
      <c r="L6135" s="106"/>
      <c r="M6135" s="106"/>
      <c r="N6135" s="106"/>
      <c r="O6135" s="106"/>
      <c r="P6135" s="106"/>
      <c r="Q6135" s="106"/>
      <c r="R6135" s="106"/>
    </row>
    <row r="6136" spans="1:18" ht="19" x14ac:dyDescent="0.25">
      <c r="A6136" s="83"/>
      <c r="B6136" s="83"/>
      <c r="C6136" s="83"/>
      <c r="D6136" s="83"/>
      <c r="E6136" s="83"/>
      <c r="F6136" s="83"/>
      <c r="G6136" s="168"/>
      <c r="H6136" s="168"/>
      <c r="I6136" s="83"/>
      <c r="J6136" s="106"/>
      <c r="K6136" s="106"/>
      <c r="L6136" s="106"/>
      <c r="M6136" s="106"/>
      <c r="N6136" s="106"/>
      <c r="O6136" s="106"/>
      <c r="P6136" s="106"/>
      <c r="Q6136" s="106"/>
      <c r="R6136" s="106"/>
    </row>
    <row r="6137" spans="1:18" ht="19" x14ac:dyDescent="0.25">
      <c r="A6137" s="83"/>
      <c r="B6137" s="83"/>
      <c r="C6137" s="83"/>
      <c r="D6137" s="83"/>
      <c r="E6137" s="83"/>
      <c r="F6137" s="83"/>
      <c r="G6137" s="168"/>
      <c r="H6137" s="168"/>
      <c r="I6137" s="83"/>
      <c r="J6137" s="106"/>
      <c r="K6137" s="106"/>
      <c r="L6137" s="106"/>
      <c r="M6137" s="106"/>
      <c r="N6137" s="106"/>
      <c r="O6137" s="106"/>
      <c r="P6137" s="106"/>
      <c r="Q6137" s="106"/>
      <c r="R6137" s="106"/>
    </row>
    <row r="6138" spans="1:18" x14ac:dyDescent="0.2">
      <c r="A6138"/>
      <c r="B6138"/>
      <c r="C6138"/>
      <c r="D6138"/>
      <c r="E6138"/>
      <c r="F6138"/>
      <c r="G6138" s="162"/>
      <c r="H6138" s="162"/>
      <c r="I6138"/>
    </row>
    <row r="6139" spans="1:18" x14ac:dyDescent="0.2">
      <c r="A6139"/>
      <c r="B6139"/>
      <c r="C6139"/>
      <c r="D6139"/>
      <c r="E6139"/>
      <c r="F6139"/>
      <c r="G6139" s="162"/>
      <c r="H6139" s="162"/>
      <c r="I6139"/>
    </row>
    <row r="6140" spans="1:18" x14ac:dyDescent="0.2">
      <c r="A6140"/>
      <c r="B6140"/>
      <c r="C6140"/>
      <c r="D6140"/>
      <c r="E6140"/>
      <c r="F6140"/>
      <c r="G6140" s="162"/>
      <c r="H6140" s="162"/>
      <c r="I6140"/>
    </row>
    <row r="6141" spans="1:18" ht="16" thickBot="1" x14ac:dyDescent="0.25">
      <c r="A6141"/>
      <c r="B6141"/>
      <c r="C6141"/>
      <c r="D6141"/>
      <c r="E6141"/>
      <c r="F6141"/>
      <c r="G6141" s="162"/>
      <c r="H6141" s="162"/>
      <c r="I6141"/>
    </row>
    <row r="6142" spans="1:18" ht="22" thickBot="1" x14ac:dyDescent="0.25">
      <c r="A6142"/>
      <c r="B6142"/>
      <c r="C6142"/>
      <c r="D6142"/>
      <c r="E6142"/>
      <c r="F6142" s="205" t="s">
        <v>74</v>
      </c>
      <c r="G6142" s="206"/>
      <c r="H6142" s="206"/>
      <c r="I6142" s="206"/>
      <c r="J6142" s="206"/>
      <c r="K6142" s="206"/>
      <c r="L6142" s="207"/>
    </row>
    <row r="6143" spans="1:18" x14ac:dyDescent="0.2">
      <c r="A6143"/>
      <c r="B6143"/>
      <c r="C6143"/>
      <c r="D6143"/>
      <c r="E6143"/>
      <c r="F6143" s="29"/>
      <c r="G6143" s="167"/>
      <c r="H6143" s="160"/>
      <c r="I6143" s="30"/>
      <c r="J6143" s="30"/>
    </row>
    <row r="6144" spans="1:18" ht="54" x14ac:dyDescent="0.2">
      <c r="A6144"/>
      <c r="B6144"/>
      <c r="C6144"/>
      <c r="D6144"/>
      <c r="E6144"/>
      <c r="F6144" s="29"/>
      <c r="G6144" s="160"/>
      <c r="H6144" s="185" t="s">
        <v>25</v>
      </c>
      <c r="I6144" s="93" t="s">
        <v>26</v>
      </c>
      <c r="J6144" s="93" t="s">
        <v>27</v>
      </c>
      <c r="K6144" s="54"/>
      <c r="L6144" s="94" t="s">
        <v>28</v>
      </c>
    </row>
    <row r="6145" spans="1:12" ht="16" x14ac:dyDescent="0.2">
      <c r="A6145"/>
      <c r="B6145"/>
      <c r="C6145"/>
      <c r="D6145"/>
      <c r="E6145"/>
      <c r="F6145" s="86">
        <v>42369</v>
      </c>
      <c r="G6145" s="169"/>
      <c r="H6145" s="186">
        <f>SUM(I5601)</f>
        <v>0</v>
      </c>
      <c r="I6145" s="88">
        <f>SUM(J5601)</f>
        <v>0</v>
      </c>
      <c r="J6145" s="88">
        <f>SUM(R5601)</f>
        <v>0</v>
      </c>
      <c r="K6145" s="88"/>
      <c r="L6145" s="89">
        <f t="shared" ref="L6145:L6156" si="2309">SUM(H6145:J6145)</f>
        <v>0</v>
      </c>
    </row>
    <row r="6146" spans="1:12" ht="16" x14ac:dyDescent="0.2">
      <c r="A6146"/>
      <c r="B6146"/>
      <c r="C6146"/>
      <c r="D6146"/>
      <c r="E6146"/>
      <c r="F6146" s="86">
        <v>42400</v>
      </c>
      <c r="G6146" s="169"/>
      <c r="H6146" s="186">
        <f>SUM(I5647)</f>
        <v>0</v>
      </c>
      <c r="I6146" s="88">
        <f>SUM(J5647)</f>
        <v>0</v>
      </c>
      <c r="J6146" s="88">
        <f>SUM(R5647)</f>
        <v>0</v>
      </c>
      <c r="K6146" s="88"/>
      <c r="L6146" s="89">
        <f t="shared" si="2309"/>
        <v>0</v>
      </c>
    </row>
    <row r="6147" spans="1:12" ht="16" x14ac:dyDescent="0.2">
      <c r="A6147"/>
      <c r="B6147"/>
      <c r="C6147"/>
      <c r="D6147"/>
      <c r="E6147"/>
      <c r="F6147" s="86">
        <v>42429</v>
      </c>
      <c r="G6147" s="169"/>
      <c r="H6147" s="186">
        <f>SUM(I5698)</f>
        <v>0</v>
      </c>
      <c r="I6147" s="88">
        <f>SUM(J5698)</f>
        <v>0</v>
      </c>
      <c r="J6147" s="88">
        <f>SUM(R5698)</f>
        <v>0</v>
      </c>
      <c r="K6147" s="88"/>
      <c r="L6147" s="89">
        <f t="shared" si="2309"/>
        <v>0</v>
      </c>
    </row>
    <row r="6148" spans="1:12" ht="16" x14ac:dyDescent="0.2">
      <c r="A6148"/>
      <c r="B6148"/>
      <c r="C6148"/>
      <c r="D6148"/>
      <c r="E6148"/>
      <c r="F6148" s="86">
        <v>42460</v>
      </c>
      <c r="G6148" s="169"/>
      <c r="H6148" s="186">
        <f>SUM(I5745)</f>
        <v>0</v>
      </c>
      <c r="I6148" s="88">
        <f>SUM(J5745)</f>
        <v>0</v>
      </c>
      <c r="J6148" s="88">
        <f>SUM(R5745)</f>
        <v>0</v>
      </c>
      <c r="K6148" s="88"/>
      <c r="L6148" s="89">
        <f t="shared" si="2309"/>
        <v>0</v>
      </c>
    </row>
    <row r="6149" spans="1:12" ht="16" x14ac:dyDescent="0.2">
      <c r="A6149"/>
      <c r="B6149"/>
      <c r="C6149"/>
      <c r="D6149"/>
      <c r="E6149"/>
      <c r="F6149" s="86">
        <v>42490</v>
      </c>
      <c r="G6149" s="169"/>
      <c r="H6149" s="186">
        <f>SUM(I5794)</f>
        <v>0</v>
      </c>
      <c r="I6149" s="88">
        <f>SUM(J5794)</f>
        <v>0</v>
      </c>
      <c r="J6149" s="88">
        <f>SUM(R5794)</f>
        <v>0</v>
      </c>
      <c r="K6149" s="88"/>
      <c r="L6149" s="89">
        <f t="shared" si="2309"/>
        <v>0</v>
      </c>
    </row>
    <row r="6150" spans="1:12" ht="16" x14ac:dyDescent="0.2">
      <c r="A6150"/>
      <c r="B6150"/>
      <c r="C6150"/>
      <c r="D6150"/>
      <c r="E6150"/>
      <c r="F6150" s="86">
        <v>42521</v>
      </c>
      <c r="G6150" s="169"/>
      <c r="H6150" s="186">
        <f>SUM(I5841)</f>
        <v>0</v>
      </c>
      <c r="I6150" s="88">
        <f>SUM(J5841)</f>
        <v>0</v>
      </c>
      <c r="J6150" s="88">
        <f>SUM(R5841)</f>
        <v>0</v>
      </c>
      <c r="K6150" s="88"/>
      <c r="L6150" s="89">
        <f t="shared" si="2309"/>
        <v>0</v>
      </c>
    </row>
    <row r="6151" spans="1:12" ht="16" x14ac:dyDescent="0.2">
      <c r="A6151"/>
      <c r="B6151"/>
      <c r="C6151"/>
      <c r="D6151"/>
      <c r="E6151"/>
      <c r="F6151" s="86">
        <v>42551</v>
      </c>
      <c r="G6151" s="169"/>
      <c r="H6151" s="186">
        <f>SUM(I5890)</f>
        <v>0</v>
      </c>
      <c r="I6151" s="88">
        <f>SUM(J5890)</f>
        <v>0</v>
      </c>
      <c r="J6151" s="88">
        <f>SUM(R5890)</f>
        <v>0</v>
      </c>
      <c r="K6151" s="88"/>
      <c r="L6151" s="89">
        <f t="shared" si="2309"/>
        <v>0</v>
      </c>
    </row>
    <row r="6152" spans="1:12" ht="16" x14ac:dyDescent="0.2">
      <c r="A6152"/>
      <c r="B6152"/>
      <c r="C6152"/>
      <c r="D6152"/>
      <c r="E6152"/>
      <c r="F6152" s="86">
        <v>42582</v>
      </c>
      <c r="G6152" s="169"/>
      <c r="H6152" s="186">
        <f>SUM(I5938)</f>
        <v>0</v>
      </c>
      <c r="I6152" s="88">
        <f>SUM(J5938)</f>
        <v>0</v>
      </c>
      <c r="J6152" s="88">
        <f>SUM(R5938)</f>
        <v>0</v>
      </c>
      <c r="K6152" s="88"/>
      <c r="L6152" s="89">
        <f t="shared" si="2309"/>
        <v>0</v>
      </c>
    </row>
    <row r="6153" spans="1:12" ht="16" x14ac:dyDescent="0.2">
      <c r="A6153"/>
      <c r="B6153"/>
      <c r="C6153"/>
      <c r="D6153"/>
      <c r="E6153"/>
      <c r="F6153" s="86">
        <v>42613</v>
      </c>
      <c r="G6153" s="169"/>
      <c r="H6153" s="186">
        <f>SUM(I5985)</f>
        <v>0</v>
      </c>
      <c r="I6153" s="88">
        <f>SUM(J5985)</f>
        <v>0</v>
      </c>
      <c r="J6153" s="88">
        <f>SUM(R5985)</f>
        <v>0</v>
      </c>
      <c r="K6153" s="88"/>
      <c r="L6153" s="89">
        <f t="shared" si="2309"/>
        <v>0</v>
      </c>
    </row>
    <row r="6154" spans="1:12" ht="16" x14ac:dyDescent="0.2">
      <c r="A6154"/>
      <c r="B6154"/>
      <c r="C6154"/>
      <c r="D6154"/>
      <c r="E6154"/>
      <c r="F6154" s="86">
        <v>42643</v>
      </c>
      <c r="G6154" s="169"/>
      <c r="H6154" s="186">
        <f>SUM(I6034)</f>
        <v>0</v>
      </c>
      <c r="I6154" s="88">
        <f>SUM(J6034)</f>
        <v>0</v>
      </c>
      <c r="J6154" s="88">
        <f>SUM(R6034)</f>
        <v>0</v>
      </c>
      <c r="K6154" s="88"/>
      <c r="L6154" s="89">
        <f t="shared" si="2309"/>
        <v>0</v>
      </c>
    </row>
    <row r="6155" spans="1:12" ht="16" x14ac:dyDescent="0.2">
      <c r="A6155"/>
      <c r="B6155"/>
      <c r="C6155"/>
      <c r="D6155"/>
      <c r="E6155"/>
      <c r="F6155" s="86">
        <v>42674</v>
      </c>
      <c r="G6155" s="169"/>
      <c r="H6155" s="186">
        <f>SUM(I6081)</f>
        <v>0</v>
      </c>
      <c r="I6155" s="88">
        <f>SUM(J6081)</f>
        <v>0</v>
      </c>
      <c r="J6155" s="88">
        <f>SUM(R6081)</f>
        <v>0</v>
      </c>
      <c r="K6155" s="88"/>
      <c r="L6155" s="89">
        <f t="shared" si="2309"/>
        <v>0</v>
      </c>
    </row>
    <row r="6156" spans="1:12" ht="16" x14ac:dyDescent="0.2">
      <c r="A6156"/>
      <c r="B6156"/>
      <c r="C6156"/>
      <c r="D6156"/>
      <c r="E6156"/>
      <c r="F6156" s="86">
        <v>42704</v>
      </c>
      <c r="G6156" s="169"/>
      <c r="H6156" s="186">
        <f>SUM(I6130)</f>
        <v>0</v>
      </c>
      <c r="I6156" s="88">
        <f t="shared" ref="I6156" si="2310">SUM(J6130)</f>
        <v>0</v>
      </c>
      <c r="J6156" s="88">
        <f>SUM(R6130)</f>
        <v>0</v>
      </c>
      <c r="K6156" s="88"/>
      <c r="L6156" s="89">
        <f t="shared" si="2309"/>
        <v>0</v>
      </c>
    </row>
    <row r="6157" spans="1:12" x14ac:dyDescent="0.2">
      <c r="A6157"/>
      <c r="B6157"/>
      <c r="C6157"/>
      <c r="D6157"/>
      <c r="E6157"/>
      <c r="F6157" s="29"/>
      <c r="G6157" s="160"/>
      <c r="H6157" s="167"/>
      <c r="I6157" s="30"/>
      <c r="J6157" s="30"/>
      <c r="K6157" s="30"/>
      <c r="L6157" s="30"/>
    </row>
    <row r="6158" spans="1:12" ht="19" x14ac:dyDescent="0.2">
      <c r="A6158"/>
      <c r="B6158"/>
      <c r="C6158"/>
      <c r="D6158"/>
      <c r="E6158"/>
      <c r="F6158" s="29"/>
      <c r="G6158" s="160"/>
      <c r="H6158" s="187" t="s">
        <v>75</v>
      </c>
      <c r="I6158" s="90"/>
      <c r="J6158" s="90"/>
      <c r="K6158" s="90"/>
      <c r="L6158" s="91">
        <f>SUM(L6145:L6156)</f>
        <v>0</v>
      </c>
    </row>
    <row r="6159" spans="1:12" x14ac:dyDescent="0.2">
      <c r="A6159"/>
      <c r="B6159"/>
      <c r="C6159"/>
      <c r="D6159"/>
      <c r="E6159"/>
      <c r="F6159"/>
      <c r="G6159" s="162"/>
      <c r="H6159" s="162"/>
      <c r="I6159"/>
    </row>
    <row r="6160" spans="1:12" x14ac:dyDescent="0.2">
      <c r="A6160"/>
      <c r="B6160"/>
      <c r="C6160"/>
      <c r="D6160"/>
      <c r="E6160"/>
      <c r="F6160"/>
      <c r="G6160" s="162"/>
      <c r="H6160" s="162"/>
      <c r="I6160"/>
    </row>
    <row r="6161" spans="1:9" x14ac:dyDescent="0.2">
      <c r="A6161"/>
      <c r="B6161"/>
      <c r="C6161"/>
      <c r="D6161"/>
      <c r="E6161"/>
      <c r="F6161"/>
      <c r="G6161" s="162"/>
      <c r="H6161" s="162"/>
      <c r="I6161"/>
    </row>
    <row r="6162" spans="1:9" x14ac:dyDescent="0.2">
      <c r="A6162"/>
      <c r="B6162"/>
      <c r="C6162"/>
      <c r="D6162"/>
      <c r="E6162"/>
      <c r="F6162"/>
      <c r="G6162" s="162"/>
      <c r="H6162" s="162"/>
      <c r="I6162"/>
    </row>
    <row r="6163" spans="1:9" x14ac:dyDescent="0.2">
      <c r="A6163"/>
      <c r="B6163"/>
      <c r="C6163"/>
      <c r="D6163"/>
      <c r="E6163"/>
      <c r="F6163"/>
      <c r="G6163" s="162"/>
      <c r="H6163" s="162"/>
      <c r="I6163"/>
    </row>
    <row r="6164" spans="1:9" x14ac:dyDescent="0.2">
      <c r="A6164"/>
      <c r="B6164"/>
      <c r="C6164"/>
      <c r="D6164"/>
      <c r="E6164"/>
      <c r="F6164"/>
      <c r="G6164" s="162"/>
      <c r="H6164" s="162"/>
      <c r="I6164"/>
    </row>
    <row r="6165" spans="1:9" x14ac:dyDescent="0.2">
      <c r="A6165"/>
      <c r="B6165"/>
      <c r="C6165"/>
      <c r="D6165"/>
      <c r="E6165"/>
      <c r="F6165"/>
      <c r="G6165" s="162"/>
      <c r="H6165" s="162"/>
      <c r="I6165"/>
    </row>
    <row r="6166" spans="1:9" x14ac:dyDescent="0.2">
      <c r="A6166"/>
      <c r="B6166"/>
      <c r="C6166"/>
      <c r="D6166"/>
      <c r="E6166"/>
      <c r="F6166"/>
      <c r="G6166" s="162"/>
      <c r="H6166" s="162"/>
      <c r="I6166"/>
    </row>
    <row r="6167" spans="1:9" x14ac:dyDescent="0.2">
      <c r="A6167"/>
      <c r="B6167"/>
      <c r="C6167"/>
      <c r="D6167"/>
      <c r="E6167"/>
      <c r="F6167"/>
      <c r="G6167" s="162"/>
      <c r="H6167" s="162"/>
      <c r="I6167"/>
    </row>
    <row r="6168" spans="1:9" x14ac:dyDescent="0.2">
      <c r="A6168"/>
      <c r="B6168"/>
      <c r="C6168"/>
      <c r="D6168"/>
      <c r="E6168"/>
      <c r="F6168"/>
      <c r="G6168" s="162"/>
      <c r="H6168" s="162"/>
      <c r="I6168"/>
    </row>
    <row r="6169" spans="1:9" x14ac:dyDescent="0.2">
      <c r="A6169"/>
      <c r="B6169"/>
      <c r="C6169"/>
      <c r="D6169"/>
      <c r="E6169"/>
      <c r="F6169"/>
      <c r="G6169" s="162"/>
      <c r="H6169" s="162"/>
      <c r="I6169"/>
    </row>
    <row r="6170" spans="1:9" x14ac:dyDescent="0.2">
      <c r="A6170"/>
      <c r="B6170"/>
      <c r="C6170"/>
      <c r="D6170"/>
      <c r="E6170"/>
      <c r="F6170"/>
      <c r="G6170" s="162"/>
      <c r="H6170" s="162"/>
      <c r="I6170"/>
    </row>
    <row r="6171" spans="1:9" x14ac:dyDescent="0.2">
      <c r="A6171"/>
      <c r="B6171"/>
      <c r="C6171"/>
      <c r="D6171"/>
      <c r="E6171"/>
      <c r="F6171"/>
      <c r="G6171" s="162"/>
      <c r="H6171" s="162"/>
      <c r="I6171"/>
    </row>
    <row r="6172" spans="1:9" x14ac:dyDescent="0.2">
      <c r="A6172"/>
      <c r="B6172"/>
      <c r="C6172"/>
      <c r="D6172"/>
      <c r="E6172"/>
      <c r="F6172"/>
      <c r="G6172" s="162"/>
      <c r="H6172" s="162"/>
      <c r="I6172"/>
    </row>
    <row r="6173" spans="1:9" x14ac:dyDescent="0.2">
      <c r="A6173"/>
      <c r="B6173"/>
      <c r="C6173"/>
      <c r="D6173"/>
      <c r="E6173"/>
      <c r="F6173"/>
      <c r="G6173" s="162"/>
      <c r="H6173" s="162"/>
      <c r="I6173"/>
    </row>
    <row r="6174" spans="1:9" x14ac:dyDescent="0.2">
      <c r="A6174"/>
      <c r="B6174"/>
      <c r="C6174"/>
      <c r="D6174"/>
      <c r="E6174"/>
      <c r="F6174"/>
      <c r="G6174" s="162"/>
      <c r="H6174" s="162"/>
      <c r="I6174"/>
    </row>
    <row r="6175" spans="1:9" x14ac:dyDescent="0.2">
      <c r="A6175"/>
      <c r="B6175"/>
      <c r="C6175"/>
      <c r="D6175"/>
      <c r="E6175"/>
      <c r="F6175"/>
      <c r="G6175" s="162"/>
      <c r="H6175" s="162"/>
      <c r="I6175"/>
    </row>
    <row r="6176" spans="1:9" x14ac:dyDescent="0.2">
      <c r="A6176"/>
      <c r="B6176"/>
      <c r="C6176"/>
      <c r="D6176"/>
      <c r="E6176"/>
      <c r="F6176"/>
      <c r="G6176" s="162"/>
      <c r="H6176" s="162"/>
      <c r="I6176"/>
    </row>
    <row r="6177" spans="1:18" x14ac:dyDescent="0.2">
      <c r="A6177"/>
      <c r="B6177"/>
      <c r="C6177"/>
      <c r="D6177"/>
      <c r="E6177"/>
      <c r="F6177"/>
      <c r="G6177" s="162"/>
      <c r="H6177" s="162"/>
      <c r="I6177"/>
    </row>
    <row r="6178" spans="1:18" x14ac:dyDescent="0.2">
      <c r="A6178"/>
      <c r="B6178"/>
      <c r="C6178"/>
      <c r="D6178"/>
      <c r="E6178"/>
      <c r="F6178"/>
      <c r="G6178" s="162"/>
      <c r="H6178" s="162"/>
      <c r="I6178"/>
    </row>
    <row r="6179" spans="1:18" x14ac:dyDescent="0.2">
      <c r="A6179"/>
      <c r="B6179"/>
      <c r="C6179"/>
      <c r="D6179"/>
      <c r="E6179"/>
      <c r="F6179"/>
      <c r="G6179" s="162"/>
      <c r="H6179" s="162"/>
      <c r="I6179"/>
    </row>
    <row r="6180" spans="1:18" x14ac:dyDescent="0.2">
      <c r="A6180"/>
      <c r="B6180"/>
      <c r="C6180"/>
      <c r="D6180"/>
      <c r="E6180"/>
      <c r="F6180"/>
      <c r="G6180" s="162"/>
      <c r="H6180" s="162"/>
      <c r="I6180"/>
    </row>
    <row r="6181" spans="1:18" x14ac:dyDescent="0.2">
      <c r="A6181"/>
      <c r="B6181"/>
      <c r="C6181"/>
      <c r="D6181"/>
      <c r="E6181"/>
      <c r="F6181"/>
      <c r="G6181" s="162"/>
      <c r="H6181" s="162"/>
      <c r="I6181"/>
    </row>
    <row r="6182" spans="1:18" x14ac:dyDescent="0.2">
      <c r="A6182" s="45"/>
      <c r="C6182" s="198" t="s">
        <v>18</v>
      </c>
      <c r="D6182" s="199"/>
      <c r="E6182" s="199"/>
      <c r="F6182" s="199"/>
      <c r="G6182" s="199"/>
      <c r="H6182" s="199"/>
      <c r="I6182" s="199"/>
      <c r="J6182" s="200" t="s">
        <v>44</v>
      </c>
      <c r="K6182" s="201"/>
      <c r="L6182" s="201"/>
      <c r="M6182" s="201"/>
      <c r="N6182" s="198" t="s">
        <v>45</v>
      </c>
      <c r="O6182" s="199"/>
      <c r="P6182" s="199"/>
      <c r="Q6182" s="199"/>
      <c r="R6182" s="202" t="s">
        <v>19</v>
      </c>
    </row>
    <row r="6183" spans="1:18" ht="52" x14ac:dyDescent="0.2">
      <c r="A6183" s="64" t="s">
        <v>31</v>
      </c>
      <c r="B6183" s="84">
        <v>0</v>
      </c>
      <c r="C6183" s="56" t="s">
        <v>7</v>
      </c>
      <c r="D6183" s="57" t="s">
        <v>8</v>
      </c>
      <c r="E6183" s="58" t="s">
        <v>9</v>
      </c>
      <c r="F6183" s="58" t="s">
        <v>10</v>
      </c>
      <c r="G6183" s="151" t="s">
        <v>11</v>
      </c>
      <c r="H6183" s="151" t="s">
        <v>12</v>
      </c>
      <c r="I6183" s="59" t="s">
        <v>13</v>
      </c>
      <c r="J6183" s="60" t="s">
        <v>14</v>
      </c>
      <c r="K6183" s="58" t="s">
        <v>15</v>
      </c>
      <c r="L6183" s="58" t="s">
        <v>16</v>
      </c>
      <c r="M6183" s="59" t="s">
        <v>17</v>
      </c>
      <c r="N6183" s="60" t="s">
        <v>14</v>
      </c>
      <c r="O6183" s="58" t="s">
        <v>15</v>
      </c>
      <c r="P6183" s="58" t="s">
        <v>16</v>
      </c>
      <c r="Q6183" s="59" t="s">
        <v>17</v>
      </c>
      <c r="R6183" s="203"/>
    </row>
    <row r="6184" spans="1:18" x14ac:dyDescent="0.2">
      <c r="A6184" s="9"/>
      <c r="B6184" s="3"/>
      <c r="C6184" s="17"/>
      <c r="D6184" s="17"/>
      <c r="E6184" s="14"/>
      <c r="F6184" s="22"/>
      <c r="G6184" s="152"/>
      <c r="H6184" s="179"/>
      <c r="I6184" s="14"/>
      <c r="J6184" s="10"/>
      <c r="K6184" s="10"/>
      <c r="L6184" s="10"/>
      <c r="M6184" s="10"/>
      <c r="N6184" s="10"/>
      <c r="O6184" s="10"/>
      <c r="P6184" s="10"/>
      <c r="Q6184" s="10"/>
      <c r="R6184" s="21"/>
    </row>
    <row r="6185" spans="1:18" x14ac:dyDescent="0.2">
      <c r="A6185" s="9">
        <v>42735</v>
      </c>
      <c r="B6185" s="7" t="s">
        <v>2</v>
      </c>
      <c r="C6185" s="16"/>
      <c r="D6185" s="16"/>
      <c r="E6185" s="13">
        <f t="shared" ref="E6185:E6215" si="2311">ROUND(D6185-C6185,6)</f>
        <v>0</v>
      </c>
      <c r="F6185" s="23" t="str">
        <f t="shared" ref="F6185:F6215" si="2312">IF(E6185=0,"00:00:00",IF(E6185&lt;0.1875,"00:00:00",IF(E6185&lt;0.375,"00:45:00",IF(E6185&lt;0.5,"01:00:00",IF(E6185&lt;0.625,"02:00:00",IF(E6185&lt;0.7083333,"03:00:00",IF(E6185&lt;0.7916667,"04:00:00",IF(E6185&gt;0.7916667,"05:00:00","VERIF"))))))))</f>
        <v>00:00:00</v>
      </c>
      <c r="G6185" s="180">
        <f t="shared" ref="G6185:G6215" si="2313">ROUND(E6185-F6185,6)</f>
        <v>0</v>
      </c>
      <c r="H6185" s="180"/>
      <c r="I6185" s="183">
        <f t="shared" ref="I6185:I6215" si="2314">ROUND(G6185-H6185,6)</f>
        <v>0</v>
      </c>
      <c r="J6185" s="8" t="str">
        <f>IF(ISTEXT(Q6185)," ",IF(ISTEXT(M6185),IF(ISTEXT(M6125),IF(AND(VALUE(D6185)&gt;=VALUE("06:00:00"),VALUE(D6185)&lt;VALUE("12:00:00")),1," "),IF(AND(VALUE("24:00:00")-VALUE(C6185)&gt;=VALUE("06:00:00"),VALUE("24:00:00")-VALUE(C6185)&lt;VALUE("12:00:00")),1," ")),IF(AND(VALUE(E6185)&gt;=VALUE("06:00:00"),VALUE(E6185)&lt;VALUE("12:00:00")),1," ")))</f>
        <v xml:space="preserve"> </v>
      </c>
      <c r="K6185" s="8" t="str">
        <f>IF(ISTEXT(Q6185)," ",IF(ISTEXT(M6185),IF(ISTEXT(M6125),IF(AND(VALUE(D6185)&gt;=VALUE("12:00:00"),VALUE(D6185)&lt;VALUE("18:00:00")),1," "),IF(AND(VALUE("24:00:00")-VALUE(C6185)&gt;=VALUE("12:00:00"),VALUE("24:00:00")-VALUE(C6185)&lt;VALUE("18:00:00")),1," ")),IF(AND(VALUE(E6185)&gt;=VALUE("12:00:00"),VALUE(E6185)&lt;VALUE("18:00:00")),1," ")))</f>
        <v xml:space="preserve"> </v>
      </c>
      <c r="L6185" s="8" t="str">
        <f>IF(ISTEXT(Q6185)," ",IF(ISTEXT(M6185),IF(ISTEXT(M6125),IF(VALUE(D6185)&gt;=VALUE("18:00:00"),1," "),IF(VALUE("24:00:00")-VALUE(C6185)&gt;=VALUE("18:00:00"),1," ")),IF(VALUE(E6185)&gt;VALUE("18:00:00"),1," ")))</f>
        <v xml:space="preserve"> </v>
      </c>
      <c r="M6185" s="8"/>
      <c r="N6185" s="8" t="str">
        <f>IF(ISTEXT(Q6185),IF(ISTEXT(Q6125),IF(AND(VALUE(D6185)&gt;=VALUE("06:00:00"),VALUE(D6185)&lt;VALUE("12:00:00")),1," "),IF(AND(VALUE("24:00:00")-VALUE(C6185)&gt;=VALUE("06:00:00"),VALUE("24:00:00")-VALUE(C6185)&lt;VALUE("12:00:00")),1," "))," ")</f>
        <v xml:space="preserve"> </v>
      </c>
      <c r="O6185" s="8" t="str">
        <f>IF(ISTEXT(Q6185),IF(ISTEXT(Q6125),IF(AND(VALUE(D6185)&gt;=VALUE("12:00:00"),VALUE(D6185)&lt;VALUE("18:00:00")),1," "),IF(AND(VALUE("24:00:00")-VALUE(C6185)&gt;=VALUE("12:00:00"),VALUE("24:00:00")-VALUE(C6185)&lt;VALUE("18:00:00")),1," "))," ")</f>
        <v xml:space="preserve"> </v>
      </c>
      <c r="P6185" s="8" t="str">
        <f>IF(ISTEXT(Q6185),IF(ISTEXT(Q6125),IF(VALUE(D6185)&gt;=VALUE("18:00:00"),1," "),IF(VALUE("24:00:00")-VALUE(C6185)&gt;=VALUE("18:00:00"),1," "))," ")</f>
        <v xml:space="preserve"> </v>
      </c>
      <c r="Q6185" s="8"/>
      <c r="R6185" s="19" t="str">
        <f t="shared" ref="R6185" si="2315">IF(OR(ISTEXT(M6185),ISTEXT(Q6185)),1,IF(VALUE(C6185)&gt;VALUE("00:00:00"),IF(OR(VALUE(C6185)&lt;VALUE("06:00:00"),VALUE(D6185)&gt;VALUE("22:00:00")),1," ")," "))</f>
        <v xml:space="preserve"> </v>
      </c>
    </row>
    <row r="6186" spans="1:18" x14ac:dyDescent="0.2">
      <c r="A6186" s="9">
        <v>42736</v>
      </c>
      <c r="B6186" s="5" t="s">
        <v>3</v>
      </c>
      <c r="C6186" s="18"/>
      <c r="D6186" s="18"/>
      <c r="E6186" s="15">
        <f t="shared" si="2311"/>
        <v>0</v>
      </c>
      <c r="F6186" s="24" t="str">
        <f t="shared" si="2312"/>
        <v>00:00:00</v>
      </c>
      <c r="G6186" s="154">
        <f t="shared" si="2313"/>
        <v>0</v>
      </c>
      <c r="H6186" s="181"/>
      <c r="I6186" s="150">
        <f t="shared" si="2314"/>
        <v>0</v>
      </c>
      <c r="J6186" s="6" t="str">
        <f t="shared" ref="J6186:J6215" si="2316">IF(ISTEXT(Q6186)," ",IF(ISTEXT(M6186),IF(ISTEXT(M6185),IF(AND(VALUE(D6186)&gt;=VALUE("06:00:00"),VALUE(D6186)&lt;VALUE("12:00:00")),1," "),IF(AND(VALUE("24:00:00")-VALUE(C6186)&gt;=VALUE("06:00:00"),VALUE("24:00:00")-VALUE(C6186)&lt;VALUE("12:00:00")),1," ")),IF(AND(VALUE(E6186)&gt;=VALUE("06:00:00"),VALUE(E6186)&lt;VALUE("12:00:00")),1," ")))</f>
        <v xml:space="preserve"> </v>
      </c>
      <c r="K6186" s="6" t="str">
        <f t="shared" ref="K6186:K6215" si="2317">IF(ISTEXT(Q6186)," ",IF(ISTEXT(M6186),IF(ISTEXT(M6185),IF(AND(VALUE(D6186)&gt;=VALUE("12:00:00"),VALUE(D6186)&lt;VALUE("18:00:00")),1," "),IF(AND(VALUE("24:00:00")-VALUE(C6186)&gt;=VALUE("12:00:00"),VALUE("24:00:00")-VALUE(C6186)&lt;VALUE("18:00:00")),1," ")),IF(AND(VALUE(E6186)&gt;=VALUE("12:00:00"),VALUE(E6186)&lt;VALUE("18:00:00")),1," ")))</f>
        <v xml:space="preserve"> </v>
      </c>
      <c r="L6186" s="6" t="str">
        <f t="shared" ref="L6186:L6215" si="2318">IF(ISTEXT(Q6186)," ",IF(ISTEXT(M6186),IF(ISTEXT(M6185),IF(VALUE(D6186)&gt;=VALUE("18:00:00"),1," "),IF(VALUE("24:00:00")-VALUE(C6186)&gt;=VALUE("18:00:00"),1," ")),IF(VALUE(E6186)&gt;VALUE("18:00:00"),1," ")))</f>
        <v xml:space="preserve"> </v>
      </c>
      <c r="M6186" s="6"/>
      <c r="N6186" s="6" t="str">
        <f t="shared" ref="N6186:N6215" si="2319">IF(ISTEXT(Q6186),IF(ISTEXT(Q6185),IF(AND(VALUE(D6186)&gt;=VALUE("06:00:00"),VALUE(D6186)&lt;VALUE("12:00:00")),1," "),IF(AND(VALUE("24:00:00")-VALUE(C6186)&gt;=VALUE("06:00:00"),VALUE("24:00:00")-VALUE(C6186)&lt;VALUE("12:00:00")),1," "))," ")</f>
        <v xml:space="preserve"> </v>
      </c>
      <c r="O6186" s="6" t="str">
        <f t="shared" ref="O6186:O6215" si="2320">IF(ISTEXT(Q6186),IF(ISTEXT(Q6185),IF(AND(VALUE(D6186)&gt;=VALUE("12:00:00"),VALUE(D6186)&lt;VALUE("18:00:00")),1," "),IF(AND(VALUE("24:00:00")-VALUE(C6186)&gt;=VALUE("12:00:00"),VALUE("24:00:00")-VALUE(C6186)&lt;VALUE("18:00:00")),1," "))," ")</f>
        <v xml:space="preserve"> </v>
      </c>
      <c r="P6186" s="6" t="str">
        <f t="shared" ref="P6186:P6215" si="2321">IF(ISTEXT(Q6186),IF(ISTEXT(Q6185),IF(VALUE(D6186)&gt;=VALUE("18:00:00"),1," "),IF(VALUE("24:00:00")-VALUE(C6186)&gt;=VALUE("18:00:00"),1," "))," ")</f>
        <v xml:space="preserve"> </v>
      </c>
      <c r="Q6186" s="6"/>
      <c r="R6186" s="20" t="str">
        <f t="shared" ref="R6186:R6215" si="2322">IF(OR(ISTEXT(M6186),ISTEXT(Q6186)),1,IF(VALUE(C6186)&gt;VALUE("00:00:00"),IF(OR(VALUE(C6186)&lt;VALUE("06:00:00"),VALUE(D6186)&gt;VALUE("22:00:00")),1," ")," "))</f>
        <v xml:space="preserve"> </v>
      </c>
    </row>
    <row r="6187" spans="1:18" x14ac:dyDescent="0.2">
      <c r="A6187" s="9">
        <v>42737</v>
      </c>
      <c r="B6187" s="5" t="s">
        <v>4</v>
      </c>
      <c r="C6187" s="18"/>
      <c r="D6187" s="18"/>
      <c r="E6187" s="15">
        <f t="shared" si="2311"/>
        <v>0</v>
      </c>
      <c r="F6187" s="24" t="str">
        <f t="shared" si="2312"/>
        <v>00:00:00</v>
      </c>
      <c r="G6187" s="154">
        <f t="shared" si="2313"/>
        <v>0</v>
      </c>
      <c r="H6187" s="181"/>
      <c r="I6187" s="150">
        <f t="shared" si="2314"/>
        <v>0</v>
      </c>
      <c r="J6187" s="6" t="str">
        <f t="shared" si="2316"/>
        <v xml:space="preserve"> </v>
      </c>
      <c r="K6187" s="6" t="str">
        <f t="shared" si="2317"/>
        <v xml:space="preserve"> </v>
      </c>
      <c r="L6187" s="6" t="str">
        <f t="shared" si="2318"/>
        <v xml:space="preserve"> </v>
      </c>
      <c r="M6187" s="6"/>
      <c r="N6187" s="6" t="str">
        <f t="shared" si="2319"/>
        <v xml:space="preserve"> </v>
      </c>
      <c r="O6187" s="6" t="str">
        <f t="shared" si="2320"/>
        <v xml:space="preserve"> </v>
      </c>
      <c r="P6187" s="6" t="str">
        <f t="shared" si="2321"/>
        <v xml:space="preserve"> </v>
      </c>
      <c r="Q6187" s="6"/>
      <c r="R6187" s="20" t="str">
        <f t="shared" si="2322"/>
        <v xml:space="preserve"> </v>
      </c>
    </row>
    <row r="6188" spans="1:18" x14ac:dyDescent="0.2">
      <c r="A6188" s="9">
        <v>42738</v>
      </c>
      <c r="B6188" s="3" t="s">
        <v>5</v>
      </c>
      <c r="C6188" s="17">
        <v>0</v>
      </c>
      <c r="D6188" s="17">
        <v>0</v>
      </c>
      <c r="E6188" s="14">
        <f t="shared" si="2311"/>
        <v>0</v>
      </c>
      <c r="F6188" s="108" t="str">
        <f t="shared" si="2312"/>
        <v>00:00:00</v>
      </c>
      <c r="G6188" s="152">
        <f t="shared" si="2313"/>
        <v>0</v>
      </c>
      <c r="H6188" s="179">
        <v>0.39166666666666666</v>
      </c>
      <c r="I6188" s="163">
        <f t="shared" si="2314"/>
        <v>-0.39166699999999999</v>
      </c>
      <c r="J6188" s="79" t="str">
        <f t="shared" si="2316"/>
        <v xml:space="preserve"> </v>
      </c>
      <c r="K6188" s="79" t="str">
        <f t="shared" si="2317"/>
        <v xml:space="preserve"> </v>
      </c>
      <c r="L6188" s="79" t="str">
        <f t="shared" si="2318"/>
        <v xml:space="preserve"> </v>
      </c>
      <c r="M6188" s="79"/>
      <c r="N6188" s="79" t="str">
        <f t="shared" si="2319"/>
        <v xml:space="preserve"> </v>
      </c>
      <c r="O6188" s="79" t="str">
        <f t="shared" si="2320"/>
        <v xml:space="preserve"> </v>
      </c>
      <c r="P6188" s="79" t="str">
        <f t="shared" si="2321"/>
        <v xml:space="preserve"> </v>
      </c>
      <c r="Q6188" s="79"/>
      <c r="R6188" s="21" t="str">
        <f t="shared" si="2322"/>
        <v xml:space="preserve"> </v>
      </c>
    </row>
    <row r="6189" spans="1:18" x14ac:dyDescent="0.2">
      <c r="A6189" s="9">
        <v>42739</v>
      </c>
      <c r="B6189" s="109" t="s">
        <v>6</v>
      </c>
      <c r="C6189" s="17">
        <v>0</v>
      </c>
      <c r="D6189" s="17">
        <v>0</v>
      </c>
      <c r="E6189" s="14">
        <f t="shared" si="2311"/>
        <v>0</v>
      </c>
      <c r="F6189" s="108" t="str">
        <f t="shared" si="2312"/>
        <v>00:00:00</v>
      </c>
      <c r="G6189" s="152">
        <f t="shared" si="2313"/>
        <v>0</v>
      </c>
      <c r="H6189" s="179">
        <v>0.39166666666666666</v>
      </c>
      <c r="I6189" s="163">
        <f t="shared" si="2314"/>
        <v>-0.39166699999999999</v>
      </c>
      <c r="J6189" s="112" t="str">
        <f t="shared" si="2316"/>
        <v xml:space="preserve"> </v>
      </c>
      <c r="K6189" s="112" t="str">
        <f t="shared" si="2317"/>
        <v xml:space="preserve"> </v>
      </c>
      <c r="L6189" s="112" t="str">
        <f t="shared" si="2318"/>
        <v xml:space="preserve"> </v>
      </c>
      <c r="M6189" s="112"/>
      <c r="N6189" s="112" t="str">
        <f t="shared" si="2319"/>
        <v xml:space="preserve"> </v>
      </c>
      <c r="O6189" s="112" t="str">
        <f t="shared" si="2320"/>
        <v xml:space="preserve"> </v>
      </c>
      <c r="P6189" s="112" t="str">
        <f t="shared" si="2321"/>
        <v xml:space="preserve"> </v>
      </c>
      <c r="Q6189" s="112"/>
      <c r="R6189" s="113" t="str">
        <f t="shared" si="2322"/>
        <v xml:space="preserve"> </v>
      </c>
    </row>
    <row r="6190" spans="1:18" x14ac:dyDescent="0.2">
      <c r="A6190" s="9">
        <v>42740</v>
      </c>
      <c r="B6190" s="7" t="s">
        <v>0</v>
      </c>
      <c r="C6190" s="16"/>
      <c r="D6190" s="16"/>
      <c r="E6190" s="13">
        <f t="shared" si="2311"/>
        <v>0</v>
      </c>
      <c r="F6190" s="23" t="str">
        <f t="shared" si="2312"/>
        <v>00:00:00</v>
      </c>
      <c r="G6190" s="155">
        <f t="shared" si="2313"/>
        <v>0</v>
      </c>
      <c r="H6190" s="180"/>
      <c r="I6190" s="164">
        <f t="shared" si="2314"/>
        <v>0</v>
      </c>
      <c r="J6190" s="8" t="str">
        <f t="shared" si="2316"/>
        <v xml:space="preserve"> </v>
      </c>
      <c r="K6190" s="8" t="str">
        <f t="shared" si="2317"/>
        <v xml:space="preserve"> </v>
      </c>
      <c r="L6190" s="8" t="str">
        <f t="shared" si="2318"/>
        <v xml:space="preserve"> </v>
      </c>
      <c r="M6190" s="8"/>
      <c r="N6190" s="8" t="str">
        <f t="shared" si="2319"/>
        <v xml:space="preserve"> </v>
      </c>
      <c r="O6190" s="8" t="str">
        <f t="shared" si="2320"/>
        <v xml:space="preserve"> </v>
      </c>
      <c r="P6190" s="8" t="str">
        <f t="shared" si="2321"/>
        <v xml:space="preserve"> </v>
      </c>
      <c r="Q6190" s="8"/>
      <c r="R6190" s="19" t="str">
        <f t="shared" si="2322"/>
        <v xml:space="preserve"> </v>
      </c>
    </row>
    <row r="6191" spans="1:18" x14ac:dyDescent="0.2">
      <c r="A6191" s="9">
        <v>42741</v>
      </c>
      <c r="B6191" s="3" t="s">
        <v>1</v>
      </c>
      <c r="C6191" s="17">
        <v>0</v>
      </c>
      <c r="D6191" s="17">
        <v>0</v>
      </c>
      <c r="E6191" s="14">
        <f t="shared" si="2311"/>
        <v>0</v>
      </c>
      <c r="F6191" s="108" t="str">
        <f t="shared" si="2312"/>
        <v>00:00:00</v>
      </c>
      <c r="G6191" s="152">
        <f t="shared" si="2313"/>
        <v>0</v>
      </c>
      <c r="H6191" s="179">
        <v>0.39166666666666666</v>
      </c>
      <c r="I6191" s="163">
        <f t="shared" si="2314"/>
        <v>-0.39166699999999999</v>
      </c>
      <c r="J6191" s="79" t="str">
        <f t="shared" si="2316"/>
        <v xml:space="preserve"> </v>
      </c>
      <c r="K6191" s="79" t="str">
        <f t="shared" si="2317"/>
        <v xml:space="preserve"> </v>
      </c>
      <c r="L6191" s="79" t="str">
        <f t="shared" si="2318"/>
        <v xml:space="preserve"> </v>
      </c>
      <c r="M6191" s="79"/>
      <c r="N6191" s="79" t="str">
        <f t="shared" si="2319"/>
        <v xml:space="preserve"> </v>
      </c>
      <c r="O6191" s="79" t="str">
        <f t="shared" si="2320"/>
        <v xml:space="preserve"> </v>
      </c>
      <c r="P6191" s="79" t="str">
        <f t="shared" si="2321"/>
        <v xml:space="preserve"> </v>
      </c>
      <c r="Q6191" s="79"/>
      <c r="R6191" s="21" t="str">
        <f t="shared" si="2322"/>
        <v xml:space="preserve"> </v>
      </c>
    </row>
    <row r="6192" spans="1:18" x14ac:dyDescent="0.2">
      <c r="A6192" s="9">
        <v>42742</v>
      </c>
      <c r="B6192" s="109" t="s">
        <v>2</v>
      </c>
      <c r="C6192" s="17">
        <v>0</v>
      </c>
      <c r="D6192" s="17">
        <v>0</v>
      </c>
      <c r="E6192" s="14">
        <f t="shared" si="2311"/>
        <v>0</v>
      </c>
      <c r="F6192" s="108" t="str">
        <f t="shared" ref="F6192" si="2323">IF(E6192=0,"00:00:00",IF(E6192&lt;0.1875,"00:00:00",IF(E6192&lt;0.375,"00:45:00",IF(E6192&lt;0.5,"01:00:00",IF(E6192&lt;0.625,"02:00:00",IF(E6192&lt;0.7083333,"03:00:00",IF(E6192&lt;0.7916667,"04:00:00",IF(E6192&gt;0.7916667,"05:00:00","VERIF"))))))))</f>
        <v>00:00:00</v>
      </c>
      <c r="G6192" s="152">
        <f t="shared" si="2313"/>
        <v>0</v>
      </c>
      <c r="H6192" s="179">
        <v>0.39166666666666666</v>
      </c>
      <c r="I6192" s="163">
        <f t="shared" si="2314"/>
        <v>-0.39166699999999999</v>
      </c>
      <c r="J6192" s="112" t="str">
        <f t="shared" si="2316"/>
        <v xml:space="preserve"> </v>
      </c>
      <c r="K6192" s="112" t="str">
        <f t="shared" si="2317"/>
        <v xml:space="preserve"> </v>
      </c>
      <c r="L6192" s="112" t="str">
        <f t="shared" si="2318"/>
        <v xml:space="preserve"> </v>
      </c>
      <c r="M6192" s="112"/>
      <c r="N6192" s="112" t="str">
        <f t="shared" si="2319"/>
        <v xml:space="preserve"> </v>
      </c>
      <c r="O6192" s="112" t="str">
        <f t="shared" si="2320"/>
        <v xml:space="preserve"> </v>
      </c>
      <c r="P6192" s="112" t="str">
        <f t="shared" si="2321"/>
        <v xml:space="preserve"> </v>
      </c>
      <c r="Q6192" s="112"/>
      <c r="R6192" s="113" t="str">
        <f t="shared" si="2322"/>
        <v xml:space="preserve"> </v>
      </c>
    </row>
    <row r="6193" spans="1:18" x14ac:dyDescent="0.2">
      <c r="A6193" s="9">
        <v>42743</v>
      </c>
      <c r="B6193" s="5" t="s">
        <v>3</v>
      </c>
      <c r="C6193" s="18"/>
      <c r="D6193" s="18"/>
      <c r="E6193" s="15">
        <f t="shared" si="2311"/>
        <v>0</v>
      </c>
      <c r="F6193" s="24" t="str">
        <f t="shared" si="2312"/>
        <v>00:00:00</v>
      </c>
      <c r="G6193" s="154">
        <f t="shared" si="2313"/>
        <v>0</v>
      </c>
      <c r="H6193" s="181"/>
      <c r="I6193" s="150">
        <f t="shared" si="2314"/>
        <v>0</v>
      </c>
      <c r="J6193" s="6" t="str">
        <f t="shared" si="2316"/>
        <v xml:space="preserve"> </v>
      </c>
      <c r="K6193" s="6" t="str">
        <f t="shared" si="2317"/>
        <v xml:space="preserve"> </v>
      </c>
      <c r="L6193" s="6" t="str">
        <f t="shared" si="2318"/>
        <v xml:space="preserve"> </v>
      </c>
      <c r="M6193" s="6"/>
      <c r="N6193" s="6" t="str">
        <f t="shared" si="2319"/>
        <v xml:space="preserve"> </v>
      </c>
      <c r="O6193" s="6" t="str">
        <f t="shared" si="2320"/>
        <v xml:space="preserve"> </v>
      </c>
      <c r="P6193" s="6" t="str">
        <f t="shared" si="2321"/>
        <v xml:space="preserve"> </v>
      </c>
      <c r="Q6193" s="6"/>
      <c r="R6193" s="20" t="str">
        <f t="shared" si="2322"/>
        <v xml:space="preserve"> </v>
      </c>
    </row>
    <row r="6194" spans="1:18" x14ac:dyDescent="0.2">
      <c r="A6194" s="9">
        <v>42744</v>
      </c>
      <c r="B6194" s="5" t="s">
        <v>4</v>
      </c>
      <c r="C6194" s="18"/>
      <c r="D6194" s="18"/>
      <c r="E6194" s="15">
        <f t="shared" si="2311"/>
        <v>0</v>
      </c>
      <c r="F6194" s="24" t="str">
        <f t="shared" si="2312"/>
        <v>00:00:00</v>
      </c>
      <c r="G6194" s="154">
        <f t="shared" si="2313"/>
        <v>0</v>
      </c>
      <c r="H6194" s="181"/>
      <c r="I6194" s="150">
        <f t="shared" si="2314"/>
        <v>0</v>
      </c>
      <c r="J6194" s="6" t="str">
        <f t="shared" si="2316"/>
        <v xml:space="preserve"> </v>
      </c>
      <c r="K6194" s="6" t="str">
        <f t="shared" si="2317"/>
        <v xml:space="preserve"> </v>
      </c>
      <c r="L6194" s="6" t="str">
        <f t="shared" si="2318"/>
        <v xml:space="preserve"> </v>
      </c>
      <c r="M6194" s="6"/>
      <c r="N6194" s="6" t="str">
        <f t="shared" si="2319"/>
        <v xml:space="preserve"> </v>
      </c>
      <c r="O6194" s="6" t="str">
        <f t="shared" si="2320"/>
        <v xml:space="preserve"> </v>
      </c>
      <c r="P6194" s="6" t="str">
        <f t="shared" si="2321"/>
        <v xml:space="preserve"> </v>
      </c>
      <c r="Q6194" s="6"/>
      <c r="R6194" s="20" t="str">
        <f t="shared" si="2322"/>
        <v xml:space="preserve"> </v>
      </c>
    </row>
    <row r="6195" spans="1:18" x14ac:dyDescent="0.2">
      <c r="A6195" s="9">
        <v>42745</v>
      </c>
      <c r="B6195" s="3" t="s">
        <v>5</v>
      </c>
      <c r="C6195" s="17">
        <v>0</v>
      </c>
      <c r="D6195" s="17">
        <v>0</v>
      </c>
      <c r="E6195" s="14">
        <f t="shared" si="2311"/>
        <v>0</v>
      </c>
      <c r="F6195" s="108" t="str">
        <f t="shared" si="2312"/>
        <v>00:00:00</v>
      </c>
      <c r="G6195" s="152">
        <f t="shared" si="2313"/>
        <v>0</v>
      </c>
      <c r="H6195" s="179">
        <v>0.39166666666666666</v>
      </c>
      <c r="I6195" s="163">
        <f t="shared" si="2314"/>
        <v>-0.39166699999999999</v>
      </c>
      <c r="J6195" s="79" t="str">
        <f t="shared" si="2316"/>
        <v xml:space="preserve"> </v>
      </c>
      <c r="K6195" s="79" t="str">
        <f t="shared" si="2317"/>
        <v xml:space="preserve"> </v>
      </c>
      <c r="L6195" s="79" t="str">
        <f t="shared" si="2318"/>
        <v xml:space="preserve"> </v>
      </c>
      <c r="M6195" s="79"/>
      <c r="N6195" s="79" t="str">
        <f t="shared" si="2319"/>
        <v xml:space="preserve"> </v>
      </c>
      <c r="O6195" s="79" t="str">
        <f t="shared" si="2320"/>
        <v xml:space="preserve"> </v>
      </c>
      <c r="P6195" s="79" t="str">
        <f t="shared" si="2321"/>
        <v xml:space="preserve"> </v>
      </c>
      <c r="Q6195" s="79"/>
      <c r="R6195" s="21" t="str">
        <f t="shared" si="2322"/>
        <v xml:space="preserve"> </v>
      </c>
    </row>
    <row r="6196" spans="1:18" x14ac:dyDescent="0.2">
      <c r="A6196" s="9">
        <v>42746</v>
      </c>
      <c r="B6196" s="109" t="s">
        <v>6</v>
      </c>
      <c r="C6196" s="17">
        <v>0</v>
      </c>
      <c r="D6196" s="17">
        <v>0</v>
      </c>
      <c r="E6196" s="14">
        <f t="shared" si="2311"/>
        <v>0</v>
      </c>
      <c r="F6196" s="108" t="str">
        <f t="shared" si="2312"/>
        <v>00:00:00</v>
      </c>
      <c r="G6196" s="152">
        <f t="shared" si="2313"/>
        <v>0</v>
      </c>
      <c r="H6196" s="179">
        <v>0.39166666666666666</v>
      </c>
      <c r="I6196" s="163">
        <f t="shared" si="2314"/>
        <v>-0.39166699999999999</v>
      </c>
      <c r="J6196" s="112" t="str">
        <f t="shared" si="2316"/>
        <v xml:space="preserve"> </v>
      </c>
      <c r="K6196" s="112" t="str">
        <f t="shared" si="2317"/>
        <v xml:space="preserve"> </v>
      </c>
      <c r="L6196" s="112" t="str">
        <f t="shared" si="2318"/>
        <v xml:space="preserve"> </v>
      </c>
      <c r="M6196" s="112"/>
      <c r="N6196" s="112" t="str">
        <f t="shared" si="2319"/>
        <v xml:space="preserve"> </v>
      </c>
      <c r="O6196" s="112" t="str">
        <f t="shared" si="2320"/>
        <v xml:space="preserve"> </v>
      </c>
      <c r="P6196" s="112" t="str">
        <f t="shared" si="2321"/>
        <v xml:space="preserve"> </v>
      </c>
      <c r="Q6196" s="112"/>
      <c r="R6196" s="113" t="str">
        <f t="shared" si="2322"/>
        <v xml:space="preserve"> </v>
      </c>
    </row>
    <row r="6197" spans="1:18" x14ac:dyDescent="0.2">
      <c r="A6197" s="9">
        <v>42747</v>
      </c>
      <c r="B6197" s="109" t="s">
        <v>0</v>
      </c>
      <c r="C6197" s="17">
        <v>0</v>
      </c>
      <c r="D6197" s="17">
        <v>0</v>
      </c>
      <c r="E6197" s="14">
        <f t="shared" si="2311"/>
        <v>0</v>
      </c>
      <c r="F6197" s="108" t="str">
        <f t="shared" si="2312"/>
        <v>00:00:00</v>
      </c>
      <c r="G6197" s="152">
        <f t="shared" si="2313"/>
        <v>0</v>
      </c>
      <c r="H6197" s="179">
        <v>0.39166666666666666</v>
      </c>
      <c r="I6197" s="163">
        <f t="shared" si="2314"/>
        <v>-0.39166699999999999</v>
      </c>
      <c r="J6197" s="112" t="str">
        <f t="shared" si="2316"/>
        <v xml:space="preserve"> </v>
      </c>
      <c r="K6197" s="112" t="str">
        <f t="shared" si="2317"/>
        <v xml:space="preserve"> </v>
      </c>
      <c r="L6197" s="112" t="str">
        <f t="shared" si="2318"/>
        <v xml:space="preserve"> </v>
      </c>
      <c r="M6197" s="112"/>
      <c r="N6197" s="112" t="str">
        <f t="shared" si="2319"/>
        <v xml:space="preserve"> </v>
      </c>
      <c r="O6197" s="112" t="str">
        <f t="shared" si="2320"/>
        <v xml:space="preserve"> </v>
      </c>
      <c r="P6197" s="112" t="str">
        <f t="shared" si="2321"/>
        <v xml:space="preserve"> </v>
      </c>
      <c r="Q6197" s="112"/>
      <c r="R6197" s="113" t="str">
        <f t="shared" si="2322"/>
        <v xml:space="preserve"> </v>
      </c>
    </row>
    <row r="6198" spans="1:18" x14ac:dyDescent="0.2">
      <c r="A6198" s="9">
        <v>42748</v>
      </c>
      <c r="B6198" s="3" t="s">
        <v>1</v>
      </c>
      <c r="C6198" s="17">
        <v>0</v>
      </c>
      <c r="D6198" s="17">
        <v>0</v>
      </c>
      <c r="E6198" s="14">
        <f t="shared" si="2311"/>
        <v>0</v>
      </c>
      <c r="F6198" s="108" t="str">
        <f t="shared" si="2312"/>
        <v>00:00:00</v>
      </c>
      <c r="G6198" s="152">
        <f t="shared" si="2313"/>
        <v>0</v>
      </c>
      <c r="H6198" s="179">
        <v>0.39166666666666666</v>
      </c>
      <c r="I6198" s="163">
        <f t="shared" si="2314"/>
        <v>-0.39166699999999999</v>
      </c>
      <c r="J6198" s="79" t="str">
        <f t="shared" si="2316"/>
        <v xml:space="preserve"> </v>
      </c>
      <c r="K6198" s="79" t="str">
        <f t="shared" si="2317"/>
        <v xml:space="preserve"> </v>
      </c>
      <c r="L6198" s="79" t="str">
        <f t="shared" si="2318"/>
        <v xml:space="preserve"> </v>
      </c>
      <c r="M6198" s="79"/>
      <c r="N6198" s="79" t="str">
        <f t="shared" si="2319"/>
        <v xml:space="preserve"> </v>
      </c>
      <c r="O6198" s="79" t="str">
        <f t="shared" si="2320"/>
        <v xml:space="preserve"> </v>
      </c>
      <c r="P6198" s="79" t="str">
        <f t="shared" si="2321"/>
        <v xml:space="preserve"> </v>
      </c>
      <c r="Q6198" s="79"/>
      <c r="R6198" s="21" t="str">
        <f t="shared" si="2322"/>
        <v xml:space="preserve"> </v>
      </c>
    </row>
    <row r="6199" spans="1:18" x14ac:dyDescent="0.2">
      <c r="A6199" s="9">
        <v>42749</v>
      </c>
      <c r="B6199" s="109" t="s">
        <v>2</v>
      </c>
      <c r="C6199" s="17">
        <v>0</v>
      </c>
      <c r="D6199" s="17">
        <v>0</v>
      </c>
      <c r="E6199" s="14">
        <f t="shared" si="2311"/>
        <v>0</v>
      </c>
      <c r="F6199" s="108" t="str">
        <f t="shared" ref="F6199" si="2324">IF(E6199=0,"00:00:00",IF(E6199&lt;0.1875,"00:00:00",IF(E6199&lt;0.375,"00:45:00",IF(E6199&lt;0.5,"01:00:00",IF(E6199&lt;0.625,"02:00:00",IF(E6199&lt;0.7083333,"03:00:00",IF(E6199&lt;0.7916667,"04:00:00",IF(E6199&gt;0.7916667,"05:00:00","VERIF"))))))))</f>
        <v>00:00:00</v>
      </c>
      <c r="G6199" s="152">
        <f t="shared" si="2313"/>
        <v>0</v>
      </c>
      <c r="H6199" s="179">
        <v>0.39166666666666666</v>
      </c>
      <c r="I6199" s="163">
        <f t="shared" si="2314"/>
        <v>-0.39166699999999999</v>
      </c>
      <c r="J6199" s="112" t="str">
        <f t="shared" si="2316"/>
        <v xml:space="preserve"> </v>
      </c>
      <c r="K6199" s="112" t="str">
        <f t="shared" si="2317"/>
        <v xml:space="preserve"> </v>
      </c>
      <c r="L6199" s="112" t="str">
        <f t="shared" si="2318"/>
        <v xml:space="preserve"> </v>
      </c>
      <c r="M6199" s="112"/>
      <c r="N6199" s="112" t="str">
        <f t="shared" si="2319"/>
        <v xml:space="preserve"> </v>
      </c>
      <c r="O6199" s="112" t="str">
        <f t="shared" si="2320"/>
        <v xml:space="preserve"> </v>
      </c>
      <c r="P6199" s="112" t="str">
        <f t="shared" si="2321"/>
        <v xml:space="preserve"> </v>
      </c>
      <c r="Q6199" s="112"/>
      <c r="R6199" s="113" t="str">
        <f t="shared" si="2322"/>
        <v xml:space="preserve"> </v>
      </c>
    </row>
    <row r="6200" spans="1:18" x14ac:dyDescent="0.2">
      <c r="A6200" s="9">
        <v>42750</v>
      </c>
      <c r="B6200" s="5" t="s">
        <v>3</v>
      </c>
      <c r="C6200" s="18"/>
      <c r="D6200" s="18"/>
      <c r="E6200" s="15">
        <f t="shared" si="2311"/>
        <v>0</v>
      </c>
      <c r="F6200" s="24" t="str">
        <f t="shared" si="2312"/>
        <v>00:00:00</v>
      </c>
      <c r="G6200" s="154">
        <f t="shared" si="2313"/>
        <v>0</v>
      </c>
      <c r="H6200" s="181"/>
      <c r="I6200" s="150">
        <f t="shared" si="2314"/>
        <v>0</v>
      </c>
      <c r="J6200" s="6" t="str">
        <f t="shared" si="2316"/>
        <v xml:space="preserve"> </v>
      </c>
      <c r="K6200" s="6" t="str">
        <f t="shared" si="2317"/>
        <v xml:space="preserve"> </v>
      </c>
      <c r="L6200" s="6" t="str">
        <f t="shared" si="2318"/>
        <v xml:space="preserve"> </v>
      </c>
      <c r="M6200" s="6"/>
      <c r="N6200" s="6" t="str">
        <f t="shared" si="2319"/>
        <v xml:space="preserve"> </v>
      </c>
      <c r="O6200" s="6" t="str">
        <f t="shared" si="2320"/>
        <v xml:space="preserve"> </v>
      </c>
      <c r="P6200" s="6" t="str">
        <f t="shared" si="2321"/>
        <v xml:space="preserve"> </v>
      </c>
      <c r="Q6200" s="6"/>
      <c r="R6200" s="20" t="str">
        <f t="shared" si="2322"/>
        <v xml:space="preserve"> </v>
      </c>
    </row>
    <row r="6201" spans="1:18" x14ac:dyDescent="0.2">
      <c r="A6201" s="9">
        <v>42751</v>
      </c>
      <c r="B6201" s="5" t="s">
        <v>4</v>
      </c>
      <c r="C6201" s="18"/>
      <c r="D6201" s="18"/>
      <c r="E6201" s="15">
        <f t="shared" si="2311"/>
        <v>0</v>
      </c>
      <c r="F6201" s="24" t="str">
        <f t="shared" si="2312"/>
        <v>00:00:00</v>
      </c>
      <c r="G6201" s="154">
        <f t="shared" si="2313"/>
        <v>0</v>
      </c>
      <c r="H6201" s="181"/>
      <c r="I6201" s="150">
        <f t="shared" si="2314"/>
        <v>0</v>
      </c>
      <c r="J6201" s="6" t="str">
        <f t="shared" si="2316"/>
        <v xml:space="preserve"> </v>
      </c>
      <c r="K6201" s="6" t="str">
        <f t="shared" si="2317"/>
        <v xml:space="preserve"> </v>
      </c>
      <c r="L6201" s="6" t="str">
        <f t="shared" si="2318"/>
        <v xml:space="preserve"> </v>
      </c>
      <c r="M6201" s="6"/>
      <c r="N6201" s="6" t="str">
        <f t="shared" si="2319"/>
        <v xml:space="preserve"> </v>
      </c>
      <c r="O6201" s="6" t="str">
        <f t="shared" si="2320"/>
        <v xml:space="preserve"> </v>
      </c>
      <c r="P6201" s="6" t="str">
        <f t="shared" si="2321"/>
        <v xml:space="preserve"> </v>
      </c>
      <c r="Q6201" s="6"/>
      <c r="R6201" s="20" t="str">
        <f t="shared" si="2322"/>
        <v xml:space="preserve"> </v>
      </c>
    </row>
    <row r="6202" spans="1:18" x14ac:dyDescent="0.2">
      <c r="A6202" s="9">
        <v>42752</v>
      </c>
      <c r="B6202" s="3" t="s">
        <v>5</v>
      </c>
      <c r="C6202" s="17">
        <v>0</v>
      </c>
      <c r="D6202" s="17">
        <v>0</v>
      </c>
      <c r="E6202" s="14">
        <f t="shared" si="2311"/>
        <v>0</v>
      </c>
      <c r="F6202" s="108" t="str">
        <f t="shared" si="2312"/>
        <v>00:00:00</v>
      </c>
      <c r="G6202" s="152">
        <f t="shared" si="2313"/>
        <v>0</v>
      </c>
      <c r="H6202" s="179">
        <v>0.39166666666666666</v>
      </c>
      <c r="I6202" s="163">
        <f t="shared" si="2314"/>
        <v>-0.39166699999999999</v>
      </c>
      <c r="J6202" s="79" t="str">
        <f t="shared" si="2316"/>
        <v xml:space="preserve"> </v>
      </c>
      <c r="K6202" s="79" t="str">
        <f t="shared" si="2317"/>
        <v xml:space="preserve"> </v>
      </c>
      <c r="L6202" s="79" t="str">
        <f t="shared" si="2318"/>
        <v xml:space="preserve"> </v>
      </c>
      <c r="M6202" s="79"/>
      <c r="N6202" s="79" t="str">
        <f t="shared" si="2319"/>
        <v xml:space="preserve"> </v>
      </c>
      <c r="O6202" s="79" t="str">
        <f t="shared" si="2320"/>
        <v xml:space="preserve"> </v>
      </c>
      <c r="P6202" s="79" t="str">
        <f t="shared" si="2321"/>
        <v xml:space="preserve"> </v>
      </c>
      <c r="Q6202" s="79"/>
      <c r="R6202" s="21" t="str">
        <f t="shared" si="2322"/>
        <v xml:space="preserve"> </v>
      </c>
    </row>
    <row r="6203" spans="1:18" x14ac:dyDescent="0.2">
      <c r="A6203" s="9">
        <v>42753</v>
      </c>
      <c r="B6203" s="109" t="s">
        <v>6</v>
      </c>
      <c r="C6203" s="17">
        <v>0</v>
      </c>
      <c r="D6203" s="17">
        <v>0</v>
      </c>
      <c r="E6203" s="14">
        <f t="shared" si="2311"/>
        <v>0</v>
      </c>
      <c r="F6203" s="108" t="str">
        <f t="shared" si="2312"/>
        <v>00:00:00</v>
      </c>
      <c r="G6203" s="152">
        <f t="shared" si="2313"/>
        <v>0</v>
      </c>
      <c r="H6203" s="179">
        <v>0.39166666666666666</v>
      </c>
      <c r="I6203" s="163">
        <f t="shared" si="2314"/>
        <v>-0.39166699999999999</v>
      </c>
      <c r="J6203" s="112" t="str">
        <f t="shared" si="2316"/>
        <v xml:space="preserve"> </v>
      </c>
      <c r="K6203" s="112" t="str">
        <f t="shared" si="2317"/>
        <v xml:space="preserve"> </v>
      </c>
      <c r="L6203" s="112" t="str">
        <f t="shared" si="2318"/>
        <v xml:space="preserve"> </v>
      </c>
      <c r="M6203" s="112"/>
      <c r="N6203" s="112" t="str">
        <f t="shared" si="2319"/>
        <v xml:space="preserve"> </v>
      </c>
      <c r="O6203" s="112" t="str">
        <f t="shared" si="2320"/>
        <v xml:space="preserve"> </v>
      </c>
      <c r="P6203" s="112" t="str">
        <f t="shared" si="2321"/>
        <v xml:space="preserve"> </v>
      </c>
      <c r="Q6203" s="112"/>
      <c r="R6203" s="113" t="str">
        <f t="shared" si="2322"/>
        <v xml:space="preserve"> </v>
      </c>
    </row>
    <row r="6204" spans="1:18" x14ac:dyDescent="0.2">
      <c r="A6204" s="9">
        <v>42754</v>
      </c>
      <c r="B6204" s="109" t="s">
        <v>0</v>
      </c>
      <c r="C6204" s="17">
        <v>0</v>
      </c>
      <c r="D6204" s="17">
        <v>0</v>
      </c>
      <c r="E6204" s="14">
        <f t="shared" si="2311"/>
        <v>0</v>
      </c>
      <c r="F6204" s="108" t="str">
        <f t="shared" si="2312"/>
        <v>00:00:00</v>
      </c>
      <c r="G6204" s="152">
        <f t="shared" si="2313"/>
        <v>0</v>
      </c>
      <c r="H6204" s="179">
        <v>0.39166666666666666</v>
      </c>
      <c r="I6204" s="163">
        <f t="shared" si="2314"/>
        <v>-0.39166699999999999</v>
      </c>
      <c r="J6204" s="112" t="str">
        <f t="shared" si="2316"/>
        <v xml:space="preserve"> </v>
      </c>
      <c r="K6204" s="112" t="str">
        <f t="shared" si="2317"/>
        <v xml:space="preserve"> </v>
      </c>
      <c r="L6204" s="112" t="str">
        <f t="shared" si="2318"/>
        <v xml:space="preserve"> </v>
      </c>
      <c r="M6204" s="112"/>
      <c r="N6204" s="112" t="str">
        <f t="shared" si="2319"/>
        <v xml:space="preserve"> </v>
      </c>
      <c r="O6204" s="112" t="str">
        <f t="shared" si="2320"/>
        <v xml:space="preserve"> </v>
      </c>
      <c r="P6204" s="112" t="str">
        <f t="shared" si="2321"/>
        <v xml:space="preserve"> </v>
      </c>
      <c r="Q6204" s="112"/>
      <c r="R6204" s="113" t="str">
        <f t="shared" si="2322"/>
        <v xml:space="preserve"> </v>
      </c>
    </row>
    <row r="6205" spans="1:18" x14ac:dyDescent="0.2">
      <c r="A6205" s="9">
        <v>42755</v>
      </c>
      <c r="B6205" s="3" t="s">
        <v>1</v>
      </c>
      <c r="C6205" s="17">
        <v>0</v>
      </c>
      <c r="D6205" s="17">
        <v>0</v>
      </c>
      <c r="E6205" s="14">
        <f t="shared" si="2311"/>
        <v>0</v>
      </c>
      <c r="F6205" s="108" t="str">
        <f t="shared" si="2312"/>
        <v>00:00:00</v>
      </c>
      <c r="G6205" s="152">
        <f t="shared" si="2313"/>
        <v>0</v>
      </c>
      <c r="H6205" s="179">
        <v>0.39166666666666666</v>
      </c>
      <c r="I6205" s="163">
        <f t="shared" si="2314"/>
        <v>-0.39166699999999999</v>
      </c>
      <c r="J6205" s="79" t="str">
        <f t="shared" si="2316"/>
        <v xml:space="preserve"> </v>
      </c>
      <c r="K6205" s="79" t="str">
        <f t="shared" si="2317"/>
        <v xml:space="preserve"> </v>
      </c>
      <c r="L6205" s="79" t="str">
        <f t="shared" si="2318"/>
        <v xml:space="preserve"> </v>
      </c>
      <c r="M6205" s="79"/>
      <c r="N6205" s="79" t="str">
        <f t="shared" si="2319"/>
        <v xml:space="preserve"> </v>
      </c>
      <c r="O6205" s="79" t="str">
        <f t="shared" si="2320"/>
        <v xml:space="preserve"> </v>
      </c>
      <c r="P6205" s="79" t="str">
        <f t="shared" si="2321"/>
        <v xml:space="preserve"> </v>
      </c>
      <c r="Q6205" s="79"/>
      <c r="R6205" s="21" t="str">
        <f t="shared" si="2322"/>
        <v xml:space="preserve"> </v>
      </c>
    </row>
    <row r="6206" spans="1:18" x14ac:dyDescent="0.2">
      <c r="A6206" s="9">
        <v>42756</v>
      </c>
      <c r="B6206" s="109" t="s">
        <v>2</v>
      </c>
      <c r="C6206" s="17">
        <v>0</v>
      </c>
      <c r="D6206" s="17">
        <v>0</v>
      </c>
      <c r="E6206" s="14">
        <f t="shared" si="2311"/>
        <v>0</v>
      </c>
      <c r="F6206" s="108" t="str">
        <f t="shared" ref="F6206" si="2325">IF(E6206=0,"00:00:00",IF(E6206&lt;0.1875,"00:00:00",IF(E6206&lt;0.375,"00:45:00",IF(E6206&lt;0.5,"01:00:00",IF(E6206&lt;0.625,"02:00:00",IF(E6206&lt;0.7083333,"03:00:00",IF(E6206&lt;0.7916667,"04:00:00",IF(E6206&gt;0.7916667,"05:00:00","VERIF"))))))))</f>
        <v>00:00:00</v>
      </c>
      <c r="G6206" s="152">
        <f t="shared" si="2313"/>
        <v>0</v>
      </c>
      <c r="H6206" s="179">
        <v>0.39166666666666666</v>
      </c>
      <c r="I6206" s="163">
        <f t="shared" si="2314"/>
        <v>-0.39166699999999999</v>
      </c>
      <c r="J6206" s="112" t="str">
        <f t="shared" si="2316"/>
        <v xml:space="preserve"> </v>
      </c>
      <c r="K6206" s="112" t="str">
        <f t="shared" si="2317"/>
        <v xml:space="preserve"> </v>
      </c>
      <c r="L6206" s="112" t="str">
        <f t="shared" si="2318"/>
        <v xml:space="preserve"> </v>
      </c>
      <c r="M6206" s="112"/>
      <c r="N6206" s="112" t="str">
        <f t="shared" si="2319"/>
        <v xml:space="preserve"> </v>
      </c>
      <c r="O6206" s="112" t="str">
        <f t="shared" si="2320"/>
        <v xml:space="preserve"> </v>
      </c>
      <c r="P6206" s="112" t="str">
        <f t="shared" si="2321"/>
        <v xml:space="preserve"> </v>
      </c>
      <c r="Q6206" s="112"/>
      <c r="R6206" s="113" t="str">
        <f t="shared" si="2322"/>
        <v xml:space="preserve"> </v>
      </c>
    </row>
    <row r="6207" spans="1:18" x14ac:dyDescent="0.2">
      <c r="A6207" s="9">
        <v>42757</v>
      </c>
      <c r="B6207" s="5" t="s">
        <v>3</v>
      </c>
      <c r="C6207" s="18"/>
      <c r="D6207" s="18"/>
      <c r="E6207" s="15">
        <f t="shared" si="2311"/>
        <v>0</v>
      </c>
      <c r="F6207" s="24" t="str">
        <f t="shared" si="2312"/>
        <v>00:00:00</v>
      </c>
      <c r="G6207" s="154">
        <f t="shared" si="2313"/>
        <v>0</v>
      </c>
      <c r="H6207" s="181"/>
      <c r="I6207" s="150">
        <f t="shared" si="2314"/>
        <v>0</v>
      </c>
      <c r="J6207" s="6" t="str">
        <f t="shared" si="2316"/>
        <v xml:space="preserve"> </v>
      </c>
      <c r="K6207" s="6" t="str">
        <f t="shared" si="2317"/>
        <v xml:space="preserve"> </v>
      </c>
      <c r="L6207" s="6" t="str">
        <f t="shared" si="2318"/>
        <v xml:space="preserve"> </v>
      </c>
      <c r="M6207" s="6"/>
      <c r="N6207" s="6" t="str">
        <f t="shared" si="2319"/>
        <v xml:space="preserve"> </v>
      </c>
      <c r="O6207" s="6" t="str">
        <f t="shared" si="2320"/>
        <v xml:space="preserve"> </v>
      </c>
      <c r="P6207" s="6" t="str">
        <f t="shared" si="2321"/>
        <v xml:space="preserve"> </v>
      </c>
      <c r="Q6207" s="6"/>
      <c r="R6207" s="20" t="str">
        <f t="shared" si="2322"/>
        <v xml:space="preserve"> </v>
      </c>
    </row>
    <row r="6208" spans="1:18" x14ac:dyDescent="0.2">
      <c r="A6208" s="9">
        <v>42758</v>
      </c>
      <c r="B6208" s="5" t="s">
        <v>4</v>
      </c>
      <c r="C6208" s="18"/>
      <c r="D6208" s="18"/>
      <c r="E6208" s="15">
        <f t="shared" si="2311"/>
        <v>0</v>
      </c>
      <c r="F6208" s="24" t="str">
        <f t="shared" si="2312"/>
        <v>00:00:00</v>
      </c>
      <c r="G6208" s="154">
        <f t="shared" si="2313"/>
        <v>0</v>
      </c>
      <c r="H6208" s="181"/>
      <c r="I6208" s="150">
        <f t="shared" si="2314"/>
        <v>0</v>
      </c>
      <c r="J6208" s="6" t="str">
        <f t="shared" si="2316"/>
        <v xml:space="preserve"> </v>
      </c>
      <c r="K6208" s="6" t="str">
        <f t="shared" si="2317"/>
        <v xml:space="preserve"> </v>
      </c>
      <c r="L6208" s="6" t="str">
        <f t="shared" si="2318"/>
        <v xml:space="preserve"> </v>
      </c>
      <c r="M6208" s="6"/>
      <c r="N6208" s="6" t="str">
        <f t="shared" si="2319"/>
        <v xml:space="preserve"> </v>
      </c>
      <c r="O6208" s="6" t="str">
        <f t="shared" si="2320"/>
        <v xml:space="preserve"> </v>
      </c>
      <c r="P6208" s="6" t="str">
        <f t="shared" si="2321"/>
        <v xml:space="preserve"> </v>
      </c>
      <c r="Q6208" s="6"/>
      <c r="R6208" s="20" t="str">
        <f t="shared" si="2322"/>
        <v xml:space="preserve"> </v>
      </c>
    </row>
    <row r="6209" spans="1:18" x14ac:dyDescent="0.2">
      <c r="A6209" s="9">
        <v>42759</v>
      </c>
      <c r="B6209" s="3" t="s">
        <v>5</v>
      </c>
      <c r="C6209" s="17">
        <v>0</v>
      </c>
      <c r="D6209" s="17">
        <v>0</v>
      </c>
      <c r="E6209" s="14">
        <f t="shared" si="2311"/>
        <v>0</v>
      </c>
      <c r="F6209" s="108" t="str">
        <f t="shared" si="2312"/>
        <v>00:00:00</v>
      </c>
      <c r="G6209" s="152">
        <f t="shared" si="2313"/>
        <v>0</v>
      </c>
      <c r="H6209" s="179">
        <v>0.39166666666666666</v>
      </c>
      <c r="I6209" s="163">
        <f t="shared" si="2314"/>
        <v>-0.39166699999999999</v>
      </c>
      <c r="J6209" s="79" t="str">
        <f t="shared" si="2316"/>
        <v xml:space="preserve"> </v>
      </c>
      <c r="K6209" s="79" t="str">
        <f t="shared" si="2317"/>
        <v xml:space="preserve"> </v>
      </c>
      <c r="L6209" s="79" t="str">
        <f t="shared" si="2318"/>
        <v xml:space="preserve"> </v>
      </c>
      <c r="M6209" s="79"/>
      <c r="N6209" s="79" t="str">
        <f t="shared" si="2319"/>
        <v xml:space="preserve"> </v>
      </c>
      <c r="O6209" s="79" t="str">
        <f t="shared" si="2320"/>
        <v xml:space="preserve"> </v>
      </c>
      <c r="P6209" s="79" t="str">
        <f t="shared" si="2321"/>
        <v xml:space="preserve"> </v>
      </c>
      <c r="Q6209" s="79"/>
      <c r="R6209" s="21" t="str">
        <f t="shared" si="2322"/>
        <v xml:space="preserve"> </v>
      </c>
    </row>
    <row r="6210" spans="1:18" x14ac:dyDescent="0.2">
      <c r="A6210" s="9">
        <v>42760</v>
      </c>
      <c r="B6210" s="109" t="s">
        <v>6</v>
      </c>
      <c r="C6210" s="17">
        <v>0</v>
      </c>
      <c r="D6210" s="17">
        <v>0</v>
      </c>
      <c r="E6210" s="14">
        <f t="shared" si="2311"/>
        <v>0</v>
      </c>
      <c r="F6210" s="108" t="str">
        <f t="shared" si="2312"/>
        <v>00:00:00</v>
      </c>
      <c r="G6210" s="152">
        <f t="shared" si="2313"/>
        <v>0</v>
      </c>
      <c r="H6210" s="179">
        <v>0.39166666666666666</v>
      </c>
      <c r="I6210" s="163">
        <f t="shared" si="2314"/>
        <v>-0.39166699999999999</v>
      </c>
      <c r="J6210" s="112" t="str">
        <f t="shared" si="2316"/>
        <v xml:space="preserve"> </v>
      </c>
      <c r="K6210" s="112" t="str">
        <f t="shared" si="2317"/>
        <v xml:space="preserve"> </v>
      </c>
      <c r="L6210" s="112" t="str">
        <f t="shared" si="2318"/>
        <v xml:space="preserve"> </v>
      </c>
      <c r="M6210" s="112"/>
      <c r="N6210" s="112" t="str">
        <f t="shared" si="2319"/>
        <v xml:space="preserve"> </v>
      </c>
      <c r="O6210" s="112" t="str">
        <f t="shared" si="2320"/>
        <v xml:space="preserve"> </v>
      </c>
      <c r="P6210" s="112" t="str">
        <f t="shared" si="2321"/>
        <v xml:space="preserve"> </v>
      </c>
      <c r="Q6210" s="112"/>
      <c r="R6210" s="113" t="str">
        <f t="shared" si="2322"/>
        <v xml:space="preserve"> </v>
      </c>
    </row>
    <row r="6211" spans="1:18" x14ac:dyDescent="0.2">
      <c r="A6211" s="9">
        <v>42761</v>
      </c>
      <c r="B6211" s="109" t="s">
        <v>0</v>
      </c>
      <c r="C6211" s="17">
        <v>0</v>
      </c>
      <c r="D6211" s="17">
        <v>0</v>
      </c>
      <c r="E6211" s="14">
        <f t="shared" si="2311"/>
        <v>0</v>
      </c>
      <c r="F6211" s="108" t="str">
        <f t="shared" si="2312"/>
        <v>00:00:00</v>
      </c>
      <c r="G6211" s="152">
        <f t="shared" si="2313"/>
        <v>0</v>
      </c>
      <c r="H6211" s="179">
        <v>0.39166666666666666</v>
      </c>
      <c r="I6211" s="163">
        <f t="shared" si="2314"/>
        <v>-0.39166699999999999</v>
      </c>
      <c r="J6211" s="112" t="str">
        <f t="shared" si="2316"/>
        <v xml:space="preserve"> </v>
      </c>
      <c r="K6211" s="112" t="str">
        <f t="shared" si="2317"/>
        <v xml:space="preserve"> </v>
      </c>
      <c r="L6211" s="112" t="str">
        <f t="shared" si="2318"/>
        <v xml:space="preserve"> </v>
      </c>
      <c r="M6211" s="112"/>
      <c r="N6211" s="112" t="str">
        <f t="shared" si="2319"/>
        <v xml:space="preserve"> </v>
      </c>
      <c r="O6211" s="112" t="str">
        <f t="shared" si="2320"/>
        <v xml:space="preserve"> </v>
      </c>
      <c r="P6211" s="112" t="str">
        <f t="shared" si="2321"/>
        <v xml:space="preserve"> </v>
      </c>
      <c r="Q6211" s="112"/>
      <c r="R6211" s="113" t="str">
        <f t="shared" si="2322"/>
        <v xml:space="preserve"> </v>
      </c>
    </row>
    <row r="6212" spans="1:18" x14ac:dyDescent="0.2">
      <c r="A6212" s="9">
        <v>42762</v>
      </c>
      <c r="B6212" s="3" t="s">
        <v>1</v>
      </c>
      <c r="C6212" s="17">
        <v>0</v>
      </c>
      <c r="D6212" s="17">
        <v>0</v>
      </c>
      <c r="E6212" s="14">
        <f t="shared" si="2311"/>
        <v>0</v>
      </c>
      <c r="F6212" s="108" t="str">
        <f t="shared" si="2312"/>
        <v>00:00:00</v>
      </c>
      <c r="G6212" s="152">
        <f t="shared" si="2313"/>
        <v>0</v>
      </c>
      <c r="H6212" s="179">
        <v>0.39166666666666666</v>
      </c>
      <c r="I6212" s="163">
        <f t="shared" si="2314"/>
        <v>-0.39166699999999999</v>
      </c>
      <c r="J6212" s="79" t="str">
        <f t="shared" si="2316"/>
        <v xml:space="preserve"> </v>
      </c>
      <c r="K6212" s="79" t="str">
        <f t="shared" si="2317"/>
        <v xml:space="preserve"> </v>
      </c>
      <c r="L6212" s="79" t="str">
        <f t="shared" si="2318"/>
        <v xml:space="preserve"> </v>
      </c>
      <c r="M6212" s="79"/>
      <c r="N6212" s="79" t="str">
        <f t="shared" si="2319"/>
        <v xml:space="preserve"> </v>
      </c>
      <c r="O6212" s="79" t="str">
        <f t="shared" si="2320"/>
        <v xml:space="preserve"> </v>
      </c>
      <c r="P6212" s="79" t="str">
        <f t="shared" si="2321"/>
        <v xml:space="preserve"> </v>
      </c>
      <c r="Q6212" s="79"/>
      <c r="R6212" s="21" t="str">
        <f t="shared" si="2322"/>
        <v xml:space="preserve"> </v>
      </c>
    </row>
    <row r="6213" spans="1:18" x14ac:dyDescent="0.2">
      <c r="A6213" s="9">
        <v>42763</v>
      </c>
      <c r="B6213" s="109" t="s">
        <v>2</v>
      </c>
      <c r="C6213" s="17">
        <v>0</v>
      </c>
      <c r="D6213" s="17">
        <v>0</v>
      </c>
      <c r="E6213" s="14">
        <f t="shared" si="2311"/>
        <v>0</v>
      </c>
      <c r="F6213" s="108" t="str">
        <f t="shared" ref="F6213" si="2326">IF(E6213=0,"00:00:00",IF(E6213&lt;0.1875,"00:00:00",IF(E6213&lt;0.375,"00:45:00",IF(E6213&lt;0.5,"01:00:00",IF(E6213&lt;0.625,"02:00:00",IF(E6213&lt;0.7083333,"03:00:00",IF(E6213&lt;0.7916667,"04:00:00",IF(E6213&gt;0.7916667,"05:00:00","VERIF"))))))))</f>
        <v>00:00:00</v>
      </c>
      <c r="G6213" s="152">
        <f t="shared" si="2313"/>
        <v>0</v>
      </c>
      <c r="H6213" s="179">
        <v>0.39166666666666666</v>
      </c>
      <c r="I6213" s="163">
        <f t="shared" si="2314"/>
        <v>-0.39166699999999999</v>
      </c>
      <c r="J6213" s="112" t="str">
        <f t="shared" si="2316"/>
        <v xml:space="preserve"> </v>
      </c>
      <c r="K6213" s="112" t="str">
        <f t="shared" si="2317"/>
        <v xml:space="preserve"> </v>
      </c>
      <c r="L6213" s="112" t="str">
        <f t="shared" si="2318"/>
        <v xml:space="preserve"> </v>
      </c>
      <c r="M6213" s="112"/>
      <c r="N6213" s="112" t="str">
        <f t="shared" si="2319"/>
        <v xml:space="preserve"> </v>
      </c>
      <c r="O6213" s="112" t="str">
        <f t="shared" si="2320"/>
        <v xml:space="preserve"> </v>
      </c>
      <c r="P6213" s="112" t="str">
        <f t="shared" si="2321"/>
        <v xml:space="preserve"> </v>
      </c>
      <c r="Q6213" s="112"/>
      <c r="R6213" s="113" t="str">
        <f t="shared" si="2322"/>
        <v xml:space="preserve"> </v>
      </c>
    </row>
    <row r="6214" spans="1:18" x14ac:dyDescent="0.2">
      <c r="A6214" s="9">
        <v>42764</v>
      </c>
      <c r="B6214" s="5" t="s">
        <v>3</v>
      </c>
      <c r="C6214" s="18"/>
      <c r="D6214" s="18"/>
      <c r="E6214" s="15">
        <f t="shared" si="2311"/>
        <v>0</v>
      </c>
      <c r="F6214" s="24" t="str">
        <f t="shared" si="2312"/>
        <v>00:00:00</v>
      </c>
      <c r="G6214" s="154">
        <f t="shared" si="2313"/>
        <v>0</v>
      </c>
      <c r="H6214" s="181"/>
      <c r="I6214" s="150">
        <f t="shared" si="2314"/>
        <v>0</v>
      </c>
      <c r="J6214" s="6" t="str">
        <f t="shared" si="2316"/>
        <v xml:space="preserve"> </v>
      </c>
      <c r="K6214" s="6" t="str">
        <f t="shared" si="2317"/>
        <v xml:space="preserve"> </v>
      </c>
      <c r="L6214" s="6" t="str">
        <f t="shared" si="2318"/>
        <v xml:space="preserve"> </v>
      </c>
      <c r="M6214" s="6"/>
      <c r="N6214" s="6" t="str">
        <f t="shared" si="2319"/>
        <v xml:space="preserve"> </v>
      </c>
      <c r="O6214" s="6" t="str">
        <f t="shared" si="2320"/>
        <v xml:space="preserve"> </v>
      </c>
      <c r="P6214" s="6" t="str">
        <f t="shared" si="2321"/>
        <v xml:space="preserve"> </v>
      </c>
      <c r="Q6214" s="6"/>
      <c r="R6214" s="20" t="str">
        <f t="shared" si="2322"/>
        <v xml:space="preserve"> </v>
      </c>
    </row>
    <row r="6215" spans="1:18" x14ac:dyDescent="0.2">
      <c r="A6215" s="9">
        <v>42765</v>
      </c>
      <c r="B6215" s="5" t="s">
        <v>4</v>
      </c>
      <c r="C6215" s="18"/>
      <c r="D6215" s="18"/>
      <c r="E6215" s="15">
        <f t="shared" si="2311"/>
        <v>0</v>
      </c>
      <c r="F6215" s="24" t="str">
        <f t="shared" si="2312"/>
        <v>00:00:00</v>
      </c>
      <c r="G6215" s="154">
        <f t="shared" si="2313"/>
        <v>0</v>
      </c>
      <c r="H6215" s="181"/>
      <c r="I6215" s="150">
        <f t="shared" si="2314"/>
        <v>0</v>
      </c>
      <c r="J6215" s="6" t="str">
        <f t="shared" si="2316"/>
        <v xml:space="preserve"> </v>
      </c>
      <c r="K6215" s="6" t="str">
        <f t="shared" si="2317"/>
        <v xml:space="preserve"> </v>
      </c>
      <c r="L6215" s="6" t="str">
        <f t="shared" si="2318"/>
        <v xml:space="preserve"> </v>
      </c>
      <c r="M6215" s="6"/>
      <c r="N6215" s="6" t="str">
        <f t="shared" si="2319"/>
        <v xml:space="preserve"> </v>
      </c>
      <c r="O6215" s="6" t="str">
        <f t="shared" si="2320"/>
        <v xml:space="preserve"> </v>
      </c>
      <c r="P6215" s="6" t="str">
        <f t="shared" si="2321"/>
        <v xml:space="preserve"> </v>
      </c>
      <c r="Q6215" s="6"/>
      <c r="R6215" s="20" t="str">
        <f t="shared" si="2322"/>
        <v xml:space="preserve"> </v>
      </c>
    </row>
    <row r="6216" spans="1:18" ht="16" x14ac:dyDescent="0.2">
      <c r="A6216" s="50" t="s">
        <v>24</v>
      </c>
      <c r="B6216" s="31"/>
      <c r="C6216" s="51"/>
      <c r="D6216" s="51"/>
      <c r="E6216" s="52"/>
      <c r="F6216" s="53"/>
      <c r="G6216" s="156"/>
      <c r="H6216" s="208">
        <f>I6216*24</f>
        <v>-178.60015199999998</v>
      </c>
      <c r="I6216" s="55">
        <f>SUM(I6185:I6215)</f>
        <v>-7.4416729999999998</v>
      </c>
      <c r="J6216" s="27">
        <f>SUM(J6185:J6215)</f>
        <v>0</v>
      </c>
      <c r="K6216" s="27">
        <f t="shared" ref="K6216:L6216" si="2327">SUM(K6185:K6215)</f>
        <v>0</v>
      </c>
      <c r="L6216" s="27">
        <f t="shared" si="2327"/>
        <v>0</v>
      </c>
      <c r="M6216" s="27"/>
      <c r="N6216" s="27">
        <f t="shared" ref="N6216:P6216" si="2328">SUM(N6185:N6215)</f>
        <v>0</v>
      </c>
      <c r="O6216" s="27">
        <f t="shared" si="2328"/>
        <v>0</v>
      </c>
      <c r="P6216" s="27">
        <f t="shared" si="2328"/>
        <v>0</v>
      </c>
      <c r="Q6216" s="27"/>
      <c r="R6216" s="28">
        <f t="shared" ref="R6216" si="2329">SUM(R6185:R6215)</f>
        <v>0</v>
      </c>
    </row>
    <row r="6217" spans="1:18" x14ac:dyDescent="0.2">
      <c r="A6217" s="35" t="s">
        <v>20</v>
      </c>
      <c r="B6217" s="31"/>
      <c r="C6217" s="32"/>
      <c r="D6217" s="32"/>
      <c r="E6217" s="33"/>
      <c r="F6217" s="34"/>
      <c r="G6217" s="157"/>
      <c r="H6217" s="157"/>
      <c r="I6217" s="41">
        <f>ROUND(B6183/168*1.3,2)</f>
        <v>0</v>
      </c>
      <c r="J6217" s="41">
        <v>21.8</v>
      </c>
      <c r="K6217" s="25">
        <v>33.020000000000003</v>
      </c>
      <c r="L6217" s="25">
        <v>41.16</v>
      </c>
      <c r="M6217" s="25"/>
      <c r="N6217" s="25">
        <v>29.94</v>
      </c>
      <c r="O6217" s="25">
        <v>43.05</v>
      </c>
      <c r="P6217" s="25">
        <v>60.49</v>
      </c>
      <c r="Q6217" s="25"/>
      <c r="R6217" s="36">
        <v>0.93</v>
      </c>
    </row>
    <row r="6218" spans="1:18" x14ac:dyDescent="0.2">
      <c r="A6218" s="35" t="s">
        <v>21</v>
      </c>
      <c r="B6218" s="37"/>
      <c r="C6218" s="38"/>
      <c r="D6218" s="38"/>
      <c r="E6218" s="39"/>
      <c r="F6218" s="40"/>
      <c r="G6218" s="158"/>
      <c r="H6218" s="158"/>
      <c r="I6218" s="26">
        <f>ROUND(H6216*I6217,2)</f>
        <v>0</v>
      </c>
      <c r="J6218" s="26">
        <f>ROUND(J6216*J6217,2)</f>
        <v>0</v>
      </c>
      <c r="K6218" s="26">
        <f t="shared" ref="K6218:L6218" si="2330">ROUND(K6216*K6217,2)</f>
        <v>0</v>
      </c>
      <c r="L6218" s="26">
        <f t="shared" si="2330"/>
        <v>0</v>
      </c>
      <c r="M6218" s="26"/>
      <c r="N6218" s="26">
        <f>ROUND(N6216*N6217,2)</f>
        <v>0</v>
      </c>
      <c r="O6218" s="26">
        <f t="shared" ref="O6218:P6218" si="2331">ROUND(O6216*O6217,2)</f>
        <v>0</v>
      </c>
      <c r="P6218" s="26">
        <f t="shared" si="2331"/>
        <v>0</v>
      </c>
      <c r="Q6218" s="26"/>
      <c r="R6218" s="26">
        <f t="shared" ref="R6218" si="2332">ROUND(R6216*R6217,2)</f>
        <v>0</v>
      </c>
    </row>
    <row r="6219" spans="1:18" ht="16" thickBot="1" x14ac:dyDescent="0.25">
      <c r="A6219" s="35" t="s">
        <v>22</v>
      </c>
      <c r="B6219" s="37"/>
      <c r="C6219" s="38"/>
      <c r="D6219" s="38"/>
      <c r="E6219" s="39"/>
      <c r="F6219" s="40"/>
      <c r="G6219" s="158"/>
      <c r="H6219" s="158"/>
      <c r="I6219" s="43">
        <v>0</v>
      </c>
      <c r="J6219" s="43">
        <v>0</v>
      </c>
      <c r="K6219" s="43">
        <v>0</v>
      </c>
      <c r="L6219" s="43">
        <v>0</v>
      </c>
      <c r="M6219" s="43"/>
      <c r="N6219" s="43">
        <v>0</v>
      </c>
      <c r="O6219" s="43">
        <v>0</v>
      </c>
      <c r="P6219" s="43">
        <v>0</v>
      </c>
      <c r="Q6219" s="43"/>
      <c r="R6219" s="43">
        <v>0</v>
      </c>
    </row>
    <row r="6220" spans="1:18" ht="16" thickBot="1" x14ac:dyDescent="0.25">
      <c r="A6220" s="42" t="s">
        <v>23</v>
      </c>
      <c r="B6220" s="46"/>
      <c r="C6220" s="47"/>
      <c r="D6220" s="47"/>
      <c r="E6220" s="48"/>
      <c r="F6220" s="49"/>
      <c r="G6220" s="159"/>
      <c r="H6220" s="159"/>
      <c r="I6220" s="44">
        <f>ROUND(I6218-I6219,2)</f>
        <v>0</v>
      </c>
      <c r="J6220" s="195">
        <f>ROUND(J6218+K6218+L6218+N6218+O6218+P6218-J6219-K6219-L6219-N6219-O6219-P6219,2)</f>
        <v>0</v>
      </c>
      <c r="K6220" s="196"/>
      <c r="L6220" s="196"/>
      <c r="M6220" s="196"/>
      <c r="N6220" s="196"/>
      <c r="O6220" s="196"/>
      <c r="P6220" s="197"/>
      <c r="Q6220" s="85"/>
      <c r="R6220" s="44">
        <f t="shared" ref="R6220" si="2333">ROUND(R6218-R6219,2)</f>
        <v>0</v>
      </c>
    </row>
    <row r="6221" spans="1:18" x14ac:dyDescent="0.2">
      <c r="A6221"/>
      <c r="B6221"/>
      <c r="C6221"/>
      <c r="D6221"/>
      <c r="E6221"/>
      <c r="F6221"/>
      <c r="G6221" s="162"/>
      <c r="H6221" s="162"/>
      <c r="I6221"/>
    </row>
    <row r="6222" spans="1:18" x14ac:dyDescent="0.2">
      <c r="A6222"/>
      <c r="B6222"/>
      <c r="C6222"/>
      <c r="D6222"/>
      <c r="E6222"/>
      <c r="F6222"/>
      <c r="G6222" s="162"/>
      <c r="H6222" s="162"/>
      <c r="I6222"/>
    </row>
    <row r="6223" spans="1:18" x14ac:dyDescent="0.2">
      <c r="A6223"/>
      <c r="B6223"/>
      <c r="C6223"/>
      <c r="D6223"/>
      <c r="E6223"/>
      <c r="F6223"/>
      <c r="G6223" s="162"/>
      <c r="H6223" s="162"/>
      <c r="I6223"/>
    </row>
    <row r="6224" spans="1:18" x14ac:dyDescent="0.2">
      <c r="A6224"/>
      <c r="B6224"/>
      <c r="C6224"/>
      <c r="D6224"/>
      <c r="E6224"/>
      <c r="F6224"/>
      <c r="G6224" s="162"/>
      <c r="H6224" s="162"/>
      <c r="I6224"/>
    </row>
    <row r="6225" spans="1:18" x14ac:dyDescent="0.2">
      <c r="A6225"/>
      <c r="B6225"/>
      <c r="C6225"/>
      <c r="D6225"/>
      <c r="E6225"/>
      <c r="F6225"/>
      <c r="G6225" s="162"/>
      <c r="H6225" s="162"/>
      <c r="I6225"/>
    </row>
    <row r="6226" spans="1:18" x14ac:dyDescent="0.2">
      <c r="A6226"/>
      <c r="B6226"/>
      <c r="C6226"/>
      <c r="D6226"/>
      <c r="E6226"/>
      <c r="F6226"/>
      <c r="G6226" s="162"/>
      <c r="H6226" s="162"/>
      <c r="I6226"/>
    </row>
    <row r="6227" spans="1:18" x14ac:dyDescent="0.2">
      <c r="A6227"/>
      <c r="B6227"/>
      <c r="C6227"/>
      <c r="D6227"/>
      <c r="E6227"/>
      <c r="F6227"/>
      <c r="G6227" s="162"/>
      <c r="H6227" s="162"/>
      <c r="I6227"/>
    </row>
    <row r="6228" spans="1:18" x14ac:dyDescent="0.2">
      <c r="A6228"/>
      <c r="B6228"/>
      <c r="C6228"/>
      <c r="D6228"/>
      <c r="E6228"/>
      <c r="F6228"/>
      <c r="G6228" s="162"/>
      <c r="H6228" s="162"/>
      <c r="I6228"/>
    </row>
    <row r="6229" spans="1:18" x14ac:dyDescent="0.2">
      <c r="A6229"/>
      <c r="B6229"/>
      <c r="C6229"/>
      <c r="D6229"/>
      <c r="E6229"/>
      <c r="F6229"/>
      <c r="G6229" s="162"/>
      <c r="H6229" s="162"/>
      <c r="I6229"/>
    </row>
    <row r="6230" spans="1:18" x14ac:dyDescent="0.2">
      <c r="A6230" s="45"/>
      <c r="C6230" s="198" t="s">
        <v>18</v>
      </c>
      <c r="D6230" s="199"/>
      <c r="E6230" s="199"/>
      <c r="F6230" s="199"/>
      <c r="G6230" s="199"/>
      <c r="H6230" s="199"/>
      <c r="I6230" s="199"/>
      <c r="J6230" s="200" t="s">
        <v>44</v>
      </c>
      <c r="K6230" s="201"/>
      <c r="L6230" s="201"/>
      <c r="M6230" s="201"/>
      <c r="N6230" s="198" t="s">
        <v>45</v>
      </c>
      <c r="O6230" s="199"/>
      <c r="P6230" s="199"/>
      <c r="Q6230" s="199"/>
      <c r="R6230" s="202" t="s">
        <v>19</v>
      </c>
    </row>
    <row r="6231" spans="1:18" ht="52" x14ac:dyDescent="0.2">
      <c r="A6231" s="64" t="s">
        <v>31</v>
      </c>
      <c r="B6231" s="84">
        <v>0</v>
      </c>
      <c r="C6231" s="56" t="s">
        <v>7</v>
      </c>
      <c r="D6231" s="57" t="s">
        <v>8</v>
      </c>
      <c r="E6231" s="58" t="s">
        <v>9</v>
      </c>
      <c r="F6231" s="58" t="s">
        <v>10</v>
      </c>
      <c r="G6231" s="151" t="s">
        <v>11</v>
      </c>
      <c r="H6231" s="151" t="s">
        <v>12</v>
      </c>
      <c r="I6231" s="59" t="s">
        <v>13</v>
      </c>
      <c r="J6231" s="60" t="s">
        <v>14</v>
      </c>
      <c r="K6231" s="58" t="s">
        <v>15</v>
      </c>
      <c r="L6231" s="58" t="s">
        <v>16</v>
      </c>
      <c r="M6231" s="59" t="s">
        <v>17</v>
      </c>
      <c r="N6231" s="60" t="s">
        <v>14</v>
      </c>
      <c r="O6231" s="58" t="s">
        <v>15</v>
      </c>
      <c r="P6231" s="58" t="s">
        <v>16</v>
      </c>
      <c r="Q6231" s="59" t="s">
        <v>17</v>
      </c>
      <c r="R6231" s="203"/>
    </row>
    <row r="6232" spans="1:18" x14ac:dyDescent="0.2">
      <c r="A6232" s="9"/>
      <c r="B6232" s="3"/>
      <c r="C6232" s="17"/>
      <c r="D6232" s="17"/>
      <c r="E6232" s="14"/>
      <c r="F6232" s="22"/>
      <c r="G6232" s="152"/>
      <c r="H6232" s="179"/>
      <c r="I6232" s="14"/>
      <c r="J6232" s="10"/>
      <c r="K6232" s="10"/>
      <c r="L6232" s="10"/>
      <c r="M6232" s="10"/>
      <c r="N6232" s="10"/>
      <c r="O6232" s="10"/>
      <c r="P6232" s="10"/>
      <c r="Q6232" s="10"/>
      <c r="R6232" s="21"/>
    </row>
    <row r="6233" spans="1:18" x14ac:dyDescent="0.2">
      <c r="A6233" s="9">
        <v>42766</v>
      </c>
      <c r="B6233" s="3" t="s">
        <v>5</v>
      </c>
      <c r="C6233" s="17">
        <v>0</v>
      </c>
      <c r="D6233" s="17">
        <v>0</v>
      </c>
      <c r="E6233" s="14">
        <f t="shared" ref="E6233:E6260" si="2334">ROUND(D6233-C6233,6)</f>
        <v>0</v>
      </c>
      <c r="F6233" s="108" t="str">
        <f t="shared" ref="F6233:F6260" si="2335">IF(E6233=0,"00:00:00",IF(E6233&lt;0.1875,"00:00:00",IF(E6233&lt;0.375,"00:45:00",IF(E6233&lt;0.5,"01:00:00",IF(E6233&lt;0.625,"02:00:00",IF(E6233&lt;0.7083333,"03:00:00",IF(E6233&lt;0.7916667,"04:00:00",IF(E6233&gt;0.7916667,"05:00:00","VERIF"))))))))</f>
        <v>00:00:00</v>
      </c>
      <c r="G6233" s="152">
        <f t="shared" ref="G6233:G6260" si="2336">ROUND(E6233-F6233,6)</f>
        <v>0</v>
      </c>
      <c r="H6233" s="179">
        <v>0.39166666666666666</v>
      </c>
      <c r="I6233" s="163">
        <f t="shared" ref="I6233:I6260" si="2337">ROUND(G6233-H6233,6)</f>
        <v>-0.39166699999999999</v>
      </c>
      <c r="J6233" s="112" t="str">
        <f>IF(ISTEXT(Q6233)," ",IF(ISTEXT(M6233),IF(ISTEXT(M6215),IF(AND(VALUE(D6233)&gt;=VALUE("06:00:00"),VALUE(D6233)&lt;VALUE("12:00:00")),1," "),IF(AND(VALUE("24:00:00")-VALUE(C6233)&gt;=VALUE("06:00:00"),VALUE("24:00:00")-VALUE(C6233)&lt;VALUE("12:00:00")),1," ")),IF(AND(VALUE(E6233)&gt;=VALUE("06:00:00"),VALUE(E6233)&lt;VALUE("12:00:00")),1," ")))</f>
        <v xml:space="preserve"> </v>
      </c>
      <c r="K6233" s="112" t="str">
        <f>IF(ISTEXT(Q6233)," ",IF(ISTEXT(M6233),IF(ISTEXT(M6215),IF(AND(VALUE(D6233)&gt;=VALUE("12:00:00"),VALUE(D6233)&lt;VALUE("18:00:00")),1," "),IF(AND(VALUE("24:00:00")-VALUE(C6233)&gt;=VALUE("12:00:00"),VALUE("24:00:00")-VALUE(C6233)&lt;VALUE("18:00:00")),1," ")),IF(AND(VALUE(E6233)&gt;=VALUE("12:00:00"),VALUE(E6233)&lt;VALUE("18:00:00")),1," ")))</f>
        <v xml:space="preserve"> </v>
      </c>
      <c r="L6233" s="112" t="str">
        <f>IF(ISTEXT(Q6233)," ",IF(ISTEXT(M6233),IF(ISTEXT(M6215),IF(VALUE(D6233)&gt;=VALUE("18:00:00"),1," "),IF(VALUE("24:00:00")-VALUE(C6233)&gt;=VALUE("18:00:00"),1," ")),IF(VALUE(E6233)&gt;VALUE("18:00:00"),1," ")))</f>
        <v xml:space="preserve"> </v>
      </c>
      <c r="M6233" s="112"/>
      <c r="N6233" s="112" t="str">
        <f>IF(ISTEXT(Q6233),IF(ISTEXT(Q6215),IF(AND(VALUE(D6233)&gt;=VALUE("06:00:00"),VALUE(D6233)&lt;VALUE("12:00:00")),1," "),IF(AND(VALUE("24:00:00")-VALUE(C6233)&gt;=VALUE("06:00:00"),VALUE("24:00:00")-VALUE(C6233)&lt;VALUE("12:00:00")),1," "))," ")</f>
        <v xml:space="preserve"> </v>
      </c>
      <c r="O6233" s="112" t="str">
        <f>IF(ISTEXT(Q6233),IF(ISTEXT(Q6215),IF(AND(VALUE(D6233)&gt;=VALUE("12:00:00"),VALUE(D6233)&lt;VALUE("18:00:00")),1," "),IF(AND(VALUE("24:00:00")-VALUE(C6233)&gt;=VALUE("12:00:00"),VALUE("24:00:00")-VALUE(C6233)&lt;VALUE("18:00:00")),1," "))," ")</f>
        <v xml:space="preserve"> </v>
      </c>
      <c r="P6233" s="112" t="str">
        <f>IF(ISTEXT(Q6233),IF(ISTEXT(Q6215),IF(VALUE(D6233)&gt;=VALUE("18:00:00"),1," "),IF(VALUE("24:00:00")-VALUE(C6233)&gt;=VALUE("18:00:00"),1," "))," ")</f>
        <v xml:space="preserve"> </v>
      </c>
      <c r="Q6233" s="112"/>
      <c r="R6233" s="113" t="str">
        <f t="shared" ref="R6233" si="2338">IF(OR(ISTEXT(M6233),ISTEXT(Q6233)),1,IF(VALUE(C6233)&gt;VALUE("00:00:00"),IF(OR(VALUE(C6233)&lt;VALUE("06:00:00"),VALUE(D6233)&gt;VALUE("22:00:00")),1," ")," "))</f>
        <v xml:space="preserve"> </v>
      </c>
    </row>
    <row r="6234" spans="1:18" x14ac:dyDescent="0.2">
      <c r="A6234" s="9">
        <v>42767</v>
      </c>
      <c r="B6234" s="109" t="s">
        <v>6</v>
      </c>
      <c r="C6234" s="17">
        <v>0</v>
      </c>
      <c r="D6234" s="17">
        <v>0</v>
      </c>
      <c r="E6234" s="14">
        <f t="shared" si="2334"/>
        <v>0</v>
      </c>
      <c r="F6234" s="108" t="str">
        <f t="shared" si="2335"/>
        <v>00:00:00</v>
      </c>
      <c r="G6234" s="152">
        <f t="shared" si="2336"/>
        <v>0</v>
      </c>
      <c r="H6234" s="179">
        <v>0.39166666666666666</v>
      </c>
      <c r="I6234" s="163">
        <f t="shared" si="2337"/>
        <v>-0.39166699999999999</v>
      </c>
      <c r="J6234" s="112" t="str">
        <f t="shared" ref="J6234:J6260" si="2339">IF(ISTEXT(Q6234)," ",IF(ISTEXT(M6234),IF(ISTEXT(M6233),IF(AND(VALUE(D6234)&gt;=VALUE("06:00:00"),VALUE(D6234)&lt;VALUE("12:00:00")),1," "),IF(AND(VALUE("24:00:00")-VALUE(C6234)&gt;=VALUE("06:00:00"),VALUE("24:00:00")-VALUE(C6234)&lt;VALUE("12:00:00")),1," ")),IF(AND(VALUE(E6234)&gt;=VALUE("06:00:00"),VALUE(E6234)&lt;VALUE("12:00:00")),1," ")))</f>
        <v xml:space="preserve"> </v>
      </c>
      <c r="K6234" s="112" t="str">
        <f t="shared" ref="K6234:K6260" si="2340">IF(ISTEXT(Q6234)," ",IF(ISTEXT(M6234),IF(ISTEXT(M6233),IF(AND(VALUE(D6234)&gt;=VALUE("12:00:00"),VALUE(D6234)&lt;VALUE("18:00:00")),1," "),IF(AND(VALUE("24:00:00")-VALUE(C6234)&gt;=VALUE("12:00:00"),VALUE("24:00:00")-VALUE(C6234)&lt;VALUE("18:00:00")),1," ")),IF(AND(VALUE(E6234)&gt;=VALUE("12:00:00"),VALUE(E6234)&lt;VALUE("18:00:00")),1," ")))</f>
        <v xml:space="preserve"> </v>
      </c>
      <c r="L6234" s="112" t="str">
        <f t="shared" ref="L6234:L6260" si="2341">IF(ISTEXT(Q6234)," ",IF(ISTEXT(M6234),IF(ISTEXT(M6233),IF(VALUE(D6234)&gt;=VALUE("18:00:00"),1," "),IF(VALUE("24:00:00")-VALUE(C6234)&gt;=VALUE("18:00:00"),1," ")),IF(VALUE(E6234)&gt;VALUE("18:00:00"),1," ")))</f>
        <v xml:space="preserve"> </v>
      </c>
      <c r="M6234" s="112"/>
      <c r="N6234" s="112" t="str">
        <f t="shared" ref="N6234:N6260" si="2342">IF(ISTEXT(Q6234),IF(ISTEXT(Q6233),IF(AND(VALUE(D6234)&gt;=VALUE("06:00:00"),VALUE(D6234)&lt;VALUE("12:00:00")),1," "),IF(AND(VALUE("24:00:00")-VALUE(C6234)&gt;=VALUE("06:00:00"),VALUE("24:00:00")-VALUE(C6234)&lt;VALUE("12:00:00")),1," "))," ")</f>
        <v xml:space="preserve"> </v>
      </c>
      <c r="O6234" s="112" t="str">
        <f t="shared" ref="O6234:O6260" si="2343">IF(ISTEXT(Q6234),IF(ISTEXT(Q6233),IF(AND(VALUE(D6234)&gt;=VALUE("12:00:00"),VALUE(D6234)&lt;VALUE("18:00:00")),1," "),IF(AND(VALUE("24:00:00")-VALUE(C6234)&gt;=VALUE("12:00:00"),VALUE("24:00:00")-VALUE(C6234)&lt;VALUE("18:00:00")),1," "))," ")</f>
        <v xml:space="preserve"> </v>
      </c>
      <c r="P6234" s="112" t="str">
        <f t="shared" ref="P6234:P6260" si="2344">IF(ISTEXT(Q6234),IF(ISTEXT(Q6233),IF(VALUE(D6234)&gt;=VALUE("18:00:00"),1," "),IF(VALUE("24:00:00")-VALUE(C6234)&gt;=VALUE("18:00:00"),1," "))," ")</f>
        <v xml:space="preserve"> </v>
      </c>
      <c r="Q6234" s="112"/>
      <c r="R6234" s="113" t="str">
        <f t="shared" ref="R6234:R6260" si="2345">IF(OR(ISTEXT(M6234),ISTEXT(Q6234)),1,IF(VALUE(C6234)&gt;VALUE("00:00:00"),IF(OR(VALUE(C6234)&lt;VALUE("06:00:00"),VALUE(D6234)&gt;VALUE("22:00:00")),1," ")," "))</f>
        <v xml:space="preserve"> </v>
      </c>
    </row>
    <row r="6235" spans="1:18" x14ac:dyDescent="0.2">
      <c r="A6235" s="9">
        <v>42768</v>
      </c>
      <c r="B6235" s="109" t="s">
        <v>0</v>
      </c>
      <c r="C6235" s="17">
        <v>0</v>
      </c>
      <c r="D6235" s="17">
        <v>0</v>
      </c>
      <c r="E6235" s="14">
        <f t="shared" si="2334"/>
        <v>0</v>
      </c>
      <c r="F6235" s="108" t="str">
        <f t="shared" si="2335"/>
        <v>00:00:00</v>
      </c>
      <c r="G6235" s="152">
        <f t="shared" si="2336"/>
        <v>0</v>
      </c>
      <c r="H6235" s="179">
        <v>0.39166666666666666</v>
      </c>
      <c r="I6235" s="163">
        <f t="shared" si="2337"/>
        <v>-0.39166699999999999</v>
      </c>
      <c r="J6235" s="112" t="str">
        <f t="shared" si="2339"/>
        <v xml:space="preserve"> </v>
      </c>
      <c r="K6235" s="112" t="str">
        <f t="shared" si="2340"/>
        <v xml:space="preserve"> </v>
      </c>
      <c r="L6235" s="112" t="str">
        <f t="shared" si="2341"/>
        <v xml:space="preserve"> </v>
      </c>
      <c r="M6235" s="112"/>
      <c r="N6235" s="112" t="str">
        <f t="shared" si="2342"/>
        <v xml:space="preserve"> </v>
      </c>
      <c r="O6235" s="112" t="str">
        <f t="shared" si="2343"/>
        <v xml:space="preserve"> </v>
      </c>
      <c r="P6235" s="112" t="str">
        <f t="shared" si="2344"/>
        <v xml:space="preserve"> </v>
      </c>
      <c r="Q6235" s="112"/>
      <c r="R6235" s="113" t="str">
        <f t="shared" si="2345"/>
        <v xml:space="preserve"> </v>
      </c>
    </row>
    <row r="6236" spans="1:18" x14ac:dyDescent="0.2">
      <c r="A6236" s="9">
        <v>42769</v>
      </c>
      <c r="B6236" s="3" t="s">
        <v>1</v>
      </c>
      <c r="C6236" s="17">
        <v>0</v>
      </c>
      <c r="D6236" s="17">
        <v>0</v>
      </c>
      <c r="E6236" s="14">
        <f t="shared" si="2334"/>
        <v>0</v>
      </c>
      <c r="F6236" s="108" t="str">
        <f t="shared" si="2335"/>
        <v>00:00:00</v>
      </c>
      <c r="G6236" s="152">
        <f t="shared" si="2336"/>
        <v>0</v>
      </c>
      <c r="H6236" s="179">
        <v>0.39166666666666666</v>
      </c>
      <c r="I6236" s="163">
        <f t="shared" si="2337"/>
        <v>-0.39166699999999999</v>
      </c>
      <c r="J6236" s="79" t="str">
        <f t="shared" si="2339"/>
        <v xml:space="preserve"> </v>
      </c>
      <c r="K6236" s="79" t="str">
        <f t="shared" si="2340"/>
        <v xml:space="preserve"> </v>
      </c>
      <c r="L6236" s="79" t="str">
        <f t="shared" si="2341"/>
        <v xml:space="preserve"> </v>
      </c>
      <c r="M6236" s="79"/>
      <c r="N6236" s="79" t="str">
        <f t="shared" si="2342"/>
        <v xml:space="preserve"> </v>
      </c>
      <c r="O6236" s="79" t="str">
        <f t="shared" si="2343"/>
        <v xml:space="preserve"> </v>
      </c>
      <c r="P6236" s="79" t="str">
        <f t="shared" si="2344"/>
        <v xml:space="preserve"> </v>
      </c>
      <c r="Q6236" s="79"/>
      <c r="R6236" s="21" t="str">
        <f t="shared" si="2345"/>
        <v xml:space="preserve"> </v>
      </c>
    </row>
    <row r="6237" spans="1:18" x14ac:dyDescent="0.2">
      <c r="A6237" s="9">
        <v>42770</v>
      </c>
      <c r="B6237" s="109" t="s">
        <v>2</v>
      </c>
      <c r="C6237" s="17">
        <v>0</v>
      </c>
      <c r="D6237" s="17">
        <v>0</v>
      </c>
      <c r="E6237" s="14">
        <f t="shared" si="2334"/>
        <v>0</v>
      </c>
      <c r="F6237" s="108" t="str">
        <f t="shared" ref="F6237" si="2346">IF(E6237=0,"00:00:00",IF(E6237&lt;0.1875,"00:00:00",IF(E6237&lt;0.375,"00:45:00",IF(E6237&lt;0.5,"01:00:00",IF(E6237&lt;0.625,"02:00:00",IF(E6237&lt;0.7083333,"03:00:00",IF(E6237&lt;0.7916667,"04:00:00",IF(E6237&gt;0.7916667,"05:00:00","VERIF"))))))))</f>
        <v>00:00:00</v>
      </c>
      <c r="G6237" s="152">
        <f t="shared" si="2336"/>
        <v>0</v>
      </c>
      <c r="H6237" s="179">
        <v>0.39166666666666666</v>
      </c>
      <c r="I6237" s="163">
        <f t="shared" si="2337"/>
        <v>-0.39166699999999999</v>
      </c>
      <c r="J6237" s="112" t="str">
        <f t="shared" si="2339"/>
        <v xml:space="preserve"> </v>
      </c>
      <c r="K6237" s="112" t="str">
        <f t="shared" si="2340"/>
        <v xml:space="preserve"> </v>
      </c>
      <c r="L6237" s="112" t="str">
        <f t="shared" si="2341"/>
        <v xml:space="preserve"> </v>
      </c>
      <c r="M6237" s="112"/>
      <c r="N6237" s="112" t="str">
        <f t="shared" si="2342"/>
        <v xml:space="preserve"> </v>
      </c>
      <c r="O6237" s="112" t="str">
        <f t="shared" si="2343"/>
        <v xml:space="preserve"> </v>
      </c>
      <c r="P6237" s="112" t="str">
        <f t="shared" si="2344"/>
        <v xml:space="preserve"> </v>
      </c>
      <c r="Q6237" s="112"/>
      <c r="R6237" s="113" t="str">
        <f t="shared" si="2345"/>
        <v xml:space="preserve"> </v>
      </c>
    </row>
    <row r="6238" spans="1:18" x14ac:dyDescent="0.2">
      <c r="A6238" s="9">
        <v>42771</v>
      </c>
      <c r="B6238" s="5" t="s">
        <v>3</v>
      </c>
      <c r="C6238" s="18"/>
      <c r="D6238" s="18"/>
      <c r="E6238" s="15">
        <f t="shared" si="2334"/>
        <v>0</v>
      </c>
      <c r="F6238" s="24" t="str">
        <f t="shared" si="2335"/>
        <v>00:00:00</v>
      </c>
      <c r="G6238" s="154">
        <f t="shared" si="2336"/>
        <v>0</v>
      </c>
      <c r="H6238" s="181"/>
      <c r="I6238" s="150">
        <f t="shared" si="2337"/>
        <v>0</v>
      </c>
      <c r="J6238" s="6" t="str">
        <f t="shared" si="2339"/>
        <v xml:space="preserve"> </v>
      </c>
      <c r="K6238" s="6" t="str">
        <f t="shared" si="2340"/>
        <v xml:space="preserve"> </v>
      </c>
      <c r="L6238" s="6" t="str">
        <f t="shared" si="2341"/>
        <v xml:space="preserve"> </v>
      </c>
      <c r="M6238" s="6"/>
      <c r="N6238" s="6" t="str">
        <f t="shared" si="2342"/>
        <v xml:space="preserve"> </v>
      </c>
      <c r="O6238" s="6" t="str">
        <f t="shared" si="2343"/>
        <v xml:space="preserve"> </v>
      </c>
      <c r="P6238" s="6" t="str">
        <f t="shared" si="2344"/>
        <v xml:space="preserve"> </v>
      </c>
      <c r="Q6238" s="6"/>
      <c r="R6238" s="20" t="str">
        <f t="shared" si="2345"/>
        <v xml:space="preserve"> </v>
      </c>
    </row>
    <row r="6239" spans="1:18" x14ac:dyDescent="0.2">
      <c r="A6239" s="9">
        <v>42772</v>
      </c>
      <c r="B6239" s="5" t="s">
        <v>4</v>
      </c>
      <c r="C6239" s="18"/>
      <c r="D6239" s="18"/>
      <c r="E6239" s="15">
        <f t="shared" si="2334"/>
        <v>0</v>
      </c>
      <c r="F6239" s="24" t="str">
        <f t="shared" si="2335"/>
        <v>00:00:00</v>
      </c>
      <c r="G6239" s="154">
        <f t="shared" si="2336"/>
        <v>0</v>
      </c>
      <c r="H6239" s="181"/>
      <c r="I6239" s="150">
        <f t="shared" si="2337"/>
        <v>0</v>
      </c>
      <c r="J6239" s="6" t="str">
        <f t="shared" si="2339"/>
        <v xml:space="preserve"> </v>
      </c>
      <c r="K6239" s="6" t="str">
        <f t="shared" si="2340"/>
        <v xml:space="preserve"> </v>
      </c>
      <c r="L6239" s="6" t="str">
        <f t="shared" si="2341"/>
        <v xml:space="preserve"> </v>
      </c>
      <c r="M6239" s="6"/>
      <c r="N6239" s="6" t="str">
        <f t="shared" si="2342"/>
        <v xml:space="preserve"> </v>
      </c>
      <c r="O6239" s="6" t="str">
        <f t="shared" si="2343"/>
        <v xml:space="preserve"> </v>
      </c>
      <c r="P6239" s="6" t="str">
        <f t="shared" si="2344"/>
        <v xml:space="preserve"> </v>
      </c>
      <c r="Q6239" s="6"/>
      <c r="R6239" s="20" t="str">
        <f t="shared" si="2345"/>
        <v xml:space="preserve"> </v>
      </c>
    </row>
    <row r="6240" spans="1:18" x14ac:dyDescent="0.2">
      <c r="A6240" s="9">
        <v>42773</v>
      </c>
      <c r="B6240" s="3" t="s">
        <v>5</v>
      </c>
      <c r="C6240" s="17">
        <v>0</v>
      </c>
      <c r="D6240" s="17">
        <v>0</v>
      </c>
      <c r="E6240" s="14">
        <f t="shared" si="2334"/>
        <v>0</v>
      </c>
      <c r="F6240" s="108" t="str">
        <f t="shared" si="2335"/>
        <v>00:00:00</v>
      </c>
      <c r="G6240" s="152">
        <f t="shared" si="2336"/>
        <v>0</v>
      </c>
      <c r="H6240" s="179">
        <v>0.39166666666666666</v>
      </c>
      <c r="I6240" s="163">
        <f t="shared" si="2337"/>
        <v>-0.39166699999999999</v>
      </c>
      <c r="J6240" s="79" t="str">
        <f t="shared" si="2339"/>
        <v xml:space="preserve"> </v>
      </c>
      <c r="K6240" s="79" t="str">
        <f t="shared" si="2340"/>
        <v xml:space="preserve"> </v>
      </c>
      <c r="L6240" s="79" t="str">
        <f t="shared" si="2341"/>
        <v xml:space="preserve"> </v>
      </c>
      <c r="M6240" s="79"/>
      <c r="N6240" s="79" t="str">
        <f t="shared" si="2342"/>
        <v xml:space="preserve"> </v>
      </c>
      <c r="O6240" s="79" t="str">
        <f t="shared" si="2343"/>
        <v xml:space="preserve"> </v>
      </c>
      <c r="P6240" s="79" t="str">
        <f t="shared" si="2344"/>
        <v xml:space="preserve"> </v>
      </c>
      <c r="Q6240" s="79"/>
      <c r="R6240" s="21" t="str">
        <f t="shared" si="2345"/>
        <v xml:space="preserve"> </v>
      </c>
    </row>
    <row r="6241" spans="1:18" x14ac:dyDescent="0.2">
      <c r="A6241" s="9">
        <v>42774</v>
      </c>
      <c r="B6241" s="109" t="s">
        <v>6</v>
      </c>
      <c r="C6241" s="17">
        <v>0</v>
      </c>
      <c r="D6241" s="17">
        <v>0</v>
      </c>
      <c r="E6241" s="14">
        <f t="shared" si="2334"/>
        <v>0</v>
      </c>
      <c r="F6241" s="108" t="str">
        <f t="shared" si="2335"/>
        <v>00:00:00</v>
      </c>
      <c r="G6241" s="152">
        <f t="shared" si="2336"/>
        <v>0</v>
      </c>
      <c r="H6241" s="179">
        <v>0.39166666666666666</v>
      </c>
      <c r="I6241" s="163">
        <f t="shared" si="2337"/>
        <v>-0.39166699999999999</v>
      </c>
      <c r="J6241" s="112" t="str">
        <f t="shared" si="2339"/>
        <v xml:space="preserve"> </v>
      </c>
      <c r="K6241" s="112" t="str">
        <f t="shared" si="2340"/>
        <v xml:space="preserve"> </v>
      </c>
      <c r="L6241" s="112" t="str">
        <f t="shared" si="2341"/>
        <v xml:space="preserve"> </v>
      </c>
      <c r="M6241" s="112"/>
      <c r="N6241" s="112" t="str">
        <f t="shared" si="2342"/>
        <v xml:space="preserve"> </v>
      </c>
      <c r="O6241" s="112" t="str">
        <f t="shared" si="2343"/>
        <v xml:space="preserve"> </v>
      </c>
      <c r="P6241" s="112" t="str">
        <f t="shared" si="2344"/>
        <v xml:space="preserve"> </v>
      </c>
      <c r="Q6241" s="112"/>
      <c r="R6241" s="113" t="str">
        <f t="shared" si="2345"/>
        <v xml:space="preserve"> </v>
      </c>
    </row>
    <row r="6242" spans="1:18" x14ac:dyDescent="0.2">
      <c r="A6242" s="9">
        <v>42775</v>
      </c>
      <c r="B6242" s="109" t="s">
        <v>0</v>
      </c>
      <c r="C6242" s="17">
        <v>0</v>
      </c>
      <c r="D6242" s="17">
        <v>0</v>
      </c>
      <c r="E6242" s="14">
        <f t="shared" si="2334"/>
        <v>0</v>
      </c>
      <c r="F6242" s="108" t="str">
        <f t="shared" si="2335"/>
        <v>00:00:00</v>
      </c>
      <c r="G6242" s="152">
        <f t="shared" si="2336"/>
        <v>0</v>
      </c>
      <c r="H6242" s="179">
        <v>0.39166666666666666</v>
      </c>
      <c r="I6242" s="163">
        <f t="shared" si="2337"/>
        <v>-0.39166699999999999</v>
      </c>
      <c r="J6242" s="112" t="str">
        <f t="shared" si="2339"/>
        <v xml:space="preserve"> </v>
      </c>
      <c r="K6242" s="112" t="str">
        <f t="shared" si="2340"/>
        <v xml:space="preserve"> </v>
      </c>
      <c r="L6242" s="112" t="str">
        <f t="shared" si="2341"/>
        <v xml:space="preserve"> </v>
      </c>
      <c r="M6242" s="112"/>
      <c r="N6242" s="112" t="str">
        <f t="shared" si="2342"/>
        <v xml:space="preserve"> </v>
      </c>
      <c r="O6242" s="112" t="str">
        <f t="shared" si="2343"/>
        <v xml:space="preserve"> </v>
      </c>
      <c r="P6242" s="112" t="str">
        <f t="shared" si="2344"/>
        <v xml:space="preserve"> </v>
      </c>
      <c r="Q6242" s="112"/>
      <c r="R6242" s="113" t="str">
        <f t="shared" si="2345"/>
        <v xml:space="preserve"> </v>
      </c>
    </row>
    <row r="6243" spans="1:18" x14ac:dyDescent="0.2">
      <c r="A6243" s="9">
        <v>42776</v>
      </c>
      <c r="B6243" s="3" t="s">
        <v>1</v>
      </c>
      <c r="C6243" s="17">
        <v>0</v>
      </c>
      <c r="D6243" s="17">
        <v>0</v>
      </c>
      <c r="E6243" s="14">
        <f t="shared" si="2334"/>
        <v>0</v>
      </c>
      <c r="F6243" s="108" t="str">
        <f t="shared" si="2335"/>
        <v>00:00:00</v>
      </c>
      <c r="G6243" s="152">
        <f t="shared" si="2336"/>
        <v>0</v>
      </c>
      <c r="H6243" s="179">
        <v>0.39166666666666666</v>
      </c>
      <c r="I6243" s="163">
        <f t="shared" si="2337"/>
        <v>-0.39166699999999999</v>
      </c>
      <c r="J6243" s="79" t="str">
        <f t="shared" si="2339"/>
        <v xml:space="preserve"> </v>
      </c>
      <c r="K6243" s="79" t="str">
        <f t="shared" si="2340"/>
        <v xml:space="preserve"> </v>
      </c>
      <c r="L6243" s="79" t="str">
        <f t="shared" si="2341"/>
        <v xml:space="preserve"> </v>
      </c>
      <c r="M6243" s="79"/>
      <c r="N6243" s="79" t="str">
        <f t="shared" si="2342"/>
        <v xml:space="preserve"> </v>
      </c>
      <c r="O6243" s="79" t="str">
        <f t="shared" si="2343"/>
        <v xml:space="preserve"> </v>
      </c>
      <c r="P6243" s="79" t="str">
        <f t="shared" si="2344"/>
        <v xml:space="preserve"> </v>
      </c>
      <c r="Q6243" s="79"/>
      <c r="R6243" s="21" t="str">
        <f t="shared" si="2345"/>
        <v xml:space="preserve"> </v>
      </c>
    </row>
    <row r="6244" spans="1:18" x14ac:dyDescent="0.2">
      <c r="A6244" s="9">
        <v>42777</v>
      </c>
      <c r="B6244" s="109" t="s">
        <v>2</v>
      </c>
      <c r="C6244" s="17">
        <v>0</v>
      </c>
      <c r="D6244" s="17">
        <v>0</v>
      </c>
      <c r="E6244" s="14">
        <f t="shared" si="2334"/>
        <v>0</v>
      </c>
      <c r="F6244" s="108" t="str">
        <f t="shared" ref="F6244" si="2347">IF(E6244=0,"00:00:00",IF(E6244&lt;0.1875,"00:00:00",IF(E6244&lt;0.375,"00:45:00",IF(E6244&lt;0.5,"01:00:00",IF(E6244&lt;0.625,"02:00:00",IF(E6244&lt;0.7083333,"03:00:00",IF(E6244&lt;0.7916667,"04:00:00",IF(E6244&gt;0.7916667,"05:00:00","VERIF"))))))))</f>
        <v>00:00:00</v>
      </c>
      <c r="G6244" s="152">
        <f t="shared" si="2336"/>
        <v>0</v>
      </c>
      <c r="H6244" s="179">
        <v>0.39166666666666666</v>
      </c>
      <c r="I6244" s="163">
        <f t="shared" si="2337"/>
        <v>-0.39166699999999999</v>
      </c>
      <c r="J6244" s="112" t="str">
        <f t="shared" si="2339"/>
        <v xml:space="preserve"> </v>
      </c>
      <c r="K6244" s="112" t="str">
        <f t="shared" si="2340"/>
        <v xml:space="preserve"> </v>
      </c>
      <c r="L6244" s="112" t="str">
        <f t="shared" si="2341"/>
        <v xml:space="preserve"> </v>
      </c>
      <c r="M6244" s="112"/>
      <c r="N6244" s="112" t="str">
        <f t="shared" si="2342"/>
        <v xml:space="preserve"> </v>
      </c>
      <c r="O6244" s="112" t="str">
        <f t="shared" si="2343"/>
        <v xml:space="preserve"> </v>
      </c>
      <c r="P6244" s="112" t="str">
        <f t="shared" si="2344"/>
        <v xml:space="preserve"> </v>
      </c>
      <c r="Q6244" s="112"/>
      <c r="R6244" s="113" t="str">
        <f t="shared" si="2345"/>
        <v xml:space="preserve"> </v>
      </c>
    </row>
    <row r="6245" spans="1:18" x14ac:dyDescent="0.2">
      <c r="A6245" s="9">
        <v>42778</v>
      </c>
      <c r="B6245" s="5" t="s">
        <v>3</v>
      </c>
      <c r="C6245" s="18"/>
      <c r="D6245" s="18"/>
      <c r="E6245" s="15">
        <f t="shared" si="2334"/>
        <v>0</v>
      </c>
      <c r="F6245" s="24" t="str">
        <f t="shared" si="2335"/>
        <v>00:00:00</v>
      </c>
      <c r="G6245" s="154">
        <f t="shared" si="2336"/>
        <v>0</v>
      </c>
      <c r="H6245" s="181"/>
      <c r="I6245" s="150">
        <f t="shared" si="2337"/>
        <v>0</v>
      </c>
      <c r="J6245" s="6" t="str">
        <f t="shared" si="2339"/>
        <v xml:space="preserve"> </v>
      </c>
      <c r="K6245" s="6" t="str">
        <f t="shared" si="2340"/>
        <v xml:space="preserve"> </v>
      </c>
      <c r="L6245" s="6" t="str">
        <f t="shared" si="2341"/>
        <v xml:space="preserve"> </v>
      </c>
      <c r="M6245" s="6"/>
      <c r="N6245" s="6" t="str">
        <f t="shared" si="2342"/>
        <v xml:space="preserve"> </v>
      </c>
      <c r="O6245" s="6" t="str">
        <f t="shared" si="2343"/>
        <v xml:space="preserve"> </v>
      </c>
      <c r="P6245" s="6" t="str">
        <f t="shared" si="2344"/>
        <v xml:space="preserve"> </v>
      </c>
      <c r="Q6245" s="6"/>
      <c r="R6245" s="20" t="str">
        <f t="shared" si="2345"/>
        <v xml:space="preserve"> </v>
      </c>
    </row>
    <row r="6246" spans="1:18" x14ac:dyDescent="0.2">
      <c r="A6246" s="9">
        <v>42779</v>
      </c>
      <c r="B6246" s="5" t="s">
        <v>4</v>
      </c>
      <c r="C6246" s="18"/>
      <c r="D6246" s="18"/>
      <c r="E6246" s="15">
        <f t="shared" si="2334"/>
        <v>0</v>
      </c>
      <c r="F6246" s="24" t="str">
        <f t="shared" si="2335"/>
        <v>00:00:00</v>
      </c>
      <c r="G6246" s="154">
        <f t="shared" si="2336"/>
        <v>0</v>
      </c>
      <c r="H6246" s="181"/>
      <c r="I6246" s="150">
        <f t="shared" si="2337"/>
        <v>0</v>
      </c>
      <c r="J6246" s="6" t="str">
        <f t="shared" si="2339"/>
        <v xml:space="preserve"> </v>
      </c>
      <c r="K6246" s="6" t="str">
        <f t="shared" si="2340"/>
        <v xml:space="preserve"> </v>
      </c>
      <c r="L6246" s="6" t="str">
        <f t="shared" si="2341"/>
        <v xml:space="preserve"> </v>
      </c>
      <c r="M6246" s="6"/>
      <c r="N6246" s="6" t="str">
        <f t="shared" si="2342"/>
        <v xml:space="preserve"> </v>
      </c>
      <c r="O6246" s="6" t="str">
        <f t="shared" si="2343"/>
        <v xml:space="preserve"> </v>
      </c>
      <c r="P6246" s="6" t="str">
        <f t="shared" si="2344"/>
        <v xml:space="preserve"> </v>
      </c>
      <c r="Q6246" s="6"/>
      <c r="R6246" s="20" t="str">
        <f t="shared" si="2345"/>
        <v xml:space="preserve"> </v>
      </c>
    </row>
    <row r="6247" spans="1:18" x14ac:dyDescent="0.2">
      <c r="A6247" s="9">
        <v>42780</v>
      </c>
      <c r="B6247" s="3" t="s">
        <v>5</v>
      </c>
      <c r="C6247" s="17">
        <v>0</v>
      </c>
      <c r="D6247" s="17">
        <v>0</v>
      </c>
      <c r="E6247" s="14">
        <f t="shared" si="2334"/>
        <v>0</v>
      </c>
      <c r="F6247" s="108" t="str">
        <f t="shared" si="2335"/>
        <v>00:00:00</v>
      </c>
      <c r="G6247" s="152">
        <f t="shared" si="2336"/>
        <v>0</v>
      </c>
      <c r="H6247" s="179">
        <v>0.39166666666666666</v>
      </c>
      <c r="I6247" s="163">
        <f t="shared" si="2337"/>
        <v>-0.39166699999999999</v>
      </c>
      <c r="J6247" s="79" t="str">
        <f t="shared" si="2339"/>
        <v xml:space="preserve"> </v>
      </c>
      <c r="K6247" s="79" t="str">
        <f t="shared" si="2340"/>
        <v xml:space="preserve"> </v>
      </c>
      <c r="L6247" s="79" t="str">
        <f t="shared" si="2341"/>
        <v xml:space="preserve"> </v>
      </c>
      <c r="M6247" s="79"/>
      <c r="N6247" s="79" t="str">
        <f t="shared" si="2342"/>
        <v xml:space="preserve"> </v>
      </c>
      <c r="O6247" s="79" t="str">
        <f t="shared" si="2343"/>
        <v xml:space="preserve"> </v>
      </c>
      <c r="P6247" s="79" t="str">
        <f t="shared" si="2344"/>
        <v xml:space="preserve"> </v>
      </c>
      <c r="Q6247" s="79"/>
      <c r="R6247" s="21" t="str">
        <f t="shared" si="2345"/>
        <v xml:space="preserve"> </v>
      </c>
    </row>
    <row r="6248" spans="1:18" x14ac:dyDescent="0.2">
      <c r="A6248" s="9">
        <v>42781</v>
      </c>
      <c r="B6248" s="109" t="s">
        <v>6</v>
      </c>
      <c r="C6248" s="17">
        <v>0</v>
      </c>
      <c r="D6248" s="17">
        <v>0</v>
      </c>
      <c r="E6248" s="14">
        <f t="shared" si="2334"/>
        <v>0</v>
      </c>
      <c r="F6248" s="108" t="str">
        <f t="shared" si="2335"/>
        <v>00:00:00</v>
      </c>
      <c r="G6248" s="152">
        <f t="shared" si="2336"/>
        <v>0</v>
      </c>
      <c r="H6248" s="179">
        <v>0.39166666666666666</v>
      </c>
      <c r="I6248" s="163">
        <f t="shared" si="2337"/>
        <v>-0.39166699999999999</v>
      </c>
      <c r="J6248" s="112" t="str">
        <f t="shared" si="2339"/>
        <v xml:space="preserve"> </v>
      </c>
      <c r="K6248" s="112" t="str">
        <f t="shared" si="2340"/>
        <v xml:space="preserve"> </v>
      </c>
      <c r="L6248" s="112" t="str">
        <f t="shared" si="2341"/>
        <v xml:space="preserve"> </v>
      </c>
      <c r="M6248" s="112"/>
      <c r="N6248" s="112" t="str">
        <f t="shared" si="2342"/>
        <v xml:space="preserve"> </v>
      </c>
      <c r="O6248" s="112" t="str">
        <f t="shared" si="2343"/>
        <v xml:space="preserve"> </v>
      </c>
      <c r="P6248" s="112" t="str">
        <f t="shared" si="2344"/>
        <v xml:space="preserve"> </v>
      </c>
      <c r="Q6248" s="112"/>
      <c r="R6248" s="113" t="str">
        <f t="shared" si="2345"/>
        <v xml:space="preserve"> </v>
      </c>
    </row>
    <row r="6249" spans="1:18" x14ac:dyDescent="0.2">
      <c r="A6249" s="9">
        <v>42782</v>
      </c>
      <c r="B6249" s="109" t="s">
        <v>0</v>
      </c>
      <c r="C6249" s="17">
        <v>0</v>
      </c>
      <c r="D6249" s="17">
        <v>0</v>
      </c>
      <c r="E6249" s="14">
        <f t="shared" si="2334"/>
        <v>0</v>
      </c>
      <c r="F6249" s="108" t="str">
        <f t="shared" si="2335"/>
        <v>00:00:00</v>
      </c>
      <c r="G6249" s="152">
        <f t="shared" si="2336"/>
        <v>0</v>
      </c>
      <c r="H6249" s="179">
        <v>0.39166666666666666</v>
      </c>
      <c r="I6249" s="163">
        <f t="shared" si="2337"/>
        <v>-0.39166699999999999</v>
      </c>
      <c r="J6249" s="112" t="str">
        <f t="shared" si="2339"/>
        <v xml:space="preserve"> </v>
      </c>
      <c r="K6249" s="112" t="str">
        <f t="shared" si="2340"/>
        <v xml:space="preserve"> </v>
      </c>
      <c r="L6249" s="112" t="str">
        <f t="shared" si="2341"/>
        <v xml:space="preserve"> </v>
      </c>
      <c r="M6249" s="112"/>
      <c r="N6249" s="112" t="str">
        <f t="shared" si="2342"/>
        <v xml:space="preserve"> </v>
      </c>
      <c r="O6249" s="112" t="str">
        <f t="shared" si="2343"/>
        <v xml:space="preserve"> </v>
      </c>
      <c r="P6249" s="112" t="str">
        <f t="shared" si="2344"/>
        <v xml:space="preserve"> </v>
      </c>
      <c r="Q6249" s="112"/>
      <c r="R6249" s="113" t="str">
        <f t="shared" si="2345"/>
        <v xml:space="preserve"> </v>
      </c>
    </row>
    <row r="6250" spans="1:18" x14ac:dyDescent="0.2">
      <c r="A6250" s="9">
        <v>42783</v>
      </c>
      <c r="B6250" s="3" t="s">
        <v>1</v>
      </c>
      <c r="C6250" s="17">
        <v>0</v>
      </c>
      <c r="D6250" s="17">
        <v>0</v>
      </c>
      <c r="E6250" s="14">
        <f t="shared" si="2334"/>
        <v>0</v>
      </c>
      <c r="F6250" s="108" t="str">
        <f t="shared" si="2335"/>
        <v>00:00:00</v>
      </c>
      <c r="G6250" s="152">
        <f t="shared" si="2336"/>
        <v>0</v>
      </c>
      <c r="H6250" s="179">
        <v>0.39166666666666666</v>
      </c>
      <c r="I6250" s="163">
        <f t="shared" si="2337"/>
        <v>-0.39166699999999999</v>
      </c>
      <c r="J6250" s="79" t="str">
        <f t="shared" si="2339"/>
        <v xml:space="preserve"> </v>
      </c>
      <c r="K6250" s="79" t="str">
        <f t="shared" si="2340"/>
        <v xml:space="preserve"> </v>
      </c>
      <c r="L6250" s="79" t="str">
        <f t="shared" si="2341"/>
        <v xml:space="preserve"> </v>
      </c>
      <c r="M6250" s="79"/>
      <c r="N6250" s="79" t="str">
        <f t="shared" si="2342"/>
        <v xml:space="preserve"> </v>
      </c>
      <c r="O6250" s="79" t="str">
        <f t="shared" si="2343"/>
        <v xml:space="preserve"> </v>
      </c>
      <c r="P6250" s="79" t="str">
        <f t="shared" si="2344"/>
        <v xml:space="preserve"> </v>
      </c>
      <c r="Q6250" s="79"/>
      <c r="R6250" s="21" t="str">
        <f t="shared" si="2345"/>
        <v xml:space="preserve"> </v>
      </c>
    </row>
    <row r="6251" spans="1:18" x14ac:dyDescent="0.2">
      <c r="A6251" s="9">
        <v>42784</v>
      </c>
      <c r="B6251" s="109" t="s">
        <v>2</v>
      </c>
      <c r="C6251" s="17">
        <v>0</v>
      </c>
      <c r="D6251" s="17">
        <v>0</v>
      </c>
      <c r="E6251" s="14">
        <f t="shared" si="2334"/>
        <v>0</v>
      </c>
      <c r="F6251" s="108" t="str">
        <f t="shared" ref="F6251" si="2348">IF(E6251=0,"00:00:00",IF(E6251&lt;0.1875,"00:00:00",IF(E6251&lt;0.375,"00:45:00",IF(E6251&lt;0.5,"01:00:00",IF(E6251&lt;0.625,"02:00:00",IF(E6251&lt;0.7083333,"03:00:00",IF(E6251&lt;0.7916667,"04:00:00",IF(E6251&gt;0.7916667,"05:00:00","VERIF"))))))))</f>
        <v>00:00:00</v>
      </c>
      <c r="G6251" s="152">
        <f t="shared" si="2336"/>
        <v>0</v>
      </c>
      <c r="H6251" s="179">
        <v>0.39166666666666666</v>
      </c>
      <c r="I6251" s="163">
        <f t="shared" si="2337"/>
        <v>-0.39166699999999999</v>
      </c>
      <c r="J6251" s="112" t="str">
        <f t="shared" si="2339"/>
        <v xml:space="preserve"> </v>
      </c>
      <c r="K6251" s="112" t="str">
        <f t="shared" si="2340"/>
        <v xml:space="preserve"> </v>
      </c>
      <c r="L6251" s="112" t="str">
        <f t="shared" si="2341"/>
        <v xml:space="preserve"> </v>
      </c>
      <c r="M6251" s="112"/>
      <c r="N6251" s="112" t="str">
        <f t="shared" si="2342"/>
        <v xml:space="preserve"> </v>
      </c>
      <c r="O6251" s="112" t="str">
        <f t="shared" si="2343"/>
        <v xml:space="preserve"> </v>
      </c>
      <c r="P6251" s="112" t="str">
        <f t="shared" si="2344"/>
        <v xml:space="preserve"> </v>
      </c>
      <c r="Q6251" s="112"/>
      <c r="R6251" s="113" t="str">
        <f t="shared" si="2345"/>
        <v xml:space="preserve"> </v>
      </c>
    </row>
    <row r="6252" spans="1:18" x14ac:dyDescent="0.2">
      <c r="A6252" s="9">
        <v>42785</v>
      </c>
      <c r="B6252" s="5" t="s">
        <v>3</v>
      </c>
      <c r="C6252" s="18"/>
      <c r="D6252" s="18"/>
      <c r="E6252" s="15">
        <f t="shared" si="2334"/>
        <v>0</v>
      </c>
      <c r="F6252" s="24" t="str">
        <f t="shared" si="2335"/>
        <v>00:00:00</v>
      </c>
      <c r="G6252" s="154">
        <f t="shared" si="2336"/>
        <v>0</v>
      </c>
      <c r="H6252" s="181"/>
      <c r="I6252" s="150">
        <f t="shared" si="2337"/>
        <v>0</v>
      </c>
      <c r="J6252" s="6" t="str">
        <f t="shared" si="2339"/>
        <v xml:space="preserve"> </v>
      </c>
      <c r="K6252" s="6" t="str">
        <f t="shared" si="2340"/>
        <v xml:space="preserve"> </v>
      </c>
      <c r="L6252" s="6" t="str">
        <f t="shared" si="2341"/>
        <v xml:space="preserve"> </v>
      </c>
      <c r="M6252" s="6"/>
      <c r="N6252" s="6" t="str">
        <f t="shared" si="2342"/>
        <v xml:space="preserve"> </v>
      </c>
      <c r="O6252" s="6" t="str">
        <f t="shared" si="2343"/>
        <v xml:space="preserve"> </v>
      </c>
      <c r="P6252" s="6" t="str">
        <f t="shared" si="2344"/>
        <v xml:space="preserve"> </v>
      </c>
      <c r="Q6252" s="6"/>
      <c r="R6252" s="20" t="str">
        <f t="shared" si="2345"/>
        <v xml:space="preserve"> </v>
      </c>
    </row>
    <row r="6253" spans="1:18" x14ac:dyDescent="0.2">
      <c r="A6253" s="9">
        <v>42786</v>
      </c>
      <c r="B6253" s="5" t="s">
        <v>4</v>
      </c>
      <c r="C6253" s="18"/>
      <c r="D6253" s="18"/>
      <c r="E6253" s="15">
        <f t="shared" si="2334"/>
        <v>0</v>
      </c>
      <c r="F6253" s="24" t="str">
        <f t="shared" si="2335"/>
        <v>00:00:00</v>
      </c>
      <c r="G6253" s="154">
        <f t="shared" si="2336"/>
        <v>0</v>
      </c>
      <c r="H6253" s="181"/>
      <c r="I6253" s="150">
        <f t="shared" si="2337"/>
        <v>0</v>
      </c>
      <c r="J6253" s="6" t="str">
        <f t="shared" si="2339"/>
        <v xml:space="preserve"> </v>
      </c>
      <c r="K6253" s="6" t="str">
        <f t="shared" si="2340"/>
        <v xml:space="preserve"> </v>
      </c>
      <c r="L6253" s="6" t="str">
        <f t="shared" si="2341"/>
        <v xml:space="preserve"> </v>
      </c>
      <c r="M6253" s="6"/>
      <c r="N6253" s="6" t="str">
        <f t="shared" si="2342"/>
        <v xml:space="preserve"> </v>
      </c>
      <c r="O6253" s="6" t="str">
        <f t="shared" si="2343"/>
        <v xml:space="preserve"> </v>
      </c>
      <c r="P6253" s="6" t="str">
        <f t="shared" si="2344"/>
        <v xml:space="preserve"> </v>
      </c>
      <c r="Q6253" s="6"/>
      <c r="R6253" s="20" t="str">
        <f t="shared" si="2345"/>
        <v xml:space="preserve"> </v>
      </c>
    </row>
    <row r="6254" spans="1:18" x14ac:dyDescent="0.2">
      <c r="A6254" s="9">
        <v>42787</v>
      </c>
      <c r="B6254" s="3" t="s">
        <v>5</v>
      </c>
      <c r="C6254" s="17">
        <v>0</v>
      </c>
      <c r="D6254" s="17">
        <v>0</v>
      </c>
      <c r="E6254" s="14">
        <f t="shared" si="2334"/>
        <v>0</v>
      </c>
      <c r="F6254" s="108" t="str">
        <f t="shared" si="2335"/>
        <v>00:00:00</v>
      </c>
      <c r="G6254" s="152">
        <f t="shared" si="2336"/>
        <v>0</v>
      </c>
      <c r="H6254" s="179">
        <v>0.39166666666666666</v>
      </c>
      <c r="I6254" s="163">
        <f t="shared" si="2337"/>
        <v>-0.39166699999999999</v>
      </c>
      <c r="J6254" s="79" t="str">
        <f t="shared" si="2339"/>
        <v xml:space="preserve"> </v>
      </c>
      <c r="K6254" s="79" t="str">
        <f t="shared" si="2340"/>
        <v xml:space="preserve"> </v>
      </c>
      <c r="L6254" s="79" t="str">
        <f t="shared" si="2341"/>
        <v xml:space="preserve"> </v>
      </c>
      <c r="M6254" s="79"/>
      <c r="N6254" s="79" t="str">
        <f t="shared" si="2342"/>
        <v xml:space="preserve"> </v>
      </c>
      <c r="O6254" s="79" t="str">
        <f t="shared" si="2343"/>
        <v xml:space="preserve"> </v>
      </c>
      <c r="P6254" s="79" t="str">
        <f t="shared" si="2344"/>
        <v xml:space="preserve"> </v>
      </c>
      <c r="Q6254" s="79"/>
      <c r="R6254" s="21" t="str">
        <f t="shared" si="2345"/>
        <v xml:space="preserve"> </v>
      </c>
    </row>
    <row r="6255" spans="1:18" x14ac:dyDescent="0.2">
      <c r="A6255" s="9">
        <v>42788</v>
      </c>
      <c r="B6255" s="109" t="s">
        <v>6</v>
      </c>
      <c r="C6255" s="17">
        <v>0</v>
      </c>
      <c r="D6255" s="17">
        <v>0</v>
      </c>
      <c r="E6255" s="14">
        <f t="shared" si="2334"/>
        <v>0</v>
      </c>
      <c r="F6255" s="108" t="str">
        <f t="shared" si="2335"/>
        <v>00:00:00</v>
      </c>
      <c r="G6255" s="152">
        <f t="shared" si="2336"/>
        <v>0</v>
      </c>
      <c r="H6255" s="179">
        <v>0.39166666666666666</v>
      </c>
      <c r="I6255" s="163">
        <f t="shared" si="2337"/>
        <v>-0.39166699999999999</v>
      </c>
      <c r="J6255" s="112" t="str">
        <f t="shared" si="2339"/>
        <v xml:space="preserve"> </v>
      </c>
      <c r="K6255" s="112" t="str">
        <f t="shared" si="2340"/>
        <v xml:space="preserve"> </v>
      </c>
      <c r="L6255" s="112" t="str">
        <f t="shared" si="2341"/>
        <v xml:space="preserve"> </v>
      </c>
      <c r="M6255" s="112"/>
      <c r="N6255" s="112" t="str">
        <f t="shared" si="2342"/>
        <v xml:space="preserve"> </v>
      </c>
      <c r="O6255" s="112" t="str">
        <f t="shared" si="2343"/>
        <v xml:space="preserve"> </v>
      </c>
      <c r="P6255" s="112" t="str">
        <f t="shared" si="2344"/>
        <v xml:space="preserve"> </v>
      </c>
      <c r="Q6255" s="112"/>
      <c r="R6255" s="113" t="str">
        <f t="shared" si="2345"/>
        <v xml:space="preserve"> </v>
      </c>
    </row>
    <row r="6256" spans="1:18" x14ac:dyDescent="0.2">
      <c r="A6256" s="9">
        <v>42789</v>
      </c>
      <c r="B6256" s="109" t="s">
        <v>0</v>
      </c>
      <c r="C6256" s="17">
        <v>0</v>
      </c>
      <c r="D6256" s="17">
        <v>0</v>
      </c>
      <c r="E6256" s="14">
        <f t="shared" si="2334"/>
        <v>0</v>
      </c>
      <c r="F6256" s="108" t="str">
        <f t="shared" si="2335"/>
        <v>00:00:00</v>
      </c>
      <c r="G6256" s="152">
        <f t="shared" si="2336"/>
        <v>0</v>
      </c>
      <c r="H6256" s="179">
        <v>0.39166666666666666</v>
      </c>
      <c r="I6256" s="163">
        <f t="shared" si="2337"/>
        <v>-0.39166699999999999</v>
      </c>
      <c r="J6256" s="112" t="str">
        <f t="shared" si="2339"/>
        <v xml:space="preserve"> </v>
      </c>
      <c r="K6256" s="112" t="str">
        <f t="shared" si="2340"/>
        <v xml:space="preserve"> </v>
      </c>
      <c r="L6256" s="112" t="str">
        <f t="shared" si="2341"/>
        <v xml:space="preserve"> </v>
      </c>
      <c r="M6256" s="112"/>
      <c r="N6256" s="112" t="str">
        <f t="shared" si="2342"/>
        <v xml:space="preserve"> </v>
      </c>
      <c r="O6256" s="112" t="str">
        <f t="shared" si="2343"/>
        <v xml:space="preserve"> </v>
      </c>
      <c r="P6256" s="112" t="str">
        <f t="shared" si="2344"/>
        <v xml:space="preserve"> </v>
      </c>
      <c r="Q6256" s="112"/>
      <c r="R6256" s="113" t="str">
        <f t="shared" si="2345"/>
        <v xml:space="preserve"> </v>
      </c>
    </row>
    <row r="6257" spans="1:18" x14ac:dyDescent="0.2">
      <c r="A6257" s="9">
        <v>42790</v>
      </c>
      <c r="B6257" s="3" t="s">
        <v>1</v>
      </c>
      <c r="C6257" s="17">
        <v>0</v>
      </c>
      <c r="D6257" s="17">
        <v>0</v>
      </c>
      <c r="E6257" s="14">
        <f t="shared" si="2334"/>
        <v>0</v>
      </c>
      <c r="F6257" s="108" t="str">
        <f t="shared" si="2335"/>
        <v>00:00:00</v>
      </c>
      <c r="G6257" s="152">
        <f t="shared" si="2336"/>
        <v>0</v>
      </c>
      <c r="H6257" s="179">
        <v>0.39166666666666666</v>
      </c>
      <c r="I6257" s="163">
        <f t="shared" si="2337"/>
        <v>-0.39166699999999999</v>
      </c>
      <c r="J6257" s="79" t="str">
        <f t="shared" si="2339"/>
        <v xml:space="preserve"> </v>
      </c>
      <c r="K6257" s="79" t="str">
        <f t="shared" si="2340"/>
        <v xml:space="preserve"> </v>
      </c>
      <c r="L6257" s="79" t="str">
        <f t="shared" si="2341"/>
        <v xml:space="preserve"> </v>
      </c>
      <c r="M6257" s="79"/>
      <c r="N6257" s="79" t="str">
        <f t="shared" si="2342"/>
        <v xml:space="preserve"> </v>
      </c>
      <c r="O6257" s="79" t="str">
        <f t="shared" si="2343"/>
        <v xml:space="preserve"> </v>
      </c>
      <c r="P6257" s="79" t="str">
        <f t="shared" si="2344"/>
        <v xml:space="preserve"> </v>
      </c>
      <c r="Q6257" s="79"/>
      <c r="R6257" s="21" t="str">
        <f t="shared" si="2345"/>
        <v xml:space="preserve"> </v>
      </c>
    </row>
    <row r="6258" spans="1:18" x14ac:dyDescent="0.2">
      <c r="A6258" s="9">
        <v>42791</v>
      </c>
      <c r="B6258" s="109" t="s">
        <v>2</v>
      </c>
      <c r="C6258" s="17">
        <v>0</v>
      </c>
      <c r="D6258" s="17">
        <v>0</v>
      </c>
      <c r="E6258" s="14">
        <f t="shared" si="2334"/>
        <v>0</v>
      </c>
      <c r="F6258" s="108" t="str">
        <f t="shared" ref="F6258" si="2349">IF(E6258=0,"00:00:00",IF(E6258&lt;0.1875,"00:00:00",IF(E6258&lt;0.375,"00:45:00",IF(E6258&lt;0.5,"01:00:00",IF(E6258&lt;0.625,"02:00:00",IF(E6258&lt;0.7083333,"03:00:00",IF(E6258&lt;0.7916667,"04:00:00",IF(E6258&gt;0.7916667,"05:00:00","VERIF"))))))))</f>
        <v>00:00:00</v>
      </c>
      <c r="G6258" s="152">
        <f t="shared" si="2336"/>
        <v>0</v>
      </c>
      <c r="H6258" s="179">
        <v>0.39166666666666666</v>
      </c>
      <c r="I6258" s="163">
        <f t="shared" si="2337"/>
        <v>-0.39166699999999999</v>
      </c>
      <c r="J6258" s="112" t="str">
        <f t="shared" si="2339"/>
        <v xml:space="preserve"> </v>
      </c>
      <c r="K6258" s="112" t="str">
        <f t="shared" si="2340"/>
        <v xml:space="preserve"> </v>
      </c>
      <c r="L6258" s="112" t="str">
        <f t="shared" si="2341"/>
        <v xml:space="preserve"> </v>
      </c>
      <c r="M6258" s="112"/>
      <c r="N6258" s="112" t="str">
        <f t="shared" si="2342"/>
        <v xml:space="preserve"> </v>
      </c>
      <c r="O6258" s="112" t="str">
        <f t="shared" si="2343"/>
        <v xml:space="preserve"> </v>
      </c>
      <c r="P6258" s="112" t="str">
        <f t="shared" si="2344"/>
        <v xml:space="preserve"> </v>
      </c>
      <c r="Q6258" s="112"/>
      <c r="R6258" s="113" t="str">
        <f t="shared" si="2345"/>
        <v xml:space="preserve"> </v>
      </c>
    </row>
    <row r="6259" spans="1:18" x14ac:dyDescent="0.2">
      <c r="A6259" s="9">
        <v>42792</v>
      </c>
      <c r="B6259" s="5" t="s">
        <v>3</v>
      </c>
      <c r="C6259" s="18"/>
      <c r="D6259" s="18"/>
      <c r="E6259" s="15">
        <f t="shared" si="2334"/>
        <v>0</v>
      </c>
      <c r="F6259" s="24" t="str">
        <f t="shared" si="2335"/>
        <v>00:00:00</v>
      </c>
      <c r="G6259" s="154">
        <f t="shared" si="2336"/>
        <v>0</v>
      </c>
      <c r="H6259" s="181"/>
      <c r="I6259" s="150">
        <f t="shared" si="2337"/>
        <v>0</v>
      </c>
      <c r="J6259" s="6" t="str">
        <f t="shared" si="2339"/>
        <v xml:space="preserve"> </v>
      </c>
      <c r="K6259" s="6" t="str">
        <f t="shared" si="2340"/>
        <v xml:space="preserve"> </v>
      </c>
      <c r="L6259" s="6" t="str">
        <f t="shared" si="2341"/>
        <v xml:space="preserve"> </v>
      </c>
      <c r="M6259" s="6"/>
      <c r="N6259" s="6" t="str">
        <f t="shared" si="2342"/>
        <v xml:space="preserve"> </v>
      </c>
      <c r="O6259" s="6" t="str">
        <f t="shared" si="2343"/>
        <v xml:space="preserve"> </v>
      </c>
      <c r="P6259" s="6" t="str">
        <f t="shared" si="2344"/>
        <v xml:space="preserve"> </v>
      </c>
      <c r="Q6259" s="6"/>
      <c r="R6259" s="20" t="str">
        <f t="shared" si="2345"/>
        <v xml:space="preserve"> </v>
      </c>
    </row>
    <row r="6260" spans="1:18" x14ac:dyDescent="0.2">
      <c r="A6260" s="9">
        <v>42793</v>
      </c>
      <c r="B6260" s="5" t="s">
        <v>4</v>
      </c>
      <c r="C6260" s="18"/>
      <c r="D6260" s="18"/>
      <c r="E6260" s="15">
        <f t="shared" si="2334"/>
        <v>0</v>
      </c>
      <c r="F6260" s="24" t="str">
        <f t="shared" si="2335"/>
        <v>00:00:00</v>
      </c>
      <c r="G6260" s="154">
        <f t="shared" si="2336"/>
        <v>0</v>
      </c>
      <c r="H6260" s="181"/>
      <c r="I6260" s="150">
        <f t="shared" si="2337"/>
        <v>0</v>
      </c>
      <c r="J6260" s="6" t="str">
        <f t="shared" si="2339"/>
        <v xml:space="preserve"> </v>
      </c>
      <c r="K6260" s="6" t="str">
        <f t="shared" si="2340"/>
        <v xml:space="preserve"> </v>
      </c>
      <c r="L6260" s="6" t="str">
        <f t="shared" si="2341"/>
        <v xml:space="preserve"> </v>
      </c>
      <c r="M6260" s="6"/>
      <c r="N6260" s="6" t="str">
        <f t="shared" si="2342"/>
        <v xml:space="preserve"> </v>
      </c>
      <c r="O6260" s="6" t="str">
        <f t="shared" si="2343"/>
        <v xml:space="preserve"> </v>
      </c>
      <c r="P6260" s="6" t="str">
        <f t="shared" si="2344"/>
        <v xml:space="preserve"> </v>
      </c>
      <c r="Q6260" s="6"/>
      <c r="R6260" s="20" t="str">
        <f t="shared" si="2345"/>
        <v xml:space="preserve"> </v>
      </c>
    </row>
    <row r="6261" spans="1:18" ht="16" x14ac:dyDescent="0.2">
      <c r="A6261" s="50" t="s">
        <v>24</v>
      </c>
      <c r="B6261" s="31"/>
      <c r="C6261" s="51"/>
      <c r="D6261" s="51"/>
      <c r="E6261" s="52"/>
      <c r="F6261" s="53"/>
      <c r="G6261" s="156"/>
      <c r="H6261" s="208">
        <f>I6261*24</f>
        <v>-188.00015999999999</v>
      </c>
      <c r="I6261" s="55">
        <f>SUM(I6233:I6260)</f>
        <v>-7.8333399999999997</v>
      </c>
      <c r="J6261" s="27">
        <f>SUM(J6233:J6260)</f>
        <v>0</v>
      </c>
      <c r="K6261" s="27">
        <f t="shared" ref="K6261:L6261" si="2350">SUM(K6233:K6260)</f>
        <v>0</v>
      </c>
      <c r="L6261" s="27">
        <f t="shared" si="2350"/>
        <v>0</v>
      </c>
      <c r="M6261" s="27"/>
      <c r="N6261" s="27">
        <f t="shared" ref="N6261:P6261" si="2351">SUM(N6233:N6260)</f>
        <v>0</v>
      </c>
      <c r="O6261" s="27">
        <f t="shared" si="2351"/>
        <v>0</v>
      </c>
      <c r="P6261" s="27">
        <f t="shared" si="2351"/>
        <v>0</v>
      </c>
      <c r="Q6261" s="27"/>
      <c r="R6261" s="28">
        <f>SUM(R6233:R6260)</f>
        <v>0</v>
      </c>
    </row>
    <row r="6262" spans="1:18" x14ac:dyDescent="0.2">
      <c r="A6262" s="35" t="s">
        <v>20</v>
      </c>
      <c r="B6262" s="31"/>
      <c r="C6262" s="32"/>
      <c r="D6262" s="32"/>
      <c r="E6262" s="33"/>
      <c r="F6262" s="34"/>
      <c r="G6262" s="157"/>
      <c r="H6262" s="157"/>
      <c r="I6262" s="41">
        <f>ROUND(B6231/168*1.3,2)</f>
        <v>0</v>
      </c>
      <c r="J6262" s="41">
        <v>21.8</v>
      </c>
      <c r="K6262" s="25">
        <v>33.020000000000003</v>
      </c>
      <c r="L6262" s="25">
        <v>41.16</v>
      </c>
      <c r="M6262" s="25"/>
      <c r="N6262" s="25">
        <v>29.94</v>
      </c>
      <c r="O6262" s="25">
        <v>43.05</v>
      </c>
      <c r="P6262" s="25">
        <v>60.49</v>
      </c>
      <c r="Q6262" s="25"/>
      <c r="R6262" s="36">
        <v>0.93</v>
      </c>
    </row>
    <row r="6263" spans="1:18" x14ac:dyDescent="0.2">
      <c r="A6263" s="35" t="s">
        <v>21</v>
      </c>
      <c r="B6263" s="37"/>
      <c r="C6263" s="38"/>
      <c r="D6263" s="38"/>
      <c r="E6263" s="39"/>
      <c r="F6263" s="40"/>
      <c r="G6263" s="158"/>
      <c r="H6263" s="158"/>
      <c r="I6263" s="26">
        <f>ROUND(H6261*I6262,2)</f>
        <v>0</v>
      </c>
      <c r="J6263" s="26">
        <f>ROUND(J6261*J6262,2)</f>
        <v>0</v>
      </c>
      <c r="K6263" s="26">
        <f t="shared" ref="K6263:L6263" si="2352">ROUND(K6261*K6262,2)</f>
        <v>0</v>
      </c>
      <c r="L6263" s="26">
        <f t="shared" si="2352"/>
        <v>0</v>
      </c>
      <c r="M6263" s="26"/>
      <c r="N6263" s="26">
        <f>ROUND(N6261*N6262,2)</f>
        <v>0</v>
      </c>
      <c r="O6263" s="26">
        <f t="shared" ref="O6263:P6263" si="2353">ROUND(O6261*O6262,2)</f>
        <v>0</v>
      </c>
      <c r="P6263" s="26">
        <f t="shared" si="2353"/>
        <v>0</v>
      </c>
      <c r="Q6263" s="26"/>
      <c r="R6263" s="26">
        <f t="shared" ref="R6263" si="2354">ROUND(R6261*R6262,2)</f>
        <v>0</v>
      </c>
    </row>
    <row r="6264" spans="1:18" ht="16" thickBot="1" x14ac:dyDescent="0.25">
      <c r="A6264" s="35" t="s">
        <v>22</v>
      </c>
      <c r="B6264" s="37"/>
      <c r="C6264" s="38"/>
      <c r="D6264" s="38"/>
      <c r="E6264" s="39"/>
      <c r="F6264" s="40"/>
      <c r="G6264" s="158"/>
      <c r="H6264" s="158"/>
      <c r="I6264" s="43">
        <v>0</v>
      </c>
      <c r="J6264" s="43">
        <v>0</v>
      </c>
      <c r="K6264" s="43">
        <v>0</v>
      </c>
      <c r="L6264" s="43">
        <v>0</v>
      </c>
      <c r="M6264" s="43"/>
      <c r="N6264" s="43">
        <v>0</v>
      </c>
      <c r="O6264" s="43">
        <v>0</v>
      </c>
      <c r="P6264" s="43">
        <v>0</v>
      </c>
      <c r="Q6264" s="43"/>
      <c r="R6264" s="43">
        <v>0</v>
      </c>
    </row>
    <row r="6265" spans="1:18" ht="16" thickBot="1" x14ac:dyDescent="0.25">
      <c r="A6265" s="42" t="s">
        <v>23</v>
      </c>
      <c r="B6265" s="46"/>
      <c r="C6265" s="47"/>
      <c r="D6265" s="47"/>
      <c r="E6265" s="48"/>
      <c r="F6265" s="49"/>
      <c r="G6265" s="159"/>
      <c r="H6265" s="159"/>
      <c r="I6265" s="44">
        <f>ROUND(I6263-I6264,2)</f>
        <v>0</v>
      </c>
      <c r="J6265" s="195">
        <f>ROUND(J6263+K6263+L6263+N6263+O6263+P6263-J6264-K6264-L6264-N6264-O6264-P6264,2)</f>
        <v>0</v>
      </c>
      <c r="K6265" s="196"/>
      <c r="L6265" s="196"/>
      <c r="M6265" s="196"/>
      <c r="N6265" s="196"/>
      <c r="O6265" s="196"/>
      <c r="P6265" s="197"/>
      <c r="Q6265" s="85"/>
      <c r="R6265" s="44">
        <f t="shared" ref="R6265" si="2355">ROUND(R6263-R6264,2)</f>
        <v>0</v>
      </c>
    </row>
    <row r="6266" spans="1:18" x14ac:dyDescent="0.2">
      <c r="A6266"/>
      <c r="B6266"/>
      <c r="C6266"/>
      <c r="D6266"/>
      <c r="E6266"/>
      <c r="F6266"/>
      <c r="G6266" s="162"/>
      <c r="H6266" s="162"/>
      <c r="I6266"/>
    </row>
    <row r="6267" spans="1:18" x14ac:dyDescent="0.2">
      <c r="A6267"/>
      <c r="B6267"/>
      <c r="C6267"/>
      <c r="D6267"/>
      <c r="E6267"/>
      <c r="F6267"/>
      <c r="G6267" s="162"/>
      <c r="H6267" s="162"/>
      <c r="I6267"/>
    </row>
    <row r="6268" spans="1:18" x14ac:dyDescent="0.2">
      <c r="A6268"/>
      <c r="B6268"/>
      <c r="C6268"/>
      <c r="D6268"/>
      <c r="E6268"/>
      <c r="F6268"/>
      <c r="G6268" s="162"/>
      <c r="H6268" s="162"/>
      <c r="I6268"/>
    </row>
    <row r="6269" spans="1:18" x14ac:dyDescent="0.2">
      <c r="A6269"/>
      <c r="B6269"/>
      <c r="C6269"/>
      <c r="D6269"/>
      <c r="E6269"/>
      <c r="F6269"/>
      <c r="G6269" s="162"/>
      <c r="H6269" s="162"/>
      <c r="I6269"/>
    </row>
    <row r="6270" spans="1:18" x14ac:dyDescent="0.2">
      <c r="A6270"/>
      <c r="B6270"/>
      <c r="C6270"/>
      <c r="D6270"/>
      <c r="E6270"/>
      <c r="F6270"/>
      <c r="G6270" s="162"/>
      <c r="H6270" s="162"/>
      <c r="I6270"/>
    </row>
    <row r="6271" spans="1:18" x14ac:dyDescent="0.2">
      <c r="A6271"/>
      <c r="B6271"/>
      <c r="C6271"/>
      <c r="D6271"/>
      <c r="E6271"/>
      <c r="F6271"/>
      <c r="G6271" s="162"/>
      <c r="H6271" s="162"/>
      <c r="I6271"/>
    </row>
    <row r="6272" spans="1:18" x14ac:dyDescent="0.2">
      <c r="A6272"/>
      <c r="B6272"/>
      <c r="C6272"/>
      <c r="D6272"/>
      <c r="E6272"/>
      <c r="F6272"/>
      <c r="G6272" s="162"/>
      <c r="H6272" s="162"/>
      <c r="I6272"/>
    </row>
    <row r="6273" spans="1:18" x14ac:dyDescent="0.2">
      <c r="A6273"/>
      <c r="B6273"/>
      <c r="C6273"/>
      <c r="D6273"/>
      <c r="E6273"/>
      <c r="F6273"/>
      <c r="G6273" s="162"/>
      <c r="H6273" s="162"/>
      <c r="I6273"/>
    </row>
    <row r="6274" spans="1:18" x14ac:dyDescent="0.2">
      <c r="A6274"/>
      <c r="B6274"/>
      <c r="C6274"/>
      <c r="D6274"/>
      <c r="E6274"/>
      <c r="F6274"/>
      <c r="G6274" s="162"/>
      <c r="H6274" s="162"/>
      <c r="I6274"/>
    </row>
    <row r="6275" spans="1:18" x14ac:dyDescent="0.2">
      <c r="A6275"/>
      <c r="B6275"/>
      <c r="C6275"/>
      <c r="D6275"/>
      <c r="E6275"/>
      <c r="F6275"/>
      <c r="G6275" s="162"/>
      <c r="H6275" s="162"/>
      <c r="I6275"/>
    </row>
    <row r="6276" spans="1:18" x14ac:dyDescent="0.2">
      <c r="A6276"/>
      <c r="B6276"/>
      <c r="C6276"/>
      <c r="D6276"/>
      <c r="E6276"/>
      <c r="F6276"/>
      <c r="G6276" s="162"/>
      <c r="H6276" s="162"/>
      <c r="I6276"/>
    </row>
    <row r="6277" spans="1:18" x14ac:dyDescent="0.2">
      <c r="A6277"/>
      <c r="B6277"/>
      <c r="C6277"/>
      <c r="D6277"/>
      <c r="E6277"/>
      <c r="F6277"/>
      <c r="G6277" s="162"/>
      <c r="H6277" s="162"/>
      <c r="I6277"/>
    </row>
    <row r="6278" spans="1:18" x14ac:dyDescent="0.2">
      <c r="A6278" s="45"/>
      <c r="C6278" s="198" t="s">
        <v>18</v>
      </c>
      <c r="D6278" s="199"/>
      <c r="E6278" s="199"/>
      <c r="F6278" s="199"/>
      <c r="G6278" s="199"/>
      <c r="H6278" s="199"/>
      <c r="I6278" s="199"/>
      <c r="J6278" s="200" t="s">
        <v>44</v>
      </c>
      <c r="K6278" s="201"/>
      <c r="L6278" s="201"/>
      <c r="M6278" s="201"/>
      <c r="N6278" s="198" t="s">
        <v>45</v>
      </c>
      <c r="O6278" s="199"/>
      <c r="P6278" s="199"/>
      <c r="Q6278" s="199"/>
      <c r="R6278" s="202" t="s">
        <v>19</v>
      </c>
    </row>
    <row r="6279" spans="1:18" ht="52" x14ac:dyDescent="0.2">
      <c r="A6279" s="64" t="s">
        <v>31</v>
      </c>
      <c r="B6279" s="84">
        <v>0</v>
      </c>
      <c r="C6279" s="56" t="s">
        <v>7</v>
      </c>
      <c r="D6279" s="57" t="s">
        <v>8</v>
      </c>
      <c r="E6279" s="58" t="s">
        <v>9</v>
      </c>
      <c r="F6279" s="58" t="s">
        <v>10</v>
      </c>
      <c r="G6279" s="151" t="s">
        <v>11</v>
      </c>
      <c r="H6279" s="151" t="s">
        <v>12</v>
      </c>
      <c r="I6279" s="59" t="s">
        <v>13</v>
      </c>
      <c r="J6279" s="60" t="s">
        <v>14</v>
      </c>
      <c r="K6279" s="58" t="s">
        <v>15</v>
      </c>
      <c r="L6279" s="58" t="s">
        <v>16</v>
      </c>
      <c r="M6279" s="59" t="s">
        <v>17</v>
      </c>
      <c r="N6279" s="60" t="s">
        <v>14</v>
      </c>
      <c r="O6279" s="58" t="s">
        <v>15</v>
      </c>
      <c r="P6279" s="58" t="s">
        <v>16</v>
      </c>
      <c r="Q6279" s="59" t="s">
        <v>17</v>
      </c>
      <c r="R6279" s="203"/>
    </row>
    <row r="6280" spans="1:18" x14ac:dyDescent="0.2">
      <c r="A6280" s="9"/>
      <c r="B6280" s="3"/>
      <c r="C6280" s="17"/>
      <c r="D6280" s="17"/>
      <c r="E6280" s="14"/>
      <c r="F6280" s="22"/>
      <c r="G6280" s="152"/>
      <c r="H6280" s="179"/>
      <c r="I6280" s="14"/>
      <c r="J6280" s="10"/>
      <c r="K6280" s="10"/>
      <c r="L6280" s="10"/>
      <c r="M6280" s="10"/>
      <c r="N6280" s="10"/>
      <c r="O6280" s="10"/>
      <c r="P6280" s="10"/>
      <c r="Q6280" s="10"/>
      <c r="R6280" s="21"/>
    </row>
    <row r="6281" spans="1:18" x14ac:dyDescent="0.2">
      <c r="A6281" s="9">
        <v>42794</v>
      </c>
      <c r="B6281" s="3" t="s">
        <v>5</v>
      </c>
      <c r="C6281" s="17">
        <v>0</v>
      </c>
      <c r="D6281" s="17">
        <v>0</v>
      </c>
      <c r="E6281" s="14">
        <f t="shared" ref="E6281:E6311" si="2356">ROUND(D6281-C6281,6)</f>
        <v>0</v>
      </c>
      <c r="F6281" s="108" t="str">
        <f t="shared" ref="F6281:F6311" si="2357">IF(E6281=0,"00:00:00",IF(E6281&lt;0.1875,"00:00:00",IF(E6281&lt;0.375,"00:45:00",IF(E6281&lt;0.5,"01:00:00",IF(E6281&lt;0.625,"02:00:00",IF(E6281&lt;0.7083333,"03:00:00",IF(E6281&lt;0.7916667,"04:00:00",IF(E6281&gt;0.7916667,"05:00:00","VERIF"))))))))</f>
        <v>00:00:00</v>
      </c>
      <c r="G6281" s="152">
        <f t="shared" ref="G6281:G6311" si="2358">ROUND(E6281-F6281,6)</f>
        <v>0</v>
      </c>
      <c r="H6281" s="179">
        <v>0.39166666666666666</v>
      </c>
      <c r="I6281" s="163">
        <f t="shared" ref="I6281:I6311" si="2359">ROUND(G6281-H6281,6)</f>
        <v>-0.39166699999999999</v>
      </c>
      <c r="J6281" s="112" t="str">
        <f>IF(ISTEXT(Q6281)," ",IF(ISTEXT(M6281),IF(ISTEXT(M6260),IF(AND(VALUE(D6281)&gt;=VALUE("06:00:00"),VALUE(D6281)&lt;VALUE("12:00:00")),1," "),IF(AND(VALUE("24:00:00")-VALUE(C6281)&gt;=VALUE("06:00:00"),VALUE("24:00:00")-VALUE(C6281)&lt;VALUE("12:00:00")),1," ")),IF(AND(VALUE(E6281)&gt;=VALUE("06:00:00"),VALUE(E6281)&lt;VALUE("12:00:00")),1," ")))</f>
        <v xml:space="preserve"> </v>
      </c>
      <c r="K6281" s="112" t="str">
        <f>IF(ISTEXT(Q6281)," ",IF(ISTEXT(M6281),IF(ISTEXT(M6260),IF(AND(VALUE(D6281)&gt;=VALUE("12:00:00"),VALUE(D6281)&lt;VALUE("18:00:00")),1," "),IF(AND(VALUE("24:00:00")-VALUE(C6281)&gt;=VALUE("12:00:00"),VALUE("24:00:00")-VALUE(C6281)&lt;VALUE("18:00:00")),1," ")),IF(AND(VALUE(E6281)&gt;=VALUE("12:00:00"),VALUE(E6281)&lt;VALUE("18:00:00")),1," ")))</f>
        <v xml:space="preserve"> </v>
      </c>
      <c r="L6281" s="112" t="str">
        <f>IF(ISTEXT(Q6281)," ",IF(ISTEXT(M6281),IF(ISTEXT(M6260),IF(VALUE(D6281)&gt;=VALUE("18:00:00"),1," "),IF(VALUE("24:00:00")-VALUE(C6281)&gt;=VALUE("18:00:00"),1," ")),IF(VALUE(E6281)&gt;VALUE("18:00:00"),1," ")))</f>
        <v xml:space="preserve"> </v>
      </c>
      <c r="M6281" s="112"/>
      <c r="N6281" s="112" t="str">
        <f>IF(ISTEXT(Q6281),IF(ISTEXT(Q6260),IF(AND(VALUE(D6281)&gt;=VALUE("06:00:00"),VALUE(D6281)&lt;VALUE("12:00:00")),1," "),IF(AND(VALUE("24:00:00")-VALUE(C6281)&gt;=VALUE("06:00:00"),VALUE("24:00:00")-VALUE(C6281)&lt;VALUE("12:00:00")),1," "))," ")</f>
        <v xml:space="preserve"> </v>
      </c>
      <c r="O6281" s="112" t="str">
        <f>IF(ISTEXT(Q6281),IF(ISTEXT(Q6260),IF(AND(VALUE(D6281)&gt;=VALUE("12:00:00"),VALUE(D6281)&lt;VALUE("18:00:00")),1," "),IF(AND(VALUE("24:00:00")-VALUE(C6281)&gt;=VALUE("12:00:00"),VALUE("24:00:00")-VALUE(C6281)&lt;VALUE("18:00:00")),1," "))," ")</f>
        <v xml:space="preserve"> </v>
      </c>
      <c r="P6281" s="112" t="str">
        <f>IF(ISTEXT(Q6281),IF(ISTEXT(Q6260),IF(VALUE(D6281)&gt;=VALUE("18:00:00"),1," "),IF(VALUE("24:00:00")-VALUE(C6281)&gt;=VALUE("18:00:00"),1," "))," ")</f>
        <v xml:space="preserve"> </v>
      </c>
      <c r="Q6281" s="112"/>
      <c r="R6281" s="113" t="str">
        <f t="shared" ref="R6281" si="2360">IF(OR(ISTEXT(M6281),ISTEXT(Q6281)),1,IF(VALUE(C6281)&gt;VALUE("00:00:00"),IF(OR(VALUE(C6281)&lt;VALUE("06:00:00"),VALUE(D6281)&gt;VALUE("22:00:00")),1," ")," "))</f>
        <v xml:space="preserve"> </v>
      </c>
    </row>
    <row r="6282" spans="1:18" x14ac:dyDescent="0.2">
      <c r="A6282" s="9">
        <v>42795</v>
      </c>
      <c r="B6282" s="109" t="s">
        <v>6</v>
      </c>
      <c r="C6282" s="17">
        <v>0</v>
      </c>
      <c r="D6282" s="17">
        <v>0</v>
      </c>
      <c r="E6282" s="122">
        <f t="shared" si="2356"/>
        <v>0</v>
      </c>
      <c r="F6282" s="108" t="str">
        <f t="shared" si="2357"/>
        <v>00:00:00</v>
      </c>
      <c r="G6282" s="152">
        <f t="shared" si="2358"/>
        <v>0</v>
      </c>
      <c r="H6282" s="189">
        <v>0.39166666666666666</v>
      </c>
      <c r="I6282" s="163">
        <f t="shared" si="2359"/>
        <v>-0.39166699999999999</v>
      </c>
      <c r="J6282" s="112" t="str">
        <f t="shared" ref="J6282:J6311" si="2361">IF(ISTEXT(Q6282)," ",IF(ISTEXT(M6282),IF(ISTEXT(M6281),IF(AND(VALUE(D6282)&gt;=VALUE("06:00:00"),VALUE(D6282)&lt;VALUE("12:00:00")),1," "),IF(AND(VALUE("24:00:00")-VALUE(C6282)&gt;=VALUE("06:00:00"),VALUE("24:00:00")-VALUE(C6282)&lt;VALUE("12:00:00")),1," ")),IF(AND(VALUE(E6282)&gt;=VALUE("06:00:00"),VALUE(E6282)&lt;VALUE("12:00:00")),1," ")))</f>
        <v xml:space="preserve"> </v>
      </c>
      <c r="K6282" s="112" t="str">
        <f t="shared" ref="K6282:K6311" si="2362">IF(ISTEXT(Q6282)," ",IF(ISTEXT(M6282),IF(ISTEXT(M6281),IF(AND(VALUE(D6282)&gt;=VALUE("12:00:00"),VALUE(D6282)&lt;VALUE("18:00:00")),1," "),IF(AND(VALUE("24:00:00")-VALUE(C6282)&gt;=VALUE("12:00:00"),VALUE("24:00:00")-VALUE(C6282)&lt;VALUE("18:00:00")),1," ")),IF(AND(VALUE(E6282)&gt;=VALUE("12:00:00"),VALUE(E6282)&lt;VALUE("18:00:00")),1," ")))</f>
        <v xml:space="preserve"> </v>
      </c>
      <c r="L6282" s="112" t="str">
        <f t="shared" ref="L6282:L6311" si="2363">IF(ISTEXT(Q6282)," ",IF(ISTEXT(M6282),IF(ISTEXT(M6281),IF(VALUE(D6282)&gt;=VALUE("18:00:00"),1," "),IF(VALUE("24:00:00")-VALUE(C6282)&gt;=VALUE("18:00:00"),1," ")),IF(VALUE(E6282)&gt;VALUE("18:00:00"),1," ")))</f>
        <v xml:space="preserve"> </v>
      </c>
      <c r="M6282" s="112"/>
      <c r="N6282" s="112" t="str">
        <f t="shared" ref="N6282:N6311" si="2364">IF(ISTEXT(Q6282),IF(ISTEXT(Q6281),IF(AND(VALUE(D6282)&gt;=VALUE("06:00:00"),VALUE(D6282)&lt;VALUE("12:00:00")),1," "),IF(AND(VALUE("24:00:00")-VALUE(C6282)&gt;=VALUE("06:00:00"),VALUE("24:00:00")-VALUE(C6282)&lt;VALUE("12:00:00")),1," "))," ")</f>
        <v xml:space="preserve"> </v>
      </c>
      <c r="O6282" s="112" t="str">
        <f t="shared" ref="O6282:O6311" si="2365">IF(ISTEXT(Q6282),IF(ISTEXT(Q6281),IF(AND(VALUE(D6282)&gt;=VALUE("12:00:00"),VALUE(D6282)&lt;VALUE("18:00:00")),1," "),IF(AND(VALUE("24:00:00")-VALUE(C6282)&gt;=VALUE("12:00:00"),VALUE("24:00:00")-VALUE(C6282)&lt;VALUE("18:00:00")),1," "))," ")</f>
        <v xml:space="preserve"> </v>
      </c>
      <c r="P6282" s="112" t="str">
        <f t="shared" ref="P6282:P6311" si="2366">IF(ISTEXT(Q6282),IF(ISTEXT(Q6281),IF(VALUE(D6282)&gt;=VALUE("18:00:00"),1," "),IF(VALUE("24:00:00")-VALUE(C6282)&gt;=VALUE("18:00:00"),1," "))," ")</f>
        <v xml:space="preserve"> </v>
      </c>
      <c r="Q6282" s="112"/>
      <c r="R6282" s="113" t="str">
        <f t="shared" ref="R6282:R6311" si="2367">IF(OR(ISTEXT(M6282),ISTEXT(Q6282)),1,IF(VALUE(C6282)&gt;VALUE("00:00:00"),IF(OR(VALUE(C6282)&lt;VALUE("06:00:00"),VALUE(D6282)&gt;VALUE("22:00:00")),1," ")," "))</f>
        <v xml:space="preserve"> </v>
      </c>
    </row>
    <row r="6283" spans="1:18" x14ac:dyDescent="0.2">
      <c r="A6283" s="9">
        <v>42796</v>
      </c>
      <c r="B6283" s="109" t="s">
        <v>0</v>
      </c>
      <c r="C6283" s="17">
        <v>0</v>
      </c>
      <c r="D6283" s="17">
        <v>0</v>
      </c>
      <c r="E6283" s="122">
        <f t="shared" si="2356"/>
        <v>0</v>
      </c>
      <c r="F6283" s="108" t="str">
        <f t="shared" si="2357"/>
        <v>00:00:00</v>
      </c>
      <c r="G6283" s="152">
        <f t="shared" si="2358"/>
        <v>0</v>
      </c>
      <c r="H6283" s="189">
        <v>0.39166666666666666</v>
      </c>
      <c r="I6283" s="163">
        <f t="shared" si="2359"/>
        <v>-0.39166699999999999</v>
      </c>
      <c r="J6283" s="112" t="str">
        <f t="shared" si="2361"/>
        <v xml:space="preserve"> </v>
      </c>
      <c r="K6283" s="112" t="str">
        <f t="shared" si="2362"/>
        <v xml:space="preserve"> </v>
      </c>
      <c r="L6283" s="112" t="str">
        <f t="shared" si="2363"/>
        <v xml:space="preserve"> </v>
      </c>
      <c r="M6283" s="112"/>
      <c r="N6283" s="112" t="str">
        <f t="shared" si="2364"/>
        <v xml:space="preserve"> </v>
      </c>
      <c r="O6283" s="112" t="str">
        <f t="shared" si="2365"/>
        <v xml:space="preserve"> </v>
      </c>
      <c r="P6283" s="112" t="str">
        <f t="shared" si="2366"/>
        <v xml:space="preserve"> </v>
      </c>
      <c r="Q6283" s="112"/>
      <c r="R6283" s="113" t="str">
        <f t="shared" si="2367"/>
        <v xml:space="preserve"> </v>
      </c>
    </row>
    <row r="6284" spans="1:18" x14ac:dyDescent="0.2">
      <c r="A6284" s="9">
        <v>42797</v>
      </c>
      <c r="B6284" s="3" t="s">
        <v>1</v>
      </c>
      <c r="C6284" s="17">
        <v>0</v>
      </c>
      <c r="D6284" s="17">
        <v>0</v>
      </c>
      <c r="E6284" s="14">
        <f t="shared" si="2356"/>
        <v>0</v>
      </c>
      <c r="F6284" s="108" t="str">
        <f t="shared" si="2357"/>
        <v>00:00:00</v>
      </c>
      <c r="G6284" s="152">
        <f t="shared" si="2358"/>
        <v>0</v>
      </c>
      <c r="H6284" s="179">
        <v>0.39166666666666666</v>
      </c>
      <c r="I6284" s="163">
        <f t="shared" si="2359"/>
        <v>-0.39166699999999999</v>
      </c>
      <c r="J6284" s="79" t="str">
        <f t="shared" si="2361"/>
        <v xml:space="preserve"> </v>
      </c>
      <c r="K6284" s="79" t="str">
        <f t="shared" si="2362"/>
        <v xml:space="preserve"> </v>
      </c>
      <c r="L6284" s="79" t="str">
        <f t="shared" si="2363"/>
        <v xml:space="preserve"> </v>
      </c>
      <c r="M6284" s="79"/>
      <c r="N6284" s="79" t="str">
        <f t="shared" si="2364"/>
        <v xml:space="preserve"> </v>
      </c>
      <c r="O6284" s="79" t="str">
        <f t="shared" si="2365"/>
        <v xml:space="preserve"> </v>
      </c>
      <c r="P6284" s="79" t="str">
        <f t="shared" si="2366"/>
        <v xml:space="preserve"> </v>
      </c>
      <c r="Q6284" s="79"/>
      <c r="R6284" s="21" t="str">
        <f t="shared" si="2367"/>
        <v xml:space="preserve"> </v>
      </c>
    </row>
    <row r="6285" spans="1:18" x14ac:dyDescent="0.2">
      <c r="A6285" s="9">
        <v>42798</v>
      </c>
      <c r="B6285" s="109" t="s">
        <v>2</v>
      </c>
      <c r="C6285" s="17">
        <v>0</v>
      </c>
      <c r="D6285" s="17">
        <v>0</v>
      </c>
      <c r="E6285" s="14">
        <f t="shared" si="2356"/>
        <v>0</v>
      </c>
      <c r="F6285" s="108" t="str">
        <f t="shared" ref="F6285" si="2368">IF(E6285=0,"00:00:00",IF(E6285&lt;0.1875,"00:00:00",IF(E6285&lt;0.375,"00:45:00",IF(E6285&lt;0.5,"01:00:00",IF(E6285&lt;0.625,"02:00:00",IF(E6285&lt;0.7083333,"03:00:00",IF(E6285&lt;0.7916667,"04:00:00",IF(E6285&gt;0.7916667,"05:00:00","VERIF"))))))))</f>
        <v>00:00:00</v>
      </c>
      <c r="G6285" s="152">
        <f t="shared" si="2358"/>
        <v>0</v>
      </c>
      <c r="H6285" s="179">
        <v>0.39166666666666666</v>
      </c>
      <c r="I6285" s="163">
        <f t="shared" si="2359"/>
        <v>-0.39166699999999999</v>
      </c>
      <c r="J6285" s="112" t="str">
        <f t="shared" si="2361"/>
        <v xml:space="preserve"> </v>
      </c>
      <c r="K6285" s="112" t="str">
        <f t="shared" si="2362"/>
        <v xml:space="preserve"> </v>
      </c>
      <c r="L6285" s="112" t="str">
        <f t="shared" si="2363"/>
        <v xml:space="preserve"> </v>
      </c>
      <c r="M6285" s="112"/>
      <c r="N6285" s="112" t="str">
        <f t="shared" si="2364"/>
        <v xml:space="preserve"> </v>
      </c>
      <c r="O6285" s="112" t="str">
        <f t="shared" si="2365"/>
        <v xml:space="preserve"> </v>
      </c>
      <c r="P6285" s="112" t="str">
        <f t="shared" si="2366"/>
        <v xml:space="preserve"> </v>
      </c>
      <c r="Q6285" s="112"/>
      <c r="R6285" s="113" t="str">
        <f t="shared" si="2367"/>
        <v xml:space="preserve"> </v>
      </c>
    </row>
    <row r="6286" spans="1:18" x14ac:dyDescent="0.2">
      <c r="A6286" s="9">
        <v>42799</v>
      </c>
      <c r="B6286" s="5" t="s">
        <v>3</v>
      </c>
      <c r="C6286" s="18"/>
      <c r="D6286" s="18"/>
      <c r="E6286" s="15">
        <f t="shared" si="2356"/>
        <v>0</v>
      </c>
      <c r="F6286" s="24" t="str">
        <f t="shared" si="2357"/>
        <v>00:00:00</v>
      </c>
      <c r="G6286" s="154">
        <f t="shared" si="2358"/>
        <v>0</v>
      </c>
      <c r="H6286" s="181"/>
      <c r="I6286" s="150">
        <f t="shared" si="2359"/>
        <v>0</v>
      </c>
      <c r="J6286" s="6" t="str">
        <f t="shared" si="2361"/>
        <v xml:space="preserve"> </v>
      </c>
      <c r="K6286" s="6" t="str">
        <f t="shared" si="2362"/>
        <v xml:space="preserve"> </v>
      </c>
      <c r="L6286" s="6" t="str">
        <f t="shared" si="2363"/>
        <v xml:space="preserve"> </v>
      </c>
      <c r="M6286" s="6"/>
      <c r="N6286" s="6" t="str">
        <f t="shared" si="2364"/>
        <v xml:space="preserve"> </v>
      </c>
      <c r="O6286" s="6" t="str">
        <f t="shared" si="2365"/>
        <v xml:space="preserve"> </v>
      </c>
      <c r="P6286" s="6" t="str">
        <f t="shared" si="2366"/>
        <v xml:space="preserve"> </v>
      </c>
      <c r="Q6286" s="6"/>
      <c r="R6286" s="20" t="str">
        <f t="shared" si="2367"/>
        <v xml:space="preserve"> </v>
      </c>
    </row>
    <row r="6287" spans="1:18" x14ac:dyDescent="0.2">
      <c r="A6287" s="9">
        <v>42800</v>
      </c>
      <c r="B6287" s="5" t="s">
        <v>4</v>
      </c>
      <c r="C6287" s="18"/>
      <c r="D6287" s="18"/>
      <c r="E6287" s="15">
        <f t="shared" si="2356"/>
        <v>0</v>
      </c>
      <c r="F6287" s="24" t="str">
        <f t="shared" si="2357"/>
        <v>00:00:00</v>
      </c>
      <c r="G6287" s="154">
        <f t="shared" si="2358"/>
        <v>0</v>
      </c>
      <c r="H6287" s="181"/>
      <c r="I6287" s="150">
        <f t="shared" si="2359"/>
        <v>0</v>
      </c>
      <c r="J6287" s="6" t="str">
        <f t="shared" si="2361"/>
        <v xml:space="preserve"> </v>
      </c>
      <c r="K6287" s="6" t="str">
        <f t="shared" si="2362"/>
        <v xml:space="preserve"> </v>
      </c>
      <c r="L6287" s="6" t="str">
        <f t="shared" si="2363"/>
        <v xml:space="preserve"> </v>
      </c>
      <c r="M6287" s="6"/>
      <c r="N6287" s="6" t="str">
        <f t="shared" si="2364"/>
        <v xml:space="preserve"> </v>
      </c>
      <c r="O6287" s="6" t="str">
        <f t="shared" si="2365"/>
        <v xml:space="preserve"> </v>
      </c>
      <c r="P6287" s="6" t="str">
        <f t="shared" si="2366"/>
        <v xml:space="preserve"> </v>
      </c>
      <c r="Q6287" s="6"/>
      <c r="R6287" s="20" t="str">
        <f t="shared" si="2367"/>
        <v xml:space="preserve"> </v>
      </c>
    </row>
    <row r="6288" spans="1:18" x14ac:dyDescent="0.2">
      <c r="A6288" s="9">
        <v>42801</v>
      </c>
      <c r="B6288" s="3" t="s">
        <v>5</v>
      </c>
      <c r="C6288" s="17">
        <v>0</v>
      </c>
      <c r="D6288" s="17">
        <v>0</v>
      </c>
      <c r="E6288" s="14">
        <f t="shared" si="2356"/>
        <v>0</v>
      </c>
      <c r="F6288" s="108" t="str">
        <f t="shared" si="2357"/>
        <v>00:00:00</v>
      </c>
      <c r="G6288" s="152">
        <f t="shared" si="2358"/>
        <v>0</v>
      </c>
      <c r="H6288" s="179">
        <v>0.39166666666666666</v>
      </c>
      <c r="I6288" s="163">
        <f t="shared" si="2359"/>
        <v>-0.39166699999999999</v>
      </c>
      <c r="J6288" s="79" t="str">
        <f t="shared" si="2361"/>
        <v xml:space="preserve"> </v>
      </c>
      <c r="K6288" s="79" t="str">
        <f t="shared" si="2362"/>
        <v xml:space="preserve"> </v>
      </c>
      <c r="L6288" s="79" t="str">
        <f t="shared" si="2363"/>
        <v xml:space="preserve"> </v>
      </c>
      <c r="M6288" s="79"/>
      <c r="N6288" s="79" t="str">
        <f t="shared" si="2364"/>
        <v xml:space="preserve"> </v>
      </c>
      <c r="O6288" s="79" t="str">
        <f t="shared" si="2365"/>
        <v xml:space="preserve"> </v>
      </c>
      <c r="P6288" s="79" t="str">
        <f t="shared" si="2366"/>
        <v xml:space="preserve"> </v>
      </c>
      <c r="Q6288" s="79"/>
      <c r="R6288" s="21" t="str">
        <f t="shared" si="2367"/>
        <v xml:space="preserve"> </v>
      </c>
    </row>
    <row r="6289" spans="1:18" x14ac:dyDescent="0.2">
      <c r="A6289" s="9">
        <v>42802</v>
      </c>
      <c r="B6289" s="109" t="s">
        <v>6</v>
      </c>
      <c r="C6289" s="17">
        <v>0</v>
      </c>
      <c r="D6289" s="17">
        <v>0</v>
      </c>
      <c r="E6289" s="122">
        <f t="shared" si="2356"/>
        <v>0</v>
      </c>
      <c r="F6289" s="108" t="str">
        <f t="shared" si="2357"/>
        <v>00:00:00</v>
      </c>
      <c r="G6289" s="152">
        <f t="shared" si="2358"/>
        <v>0</v>
      </c>
      <c r="H6289" s="189">
        <v>0.39166666666666666</v>
      </c>
      <c r="I6289" s="163">
        <f t="shared" si="2359"/>
        <v>-0.39166699999999999</v>
      </c>
      <c r="J6289" s="112" t="str">
        <f t="shared" si="2361"/>
        <v xml:space="preserve"> </v>
      </c>
      <c r="K6289" s="112" t="str">
        <f t="shared" si="2362"/>
        <v xml:space="preserve"> </v>
      </c>
      <c r="L6289" s="112" t="str">
        <f t="shared" si="2363"/>
        <v xml:space="preserve"> </v>
      </c>
      <c r="M6289" s="112"/>
      <c r="N6289" s="112" t="str">
        <f t="shared" si="2364"/>
        <v xml:space="preserve"> </v>
      </c>
      <c r="O6289" s="112" t="str">
        <f t="shared" si="2365"/>
        <v xml:space="preserve"> </v>
      </c>
      <c r="P6289" s="112" t="str">
        <f t="shared" si="2366"/>
        <v xml:space="preserve"> </v>
      </c>
      <c r="Q6289" s="112"/>
      <c r="R6289" s="113" t="str">
        <f t="shared" si="2367"/>
        <v xml:space="preserve"> </v>
      </c>
    </row>
    <row r="6290" spans="1:18" x14ac:dyDescent="0.2">
      <c r="A6290" s="9">
        <v>42803</v>
      </c>
      <c r="B6290" s="109" t="s">
        <v>0</v>
      </c>
      <c r="C6290" s="17">
        <v>0</v>
      </c>
      <c r="D6290" s="17">
        <v>0</v>
      </c>
      <c r="E6290" s="122">
        <f t="shared" si="2356"/>
        <v>0</v>
      </c>
      <c r="F6290" s="108" t="str">
        <f t="shared" si="2357"/>
        <v>00:00:00</v>
      </c>
      <c r="G6290" s="152">
        <f t="shared" si="2358"/>
        <v>0</v>
      </c>
      <c r="H6290" s="189">
        <v>0.39166666666666666</v>
      </c>
      <c r="I6290" s="163">
        <f t="shared" si="2359"/>
        <v>-0.39166699999999999</v>
      </c>
      <c r="J6290" s="112" t="str">
        <f t="shared" si="2361"/>
        <v xml:space="preserve"> </v>
      </c>
      <c r="K6290" s="112" t="str">
        <f t="shared" si="2362"/>
        <v xml:space="preserve"> </v>
      </c>
      <c r="L6290" s="112" t="str">
        <f t="shared" si="2363"/>
        <v xml:space="preserve"> </v>
      </c>
      <c r="M6290" s="112"/>
      <c r="N6290" s="112" t="str">
        <f t="shared" si="2364"/>
        <v xml:space="preserve"> </v>
      </c>
      <c r="O6290" s="112" t="str">
        <f t="shared" si="2365"/>
        <v xml:space="preserve"> </v>
      </c>
      <c r="P6290" s="112" t="str">
        <f t="shared" si="2366"/>
        <v xml:space="preserve"> </v>
      </c>
      <c r="Q6290" s="112"/>
      <c r="R6290" s="113" t="str">
        <f t="shared" si="2367"/>
        <v xml:space="preserve"> </v>
      </c>
    </row>
    <row r="6291" spans="1:18" x14ac:dyDescent="0.2">
      <c r="A6291" s="9">
        <v>42804</v>
      </c>
      <c r="B6291" s="3" t="s">
        <v>1</v>
      </c>
      <c r="C6291" s="17">
        <v>0</v>
      </c>
      <c r="D6291" s="17">
        <v>0</v>
      </c>
      <c r="E6291" s="14">
        <f t="shared" si="2356"/>
        <v>0</v>
      </c>
      <c r="F6291" s="108" t="str">
        <f t="shared" ref="F6291:F6292" si="2369">IF(E6291=0,"00:00:00",IF(E6291&lt;0.1875,"00:00:00",IF(E6291&lt;0.375,"00:45:00",IF(E6291&lt;0.5,"01:00:00",IF(E6291&lt;0.625,"02:00:00",IF(E6291&lt;0.7083333,"03:00:00",IF(E6291&lt;0.7916667,"04:00:00",IF(E6291&gt;0.7916667,"05:00:00","VERIF"))))))))</f>
        <v>00:00:00</v>
      </c>
      <c r="G6291" s="152">
        <f t="shared" si="2358"/>
        <v>0</v>
      </c>
      <c r="H6291" s="179">
        <v>0.39166666666666666</v>
      </c>
      <c r="I6291" s="163">
        <f t="shared" si="2359"/>
        <v>-0.39166699999999999</v>
      </c>
      <c r="J6291" s="79" t="str">
        <f t="shared" si="2361"/>
        <v xml:space="preserve"> </v>
      </c>
      <c r="K6291" s="79" t="str">
        <f t="shared" si="2362"/>
        <v xml:space="preserve"> </v>
      </c>
      <c r="L6291" s="79" t="str">
        <f t="shared" si="2363"/>
        <v xml:space="preserve"> </v>
      </c>
      <c r="M6291" s="79"/>
      <c r="N6291" s="79" t="str">
        <f t="shared" si="2364"/>
        <v xml:space="preserve"> </v>
      </c>
      <c r="O6291" s="79" t="str">
        <f t="shared" si="2365"/>
        <v xml:space="preserve"> </v>
      </c>
      <c r="P6291" s="79" t="str">
        <f t="shared" si="2366"/>
        <v xml:space="preserve"> </v>
      </c>
      <c r="Q6291" s="79"/>
      <c r="R6291" s="21" t="str">
        <f t="shared" si="2367"/>
        <v xml:space="preserve"> </v>
      </c>
    </row>
    <row r="6292" spans="1:18" x14ac:dyDescent="0.2">
      <c r="A6292" s="9">
        <v>42805</v>
      </c>
      <c r="B6292" s="109" t="s">
        <v>2</v>
      </c>
      <c r="C6292" s="17">
        <v>0</v>
      </c>
      <c r="D6292" s="17">
        <v>0</v>
      </c>
      <c r="E6292" s="14">
        <f t="shared" si="2356"/>
        <v>0</v>
      </c>
      <c r="F6292" s="108" t="str">
        <f t="shared" si="2369"/>
        <v>00:00:00</v>
      </c>
      <c r="G6292" s="152">
        <f t="shared" si="2358"/>
        <v>0</v>
      </c>
      <c r="H6292" s="179">
        <v>0.39166666666666666</v>
      </c>
      <c r="I6292" s="163">
        <f t="shared" si="2359"/>
        <v>-0.39166699999999999</v>
      </c>
      <c r="J6292" s="112" t="str">
        <f t="shared" si="2361"/>
        <v xml:space="preserve"> </v>
      </c>
      <c r="K6292" s="112" t="str">
        <f t="shared" si="2362"/>
        <v xml:space="preserve"> </v>
      </c>
      <c r="L6292" s="112" t="str">
        <f t="shared" si="2363"/>
        <v xml:space="preserve"> </v>
      </c>
      <c r="M6292" s="112"/>
      <c r="N6292" s="112" t="str">
        <f t="shared" si="2364"/>
        <v xml:space="preserve"> </v>
      </c>
      <c r="O6292" s="112" t="str">
        <f t="shared" si="2365"/>
        <v xml:space="preserve"> </v>
      </c>
      <c r="P6292" s="112" t="str">
        <f t="shared" si="2366"/>
        <v xml:space="preserve"> </v>
      </c>
      <c r="Q6292" s="112"/>
      <c r="R6292" s="113" t="str">
        <f t="shared" si="2367"/>
        <v xml:space="preserve"> </v>
      </c>
    </row>
    <row r="6293" spans="1:18" x14ac:dyDescent="0.2">
      <c r="A6293" s="9">
        <v>42806</v>
      </c>
      <c r="B6293" s="5" t="s">
        <v>3</v>
      </c>
      <c r="C6293" s="18"/>
      <c r="D6293" s="18"/>
      <c r="E6293" s="15">
        <f t="shared" si="2356"/>
        <v>0</v>
      </c>
      <c r="F6293" s="24" t="str">
        <f t="shared" si="2357"/>
        <v>00:00:00</v>
      </c>
      <c r="G6293" s="154">
        <f t="shared" si="2358"/>
        <v>0</v>
      </c>
      <c r="H6293" s="181"/>
      <c r="I6293" s="150">
        <f t="shared" si="2359"/>
        <v>0</v>
      </c>
      <c r="J6293" s="6" t="str">
        <f t="shared" si="2361"/>
        <v xml:space="preserve"> </v>
      </c>
      <c r="K6293" s="6" t="str">
        <f t="shared" si="2362"/>
        <v xml:space="preserve"> </v>
      </c>
      <c r="L6293" s="6" t="str">
        <f t="shared" si="2363"/>
        <v xml:space="preserve"> </v>
      </c>
      <c r="M6293" s="6"/>
      <c r="N6293" s="6" t="str">
        <f t="shared" si="2364"/>
        <v xml:space="preserve"> </v>
      </c>
      <c r="O6293" s="6" t="str">
        <f t="shared" si="2365"/>
        <v xml:space="preserve"> </v>
      </c>
      <c r="P6293" s="6" t="str">
        <f t="shared" si="2366"/>
        <v xml:space="preserve"> </v>
      </c>
      <c r="Q6293" s="6"/>
      <c r="R6293" s="20" t="str">
        <f t="shared" si="2367"/>
        <v xml:space="preserve"> </v>
      </c>
    </row>
    <row r="6294" spans="1:18" x14ac:dyDescent="0.2">
      <c r="A6294" s="9">
        <v>42807</v>
      </c>
      <c r="B6294" s="5" t="s">
        <v>4</v>
      </c>
      <c r="C6294" s="18"/>
      <c r="D6294" s="18"/>
      <c r="E6294" s="15">
        <f t="shared" si="2356"/>
        <v>0</v>
      </c>
      <c r="F6294" s="24" t="str">
        <f t="shared" si="2357"/>
        <v>00:00:00</v>
      </c>
      <c r="G6294" s="154">
        <f t="shared" si="2358"/>
        <v>0</v>
      </c>
      <c r="H6294" s="181"/>
      <c r="I6294" s="150">
        <f t="shared" si="2359"/>
        <v>0</v>
      </c>
      <c r="J6294" s="6" t="str">
        <f t="shared" si="2361"/>
        <v xml:space="preserve"> </v>
      </c>
      <c r="K6294" s="6" t="str">
        <f t="shared" si="2362"/>
        <v xml:space="preserve"> </v>
      </c>
      <c r="L6294" s="6" t="str">
        <f t="shared" si="2363"/>
        <v xml:space="preserve"> </v>
      </c>
      <c r="M6294" s="6"/>
      <c r="N6294" s="6" t="str">
        <f t="shared" si="2364"/>
        <v xml:space="preserve"> </v>
      </c>
      <c r="O6294" s="6" t="str">
        <f t="shared" si="2365"/>
        <v xml:space="preserve"> </v>
      </c>
      <c r="P6294" s="6" t="str">
        <f t="shared" si="2366"/>
        <v xml:space="preserve"> </v>
      </c>
      <c r="Q6294" s="6"/>
      <c r="R6294" s="20" t="str">
        <f t="shared" si="2367"/>
        <v xml:space="preserve"> </v>
      </c>
    </row>
    <row r="6295" spans="1:18" x14ac:dyDescent="0.2">
      <c r="A6295" s="9">
        <v>42808</v>
      </c>
      <c r="B6295" s="3" t="s">
        <v>5</v>
      </c>
      <c r="C6295" s="17">
        <v>0</v>
      </c>
      <c r="D6295" s="17">
        <v>0</v>
      </c>
      <c r="E6295" s="14">
        <f t="shared" si="2356"/>
        <v>0</v>
      </c>
      <c r="F6295" s="108" t="str">
        <f t="shared" si="2357"/>
        <v>00:00:00</v>
      </c>
      <c r="G6295" s="152">
        <f t="shared" si="2358"/>
        <v>0</v>
      </c>
      <c r="H6295" s="179">
        <v>0.39166666666666666</v>
      </c>
      <c r="I6295" s="163">
        <f t="shared" si="2359"/>
        <v>-0.39166699999999999</v>
      </c>
      <c r="J6295" s="79" t="str">
        <f t="shared" si="2361"/>
        <v xml:space="preserve"> </v>
      </c>
      <c r="K6295" s="79" t="str">
        <f t="shared" si="2362"/>
        <v xml:space="preserve"> </v>
      </c>
      <c r="L6295" s="79" t="str">
        <f t="shared" si="2363"/>
        <v xml:space="preserve"> </v>
      </c>
      <c r="M6295" s="79"/>
      <c r="N6295" s="79" t="str">
        <f t="shared" si="2364"/>
        <v xml:space="preserve"> </v>
      </c>
      <c r="O6295" s="79" t="str">
        <f t="shared" si="2365"/>
        <v xml:space="preserve"> </v>
      </c>
      <c r="P6295" s="79" t="str">
        <f t="shared" si="2366"/>
        <v xml:space="preserve"> </v>
      </c>
      <c r="Q6295" s="79"/>
      <c r="R6295" s="21" t="str">
        <f t="shared" si="2367"/>
        <v xml:space="preserve"> </v>
      </c>
    </row>
    <row r="6296" spans="1:18" x14ac:dyDescent="0.2">
      <c r="A6296" s="9">
        <v>42809</v>
      </c>
      <c r="B6296" s="109" t="s">
        <v>6</v>
      </c>
      <c r="C6296" s="17">
        <v>0</v>
      </c>
      <c r="D6296" s="17">
        <v>0</v>
      </c>
      <c r="E6296" s="122">
        <f t="shared" si="2356"/>
        <v>0</v>
      </c>
      <c r="F6296" s="108" t="str">
        <f t="shared" si="2357"/>
        <v>00:00:00</v>
      </c>
      <c r="G6296" s="172">
        <f t="shared" si="2358"/>
        <v>0</v>
      </c>
      <c r="H6296" s="189">
        <v>0.39166666666666666</v>
      </c>
      <c r="I6296" s="163">
        <f t="shared" si="2359"/>
        <v>-0.39166699999999999</v>
      </c>
      <c r="J6296" s="112" t="str">
        <f t="shared" si="2361"/>
        <v xml:space="preserve"> </v>
      </c>
      <c r="K6296" s="112" t="str">
        <f t="shared" si="2362"/>
        <v xml:space="preserve"> </v>
      </c>
      <c r="L6296" s="112" t="str">
        <f t="shared" si="2363"/>
        <v xml:space="preserve"> </v>
      </c>
      <c r="M6296" s="112"/>
      <c r="N6296" s="112" t="str">
        <f t="shared" si="2364"/>
        <v xml:space="preserve"> </v>
      </c>
      <c r="O6296" s="112" t="str">
        <f t="shared" si="2365"/>
        <v xml:space="preserve"> </v>
      </c>
      <c r="P6296" s="112" t="str">
        <f t="shared" si="2366"/>
        <v xml:space="preserve"> </v>
      </c>
      <c r="Q6296" s="112"/>
      <c r="R6296" s="113" t="str">
        <f t="shared" si="2367"/>
        <v xml:space="preserve"> </v>
      </c>
    </row>
    <row r="6297" spans="1:18" x14ac:dyDescent="0.2">
      <c r="A6297" s="9">
        <v>42810</v>
      </c>
      <c r="B6297" s="109" t="s">
        <v>0</v>
      </c>
      <c r="C6297" s="17">
        <v>0</v>
      </c>
      <c r="D6297" s="17">
        <v>0</v>
      </c>
      <c r="E6297" s="14">
        <f t="shared" si="2356"/>
        <v>0</v>
      </c>
      <c r="F6297" s="108" t="str">
        <f t="shared" si="2357"/>
        <v>00:00:00</v>
      </c>
      <c r="G6297" s="172">
        <f t="shared" si="2358"/>
        <v>0</v>
      </c>
      <c r="H6297" s="179">
        <v>0.39166666666666666</v>
      </c>
      <c r="I6297" s="163">
        <f t="shared" si="2359"/>
        <v>-0.39166699999999999</v>
      </c>
      <c r="J6297" s="112" t="str">
        <f t="shared" si="2361"/>
        <v xml:space="preserve"> </v>
      </c>
      <c r="K6297" s="112" t="str">
        <f t="shared" si="2362"/>
        <v xml:space="preserve"> </v>
      </c>
      <c r="L6297" s="112" t="str">
        <f t="shared" si="2363"/>
        <v xml:space="preserve"> </v>
      </c>
      <c r="M6297" s="112"/>
      <c r="N6297" s="112" t="str">
        <f t="shared" si="2364"/>
        <v xml:space="preserve"> </v>
      </c>
      <c r="O6297" s="112" t="str">
        <f t="shared" si="2365"/>
        <v xml:space="preserve"> </v>
      </c>
      <c r="P6297" s="112" t="str">
        <f t="shared" si="2366"/>
        <v xml:space="preserve"> </v>
      </c>
      <c r="Q6297" s="112"/>
      <c r="R6297" s="113" t="str">
        <f t="shared" si="2367"/>
        <v xml:space="preserve"> </v>
      </c>
    </row>
    <row r="6298" spans="1:18" x14ac:dyDescent="0.2">
      <c r="A6298" s="9">
        <v>42811</v>
      </c>
      <c r="B6298" s="3" t="s">
        <v>1</v>
      </c>
      <c r="C6298" s="17">
        <v>0</v>
      </c>
      <c r="D6298" s="17">
        <v>0</v>
      </c>
      <c r="E6298" s="14">
        <f t="shared" si="2356"/>
        <v>0</v>
      </c>
      <c r="F6298" s="108" t="str">
        <f t="shared" si="2357"/>
        <v>00:00:00</v>
      </c>
      <c r="G6298" s="152">
        <f t="shared" si="2358"/>
        <v>0</v>
      </c>
      <c r="H6298" s="179">
        <v>0.39166666666666666</v>
      </c>
      <c r="I6298" s="163">
        <f t="shared" si="2359"/>
        <v>-0.39166699999999999</v>
      </c>
      <c r="J6298" s="79" t="str">
        <f t="shared" si="2361"/>
        <v xml:space="preserve"> </v>
      </c>
      <c r="K6298" s="79" t="str">
        <f t="shared" si="2362"/>
        <v xml:space="preserve"> </v>
      </c>
      <c r="L6298" s="79" t="str">
        <f t="shared" si="2363"/>
        <v xml:space="preserve"> </v>
      </c>
      <c r="M6298" s="79"/>
      <c r="N6298" s="79" t="str">
        <f t="shared" si="2364"/>
        <v xml:space="preserve"> </v>
      </c>
      <c r="O6298" s="79" t="str">
        <f t="shared" si="2365"/>
        <v xml:space="preserve"> </v>
      </c>
      <c r="P6298" s="79" t="str">
        <f t="shared" si="2366"/>
        <v xml:space="preserve"> </v>
      </c>
      <c r="Q6298" s="79"/>
      <c r="R6298" s="21" t="str">
        <f t="shared" si="2367"/>
        <v xml:space="preserve"> </v>
      </c>
    </row>
    <row r="6299" spans="1:18" x14ac:dyDescent="0.2">
      <c r="A6299" s="9">
        <v>42812</v>
      </c>
      <c r="B6299" s="109" t="s">
        <v>2</v>
      </c>
      <c r="C6299" s="17">
        <v>0</v>
      </c>
      <c r="D6299" s="17">
        <v>0</v>
      </c>
      <c r="E6299" s="14">
        <f t="shared" si="2356"/>
        <v>0</v>
      </c>
      <c r="F6299" s="108" t="str">
        <f t="shared" ref="F6299" si="2370">IF(E6299=0,"00:00:00",IF(E6299&lt;0.1875,"00:00:00",IF(E6299&lt;0.375,"00:45:00",IF(E6299&lt;0.5,"01:00:00",IF(E6299&lt;0.625,"02:00:00",IF(E6299&lt;0.7083333,"03:00:00",IF(E6299&lt;0.7916667,"04:00:00",IF(E6299&gt;0.7916667,"05:00:00","VERIF"))))))))</f>
        <v>00:00:00</v>
      </c>
      <c r="G6299" s="152">
        <f t="shared" si="2358"/>
        <v>0</v>
      </c>
      <c r="H6299" s="179">
        <v>0.39166666666666666</v>
      </c>
      <c r="I6299" s="163">
        <f t="shared" si="2359"/>
        <v>-0.39166699999999999</v>
      </c>
      <c r="J6299" s="112" t="str">
        <f t="shared" si="2361"/>
        <v xml:space="preserve"> </v>
      </c>
      <c r="K6299" s="112" t="str">
        <f t="shared" si="2362"/>
        <v xml:space="preserve"> </v>
      </c>
      <c r="L6299" s="112" t="str">
        <f t="shared" si="2363"/>
        <v xml:space="preserve"> </v>
      </c>
      <c r="M6299" s="112"/>
      <c r="N6299" s="112" t="str">
        <f t="shared" si="2364"/>
        <v xml:space="preserve"> </v>
      </c>
      <c r="O6299" s="112" t="str">
        <f t="shared" si="2365"/>
        <v xml:space="preserve"> </v>
      </c>
      <c r="P6299" s="112" t="str">
        <f t="shared" si="2366"/>
        <v xml:space="preserve"> </v>
      </c>
      <c r="Q6299" s="112"/>
      <c r="R6299" s="113" t="str">
        <f t="shared" si="2367"/>
        <v xml:space="preserve"> </v>
      </c>
    </row>
    <row r="6300" spans="1:18" x14ac:dyDescent="0.2">
      <c r="A6300" s="9">
        <v>42813</v>
      </c>
      <c r="B6300" s="5" t="s">
        <v>3</v>
      </c>
      <c r="C6300" s="18"/>
      <c r="D6300" s="18"/>
      <c r="E6300" s="15">
        <f t="shared" si="2356"/>
        <v>0</v>
      </c>
      <c r="F6300" s="24" t="str">
        <f t="shared" si="2357"/>
        <v>00:00:00</v>
      </c>
      <c r="G6300" s="154">
        <f t="shared" si="2358"/>
        <v>0</v>
      </c>
      <c r="H6300" s="181"/>
      <c r="I6300" s="150">
        <f t="shared" si="2359"/>
        <v>0</v>
      </c>
      <c r="J6300" s="6" t="str">
        <f t="shared" si="2361"/>
        <v xml:space="preserve"> </v>
      </c>
      <c r="K6300" s="6" t="str">
        <f t="shared" si="2362"/>
        <v xml:space="preserve"> </v>
      </c>
      <c r="L6300" s="6" t="str">
        <f t="shared" si="2363"/>
        <v xml:space="preserve"> </v>
      </c>
      <c r="M6300" s="6"/>
      <c r="N6300" s="6" t="str">
        <f t="shared" si="2364"/>
        <v xml:space="preserve"> </v>
      </c>
      <c r="O6300" s="6" t="str">
        <f t="shared" si="2365"/>
        <v xml:space="preserve"> </v>
      </c>
      <c r="P6300" s="6" t="str">
        <f t="shared" si="2366"/>
        <v xml:space="preserve"> </v>
      </c>
      <c r="Q6300" s="6"/>
      <c r="R6300" s="20" t="str">
        <f t="shared" si="2367"/>
        <v xml:space="preserve"> </v>
      </c>
    </row>
    <row r="6301" spans="1:18" x14ac:dyDescent="0.2">
      <c r="A6301" s="9">
        <v>42814</v>
      </c>
      <c r="B6301" s="5" t="s">
        <v>4</v>
      </c>
      <c r="C6301" s="18"/>
      <c r="D6301" s="18"/>
      <c r="E6301" s="15">
        <f t="shared" si="2356"/>
        <v>0</v>
      </c>
      <c r="F6301" s="24" t="str">
        <f t="shared" si="2357"/>
        <v>00:00:00</v>
      </c>
      <c r="G6301" s="154">
        <f t="shared" si="2358"/>
        <v>0</v>
      </c>
      <c r="H6301" s="181"/>
      <c r="I6301" s="150">
        <f t="shared" si="2359"/>
        <v>0</v>
      </c>
      <c r="J6301" s="6" t="str">
        <f t="shared" si="2361"/>
        <v xml:space="preserve"> </v>
      </c>
      <c r="K6301" s="6" t="str">
        <f t="shared" si="2362"/>
        <v xml:space="preserve"> </v>
      </c>
      <c r="L6301" s="6" t="str">
        <f t="shared" si="2363"/>
        <v xml:space="preserve"> </v>
      </c>
      <c r="M6301" s="6"/>
      <c r="N6301" s="6" t="str">
        <f t="shared" si="2364"/>
        <v xml:space="preserve"> </v>
      </c>
      <c r="O6301" s="6" t="str">
        <f t="shared" si="2365"/>
        <v xml:space="preserve"> </v>
      </c>
      <c r="P6301" s="6" t="str">
        <f t="shared" si="2366"/>
        <v xml:space="preserve"> </v>
      </c>
      <c r="Q6301" s="6"/>
      <c r="R6301" s="20" t="str">
        <f t="shared" si="2367"/>
        <v xml:space="preserve"> </v>
      </c>
    </row>
    <row r="6302" spans="1:18" x14ac:dyDescent="0.2">
      <c r="A6302" s="9">
        <v>42815</v>
      </c>
      <c r="B6302" s="3" t="s">
        <v>5</v>
      </c>
      <c r="C6302" s="17">
        <v>0</v>
      </c>
      <c r="D6302" s="17">
        <v>0</v>
      </c>
      <c r="E6302" s="14">
        <f t="shared" si="2356"/>
        <v>0</v>
      </c>
      <c r="F6302" s="108" t="str">
        <f t="shared" si="2357"/>
        <v>00:00:00</v>
      </c>
      <c r="G6302" s="152">
        <f t="shared" si="2358"/>
        <v>0</v>
      </c>
      <c r="H6302" s="179">
        <v>0.39166666666666666</v>
      </c>
      <c r="I6302" s="163">
        <f t="shared" si="2359"/>
        <v>-0.39166699999999999</v>
      </c>
      <c r="J6302" s="79" t="str">
        <f t="shared" si="2361"/>
        <v xml:space="preserve"> </v>
      </c>
      <c r="K6302" s="79" t="str">
        <f t="shared" si="2362"/>
        <v xml:space="preserve"> </v>
      </c>
      <c r="L6302" s="79" t="str">
        <f t="shared" si="2363"/>
        <v xml:space="preserve"> </v>
      </c>
      <c r="M6302" s="79"/>
      <c r="N6302" s="79" t="str">
        <f t="shared" si="2364"/>
        <v xml:space="preserve"> </v>
      </c>
      <c r="O6302" s="79" t="str">
        <f t="shared" si="2365"/>
        <v xml:space="preserve"> </v>
      </c>
      <c r="P6302" s="79" t="str">
        <f t="shared" si="2366"/>
        <v xml:space="preserve"> </v>
      </c>
      <c r="Q6302" s="79"/>
      <c r="R6302" s="21" t="str">
        <f t="shared" si="2367"/>
        <v xml:space="preserve"> </v>
      </c>
    </row>
    <row r="6303" spans="1:18" x14ac:dyDescent="0.2">
      <c r="A6303" s="9">
        <v>42816</v>
      </c>
      <c r="B6303" s="109" t="s">
        <v>6</v>
      </c>
      <c r="C6303" s="17">
        <v>0</v>
      </c>
      <c r="D6303" s="17">
        <v>0</v>
      </c>
      <c r="E6303" s="14">
        <f t="shared" si="2356"/>
        <v>0</v>
      </c>
      <c r="F6303" s="108" t="str">
        <f t="shared" si="2357"/>
        <v>00:00:00</v>
      </c>
      <c r="G6303" s="172">
        <f t="shared" si="2358"/>
        <v>0</v>
      </c>
      <c r="H6303" s="179">
        <v>0.39166666666666666</v>
      </c>
      <c r="I6303" s="163">
        <f t="shared" si="2359"/>
        <v>-0.39166699999999999</v>
      </c>
      <c r="J6303" s="112" t="str">
        <f t="shared" si="2361"/>
        <v xml:space="preserve"> </v>
      </c>
      <c r="K6303" s="112" t="str">
        <f t="shared" si="2362"/>
        <v xml:space="preserve"> </v>
      </c>
      <c r="L6303" s="112" t="str">
        <f t="shared" si="2363"/>
        <v xml:space="preserve"> </v>
      </c>
      <c r="M6303" s="112"/>
      <c r="N6303" s="112" t="str">
        <f t="shared" si="2364"/>
        <v xml:space="preserve"> </v>
      </c>
      <c r="O6303" s="112" t="str">
        <f t="shared" si="2365"/>
        <v xml:space="preserve"> </v>
      </c>
      <c r="P6303" s="112" t="str">
        <f t="shared" si="2366"/>
        <v xml:space="preserve"> </v>
      </c>
      <c r="Q6303" s="112"/>
      <c r="R6303" s="113" t="str">
        <f t="shared" si="2367"/>
        <v xml:space="preserve"> </v>
      </c>
    </row>
    <row r="6304" spans="1:18" x14ac:dyDescent="0.2">
      <c r="A6304" s="9">
        <v>42817</v>
      </c>
      <c r="B6304" s="109" t="s">
        <v>0</v>
      </c>
      <c r="C6304" s="17">
        <v>0</v>
      </c>
      <c r="D6304" s="17">
        <v>0</v>
      </c>
      <c r="E6304" s="14">
        <f t="shared" si="2356"/>
        <v>0</v>
      </c>
      <c r="F6304" s="108" t="str">
        <f t="shared" si="2357"/>
        <v>00:00:00</v>
      </c>
      <c r="G6304" s="172">
        <f t="shared" si="2358"/>
        <v>0</v>
      </c>
      <c r="H6304" s="179">
        <v>0.39166666666666666</v>
      </c>
      <c r="I6304" s="163">
        <f t="shared" si="2359"/>
        <v>-0.39166699999999999</v>
      </c>
      <c r="J6304" s="112" t="str">
        <f t="shared" si="2361"/>
        <v xml:space="preserve"> </v>
      </c>
      <c r="K6304" s="112" t="str">
        <f t="shared" si="2362"/>
        <v xml:space="preserve"> </v>
      </c>
      <c r="L6304" s="112" t="str">
        <f t="shared" si="2363"/>
        <v xml:space="preserve"> </v>
      </c>
      <c r="M6304" s="112"/>
      <c r="N6304" s="112" t="str">
        <f t="shared" si="2364"/>
        <v xml:space="preserve"> </v>
      </c>
      <c r="O6304" s="112" t="str">
        <f t="shared" si="2365"/>
        <v xml:space="preserve"> </v>
      </c>
      <c r="P6304" s="112" t="str">
        <f t="shared" si="2366"/>
        <v xml:space="preserve"> </v>
      </c>
      <c r="Q6304" s="112"/>
      <c r="R6304" s="113" t="str">
        <f t="shared" si="2367"/>
        <v xml:space="preserve"> </v>
      </c>
    </row>
    <row r="6305" spans="1:18" x14ac:dyDescent="0.2">
      <c r="A6305" s="9">
        <v>42818</v>
      </c>
      <c r="B6305" s="3" t="s">
        <v>1</v>
      </c>
      <c r="C6305" s="17">
        <v>0</v>
      </c>
      <c r="D6305" s="17">
        <v>0</v>
      </c>
      <c r="E6305" s="14">
        <f t="shared" si="2356"/>
        <v>0</v>
      </c>
      <c r="F6305" s="108" t="str">
        <f t="shared" si="2357"/>
        <v>00:00:00</v>
      </c>
      <c r="G6305" s="152">
        <f t="shared" si="2358"/>
        <v>0</v>
      </c>
      <c r="H6305" s="179">
        <v>0.39166666666666666</v>
      </c>
      <c r="I6305" s="163">
        <f t="shared" si="2359"/>
        <v>-0.39166699999999999</v>
      </c>
      <c r="J6305" s="79" t="str">
        <f t="shared" si="2361"/>
        <v xml:space="preserve"> </v>
      </c>
      <c r="K6305" s="79" t="str">
        <f t="shared" si="2362"/>
        <v xml:space="preserve"> </v>
      </c>
      <c r="L6305" s="79" t="str">
        <f t="shared" si="2363"/>
        <v xml:space="preserve"> </v>
      </c>
      <c r="M6305" s="79"/>
      <c r="N6305" s="79" t="str">
        <f t="shared" si="2364"/>
        <v xml:space="preserve"> </v>
      </c>
      <c r="O6305" s="79" t="str">
        <f t="shared" si="2365"/>
        <v xml:space="preserve"> </v>
      </c>
      <c r="P6305" s="79" t="str">
        <f t="shared" si="2366"/>
        <v xml:space="preserve"> </v>
      </c>
      <c r="Q6305" s="79"/>
      <c r="R6305" s="21" t="str">
        <f t="shared" si="2367"/>
        <v xml:space="preserve"> </v>
      </c>
    </row>
    <row r="6306" spans="1:18" x14ac:dyDescent="0.2">
      <c r="A6306" s="9">
        <v>42819</v>
      </c>
      <c r="B6306" s="109" t="s">
        <v>2</v>
      </c>
      <c r="C6306" s="17">
        <v>0</v>
      </c>
      <c r="D6306" s="17">
        <v>0</v>
      </c>
      <c r="E6306" s="14">
        <f t="shared" si="2356"/>
        <v>0</v>
      </c>
      <c r="F6306" s="108" t="str">
        <f t="shared" ref="F6306" si="2371">IF(E6306=0,"00:00:00",IF(E6306&lt;0.1875,"00:00:00",IF(E6306&lt;0.375,"00:45:00",IF(E6306&lt;0.5,"01:00:00",IF(E6306&lt;0.625,"02:00:00",IF(E6306&lt;0.7083333,"03:00:00",IF(E6306&lt;0.7916667,"04:00:00",IF(E6306&gt;0.7916667,"05:00:00","VERIF"))))))))</f>
        <v>00:00:00</v>
      </c>
      <c r="G6306" s="152">
        <f t="shared" si="2358"/>
        <v>0</v>
      </c>
      <c r="H6306" s="179">
        <v>0.39166666666666666</v>
      </c>
      <c r="I6306" s="163">
        <f t="shared" si="2359"/>
        <v>-0.39166699999999999</v>
      </c>
      <c r="J6306" s="112" t="str">
        <f t="shared" si="2361"/>
        <v xml:space="preserve"> </v>
      </c>
      <c r="K6306" s="112" t="str">
        <f t="shared" si="2362"/>
        <v xml:space="preserve"> </v>
      </c>
      <c r="L6306" s="112" t="str">
        <f t="shared" si="2363"/>
        <v xml:space="preserve"> </v>
      </c>
      <c r="M6306" s="112"/>
      <c r="N6306" s="112" t="str">
        <f t="shared" si="2364"/>
        <v xml:space="preserve"> </v>
      </c>
      <c r="O6306" s="112" t="str">
        <f t="shared" si="2365"/>
        <v xml:space="preserve"> </v>
      </c>
      <c r="P6306" s="112" t="str">
        <f t="shared" si="2366"/>
        <v xml:space="preserve"> </v>
      </c>
      <c r="Q6306" s="112"/>
      <c r="R6306" s="113" t="str">
        <f t="shared" si="2367"/>
        <v xml:space="preserve"> </v>
      </c>
    </row>
    <row r="6307" spans="1:18" x14ac:dyDescent="0.2">
      <c r="A6307" s="9">
        <v>42820</v>
      </c>
      <c r="B6307" s="5" t="s">
        <v>3</v>
      </c>
      <c r="C6307" s="18"/>
      <c r="D6307" s="18"/>
      <c r="E6307" s="15">
        <f t="shared" si="2356"/>
        <v>0</v>
      </c>
      <c r="F6307" s="24" t="str">
        <f t="shared" si="2357"/>
        <v>00:00:00</v>
      </c>
      <c r="G6307" s="154">
        <f t="shared" si="2358"/>
        <v>0</v>
      </c>
      <c r="H6307" s="181"/>
      <c r="I6307" s="150">
        <f t="shared" si="2359"/>
        <v>0</v>
      </c>
      <c r="J6307" s="6" t="str">
        <f t="shared" si="2361"/>
        <v xml:space="preserve"> </v>
      </c>
      <c r="K6307" s="6" t="str">
        <f t="shared" si="2362"/>
        <v xml:space="preserve"> </v>
      </c>
      <c r="L6307" s="6" t="str">
        <f t="shared" si="2363"/>
        <v xml:space="preserve"> </v>
      </c>
      <c r="M6307" s="6"/>
      <c r="N6307" s="6" t="str">
        <f t="shared" si="2364"/>
        <v xml:space="preserve"> </v>
      </c>
      <c r="O6307" s="6" t="str">
        <f t="shared" si="2365"/>
        <v xml:space="preserve"> </v>
      </c>
      <c r="P6307" s="6" t="str">
        <f t="shared" si="2366"/>
        <v xml:space="preserve"> </v>
      </c>
      <c r="Q6307" s="6"/>
      <c r="R6307" s="20" t="str">
        <f t="shared" si="2367"/>
        <v xml:space="preserve"> </v>
      </c>
    </row>
    <row r="6308" spans="1:18" x14ac:dyDescent="0.2">
      <c r="A6308" s="9">
        <v>42821</v>
      </c>
      <c r="B6308" s="5" t="s">
        <v>4</v>
      </c>
      <c r="C6308" s="18"/>
      <c r="D6308" s="18"/>
      <c r="E6308" s="15">
        <f t="shared" si="2356"/>
        <v>0</v>
      </c>
      <c r="F6308" s="24" t="str">
        <f t="shared" si="2357"/>
        <v>00:00:00</v>
      </c>
      <c r="G6308" s="154">
        <f t="shared" si="2358"/>
        <v>0</v>
      </c>
      <c r="H6308" s="181"/>
      <c r="I6308" s="150">
        <f t="shared" si="2359"/>
        <v>0</v>
      </c>
      <c r="J6308" s="6" t="str">
        <f t="shared" si="2361"/>
        <v xml:space="preserve"> </v>
      </c>
      <c r="K6308" s="6" t="str">
        <f t="shared" si="2362"/>
        <v xml:space="preserve"> </v>
      </c>
      <c r="L6308" s="6" t="str">
        <f t="shared" si="2363"/>
        <v xml:space="preserve"> </v>
      </c>
      <c r="M6308" s="6"/>
      <c r="N6308" s="6" t="str">
        <f t="shared" si="2364"/>
        <v xml:space="preserve"> </v>
      </c>
      <c r="O6308" s="6" t="str">
        <f t="shared" si="2365"/>
        <v xml:space="preserve"> </v>
      </c>
      <c r="P6308" s="6" t="str">
        <f t="shared" si="2366"/>
        <v xml:space="preserve"> </v>
      </c>
      <c r="Q6308" s="6"/>
      <c r="R6308" s="20" t="str">
        <f t="shared" si="2367"/>
        <v xml:space="preserve"> </v>
      </c>
    </row>
    <row r="6309" spans="1:18" x14ac:dyDescent="0.2">
      <c r="A6309" s="9">
        <v>42822</v>
      </c>
      <c r="B6309" s="3" t="s">
        <v>5</v>
      </c>
      <c r="C6309" s="17">
        <v>0</v>
      </c>
      <c r="D6309" s="17">
        <v>0</v>
      </c>
      <c r="E6309" s="14">
        <f t="shared" si="2356"/>
        <v>0</v>
      </c>
      <c r="F6309" s="108" t="str">
        <f t="shared" si="2357"/>
        <v>00:00:00</v>
      </c>
      <c r="G6309" s="152">
        <f t="shared" si="2358"/>
        <v>0</v>
      </c>
      <c r="H6309" s="179">
        <v>0.39166666666666666</v>
      </c>
      <c r="I6309" s="163">
        <f t="shared" si="2359"/>
        <v>-0.39166699999999999</v>
      </c>
      <c r="J6309" s="79" t="str">
        <f t="shared" si="2361"/>
        <v xml:space="preserve"> </v>
      </c>
      <c r="K6309" s="79" t="str">
        <f t="shared" si="2362"/>
        <v xml:space="preserve"> </v>
      </c>
      <c r="L6309" s="79" t="str">
        <f t="shared" si="2363"/>
        <v xml:space="preserve"> </v>
      </c>
      <c r="M6309" s="79"/>
      <c r="N6309" s="79" t="str">
        <f t="shared" si="2364"/>
        <v xml:space="preserve"> </v>
      </c>
      <c r="O6309" s="79" t="str">
        <f t="shared" si="2365"/>
        <v xml:space="preserve"> </v>
      </c>
      <c r="P6309" s="79" t="str">
        <f t="shared" si="2366"/>
        <v xml:space="preserve"> </v>
      </c>
      <c r="Q6309" s="79"/>
      <c r="R6309" s="21" t="str">
        <f t="shared" si="2367"/>
        <v xml:space="preserve"> </v>
      </c>
    </row>
    <row r="6310" spans="1:18" x14ac:dyDescent="0.2">
      <c r="A6310" s="9">
        <v>42823</v>
      </c>
      <c r="B6310" s="109" t="s">
        <v>6</v>
      </c>
      <c r="C6310" s="17">
        <v>0</v>
      </c>
      <c r="D6310" s="17">
        <v>0</v>
      </c>
      <c r="E6310" s="14">
        <f t="shared" si="2356"/>
        <v>0</v>
      </c>
      <c r="F6310" s="108" t="str">
        <f t="shared" si="2357"/>
        <v>00:00:00</v>
      </c>
      <c r="G6310" s="172">
        <f t="shared" si="2358"/>
        <v>0</v>
      </c>
      <c r="H6310" s="179">
        <v>0.39166666666666666</v>
      </c>
      <c r="I6310" s="163">
        <f t="shared" si="2359"/>
        <v>-0.39166699999999999</v>
      </c>
      <c r="J6310" s="112" t="str">
        <f t="shared" si="2361"/>
        <v xml:space="preserve"> </v>
      </c>
      <c r="K6310" s="112" t="str">
        <f t="shared" si="2362"/>
        <v xml:space="preserve"> </v>
      </c>
      <c r="L6310" s="112" t="str">
        <f t="shared" si="2363"/>
        <v xml:space="preserve"> </v>
      </c>
      <c r="M6310" s="112"/>
      <c r="N6310" s="112" t="str">
        <f t="shared" si="2364"/>
        <v xml:space="preserve"> </v>
      </c>
      <c r="O6310" s="112" t="str">
        <f t="shared" si="2365"/>
        <v xml:space="preserve"> </v>
      </c>
      <c r="P6310" s="112" t="str">
        <f t="shared" si="2366"/>
        <v xml:space="preserve"> </v>
      </c>
      <c r="Q6310" s="112"/>
      <c r="R6310" s="113" t="str">
        <f t="shared" si="2367"/>
        <v xml:space="preserve"> </v>
      </c>
    </row>
    <row r="6311" spans="1:18" x14ac:dyDescent="0.2">
      <c r="A6311" s="9">
        <v>42824</v>
      </c>
      <c r="B6311" s="109" t="s">
        <v>0</v>
      </c>
      <c r="C6311" s="17">
        <v>0</v>
      </c>
      <c r="D6311" s="17">
        <v>0</v>
      </c>
      <c r="E6311" s="14">
        <f t="shared" si="2356"/>
        <v>0</v>
      </c>
      <c r="F6311" s="108" t="str">
        <f t="shared" si="2357"/>
        <v>00:00:00</v>
      </c>
      <c r="G6311" s="172">
        <f t="shared" si="2358"/>
        <v>0</v>
      </c>
      <c r="H6311" s="179">
        <v>0.39166666666666666</v>
      </c>
      <c r="I6311" s="163">
        <f t="shared" si="2359"/>
        <v>-0.39166699999999999</v>
      </c>
      <c r="J6311" s="112" t="str">
        <f t="shared" si="2361"/>
        <v xml:space="preserve"> </v>
      </c>
      <c r="K6311" s="112" t="str">
        <f t="shared" si="2362"/>
        <v xml:space="preserve"> </v>
      </c>
      <c r="L6311" s="112" t="str">
        <f t="shared" si="2363"/>
        <v xml:space="preserve"> </v>
      </c>
      <c r="M6311" s="112"/>
      <c r="N6311" s="112" t="str">
        <f t="shared" si="2364"/>
        <v xml:space="preserve"> </v>
      </c>
      <c r="O6311" s="112" t="str">
        <f t="shared" si="2365"/>
        <v xml:space="preserve"> </v>
      </c>
      <c r="P6311" s="112" t="str">
        <f t="shared" si="2366"/>
        <v xml:space="preserve"> </v>
      </c>
      <c r="Q6311" s="112"/>
      <c r="R6311" s="113" t="str">
        <f t="shared" si="2367"/>
        <v xml:space="preserve"> </v>
      </c>
    </row>
    <row r="6312" spans="1:18" ht="16" x14ac:dyDescent="0.2">
      <c r="A6312" s="50" t="s">
        <v>24</v>
      </c>
      <c r="B6312" s="31"/>
      <c r="C6312" s="51"/>
      <c r="D6312" s="51"/>
      <c r="E6312" s="52"/>
      <c r="F6312" s="53"/>
      <c r="G6312" s="156"/>
      <c r="H6312" s="208">
        <f>I6312*24</f>
        <v>-216.20018399999998</v>
      </c>
      <c r="I6312" s="55">
        <f>SUM(I6281:I6311)</f>
        <v>-9.0083409999999997</v>
      </c>
      <c r="J6312" s="27">
        <f>SUM(J6281:J6311)</f>
        <v>0</v>
      </c>
      <c r="K6312" s="27">
        <f t="shared" ref="K6312:L6312" si="2372">SUM(K6281:K6311)</f>
        <v>0</v>
      </c>
      <c r="L6312" s="27">
        <f t="shared" si="2372"/>
        <v>0</v>
      </c>
      <c r="M6312" s="27"/>
      <c r="N6312" s="27">
        <f t="shared" ref="N6312:P6312" si="2373">SUM(N6281:N6311)</f>
        <v>0</v>
      </c>
      <c r="O6312" s="27">
        <f t="shared" si="2373"/>
        <v>0</v>
      </c>
      <c r="P6312" s="27">
        <f t="shared" si="2373"/>
        <v>0</v>
      </c>
      <c r="Q6312" s="27"/>
      <c r="R6312" s="28">
        <f t="shared" ref="R6312" si="2374">SUM(R6281:R6311)</f>
        <v>0</v>
      </c>
    </row>
    <row r="6313" spans="1:18" x14ac:dyDescent="0.2">
      <c r="A6313" s="35" t="s">
        <v>20</v>
      </c>
      <c r="B6313" s="31"/>
      <c r="C6313" s="32"/>
      <c r="D6313" s="32"/>
      <c r="E6313" s="33"/>
      <c r="F6313" s="34"/>
      <c r="G6313" s="157"/>
      <c r="H6313" s="157"/>
      <c r="I6313" s="41">
        <f>ROUND(B6279/168*1.3,2)</f>
        <v>0</v>
      </c>
      <c r="J6313" s="41">
        <v>21.8</v>
      </c>
      <c r="K6313" s="25">
        <v>33.020000000000003</v>
      </c>
      <c r="L6313" s="25">
        <v>41.16</v>
      </c>
      <c r="M6313" s="25"/>
      <c r="N6313" s="25">
        <v>29.94</v>
      </c>
      <c r="O6313" s="25">
        <v>43.05</v>
      </c>
      <c r="P6313" s="25">
        <v>60.49</v>
      </c>
      <c r="Q6313" s="25"/>
      <c r="R6313" s="36">
        <v>0.93</v>
      </c>
    </row>
    <row r="6314" spans="1:18" x14ac:dyDescent="0.2">
      <c r="A6314" s="35" t="s">
        <v>21</v>
      </c>
      <c r="B6314" s="37"/>
      <c r="C6314" s="38"/>
      <c r="D6314" s="38"/>
      <c r="E6314" s="39"/>
      <c r="F6314" s="40"/>
      <c r="G6314" s="158"/>
      <c r="H6314" s="158"/>
      <c r="I6314" s="26">
        <f>ROUND(H6312*I6313,2)</f>
        <v>0</v>
      </c>
      <c r="J6314" s="26">
        <f>ROUND(J6312*J6313,2)</f>
        <v>0</v>
      </c>
      <c r="K6314" s="26">
        <f t="shared" ref="K6314:L6314" si="2375">ROUND(K6312*K6313,2)</f>
        <v>0</v>
      </c>
      <c r="L6314" s="26">
        <f t="shared" si="2375"/>
        <v>0</v>
      </c>
      <c r="M6314" s="26"/>
      <c r="N6314" s="26">
        <f>ROUND(N6312*N6313,2)</f>
        <v>0</v>
      </c>
      <c r="O6314" s="26">
        <f t="shared" ref="O6314:P6314" si="2376">ROUND(O6312*O6313,2)</f>
        <v>0</v>
      </c>
      <c r="P6314" s="26">
        <f t="shared" si="2376"/>
        <v>0</v>
      </c>
      <c r="Q6314" s="26"/>
      <c r="R6314" s="26">
        <f t="shared" ref="R6314" si="2377">ROUND(R6312*R6313,2)</f>
        <v>0</v>
      </c>
    </row>
    <row r="6315" spans="1:18" ht="16" thickBot="1" x14ac:dyDescent="0.25">
      <c r="A6315" s="35" t="s">
        <v>22</v>
      </c>
      <c r="B6315" s="37"/>
      <c r="C6315" s="38"/>
      <c r="D6315" s="38"/>
      <c r="E6315" s="39"/>
      <c r="F6315" s="40"/>
      <c r="G6315" s="158"/>
      <c r="H6315" s="158"/>
      <c r="I6315" s="43">
        <v>0</v>
      </c>
      <c r="J6315" s="43">
        <v>0</v>
      </c>
      <c r="K6315" s="43">
        <v>0</v>
      </c>
      <c r="L6315" s="43">
        <v>0</v>
      </c>
      <c r="M6315" s="43"/>
      <c r="N6315" s="43">
        <v>0</v>
      </c>
      <c r="O6315" s="43">
        <v>0</v>
      </c>
      <c r="P6315" s="43">
        <v>0</v>
      </c>
      <c r="Q6315" s="43"/>
      <c r="R6315" s="43">
        <v>0</v>
      </c>
    </row>
    <row r="6316" spans="1:18" ht="16" thickBot="1" x14ac:dyDescent="0.25">
      <c r="A6316" s="42" t="s">
        <v>23</v>
      </c>
      <c r="B6316" s="46"/>
      <c r="C6316" s="47"/>
      <c r="D6316" s="47"/>
      <c r="E6316" s="48"/>
      <c r="F6316" s="49"/>
      <c r="G6316" s="159"/>
      <c r="H6316" s="159"/>
      <c r="I6316" s="44">
        <f>ROUND(I6314-I6315,2)</f>
        <v>0</v>
      </c>
      <c r="J6316" s="195">
        <f>ROUND(J6314+K6314+L6314+N6314+O6314+P6314-J6315-K6315-L6315-N6315-O6315-P6315,2)</f>
        <v>0</v>
      </c>
      <c r="K6316" s="196"/>
      <c r="L6316" s="196"/>
      <c r="M6316" s="196"/>
      <c r="N6316" s="196"/>
      <c r="O6316" s="196"/>
      <c r="P6316" s="197"/>
      <c r="Q6316" s="85"/>
      <c r="R6316" s="44">
        <f t="shared" ref="R6316" si="2378">ROUND(R6314-R6315,2)</f>
        <v>0</v>
      </c>
    </row>
    <row r="6317" spans="1:18" x14ac:dyDescent="0.2">
      <c r="A6317"/>
      <c r="B6317"/>
      <c r="C6317"/>
      <c r="D6317"/>
      <c r="E6317"/>
      <c r="F6317"/>
      <c r="G6317" s="162"/>
      <c r="H6317" s="162"/>
      <c r="I6317"/>
    </row>
    <row r="6318" spans="1:18" x14ac:dyDescent="0.2">
      <c r="A6318"/>
      <c r="B6318"/>
      <c r="C6318"/>
      <c r="D6318"/>
      <c r="E6318"/>
      <c r="F6318"/>
      <c r="G6318" s="162"/>
      <c r="H6318" s="162"/>
      <c r="I6318"/>
    </row>
    <row r="6319" spans="1:18" x14ac:dyDescent="0.2">
      <c r="A6319"/>
      <c r="B6319"/>
      <c r="C6319"/>
      <c r="D6319"/>
      <c r="E6319"/>
      <c r="F6319"/>
      <c r="G6319" s="162"/>
      <c r="H6319" s="162"/>
      <c r="I6319"/>
    </row>
    <row r="6320" spans="1:18" x14ac:dyDescent="0.2">
      <c r="A6320"/>
      <c r="B6320"/>
      <c r="C6320"/>
      <c r="D6320"/>
      <c r="E6320"/>
      <c r="F6320"/>
      <c r="G6320" s="162"/>
      <c r="H6320" s="162"/>
      <c r="I6320"/>
    </row>
    <row r="6321" spans="1:18" x14ac:dyDescent="0.2">
      <c r="A6321"/>
      <c r="B6321"/>
      <c r="C6321"/>
      <c r="D6321"/>
      <c r="E6321"/>
      <c r="F6321"/>
      <c r="G6321" s="162"/>
      <c r="H6321" s="162"/>
      <c r="I6321"/>
    </row>
    <row r="6322" spans="1:18" x14ac:dyDescent="0.2">
      <c r="A6322"/>
      <c r="B6322"/>
      <c r="C6322"/>
      <c r="D6322"/>
      <c r="E6322"/>
      <c r="F6322"/>
      <c r="G6322" s="162"/>
      <c r="H6322" s="162"/>
      <c r="I6322"/>
    </row>
    <row r="6323" spans="1:18" x14ac:dyDescent="0.2">
      <c r="A6323"/>
      <c r="B6323"/>
      <c r="C6323"/>
      <c r="D6323"/>
      <c r="E6323"/>
      <c r="F6323"/>
      <c r="G6323" s="162"/>
      <c r="H6323" s="162"/>
      <c r="I6323"/>
    </row>
    <row r="6324" spans="1:18" x14ac:dyDescent="0.2">
      <c r="A6324"/>
      <c r="B6324"/>
      <c r="C6324"/>
      <c r="D6324"/>
      <c r="E6324"/>
      <c r="F6324"/>
      <c r="G6324" s="162"/>
      <c r="H6324" s="162"/>
      <c r="I6324"/>
    </row>
    <row r="6325" spans="1:18" x14ac:dyDescent="0.2">
      <c r="A6325"/>
      <c r="B6325"/>
      <c r="C6325"/>
      <c r="D6325"/>
      <c r="E6325"/>
      <c r="F6325"/>
      <c r="G6325" s="162"/>
      <c r="H6325" s="162"/>
      <c r="I6325"/>
    </row>
    <row r="6326" spans="1:18" x14ac:dyDescent="0.2">
      <c r="A6326" s="45"/>
      <c r="C6326" s="198" t="s">
        <v>18</v>
      </c>
      <c r="D6326" s="199"/>
      <c r="E6326" s="199"/>
      <c r="F6326" s="199"/>
      <c r="G6326" s="199"/>
      <c r="H6326" s="199"/>
      <c r="I6326" s="199"/>
      <c r="J6326" s="200" t="s">
        <v>44</v>
      </c>
      <c r="K6326" s="201"/>
      <c r="L6326" s="201"/>
      <c r="M6326" s="201"/>
      <c r="N6326" s="198" t="s">
        <v>45</v>
      </c>
      <c r="O6326" s="199"/>
      <c r="P6326" s="199"/>
      <c r="Q6326" s="199"/>
      <c r="R6326" s="202" t="s">
        <v>19</v>
      </c>
    </row>
    <row r="6327" spans="1:18" ht="52" x14ac:dyDescent="0.2">
      <c r="A6327" s="64" t="s">
        <v>31</v>
      </c>
      <c r="B6327" s="84">
        <v>0</v>
      </c>
      <c r="C6327" s="56" t="s">
        <v>7</v>
      </c>
      <c r="D6327" s="57" t="s">
        <v>8</v>
      </c>
      <c r="E6327" s="58" t="s">
        <v>9</v>
      </c>
      <c r="F6327" s="58" t="s">
        <v>10</v>
      </c>
      <c r="G6327" s="151" t="s">
        <v>11</v>
      </c>
      <c r="H6327" s="151" t="s">
        <v>12</v>
      </c>
      <c r="I6327" s="59" t="s">
        <v>13</v>
      </c>
      <c r="J6327" s="60" t="s">
        <v>14</v>
      </c>
      <c r="K6327" s="58" t="s">
        <v>15</v>
      </c>
      <c r="L6327" s="58" t="s">
        <v>16</v>
      </c>
      <c r="M6327" s="59" t="s">
        <v>17</v>
      </c>
      <c r="N6327" s="60" t="s">
        <v>14</v>
      </c>
      <c r="O6327" s="58" t="s">
        <v>15</v>
      </c>
      <c r="P6327" s="58" t="s">
        <v>16</v>
      </c>
      <c r="Q6327" s="59" t="s">
        <v>17</v>
      </c>
      <c r="R6327" s="203"/>
    </row>
    <row r="6328" spans="1:18" x14ac:dyDescent="0.2">
      <c r="A6328" s="9"/>
      <c r="B6328" s="3"/>
      <c r="C6328" s="17"/>
      <c r="D6328" s="17"/>
      <c r="E6328" s="14"/>
      <c r="F6328" s="22"/>
      <c r="G6328" s="152"/>
      <c r="H6328" s="179"/>
      <c r="I6328" s="14"/>
      <c r="J6328" s="10"/>
      <c r="K6328" s="10"/>
      <c r="L6328" s="10"/>
      <c r="M6328" s="10"/>
      <c r="N6328" s="10"/>
      <c r="O6328" s="10"/>
      <c r="P6328" s="10"/>
      <c r="Q6328" s="10"/>
      <c r="R6328" s="21"/>
    </row>
    <row r="6329" spans="1:18" x14ac:dyDescent="0.2">
      <c r="A6329" s="9">
        <v>42825</v>
      </c>
      <c r="B6329" s="3" t="s">
        <v>1</v>
      </c>
      <c r="C6329" s="17">
        <v>0</v>
      </c>
      <c r="D6329" s="17">
        <v>0</v>
      </c>
      <c r="E6329" s="14">
        <f t="shared" ref="E6329:E6358" si="2379">ROUND(D6329-C6329,6)</f>
        <v>0</v>
      </c>
      <c r="F6329" s="108" t="str">
        <f t="shared" ref="F6329:F6358" si="2380">IF(E6329=0,"00:00:00",IF(E6329&lt;0.1875,"00:00:00",IF(E6329&lt;0.375,"00:45:00",IF(E6329&lt;0.5,"01:00:00",IF(E6329&lt;0.625,"02:00:00",IF(E6329&lt;0.7083333,"03:00:00",IF(E6329&lt;0.7916667,"04:00:00",IF(E6329&gt;0.7916667,"05:00:00","VERIF"))))))))</f>
        <v>00:00:00</v>
      </c>
      <c r="G6329" s="152">
        <f t="shared" ref="G6329:G6358" si="2381">ROUND(E6329-F6329,6)</f>
        <v>0</v>
      </c>
      <c r="H6329" s="179">
        <v>0.39166666666666666</v>
      </c>
      <c r="I6329" s="163">
        <f t="shared" ref="I6329:I6358" si="2382">ROUND(G6329-H6329,6)</f>
        <v>-0.39166699999999999</v>
      </c>
      <c r="J6329" s="112" t="str">
        <f>IF(ISTEXT(Q6329)," ",IF(ISTEXT(M6329),IF(ISTEXT(M6311),IF(AND(VALUE(D6329)&gt;=VALUE("06:00:00"),VALUE(D6329)&lt;VALUE("12:00:00")),1," "),IF(AND(VALUE("24:00:00")-VALUE(C6329)&gt;=VALUE("06:00:00"),VALUE("24:00:00")-VALUE(C6329)&lt;VALUE("12:00:00")),1," ")),IF(AND(VALUE(E6329)&gt;=VALUE("06:00:00"),VALUE(E6329)&lt;VALUE("12:00:00")),1," ")))</f>
        <v xml:space="preserve"> </v>
      </c>
      <c r="K6329" s="112" t="str">
        <f>IF(ISTEXT(Q6329)," ",IF(ISTEXT(M6329),IF(ISTEXT(M6311),IF(AND(VALUE(D6329)&gt;=VALUE("12:00:00"),VALUE(D6329)&lt;VALUE("18:00:00")),1," "),IF(AND(VALUE("24:00:00")-VALUE(C6329)&gt;=VALUE("12:00:00"),VALUE("24:00:00")-VALUE(C6329)&lt;VALUE("18:00:00")),1," ")),IF(AND(VALUE(E6329)&gt;=VALUE("12:00:00"),VALUE(E6329)&lt;VALUE("18:00:00")),1," ")))</f>
        <v xml:space="preserve"> </v>
      </c>
      <c r="L6329" s="112" t="str">
        <f>IF(ISTEXT(Q6329)," ",IF(ISTEXT(M6329),IF(ISTEXT(M6311),IF(VALUE(D6329)&gt;=VALUE("18:00:00"),1," "),IF(VALUE("24:00:00")-VALUE(C6329)&gt;=VALUE("18:00:00"),1," ")),IF(VALUE(E6329)&gt;VALUE("18:00:00"),1," ")))</f>
        <v xml:space="preserve"> </v>
      </c>
      <c r="M6329" s="112"/>
      <c r="N6329" s="112" t="str">
        <f>IF(ISTEXT(Q6329),IF(ISTEXT(Q6311),IF(AND(VALUE(D6329)&gt;=VALUE("06:00:00"),VALUE(D6329)&lt;VALUE("12:00:00")),1," "),IF(AND(VALUE("24:00:00")-VALUE(C6329)&gt;=VALUE("06:00:00"),VALUE("24:00:00")-VALUE(C6329)&lt;VALUE("12:00:00")),1," "))," ")</f>
        <v xml:space="preserve"> </v>
      </c>
      <c r="O6329" s="112" t="str">
        <f>IF(ISTEXT(Q6329),IF(ISTEXT(Q6311),IF(AND(VALUE(D6329)&gt;=VALUE("12:00:00"),VALUE(D6329)&lt;VALUE("18:00:00")),1," "),IF(AND(VALUE("24:00:00")-VALUE(C6329)&gt;=VALUE("12:00:00"),VALUE("24:00:00")-VALUE(C6329)&lt;VALUE("18:00:00")),1," "))," ")</f>
        <v xml:space="preserve"> </v>
      </c>
      <c r="P6329" s="112" t="str">
        <f>IF(ISTEXT(Q6329),IF(ISTEXT(Q6311),IF(VALUE(D6329)&gt;=VALUE("18:00:00"),1," "),IF(VALUE("24:00:00")-VALUE(C6329)&gt;=VALUE("18:00:00"),1," "))," ")</f>
        <v xml:space="preserve"> </v>
      </c>
      <c r="Q6329" s="112"/>
      <c r="R6329" s="113" t="str">
        <f t="shared" ref="R6329" si="2383">IF(OR(ISTEXT(M6329),ISTEXT(Q6329)),1,IF(VALUE(C6329)&gt;VALUE("00:00:00"),IF(OR(VALUE(C6329)&lt;VALUE("06:00:00"),VALUE(D6329)&gt;VALUE("22:00:00")),1," ")," "))</f>
        <v xml:space="preserve"> </v>
      </c>
    </row>
    <row r="6330" spans="1:18" x14ac:dyDescent="0.2">
      <c r="A6330" s="9">
        <v>42826</v>
      </c>
      <c r="B6330" s="3" t="s">
        <v>2</v>
      </c>
      <c r="C6330" s="17">
        <v>0</v>
      </c>
      <c r="D6330" s="17">
        <v>0</v>
      </c>
      <c r="E6330" s="14">
        <f t="shared" si="2379"/>
        <v>0</v>
      </c>
      <c r="F6330" s="108" t="str">
        <f t="shared" si="2380"/>
        <v>00:00:00</v>
      </c>
      <c r="G6330" s="152">
        <f t="shared" si="2381"/>
        <v>0</v>
      </c>
      <c r="H6330" s="179">
        <v>0.39166666666666666</v>
      </c>
      <c r="I6330" s="163">
        <f t="shared" si="2382"/>
        <v>-0.39166699999999999</v>
      </c>
      <c r="J6330" s="79" t="str">
        <f t="shared" ref="J6330:J6358" si="2384">IF(ISTEXT(Q6330)," ",IF(ISTEXT(M6330),IF(ISTEXT(M6329),IF(AND(VALUE(D6330)&gt;=VALUE("06:00:00"),VALUE(D6330)&lt;VALUE("12:00:00")),1," "),IF(AND(VALUE("24:00:00")-VALUE(C6330)&gt;=VALUE("06:00:00"),VALUE("24:00:00")-VALUE(C6330)&lt;VALUE("12:00:00")),1," ")),IF(AND(VALUE(E6330)&gt;=VALUE("06:00:00"),VALUE(E6330)&lt;VALUE("12:00:00")),1," ")))</f>
        <v xml:space="preserve"> </v>
      </c>
      <c r="K6330" s="79" t="str">
        <f t="shared" ref="K6330:K6358" si="2385">IF(ISTEXT(Q6330)," ",IF(ISTEXT(M6330),IF(ISTEXT(M6329),IF(AND(VALUE(D6330)&gt;=VALUE("12:00:00"),VALUE(D6330)&lt;VALUE("18:00:00")),1," "),IF(AND(VALUE("24:00:00")-VALUE(C6330)&gt;=VALUE("12:00:00"),VALUE("24:00:00")-VALUE(C6330)&lt;VALUE("18:00:00")),1," ")),IF(AND(VALUE(E6330)&gt;=VALUE("12:00:00"),VALUE(E6330)&lt;VALUE("18:00:00")),1," ")))</f>
        <v xml:space="preserve"> </v>
      </c>
      <c r="L6330" s="79" t="str">
        <f t="shared" ref="L6330:L6358" si="2386">IF(ISTEXT(Q6330)," ",IF(ISTEXT(M6330),IF(ISTEXT(M6329),IF(VALUE(D6330)&gt;=VALUE("18:00:00"),1," "),IF(VALUE("24:00:00")-VALUE(C6330)&gt;=VALUE("18:00:00"),1," ")),IF(VALUE(E6330)&gt;VALUE("18:00:00"),1," ")))</f>
        <v xml:space="preserve"> </v>
      </c>
      <c r="M6330" s="79"/>
      <c r="N6330" s="79" t="str">
        <f t="shared" ref="N6330:N6358" si="2387">IF(ISTEXT(Q6330),IF(ISTEXT(Q6329),IF(AND(VALUE(D6330)&gt;=VALUE("06:00:00"),VALUE(D6330)&lt;VALUE("12:00:00")),1," "),IF(AND(VALUE("24:00:00")-VALUE(C6330)&gt;=VALUE("06:00:00"),VALUE("24:00:00")-VALUE(C6330)&lt;VALUE("12:00:00")),1," "))," ")</f>
        <v xml:space="preserve"> </v>
      </c>
      <c r="O6330" s="79" t="str">
        <f t="shared" ref="O6330:O6358" si="2388">IF(ISTEXT(Q6330),IF(ISTEXT(Q6329),IF(AND(VALUE(D6330)&gt;=VALUE("12:00:00"),VALUE(D6330)&lt;VALUE("18:00:00")),1," "),IF(AND(VALUE("24:00:00")-VALUE(C6330)&gt;=VALUE("12:00:00"),VALUE("24:00:00")-VALUE(C6330)&lt;VALUE("18:00:00")),1," "))," ")</f>
        <v xml:space="preserve"> </v>
      </c>
      <c r="P6330" s="79" t="str">
        <f t="shared" ref="P6330:P6358" si="2389">IF(ISTEXT(Q6330),IF(ISTEXT(Q6329),IF(VALUE(D6330)&gt;=VALUE("18:00:00"),1," "),IF(VALUE("24:00:00")-VALUE(C6330)&gt;=VALUE("18:00:00"),1," "))," ")</f>
        <v xml:space="preserve"> </v>
      </c>
      <c r="Q6330" s="79"/>
      <c r="R6330" s="21" t="str">
        <f t="shared" ref="R6330:R6358" si="2390">IF(OR(ISTEXT(M6330),ISTEXT(Q6330)),1,IF(VALUE(C6330)&gt;VALUE("00:00:00"),IF(OR(VALUE(C6330)&lt;VALUE("06:00:00"),VALUE(D6330)&gt;VALUE("22:00:00")),1," ")," "))</f>
        <v xml:space="preserve"> </v>
      </c>
    </row>
    <row r="6331" spans="1:18" x14ac:dyDescent="0.2">
      <c r="A6331" s="9">
        <v>42827</v>
      </c>
      <c r="B6331" s="5" t="s">
        <v>3</v>
      </c>
      <c r="C6331" s="18"/>
      <c r="D6331" s="18"/>
      <c r="E6331" s="15">
        <f t="shared" si="2379"/>
        <v>0</v>
      </c>
      <c r="F6331" s="24" t="str">
        <f t="shared" si="2380"/>
        <v>00:00:00</v>
      </c>
      <c r="G6331" s="154">
        <f t="shared" si="2381"/>
        <v>0</v>
      </c>
      <c r="H6331" s="181"/>
      <c r="I6331" s="150">
        <f t="shared" si="2382"/>
        <v>0</v>
      </c>
      <c r="J6331" s="6" t="str">
        <f t="shared" si="2384"/>
        <v xml:space="preserve"> </v>
      </c>
      <c r="K6331" s="6" t="str">
        <f t="shared" si="2385"/>
        <v xml:space="preserve"> </v>
      </c>
      <c r="L6331" s="6" t="str">
        <f t="shared" si="2386"/>
        <v xml:space="preserve"> </v>
      </c>
      <c r="M6331" s="6"/>
      <c r="N6331" s="6" t="str">
        <f t="shared" si="2387"/>
        <v xml:space="preserve"> </v>
      </c>
      <c r="O6331" s="6" t="str">
        <f t="shared" si="2388"/>
        <v xml:space="preserve"> </v>
      </c>
      <c r="P6331" s="6" t="str">
        <f t="shared" si="2389"/>
        <v xml:space="preserve"> </v>
      </c>
      <c r="Q6331" s="6"/>
      <c r="R6331" s="20" t="str">
        <f t="shared" si="2390"/>
        <v xml:space="preserve"> </v>
      </c>
    </row>
    <row r="6332" spans="1:18" x14ac:dyDescent="0.2">
      <c r="A6332" s="9">
        <v>42828</v>
      </c>
      <c r="B6332" s="7" t="s">
        <v>4</v>
      </c>
      <c r="C6332" s="16"/>
      <c r="D6332" s="16"/>
      <c r="E6332" s="13">
        <f t="shared" si="2379"/>
        <v>0</v>
      </c>
      <c r="F6332" s="23" t="str">
        <f t="shared" si="2380"/>
        <v>00:00:00</v>
      </c>
      <c r="G6332" s="155">
        <f t="shared" si="2381"/>
        <v>0</v>
      </c>
      <c r="H6332" s="180"/>
      <c r="I6332" s="164">
        <f t="shared" si="2382"/>
        <v>0</v>
      </c>
      <c r="J6332" s="8" t="str">
        <f t="shared" si="2384"/>
        <v xml:space="preserve"> </v>
      </c>
      <c r="K6332" s="8" t="str">
        <f t="shared" si="2385"/>
        <v xml:space="preserve"> </v>
      </c>
      <c r="L6332" s="8" t="str">
        <f t="shared" si="2386"/>
        <v xml:space="preserve"> </v>
      </c>
      <c r="M6332" s="8"/>
      <c r="N6332" s="8" t="str">
        <f t="shared" si="2387"/>
        <v xml:space="preserve"> </v>
      </c>
      <c r="O6332" s="8" t="str">
        <f t="shared" si="2388"/>
        <v xml:space="preserve"> </v>
      </c>
      <c r="P6332" s="8" t="str">
        <f t="shared" si="2389"/>
        <v xml:space="preserve"> </v>
      </c>
      <c r="Q6332" s="8"/>
      <c r="R6332" s="19" t="str">
        <f t="shared" si="2390"/>
        <v xml:space="preserve"> </v>
      </c>
    </row>
    <row r="6333" spans="1:18" x14ac:dyDescent="0.2">
      <c r="A6333" s="9">
        <v>42829</v>
      </c>
      <c r="B6333" s="7" t="s">
        <v>5</v>
      </c>
      <c r="C6333" s="16"/>
      <c r="D6333" s="16"/>
      <c r="E6333" s="13">
        <f t="shared" si="2379"/>
        <v>0</v>
      </c>
      <c r="F6333" s="23" t="str">
        <f t="shared" si="2380"/>
        <v>00:00:00</v>
      </c>
      <c r="G6333" s="155">
        <f t="shared" si="2381"/>
        <v>0</v>
      </c>
      <c r="H6333" s="180"/>
      <c r="I6333" s="164">
        <f t="shared" si="2382"/>
        <v>0</v>
      </c>
      <c r="J6333" s="8" t="str">
        <f t="shared" si="2384"/>
        <v xml:space="preserve"> </v>
      </c>
      <c r="K6333" s="8" t="str">
        <f t="shared" si="2385"/>
        <v xml:space="preserve"> </v>
      </c>
      <c r="L6333" s="8" t="str">
        <f t="shared" si="2386"/>
        <v xml:space="preserve"> </v>
      </c>
      <c r="M6333" s="8"/>
      <c r="N6333" s="8" t="str">
        <f t="shared" si="2387"/>
        <v xml:space="preserve"> </v>
      </c>
      <c r="O6333" s="8" t="str">
        <f t="shared" si="2388"/>
        <v xml:space="preserve"> </v>
      </c>
      <c r="P6333" s="8" t="str">
        <f t="shared" si="2389"/>
        <v xml:space="preserve"> </v>
      </c>
      <c r="Q6333" s="8"/>
      <c r="R6333" s="19" t="str">
        <f t="shared" si="2390"/>
        <v xml:space="preserve"> </v>
      </c>
    </row>
    <row r="6334" spans="1:18" x14ac:dyDescent="0.2">
      <c r="A6334" s="9">
        <v>42830</v>
      </c>
      <c r="B6334" s="109" t="s">
        <v>6</v>
      </c>
      <c r="C6334" s="17">
        <v>0</v>
      </c>
      <c r="D6334" s="17">
        <v>0</v>
      </c>
      <c r="E6334" s="14">
        <f t="shared" si="2379"/>
        <v>0</v>
      </c>
      <c r="F6334" s="108" t="str">
        <f t="shared" ref="F6334:F6335" si="2391">IF(E6334=0,"00:00:00",IF(E6334&lt;0.1875,"00:00:00",IF(E6334&lt;0.375,"00:45:00",IF(E6334&lt;0.5,"01:00:00",IF(E6334&lt;0.625,"02:00:00",IF(E6334&lt;0.7083333,"03:00:00",IF(E6334&lt;0.7916667,"04:00:00",IF(E6334&gt;0.7916667,"05:00:00","VERIF"))))))))</f>
        <v>00:00:00</v>
      </c>
      <c r="G6334" s="152">
        <f t="shared" si="2381"/>
        <v>0</v>
      </c>
      <c r="H6334" s="179">
        <v>0.39166666666666666</v>
      </c>
      <c r="I6334" s="163">
        <f t="shared" si="2382"/>
        <v>-0.39166699999999999</v>
      </c>
      <c r="J6334" s="112" t="str">
        <f t="shared" si="2384"/>
        <v xml:space="preserve"> </v>
      </c>
      <c r="K6334" s="112" t="str">
        <f t="shared" si="2385"/>
        <v xml:space="preserve"> </v>
      </c>
      <c r="L6334" s="112" t="str">
        <f t="shared" si="2386"/>
        <v xml:space="preserve"> </v>
      </c>
      <c r="M6334" s="112"/>
      <c r="N6334" s="112" t="str">
        <f t="shared" si="2387"/>
        <v xml:space="preserve"> </v>
      </c>
      <c r="O6334" s="112" t="str">
        <f t="shared" si="2388"/>
        <v xml:space="preserve"> </v>
      </c>
      <c r="P6334" s="112" t="str">
        <f t="shared" si="2389"/>
        <v xml:space="preserve"> </v>
      </c>
      <c r="Q6334" s="112"/>
      <c r="R6334" s="113" t="str">
        <f t="shared" si="2390"/>
        <v xml:space="preserve"> </v>
      </c>
    </row>
    <row r="6335" spans="1:18" x14ac:dyDescent="0.2">
      <c r="A6335" s="9">
        <v>42831</v>
      </c>
      <c r="B6335" s="109" t="s">
        <v>0</v>
      </c>
      <c r="C6335" s="17">
        <v>0</v>
      </c>
      <c r="D6335" s="17">
        <v>0</v>
      </c>
      <c r="E6335" s="14">
        <f t="shared" si="2379"/>
        <v>0</v>
      </c>
      <c r="F6335" s="108" t="str">
        <f t="shared" si="2391"/>
        <v>00:00:00</v>
      </c>
      <c r="G6335" s="152">
        <f t="shared" si="2381"/>
        <v>0</v>
      </c>
      <c r="H6335" s="179">
        <v>0.39166666666666666</v>
      </c>
      <c r="I6335" s="163">
        <f t="shared" si="2382"/>
        <v>-0.39166699999999999</v>
      </c>
      <c r="J6335" s="112" t="str">
        <f t="shared" si="2384"/>
        <v xml:space="preserve"> </v>
      </c>
      <c r="K6335" s="112" t="str">
        <f t="shared" si="2385"/>
        <v xml:space="preserve"> </v>
      </c>
      <c r="L6335" s="112" t="str">
        <f t="shared" si="2386"/>
        <v xml:space="preserve"> </v>
      </c>
      <c r="M6335" s="112"/>
      <c r="N6335" s="112" t="str">
        <f t="shared" si="2387"/>
        <v xml:space="preserve"> </v>
      </c>
      <c r="O6335" s="112" t="str">
        <f t="shared" si="2388"/>
        <v xml:space="preserve"> </v>
      </c>
      <c r="P6335" s="112" t="str">
        <f t="shared" si="2389"/>
        <v xml:space="preserve"> </v>
      </c>
      <c r="Q6335" s="112"/>
      <c r="R6335" s="113" t="str">
        <f t="shared" si="2390"/>
        <v xml:space="preserve"> </v>
      </c>
    </row>
    <row r="6336" spans="1:18" x14ac:dyDescent="0.2">
      <c r="A6336" s="9">
        <v>42832</v>
      </c>
      <c r="B6336" s="3" t="s">
        <v>1</v>
      </c>
      <c r="C6336" s="17">
        <v>0</v>
      </c>
      <c r="D6336" s="17">
        <v>0</v>
      </c>
      <c r="E6336" s="14">
        <f t="shared" si="2379"/>
        <v>0</v>
      </c>
      <c r="F6336" s="108" t="str">
        <f t="shared" si="2380"/>
        <v>00:00:00</v>
      </c>
      <c r="G6336" s="152">
        <f t="shared" si="2381"/>
        <v>0</v>
      </c>
      <c r="H6336" s="179">
        <v>0.39166666666666666</v>
      </c>
      <c r="I6336" s="163">
        <f t="shared" si="2382"/>
        <v>-0.39166699999999999</v>
      </c>
      <c r="J6336" s="79" t="str">
        <f t="shared" si="2384"/>
        <v xml:space="preserve"> </v>
      </c>
      <c r="K6336" s="79" t="str">
        <f t="shared" si="2385"/>
        <v xml:space="preserve"> </v>
      </c>
      <c r="L6336" s="79" t="str">
        <f t="shared" si="2386"/>
        <v xml:space="preserve"> </v>
      </c>
      <c r="M6336" s="79"/>
      <c r="N6336" s="79" t="str">
        <f t="shared" si="2387"/>
        <v xml:space="preserve"> </v>
      </c>
      <c r="O6336" s="79" t="str">
        <f t="shared" si="2388"/>
        <v xml:space="preserve"> </v>
      </c>
      <c r="P6336" s="79" t="str">
        <f t="shared" si="2389"/>
        <v xml:space="preserve"> </v>
      </c>
      <c r="Q6336" s="79"/>
      <c r="R6336" s="21" t="str">
        <f t="shared" si="2390"/>
        <v xml:space="preserve"> </v>
      </c>
    </row>
    <row r="6337" spans="1:18" x14ac:dyDescent="0.2">
      <c r="A6337" s="9">
        <v>42833</v>
      </c>
      <c r="B6337" s="3" t="s">
        <v>2</v>
      </c>
      <c r="C6337" s="17">
        <v>0</v>
      </c>
      <c r="D6337" s="17">
        <v>0</v>
      </c>
      <c r="E6337" s="14">
        <f t="shared" si="2379"/>
        <v>0</v>
      </c>
      <c r="F6337" s="108" t="str">
        <f t="shared" si="2380"/>
        <v>00:00:00</v>
      </c>
      <c r="G6337" s="152">
        <f t="shared" si="2381"/>
        <v>0</v>
      </c>
      <c r="H6337" s="179">
        <v>0.39166666666666666</v>
      </c>
      <c r="I6337" s="163">
        <f t="shared" si="2382"/>
        <v>-0.39166699999999999</v>
      </c>
      <c r="J6337" s="79" t="str">
        <f t="shared" si="2384"/>
        <v xml:space="preserve"> </v>
      </c>
      <c r="K6337" s="79" t="str">
        <f t="shared" si="2385"/>
        <v xml:space="preserve"> </v>
      </c>
      <c r="L6337" s="79" t="str">
        <f t="shared" si="2386"/>
        <v xml:space="preserve"> </v>
      </c>
      <c r="M6337" s="79"/>
      <c r="N6337" s="79" t="str">
        <f t="shared" si="2387"/>
        <v xml:space="preserve"> </v>
      </c>
      <c r="O6337" s="79" t="str">
        <f t="shared" si="2388"/>
        <v xml:space="preserve"> </v>
      </c>
      <c r="P6337" s="79" t="str">
        <f t="shared" si="2389"/>
        <v xml:space="preserve"> </v>
      </c>
      <c r="Q6337" s="79"/>
      <c r="R6337" s="21" t="str">
        <f t="shared" si="2390"/>
        <v xml:space="preserve"> </v>
      </c>
    </row>
    <row r="6338" spans="1:18" x14ac:dyDescent="0.2">
      <c r="A6338" s="9">
        <v>42834</v>
      </c>
      <c r="B6338" s="5" t="s">
        <v>3</v>
      </c>
      <c r="C6338" s="18"/>
      <c r="D6338" s="18"/>
      <c r="E6338" s="15">
        <f t="shared" si="2379"/>
        <v>0</v>
      </c>
      <c r="F6338" s="24" t="str">
        <f t="shared" si="2380"/>
        <v>00:00:00</v>
      </c>
      <c r="G6338" s="154">
        <f t="shared" si="2381"/>
        <v>0</v>
      </c>
      <c r="H6338" s="181"/>
      <c r="I6338" s="150">
        <f t="shared" si="2382"/>
        <v>0</v>
      </c>
      <c r="J6338" s="6" t="str">
        <f t="shared" si="2384"/>
        <v xml:space="preserve"> </v>
      </c>
      <c r="K6338" s="6" t="str">
        <f t="shared" si="2385"/>
        <v xml:space="preserve"> </v>
      </c>
      <c r="L6338" s="6" t="str">
        <f t="shared" si="2386"/>
        <v xml:space="preserve"> </v>
      </c>
      <c r="M6338" s="6"/>
      <c r="N6338" s="6" t="str">
        <f t="shared" si="2387"/>
        <v xml:space="preserve"> </v>
      </c>
      <c r="O6338" s="6" t="str">
        <f t="shared" si="2388"/>
        <v xml:space="preserve"> </v>
      </c>
      <c r="P6338" s="6" t="str">
        <f t="shared" si="2389"/>
        <v xml:space="preserve"> </v>
      </c>
      <c r="Q6338" s="6"/>
      <c r="R6338" s="20" t="str">
        <f t="shared" si="2390"/>
        <v xml:space="preserve"> </v>
      </c>
    </row>
    <row r="6339" spans="1:18" x14ac:dyDescent="0.2">
      <c r="A6339" s="9">
        <v>42835</v>
      </c>
      <c r="B6339" s="5" t="s">
        <v>4</v>
      </c>
      <c r="C6339" s="18"/>
      <c r="D6339" s="18"/>
      <c r="E6339" s="15">
        <f t="shared" si="2379"/>
        <v>0</v>
      </c>
      <c r="F6339" s="24" t="str">
        <f t="shared" si="2380"/>
        <v>00:00:00</v>
      </c>
      <c r="G6339" s="154">
        <f t="shared" si="2381"/>
        <v>0</v>
      </c>
      <c r="H6339" s="181"/>
      <c r="I6339" s="150">
        <f t="shared" si="2382"/>
        <v>0</v>
      </c>
      <c r="J6339" s="6" t="str">
        <f t="shared" si="2384"/>
        <v xml:space="preserve"> </v>
      </c>
      <c r="K6339" s="6" t="str">
        <f t="shared" si="2385"/>
        <v xml:space="preserve"> </v>
      </c>
      <c r="L6339" s="6" t="str">
        <f t="shared" si="2386"/>
        <v xml:space="preserve"> </v>
      </c>
      <c r="M6339" s="6"/>
      <c r="N6339" s="6" t="str">
        <f t="shared" si="2387"/>
        <v xml:space="preserve"> </v>
      </c>
      <c r="O6339" s="6" t="str">
        <f t="shared" si="2388"/>
        <v xml:space="preserve"> </v>
      </c>
      <c r="P6339" s="6" t="str">
        <f t="shared" si="2389"/>
        <v xml:space="preserve"> </v>
      </c>
      <c r="Q6339" s="6"/>
      <c r="R6339" s="20" t="str">
        <f t="shared" si="2390"/>
        <v xml:space="preserve"> </v>
      </c>
    </row>
    <row r="6340" spans="1:18" x14ac:dyDescent="0.2">
      <c r="A6340" s="9">
        <v>42836</v>
      </c>
      <c r="B6340" s="3" t="s">
        <v>5</v>
      </c>
      <c r="C6340" s="17">
        <v>0</v>
      </c>
      <c r="D6340" s="17">
        <v>0</v>
      </c>
      <c r="E6340" s="14">
        <f t="shared" si="2379"/>
        <v>0</v>
      </c>
      <c r="F6340" s="108" t="str">
        <f t="shared" si="2380"/>
        <v>00:00:00</v>
      </c>
      <c r="G6340" s="152">
        <f t="shared" si="2381"/>
        <v>0</v>
      </c>
      <c r="H6340" s="179">
        <v>0.39166666666666666</v>
      </c>
      <c r="I6340" s="163">
        <f t="shared" si="2382"/>
        <v>-0.39166699999999999</v>
      </c>
      <c r="J6340" s="79" t="str">
        <f t="shared" si="2384"/>
        <v xml:space="preserve"> </v>
      </c>
      <c r="K6340" s="79" t="str">
        <f t="shared" si="2385"/>
        <v xml:space="preserve"> </v>
      </c>
      <c r="L6340" s="79" t="str">
        <f t="shared" si="2386"/>
        <v xml:space="preserve"> </v>
      </c>
      <c r="M6340" s="79"/>
      <c r="N6340" s="79" t="str">
        <f t="shared" si="2387"/>
        <v xml:space="preserve"> </v>
      </c>
      <c r="O6340" s="79" t="str">
        <f t="shared" si="2388"/>
        <v xml:space="preserve"> </v>
      </c>
      <c r="P6340" s="79" t="str">
        <f t="shared" si="2389"/>
        <v xml:space="preserve"> </v>
      </c>
      <c r="Q6340" s="79"/>
      <c r="R6340" s="21" t="str">
        <f t="shared" si="2390"/>
        <v xml:space="preserve"> </v>
      </c>
    </row>
    <row r="6341" spans="1:18" x14ac:dyDescent="0.2">
      <c r="A6341" s="9">
        <v>42837</v>
      </c>
      <c r="B6341" s="109" t="s">
        <v>6</v>
      </c>
      <c r="C6341" s="17">
        <v>0</v>
      </c>
      <c r="D6341" s="17">
        <v>0</v>
      </c>
      <c r="E6341" s="14">
        <f t="shared" si="2379"/>
        <v>0</v>
      </c>
      <c r="F6341" s="108" t="str">
        <f t="shared" ref="F6341:F6342" si="2392">IF(E6341=0,"00:00:00",IF(E6341&lt;0.1875,"00:00:00",IF(E6341&lt;0.375,"00:45:00",IF(E6341&lt;0.5,"01:00:00",IF(E6341&lt;0.625,"02:00:00",IF(E6341&lt;0.7083333,"03:00:00",IF(E6341&lt;0.7916667,"04:00:00",IF(E6341&gt;0.7916667,"05:00:00","VERIF"))))))))</f>
        <v>00:00:00</v>
      </c>
      <c r="G6341" s="152">
        <f t="shared" si="2381"/>
        <v>0</v>
      </c>
      <c r="H6341" s="179">
        <v>0.39166666666666666</v>
      </c>
      <c r="I6341" s="163">
        <f t="shared" si="2382"/>
        <v>-0.39166699999999999</v>
      </c>
      <c r="J6341" s="112" t="str">
        <f t="shared" si="2384"/>
        <v xml:space="preserve"> </v>
      </c>
      <c r="K6341" s="112" t="str">
        <f t="shared" si="2385"/>
        <v xml:space="preserve"> </v>
      </c>
      <c r="L6341" s="112" t="str">
        <f t="shared" si="2386"/>
        <v xml:space="preserve"> </v>
      </c>
      <c r="M6341" s="112"/>
      <c r="N6341" s="112" t="str">
        <f t="shared" si="2387"/>
        <v xml:space="preserve"> </v>
      </c>
      <c r="O6341" s="112" t="str">
        <f t="shared" si="2388"/>
        <v xml:space="preserve"> </v>
      </c>
      <c r="P6341" s="112" t="str">
        <f t="shared" si="2389"/>
        <v xml:space="preserve"> </v>
      </c>
      <c r="Q6341" s="112"/>
      <c r="R6341" s="113" t="str">
        <f t="shared" si="2390"/>
        <v xml:space="preserve"> </v>
      </c>
    </row>
    <row r="6342" spans="1:18" x14ac:dyDescent="0.2">
      <c r="A6342" s="9">
        <v>42838</v>
      </c>
      <c r="B6342" s="109" t="s">
        <v>0</v>
      </c>
      <c r="C6342" s="17">
        <v>0</v>
      </c>
      <c r="D6342" s="17">
        <v>0</v>
      </c>
      <c r="E6342" s="14">
        <f t="shared" si="2379"/>
        <v>0</v>
      </c>
      <c r="F6342" s="108" t="str">
        <f t="shared" si="2392"/>
        <v>00:00:00</v>
      </c>
      <c r="G6342" s="152">
        <f t="shared" si="2381"/>
        <v>0</v>
      </c>
      <c r="H6342" s="179">
        <v>0.39166666666666666</v>
      </c>
      <c r="I6342" s="163">
        <f t="shared" si="2382"/>
        <v>-0.39166699999999999</v>
      </c>
      <c r="J6342" s="112" t="str">
        <f t="shared" si="2384"/>
        <v xml:space="preserve"> </v>
      </c>
      <c r="K6342" s="112" t="str">
        <f t="shared" si="2385"/>
        <v xml:space="preserve"> </v>
      </c>
      <c r="L6342" s="112" t="str">
        <f t="shared" si="2386"/>
        <v xml:space="preserve"> </v>
      </c>
      <c r="M6342" s="112"/>
      <c r="N6342" s="112" t="str">
        <f t="shared" si="2387"/>
        <v xml:space="preserve"> </v>
      </c>
      <c r="O6342" s="112" t="str">
        <f t="shared" si="2388"/>
        <v xml:space="preserve"> </v>
      </c>
      <c r="P6342" s="112" t="str">
        <f t="shared" si="2389"/>
        <v xml:space="preserve"> </v>
      </c>
      <c r="Q6342" s="112"/>
      <c r="R6342" s="113" t="str">
        <f t="shared" si="2390"/>
        <v xml:space="preserve"> </v>
      </c>
    </row>
    <row r="6343" spans="1:18" x14ac:dyDescent="0.2">
      <c r="A6343" s="9">
        <v>42839</v>
      </c>
      <c r="B6343" s="3" t="s">
        <v>1</v>
      </c>
      <c r="C6343" s="17">
        <v>0</v>
      </c>
      <c r="D6343" s="17">
        <v>0</v>
      </c>
      <c r="E6343" s="14">
        <f t="shared" si="2379"/>
        <v>0</v>
      </c>
      <c r="F6343" s="108" t="str">
        <f t="shared" si="2380"/>
        <v>00:00:00</v>
      </c>
      <c r="G6343" s="152">
        <f t="shared" si="2381"/>
        <v>0</v>
      </c>
      <c r="H6343" s="179">
        <v>0.39166666666666666</v>
      </c>
      <c r="I6343" s="163">
        <f t="shared" si="2382"/>
        <v>-0.39166699999999999</v>
      </c>
      <c r="J6343" s="79" t="str">
        <f t="shared" si="2384"/>
        <v xml:space="preserve"> </v>
      </c>
      <c r="K6343" s="79" t="str">
        <f t="shared" si="2385"/>
        <v xml:space="preserve"> </v>
      </c>
      <c r="L6343" s="79" t="str">
        <f t="shared" si="2386"/>
        <v xml:space="preserve"> </v>
      </c>
      <c r="M6343" s="79"/>
      <c r="N6343" s="79" t="str">
        <f t="shared" si="2387"/>
        <v xml:space="preserve"> </v>
      </c>
      <c r="O6343" s="79" t="str">
        <f t="shared" si="2388"/>
        <v xml:space="preserve"> </v>
      </c>
      <c r="P6343" s="79" t="str">
        <f t="shared" si="2389"/>
        <v xml:space="preserve"> </v>
      </c>
      <c r="Q6343" s="79"/>
      <c r="R6343" s="21" t="str">
        <f t="shared" si="2390"/>
        <v xml:space="preserve"> </v>
      </c>
    </row>
    <row r="6344" spans="1:18" x14ac:dyDescent="0.2">
      <c r="A6344" s="9">
        <v>42840</v>
      </c>
      <c r="B6344" s="3" t="s">
        <v>2</v>
      </c>
      <c r="C6344" s="17">
        <v>0</v>
      </c>
      <c r="D6344" s="17">
        <v>0</v>
      </c>
      <c r="E6344" s="14">
        <f t="shared" si="2379"/>
        <v>0</v>
      </c>
      <c r="F6344" s="108" t="str">
        <f t="shared" si="2380"/>
        <v>00:00:00</v>
      </c>
      <c r="G6344" s="152">
        <f t="shared" si="2381"/>
        <v>0</v>
      </c>
      <c r="H6344" s="179">
        <v>0.39166666666666666</v>
      </c>
      <c r="I6344" s="163">
        <f t="shared" si="2382"/>
        <v>-0.39166699999999999</v>
      </c>
      <c r="J6344" s="79" t="str">
        <f t="shared" si="2384"/>
        <v xml:space="preserve"> </v>
      </c>
      <c r="K6344" s="79" t="str">
        <f t="shared" si="2385"/>
        <v xml:space="preserve"> </v>
      </c>
      <c r="L6344" s="79" t="str">
        <f t="shared" si="2386"/>
        <v xml:space="preserve"> </v>
      </c>
      <c r="M6344" s="79"/>
      <c r="N6344" s="79" t="str">
        <f t="shared" si="2387"/>
        <v xml:space="preserve"> </v>
      </c>
      <c r="O6344" s="79" t="str">
        <f t="shared" si="2388"/>
        <v xml:space="preserve"> </v>
      </c>
      <c r="P6344" s="79" t="str">
        <f t="shared" si="2389"/>
        <v xml:space="preserve"> </v>
      </c>
      <c r="Q6344" s="79"/>
      <c r="R6344" s="21" t="str">
        <f t="shared" si="2390"/>
        <v xml:space="preserve"> </v>
      </c>
    </row>
    <row r="6345" spans="1:18" x14ac:dyDescent="0.2">
      <c r="A6345" s="9">
        <v>42841</v>
      </c>
      <c r="B6345" s="5" t="s">
        <v>3</v>
      </c>
      <c r="C6345" s="18"/>
      <c r="D6345" s="18"/>
      <c r="E6345" s="15">
        <f t="shared" si="2379"/>
        <v>0</v>
      </c>
      <c r="F6345" s="24" t="str">
        <f t="shared" si="2380"/>
        <v>00:00:00</v>
      </c>
      <c r="G6345" s="154">
        <f t="shared" si="2381"/>
        <v>0</v>
      </c>
      <c r="H6345" s="181"/>
      <c r="I6345" s="150">
        <f t="shared" si="2382"/>
        <v>0</v>
      </c>
      <c r="J6345" s="6" t="str">
        <f t="shared" si="2384"/>
        <v xml:space="preserve"> </v>
      </c>
      <c r="K6345" s="6" t="str">
        <f t="shared" si="2385"/>
        <v xml:space="preserve"> </v>
      </c>
      <c r="L6345" s="6" t="str">
        <f t="shared" si="2386"/>
        <v xml:space="preserve"> </v>
      </c>
      <c r="M6345" s="6"/>
      <c r="N6345" s="6" t="str">
        <f t="shared" si="2387"/>
        <v xml:space="preserve"> </v>
      </c>
      <c r="O6345" s="6" t="str">
        <f t="shared" si="2388"/>
        <v xml:space="preserve"> </v>
      </c>
      <c r="P6345" s="6" t="str">
        <f t="shared" si="2389"/>
        <v xml:space="preserve"> </v>
      </c>
      <c r="Q6345" s="6"/>
      <c r="R6345" s="20" t="str">
        <f t="shared" si="2390"/>
        <v xml:space="preserve"> </v>
      </c>
    </row>
    <row r="6346" spans="1:18" x14ac:dyDescent="0.2">
      <c r="A6346" s="9">
        <v>42842</v>
      </c>
      <c r="B6346" s="5" t="s">
        <v>4</v>
      </c>
      <c r="C6346" s="18"/>
      <c r="D6346" s="18"/>
      <c r="E6346" s="15">
        <f t="shared" si="2379"/>
        <v>0</v>
      </c>
      <c r="F6346" s="24" t="str">
        <f t="shared" si="2380"/>
        <v>00:00:00</v>
      </c>
      <c r="G6346" s="154">
        <f t="shared" si="2381"/>
        <v>0</v>
      </c>
      <c r="H6346" s="181"/>
      <c r="I6346" s="150">
        <f t="shared" si="2382"/>
        <v>0</v>
      </c>
      <c r="J6346" s="6" t="str">
        <f t="shared" si="2384"/>
        <v xml:space="preserve"> </v>
      </c>
      <c r="K6346" s="6" t="str">
        <f t="shared" si="2385"/>
        <v xml:space="preserve"> </v>
      </c>
      <c r="L6346" s="6" t="str">
        <f t="shared" si="2386"/>
        <v xml:space="preserve"> </v>
      </c>
      <c r="M6346" s="6"/>
      <c r="N6346" s="6" t="str">
        <f t="shared" si="2387"/>
        <v xml:space="preserve"> </v>
      </c>
      <c r="O6346" s="6" t="str">
        <f t="shared" si="2388"/>
        <v xml:space="preserve"> </v>
      </c>
      <c r="P6346" s="6" t="str">
        <f t="shared" si="2389"/>
        <v xml:space="preserve"> </v>
      </c>
      <c r="Q6346" s="6"/>
      <c r="R6346" s="20" t="str">
        <f t="shared" si="2390"/>
        <v xml:space="preserve"> </v>
      </c>
    </row>
    <row r="6347" spans="1:18" x14ac:dyDescent="0.2">
      <c r="A6347" s="9">
        <v>42843</v>
      </c>
      <c r="B6347" s="3" t="s">
        <v>5</v>
      </c>
      <c r="C6347" s="17">
        <v>0</v>
      </c>
      <c r="D6347" s="17">
        <v>0</v>
      </c>
      <c r="E6347" s="14">
        <f t="shared" si="2379"/>
        <v>0</v>
      </c>
      <c r="F6347" s="108" t="str">
        <f t="shared" si="2380"/>
        <v>00:00:00</v>
      </c>
      <c r="G6347" s="152">
        <f t="shared" si="2381"/>
        <v>0</v>
      </c>
      <c r="H6347" s="179">
        <v>0.39166666666666666</v>
      </c>
      <c r="I6347" s="163">
        <f t="shared" si="2382"/>
        <v>-0.39166699999999999</v>
      </c>
      <c r="J6347" s="79" t="str">
        <f t="shared" si="2384"/>
        <v xml:space="preserve"> </v>
      </c>
      <c r="K6347" s="79" t="str">
        <f t="shared" si="2385"/>
        <v xml:space="preserve"> </v>
      </c>
      <c r="L6347" s="79" t="str">
        <f t="shared" si="2386"/>
        <v xml:space="preserve"> </v>
      </c>
      <c r="M6347" s="79"/>
      <c r="N6347" s="79" t="str">
        <f t="shared" si="2387"/>
        <v xml:space="preserve"> </v>
      </c>
      <c r="O6347" s="79" t="str">
        <f t="shared" si="2388"/>
        <v xml:space="preserve"> </v>
      </c>
      <c r="P6347" s="79" t="str">
        <f t="shared" si="2389"/>
        <v xml:space="preserve"> </v>
      </c>
      <c r="Q6347" s="79"/>
      <c r="R6347" s="21" t="str">
        <f t="shared" si="2390"/>
        <v xml:space="preserve"> </v>
      </c>
    </row>
    <row r="6348" spans="1:18" x14ac:dyDescent="0.2">
      <c r="A6348" s="9">
        <v>42844</v>
      </c>
      <c r="B6348" s="109" t="s">
        <v>6</v>
      </c>
      <c r="C6348" s="17">
        <v>0</v>
      </c>
      <c r="D6348" s="17">
        <v>0</v>
      </c>
      <c r="E6348" s="14">
        <f t="shared" si="2379"/>
        <v>0</v>
      </c>
      <c r="F6348" s="108" t="str">
        <f t="shared" ref="F6348:F6350" si="2393">IF(E6348=0,"00:00:00",IF(E6348&lt;0.1875,"00:00:00",IF(E6348&lt;0.375,"00:45:00",IF(E6348&lt;0.5,"01:00:00",IF(E6348&lt;0.625,"02:00:00",IF(E6348&lt;0.7083333,"03:00:00",IF(E6348&lt;0.7916667,"04:00:00",IF(E6348&gt;0.7916667,"05:00:00","VERIF"))))))))</f>
        <v>00:00:00</v>
      </c>
      <c r="G6348" s="152">
        <f t="shared" si="2381"/>
        <v>0</v>
      </c>
      <c r="H6348" s="179">
        <v>0.39166666666666666</v>
      </c>
      <c r="I6348" s="163">
        <f t="shared" si="2382"/>
        <v>-0.39166699999999999</v>
      </c>
      <c r="J6348" s="112" t="str">
        <f t="shared" si="2384"/>
        <v xml:space="preserve"> </v>
      </c>
      <c r="K6348" s="112" t="str">
        <f t="shared" si="2385"/>
        <v xml:space="preserve"> </v>
      </c>
      <c r="L6348" s="112" t="str">
        <f t="shared" si="2386"/>
        <v xml:space="preserve"> </v>
      </c>
      <c r="M6348" s="112"/>
      <c r="N6348" s="112" t="str">
        <f t="shared" si="2387"/>
        <v xml:space="preserve"> </v>
      </c>
      <c r="O6348" s="112" t="str">
        <f t="shared" si="2388"/>
        <v xml:space="preserve"> </v>
      </c>
      <c r="P6348" s="112" t="str">
        <f t="shared" si="2389"/>
        <v xml:space="preserve"> </v>
      </c>
      <c r="Q6348" s="112"/>
      <c r="R6348" s="113" t="str">
        <f t="shared" si="2390"/>
        <v xml:space="preserve"> </v>
      </c>
    </row>
    <row r="6349" spans="1:18" x14ac:dyDescent="0.2">
      <c r="A6349" s="9">
        <v>42845</v>
      </c>
      <c r="B6349" s="109" t="s">
        <v>0</v>
      </c>
      <c r="C6349" s="17">
        <v>0</v>
      </c>
      <c r="D6349" s="17">
        <v>0</v>
      </c>
      <c r="E6349" s="14">
        <f t="shared" si="2379"/>
        <v>0</v>
      </c>
      <c r="F6349" s="108" t="str">
        <f t="shared" si="2393"/>
        <v>00:00:00</v>
      </c>
      <c r="G6349" s="152">
        <f t="shared" si="2381"/>
        <v>0</v>
      </c>
      <c r="H6349" s="179">
        <v>0.39166666666666666</v>
      </c>
      <c r="I6349" s="163">
        <f t="shared" si="2382"/>
        <v>-0.39166699999999999</v>
      </c>
      <c r="J6349" s="112" t="str">
        <f t="shared" si="2384"/>
        <v xml:space="preserve"> </v>
      </c>
      <c r="K6349" s="112" t="str">
        <f t="shared" si="2385"/>
        <v xml:space="preserve"> </v>
      </c>
      <c r="L6349" s="112" t="str">
        <f t="shared" si="2386"/>
        <v xml:space="preserve"> </v>
      </c>
      <c r="M6349" s="112"/>
      <c r="N6349" s="112" t="str">
        <f t="shared" si="2387"/>
        <v xml:space="preserve"> </v>
      </c>
      <c r="O6349" s="112" t="str">
        <f t="shared" si="2388"/>
        <v xml:space="preserve"> </v>
      </c>
      <c r="P6349" s="112" t="str">
        <f t="shared" si="2389"/>
        <v xml:space="preserve"> </v>
      </c>
      <c r="Q6349" s="112"/>
      <c r="R6349" s="113" t="str">
        <f t="shared" si="2390"/>
        <v xml:space="preserve"> </v>
      </c>
    </row>
    <row r="6350" spans="1:18" x14ac:dyDescent="0.2">
      <c r="A6350" s="9">
        <v>42846</v>
      </c>
      <c r="B6350" s="109" t="s">
        <v>1</v>
      </c>
      <c r="C6350" s="17">
        <v>0</v>
      </c>
      <c r="D6350" s="17">
        <v>0</v>
      </c>
      <c r="E6350" s="14">
        <f t="shared" si="2379"/>
        <v>0</v>
      </c>
      <c r="F6350" s="108" t="str">
        <f t="shared" si="2393"/>
        <v>00:00:00</v>
      </c>
      <c r="G6350" s="152">
        <f t="shared" si="2381"/>
        <v>0</v>
      </c>
      <c r="H6350" s="179">
        <v>0.39166666666666666</v>
      </c>
      <c r="I6350" s="163">
        <f t="shared" si="2382"/>
        <v>-0.39166699999999999</v>
      </c>
      <c r="J6350" s="112" t="str">
        <f t="shared" si="2384"/>
        <v xml:space="preserve"> </v>
      </c>
      <c r="K6350" s="112" t="str">
        <f t="shared" si="2385"/>
        <v xml:space="preserve"> </v>
      </c>
      <c r="L6350" s="112" t="str">
        <f t="shared" si="2386"/>
        <v xml:space="preserve"> </v>
      </c>
      <c r="M6350" s="112"/>
      <c r="N6350" s="112" t="str">
        <f t="shared" si="2387"/>
        <v xml:space="preserve"> </v>
      </c>
      <c r="O6350" s="112" t="str">
        <f t="shared" si="2388"/>
        <v xml:space="preserve"> </v>
      </c>
      <c r="P6350" s="112" t="str">
        <f t="shared" si="2389"/>
        <v xml:space="preserve"> </v>
      </c>
      <c r="Q6350" s="112"/>
      <c r="R6350" s="113" t="str">
        <f t="shared" si="2390"/>
        <v xml:space="preserve"> </v>
      </c>
    </row>
    <row r="6351" spans="1:18" x14ac:dyDescent="0.2">
      <c r="A6351" s="9">
        <v>42847</v>
      </c>
      <c r="B6351" s="3" t="s">
        <v>2</v>
      </c>
      <c r="C6351" s="17">
        <v>0</v>
      </c>
      <c r="D6351" s="17">
        <v>0</v>
      </c>
      <c r="E6351" s="14">
        <f t="shared" si="2379"/>
        <v>0</v>
      </c>
      <c r="F6351" s="108" t="str">
        <f t="shared" si="2380"/>
        <v>00:00:00</v>
      </c>
      <c r="G6351" s="152">
        <f t="shared" si="2381"/>
        <v>0</v>
      </c>
      <c r="H6351" s="179">
        <v>0.39166666666666666</v>
      </c>
      <c r="I6351" s="163">
        <f t="shared" si="2382"/>
        <v>-0.39166699999999999</v>
      </c>
      <c r="J6351" s="79" t="str">
        <f t="shared" si="2384"/>
        <v xml:space="preserve"> </v>
      </c>
      <c r="K6351" s="79" t="str">
        <f t="shared" si="2385"/>
        <v xml:space="preserve"> </v>
      </c>
      <c r="L6351" s="79" t="str">
        <f t="shared" si="2386"/>
        <v xml:space="preserve"> </v>
      </c>
      <c r="M6351" s="79"/>
      <c r="N6351" s="79" t="str">
        <f t="shared" si="2387"/>
        <v xml:space="preserve"> </v>
      </c>
      <c r="O6351" s="79" t="str">
        <f t="shared" si="2388"/>
        <v xml:space="preserve"> </v>
      </c>
      <c r="P6351" s="79" t="str">
        <f t="shared" si="2389"/>
        <v xml:space="preserve"> </v>
      </c>
      <c r="Q6351" s="79"/>
      <c r="R6351" s="21" t="str">
        <f t="shared" si="2390"/>
        <v xml:space="preserve"> </v>
      </c>
    </row>
    <row r="6352" spans="1:18" x14ac:dyDescent="0.2">
      <c r="A6352" s="9">
        <v>42848</v>
      </c>
      <c r="B6352" s="5" t="s">
        <v>3</v>
      </c>
      <c r="C6352" s="18"/>
      <c r="D6352" s="18"/>
      <c r="E6352" s="15">
        <f t="shared" si="2379"/>
        <v>0</v>
      </c>
      <c r="F6352" s="24" t="str">
        <f t="shared" si="2380"/>
        <v>00:00:00</v>
      </c>
      <c r="G6352" s="154">
        <f t="shared" si="2381"/>
        <v>0</v>
      </c>
      <c r="H6352" s="181"/>
      <c r="I6352" s="150">
        <f t="shared" si="2382"/>
        <v>0</v>
      </c>
      <c r="J6352" s="6" t="str">
        <f t="shared" si="2384"/>
        <v xml:space="preserve"> </v>
      </c>
      <c r="K6352" s="6" t="str">
        <f t="shared" si="2385"/>
        <v xml:space="preserve"> </v>
      </c>
      <c r="L6352" s="6" t="str">
        <f t="shared" si="2386"/>
        <v xml:space="preserve"> </v>
      </c>
      <c r="M6352" s="6"/>
      <c r="N6352" s="6" t="str">
        <f t="shared" si="2387"/>
        <v xml:space="preserve"> </v>
      </c>
      <c r="O6352" s="6" t="str">
        <f t="shared" si="2388"/>
        <v xml:space="preserve"> </v>
      </c>
      <c r="P6352" s="6" t="str">
        <f t="shared" si="2389"/>
        <v xml:space="preserve"> </v>
      </c>
      <c r="Q6352" s="6"/>
      <c r="R6352" s="20" t="str">
        <f t="shared" si="2390"/>
        <v xml:space="preserve"> </v>
      </c>
    </row>
    <row r="6353" spans="1:18" x14ac:dyDescent="0.2">
      <c r="A6353" s="9">
        <v>42849</v>
      </c>
      <c r="B6353" s="7" t="s">
        <v>4</v>
      </c>
      <c r="C6353" s="16"/>
      <c r="D6353" s="16"/>
      <c r="E6353" s="13">
        <f t="shared" si="2379"/>
        <v>0</v>
      </c>
      <c r="F6353" s="23" t="str">
        <f t="shared" si="2380"/>
        <v>00:00:00</v>
      </c>
      <c r="G6353" s="155">
        <f t="shared" si="2381"/>
        <v>0</v>
      </c>
      <c r="H6353" s="180"/>
      <c r="I6353" s="164">
        <f t="shared" si="2382"/>
        <v>0</v>
      </c>
      <c r="J6353" s="8" t="str">
        <f t="shared" si="2384"/>
        <v xml:space="preserve"> </v>
      </c>
      <c r="K6353" s="8" t="str">
        <f t="shared" si="2385"/>
        <v xml:space="preserve"> </v>
      </c>
      <c r="L6353" s="8" t="str">
        <f t="shared" si="2386"/>
        <v xml:space="preserve"> </v>
      </c>
      <c r="M6353" s="8"/>
      <c r="N6353" s="8" t="str">
        <f t="shared" si="2387"/>
        <v xml:space="preserve"> </v>
      </c>
      <c r="O6353" s="8" t="str">
        <f t="shared" si="2388"/>
        <v xml:space="preserve"> </v>
      </c>
      <c r="P6353" s="8" t="str">
        <f t="shared" si="2389"/>
        <v xml:space="preserve"> </v>
      </c>
      <c r="Q6353" s="8"/>
      <c r="R6353" s="19" t="str">
        <f t="shared" si="2390"/>
        <v xml:space="preserve"> </v>
      </c>
    </row>
    <row r="6354" spans="1:18" x14ac:dyDescent="0.2">
      <c r="A6354" s="9">
        <v>42850</v>
      </c>
      <c r="B6354" s="3" t="s">
        <v>5</v>
      </c>
      <c r="C6354" s="17">
        <v>0</v>
      </c>
      <c r="D6354" s="17">
        <v>0</v>
      </c>
      <c r="E6354" s="14">
        <f t="shared" si="2379"/>
        <v>0</v>
      </c>
      <c r="F6354" s="108" t="str">
        <f t="shared" si="2380"/>
        <v>00:00:00</v>
      </c>
      <c r="G6354" s="152">
        <f t="shared" si="2381"/>
        <v>0</v>
      </c>
      <c r="H6354" s="179">
        <v>0.39166666666666666</v>
      </c>
      <c r="I6354" s="163">
        <f t="shared" si="2382"/>
        <v>-0.39166699999999999</v>
      </c>
      <c r="J6354" s="79" t="str">
        <f t="shared" si="2384"/>
        <v xml:space="preserve"> </v>
      </c>
      <c r="K6354" s="79" t="str">
        <f t="shared" si="2385"/>
        <v xml:space="preserve"> </v>
      </c>
      <c r="L6354" s="79" t="str">
        <f t="shared" si="2386"/>
        <v xml:space="preserve"> </v>
      </c>
      <c r="M6354" s="79"/>
      <c r="N6354" s="79" t="str">
        <f t="shared" si="2387"/>
        <v xml:space="preserve"> </v>
      </c>
      <c r="O6354" s="79" t="str">
        <f t="shared" si="2388"/>
        <v xml:space="preserve"> </v>
      </c>
      <c r="P6354" s="79" t="str">
        <f t="shared" si="2389"/>
        <v xml:space="preserve"> </v>
      </c>
      <c r="Q6354" s="79"/>
      <c r="R6354" s="21" t="str">
        <f t="shared" si="2390"/>
        <v xml:space="preserve"> </v>
      </c>
    </row>
    <row r="6355" spans="1:18" x14ac:dyDescent="0.2">
      <c r="A6355" s="9">
        <v>42851</v>
      </c>
      <c r="B6355" s="109" t="s">
        <v>6</v>
      </c>
      <c r="C6355" s="17">
        <v>0</v>
      </c>
      <c r="D6355" s="17">
        <v>0</v>
      </c>
      <c r="E6355" s="14">
        <f t="shared" si="2379"/>
        <v>0</v>
      </c>
      <c r="F6355" s="108" t="str">
        <f t="shared" ref="F6355:F6356" si="2394">IF(E6355=0,"00:00:00",IF(E6355&lt;0.1875,"00:00:00",IF(E6355&lt;0.375,"00:45:00",IF(E6355&lt;0.5,"01:00:00",IF(E6355&lt;0.625,"02:00:00",IF(E6355&lt;0.7083333,"03:00:00",IF(E6355&lt;0.7916667,"04:00:00",IF(E6355&gt;0.7916667,"05:00:00","VERIF"))))))))</f>
        <v>00:00:00</v>
      </c>
      <c r="G6355" s="152">
        <f t="shared" si="2381"/>
        <v>0</v>
      </c>
      <c r="H6355" s="179">
        <v>0.39166666666666666</v>
      </c>
      <c r="I6355" s="163">
        <f t="shared" si="2382"/>
        <v>-0.39166699999999999</v>
      </c>
      <c r="J6355" s="112" t="str">
        <f t="shared" si="2384"/>
        <v xml:space="preserve"> </v>
      </c>
      <c r="K6355" s="112" t="str">
        <f t="shared" si="2385"/>
        <v xml:space="preserve"> </v>
      </c>
      <c r="L6355" s="112" t="str">
        <f t="shared" si="2386"/>
        <v xml:space="preserve"> </v>
      </c>
      <c r="M6355" s="112"/>
      <c r="N6355" s="112" t="str">
        <f t="shared" si="2387"/>
        <v xml:space="preserve"> </v>
      </c>
      <c r="O6355" s="112" t="str">
        <f t="shared" si="2388"/>
        <v xml:space="preserve"> </v>
      </c>
      <c r="P6355" s="112" t="str">
        <f t="shared" si="2389"/>
        <v xml:space="preserve"> </v>
      </c>
      <c r="Q6355" s="112"/>
      <c r="R6355" s="113" t="str">
        <f t="shared" si="2390"/>
        <v xml:space="preserve"> </v>
      </c>
    </row>
    <row r="6356" spans="1:18" x14ac:dyDescent="0.2">
      <c r="A6356" s="9">
        <v>42852</v>
      </c>
      <c r="B6356" s="109" t="s">
        <v>0</v>
      </c>
      <c r="C6356" s="17">
        <v>0</v>
      </c>
      <c r="D6356" s="17">
        <v>0</v>
      </c>
      <c r="E6356" s="14">
        <f t="shared" si="2379"/>
        <v>0</v>
      </c>
      <c r="F6356" s="108" t="str">
        <f t="shared" si="2394"/>
        <v>00:00:00</v>
      </c>
      <c r="G6356" s="152">
        <f t="shared" si="2381"/>
        <v>0</v>
      </c>
      <c r="H6356" s="179">
        <v>0.39166666666666666</v>
      </c>
      <c r="I6356" s="163">
        <f t="shared" si="2382"/>
        <v>-0.39166699999999999</v>
      </c>
      <c r="J6356" s="112" t="str">
        <f t="shared" si="2384"/>
        <v xml:space="preserve"> </v>
      </c>
      <c r="K6356" s="112" t="str">
        <f t="shared" si="2385"/>
        <v xml:space="preserve"> </v>
      </c>
      <c r="L6356" s="112" t="str">
        <f t="shared" si="2386"/>
        <v xml:space="preserve"> </v>
      </c>
      <c r="M6356" s="112"/>
      <c r="N6356" s="112" t="str">
        <f t="shared" si="2387"/>
        <v xml:space="preserve"> </v>
      </c>
      <c r="O6356" s="112" t="str">
        <f t="shared" si="2388"/>
        <v xml:space="preserve"> </v>
      </c>
      <c r="P6356" s="112" t="str">
        <f t="shared" si="2389"/>
        <v xml:space="preserve"> </v>
      </c>
      <c r="Q6356" s="112"/>
      <c r="R6356" s="113" t="str">
        <f t="shared" si="2390"/>
        <v xml:space="preserve"> </v>
      </c>
    </row>
    <row r="6357" spans="1:18" x14ac:dyDescent="0.2">
      <c r="A6357" s="9">
        <v>42853</v>
      </c>
      <c r="B6357" s="3" t="s">
        <v>1</v>
      </c>
      <c r="C6357" s="17">
        <v>0</v>
      </c>
      <c r="D6357" s="17">
        <v>0</v>
      </c>
      <c r="E6357" s="14">
        <f t="shared" si="2379"/>
        <v>0</v>
      </c>
      <c r="F6357" s="108" t="str">
        <f t="shared" si="2380"/>
        <v>00:00:00</v>
      </c>
      <c r="G6357" s="152">
        <f t="shared" si="2381"/>
        <v>0</v>
      </c>
      <c r="H6357" s="179">
        <v>0.39166666666666666</v>
      </c>
      <c r="I6357" s="163">
        <f t="shared" si="2382"/>
        <v>-0.39166699999999999</v>
      </c>
      <c r="J6357" s="79" t="str">
        <f t="shared" si="2384"/>
        <v xml:space="preserve"> </v>
      </c>
      <c r="K6357" s="79" t="str">
        <f t="shared" si="2385"/>
        <v xml:space="preserve"> </v>
      </c>
      <c r="L6357" s="79" t="str">
        <f t="shared" si="2386"/>
        <v xml:space="preserve"> </v>
      </c>
      <c r="M6357" s="79"/>
      <c r="N6357" s="79" t="str">
        <f t="shared" si="2387"/>
        <v xml:space="preserve"> </v>
      </c>
      <c r="O6357" s="79" t="str">
        <f t="shared" si="2388"/>
        <v xml:space="preserve"> </v>
      </c>
      <c r="P6357" s="79" t="str">
        <f t="shared" si="2389"/>
        <v xml:space="preserve"> </v>
      </c>
      <c r="Q6357" s="79"/>
      <c r="R6357" s="21" t="str">
        <f t="shared" si="2390"/>
        <v xml:space="preserve"> </v>
      </c>
    </row>
    <row r="6358" spans="1:18" x14ac:dyDescent="0.2">
      <c r="A6358" s="9">
        <v>42854</v>
      </c>
      <c r="B6358" s="3" t="s">
        <v>2</v>
      </c>
      <c r="C6358" s="17">
        <v>0</v>
      </c>
      <c r="D6358" s="17">
        <v>0</v>
      </c>
      <c r="E6358" s="14">
        <f t="shared" si="2379"/>
        <v>0</v>
      </c>
      <c r="F6358" s="108" t="str">
        <f t="shared" si="2380"/>
        <v>00:00:00</v>
      </c>
      <c r="G6358" s="152">
        <f t="shared" si="2381"/>
        <v>0</v>
      </c>
      <c r="H6358" s="179">
        <v>0.39166666666666666</v>
      </c>
      <c r="I6358" s="163">
        <f t="shared" si="2382"/>
        <v>-0.39166699999999999</v>
      </c>
      <c r="J6358" s="79" t="str">
        <f t="shared" si="2384"/>
        <v xml:space="preserve"> </v>
      </c>
      <c r="K6358" s="79" t="str">
        <f t="shared" si="2385"/>
        <v xml:space="preserve"> </v>
      </c>
      <c r="L6358" s="79" t="str">
        <f t="shared" si="2386"/>
        <v xml:space="preserve"> </v>
      </c>
      <c r="M6358" s="79"/>
      <c r="N6358" s="79" t="str">
        <f t="shared" si="2387"/>
        <v xml:space="preserve"> </v>
      </c>
      <c r="O6358" s="79" t="str">
        <f t="shared" si="2388"/>
        <v xml:space="preserve"> </v>
      </c>
      <c r="P6358" s="79" t="str">
        <f t="shared" si="2389"/>
        <v xml:space="preserve"> </v>
      </c>
      <c r="Q6358" s="79"/>
      <c r="R6358" s="21" t="str">
        <f t="shared" si="2390"/>
        <v xml:space="preserve"> </v>
      </c>
    </row>
    <row r="6359" spans="1:18" ht="16" x14ac:dyDescent="0.2">
      <c r="A6359" s="50" t="s">
        <v>24</v>
      </c>
      <c r="B6359" s="31"/>
      <c r="C6359" s="51"/>
      <c r="D6359" s="51"/>
      <c r="E6359" s="52"/>
      <c r="F6359" s="53"/>
      <c r="G6359" s="156"/>
      <c r="H6359" s="208">
        <f>I6359*24</f>
        <v>-197.40016800000001</v>
      </c>
      <c r="I6359" s="55">
        <f>SUM(I6329:I6358)</f>
        <v>-8.2250069999999997</v>
      </c>
      <c r="J6359" s="27">
        <f>SUM(J6329:J6358)</f>
        <v>0</v>
      </c>
      <c r="K6359" s="27">
        <f t="shared" ref="K6359:L6359" si="2395">SUM(K6329:K6358)</f>
        <v>0</v>
      </c>
      <c r="L6359" s="27">
        <f t="shared" si="2395"/>
        <v>0</v>
      </c>
      <c r="M6359" s="27"/>
      <c r="N6359" s="27">
        <f t="shared" ref="N6359:P6359" si="2396">SUM(N6329:N6358)</f>
        <v>0</v>
      </c>
      <c r="O6359" s="27">
        <f t="shared" si="2396"/>
        <v>0</v>
      </c>
      <c r="P6359" s="27">
        <f t="shared" si="2396"/>
        <v>0</v>
      </c>
      <c r="Q6359" s="27"/>
      <c r="R6359" s="28">
        <f>SUM(R6329:R6358)</f>
        <v>0</v>
      </c>
    </row>
    <row r="6360" spans="1:18" x14ac:dyDescent="0.2">
      <c r="A6360" s="35" t="s">
        <v>20</v>
      </c>
      <c r="B6360" s="31"/>
      <c r="C6360" s="32"/>
      <c r="D6360" s="32"/>
      <c r="E6360" s="33"/>
      <c r="F6360" s="34"/>
      <c r="G6360" s="157"/>
      <c r="H6360" s="157"/>
      <c r="I6360" s="41">
        <f>ROUND(B6327/168*1.3,2)</f>
        <v>0</v>
      </c>
      <c r="J6360" s="41">
        <v>21.8</v>
      </c>
      <c r="K6360" s="25">
        <v>33.020000000000003</v>
      </c>
      <c r="L6360" s="25">
        <v>41.16</v>
      </c>
      <c r="M6360" s="25"/>
      <c r="N6360" s="25">
        <v>29.94</v>
      </c>
      <c r="O6360" s="25">
        <v>43.05</v>
      </c>
      <c r="P6360" s="25">
        <v>60.49</v>
      </c>
      <c r="Q6360" s="25"/>
      <c r="R6360" s="36">
        <v>0.93</v>
      </c>
    </row>
    <row r="6361" spans="1:18" x14ac:dyDescent="0.2">
      <c r="A6361" s="35" t="s">
        <v>21</v>
      </c>
      <c r="B6361" s="37"/>
      <c r="C6361" s="38"/>
      <c r="D6361" s="38"/>
      <c r="E6361" s="39"/>
      <c r="F6361" s="40"/>
      <c r="G6361" s="158"/>
      <c r="H6361" s="158"/>
      <c r="I6361" s="26">
        <f>ROUND(H6359*I6360,2)</f>
        <v>0</v>
      </c>
      <c r="J6361" s="26">
        <f>ROUND(J6359*J6360,2)</f>
        <v>0</v>
      </c>
      <c r="K6361" s="26">
        <f t="shared" ref="K6361:L6361" si="2397">ROUND(K6359*K6360,2)</f>
        <v>0</v>
      </c>
      <c r="L6361" s="26">
        <f t="shared" si="2397"/>
        <v>0</v>
      </c>
      <c r="M6361" s="26"/>
      <c r="N6361" s="26">
        <f>ROUND(N6359*N6360,2)</f>
        <v>0</v>
      </c>
      <c r="O6361" s="26">
        <f t="shared" ref="O6361:P6361" si="2398">ROUND(O6359*O6360,2)</f>
        <v>0</v>
      </c>
      <c r="P6361" s="26">
        <f t="shared" si="2398"/>
        <v>0</v>
      </c>
      <c r="Q6361" s="26"/>
      <c r="R6361" s="26">
        <f t="shared" ref="R6361" si="2399">ROUND(R6359*R6360,2)</f>
        <v>0</v>
      </c>
    </row>
    <row r="6362" spans="1:18" ht="16" thickBot="1" x14ac:dyDescent="0.25">
      <c r="A6362" s="35" t="s">
        <v>22</v>
      </c>
      <c r="B6362" s="37"/>
      <c r="C6362" s="38"/>
      <c r="D6362" s="38"/>
      <c r="E6362" s="39"/>
      <c r="F6362" s="40"/>
      <c r="G6362" s="158"/>
      <c r="H6362" s="158"/>
      <c r="I6362" s="43">
        <v>0</v>
      </c>
      <c r="J6362" s="43">
        <v>0</v>
      </c>
      <c r="K6362" s="43">
        <v>0</v>
      </c>
      <c r="L6362" s="43">
        <v>0</v>
      </c>
      <c r="M6362" s="43"/>
      <c r="N6362" s="43">
        <v>0</v>
      </c>
      <c r="O6362" s="43">
        <v>0</v>
      </c>
      <c r="P6362" s="43">
        <v>0</v>
      </c>
      <c r="Q6362" s="43"/>
      <c r="R6362" s="43">
        <v>0</v>
      </c>
    </row>
    <row r="6363" spans="1:18" ht="16" thickBot="1" x14ac:dyDescent="0.25">
      <c r="A6363" s="42" t="s">
        <v>23</v>
      </c>
      <c r="B6363" s="46"/>
      <c r="C6363" s="47"/>
      <c r="D6363" s="47"/>
      <c r="E6363" s="48"/>
      <c r="F6363" s="49"/>
      <c r="G6363" s="159"/>
      <c r="H6363" s="159"/>
      <c r="I6363" s="44">
        <f>ROUND(I6361-I6362,2)</f>
        <v>0</v>
      </c>
      <c r="J6363" s="195">
        <f>ROUND(J6361+K6361+L6361+N6361+O6361+P6361-J6362-K6362-L6362-N6362-O6362-P6362,2)</f>
        <v>0</v>
      </c>
      <c r="K6363" s="196"/>
      <c r="L6363" s="196"/>
      <c r="M6363" s="196"/>
      <c r="N6363" s="196"/>
      <c r="O6363" s="196"/>
      <c r="P6363" s="197"/>
      <c r="Q6363" s="85"/>
      <c r="R6363" s="44">
        <f t="shared" ref="R6363" si="2400">ROUND(R6361-R6362,2)</f>
        <v>0</v>
      </c>
    </row>
    <row r="6364" spans="1:18" x14ac:dyDescent="0.2">
      <c r="A6364"/>
      <c r="B6364"/>
      <c r="C6364"/>
      <c r="D6364"/>
      <c r="E6364"/>
      <c r="F6364"/>
      <c r="G6364" s="162"/>
      <c r="H6364" s="162"/>
      <c r="I6364"/>
    </row>
    <row r="6365" spans="1:18" x14ac:dyDescent="0.2">
      <c r="A6365"/>
      <c r="B6365"/>
      <c r="C6365"/>
      <c r="D6365"/>
      <c r="E6365"/>
      <c r="F6365"/>
      <c r="G6365" s="162"/>
      <c r="H6365" s="162"/>
      <c r="I6365"/>
    </row>
    <row r="6366" spans="1:18" x14ac:dyDescent="0.2">
      <c r="A6366"/>
      <c r="B6366"/>
      <c r="C6366"/>
      <c r="D6366"/>
      <c r="E6366"/>
      <c r="F6366"/>
      <c r="G6366" s="162"/>
      <c r="H6366" s="162"/>
      <c r="I6366"/>
    </row>
    <row r="6367" spans="1:18" x14ac:dyDescent="0.2">
      <c r="A6367"/>
      <c r="B6367"/>
      <c r="C6367"/>
      <c r="D6367"/>
      <c r="E6367"/>
      <c r="F6367"/>
      <c r="G6367" s="162"/>
      <c r="H6367" s="162"/>
      <c r="I6367"/>
    </row>
    <row r="6368" spans="1:18" x14ac:dyDescent="0.2">
      <c r="A6368"/>
      <c r="B6368"/>
      <c r="C6368"/>
      <c r="D6368"/>
      <c r="E6368"/>
      <c r="F6368"/>
      <c r="G6368" s="162"/>
      <c r="H6368" s="162"/>
      <c r="I6368"/>
    </row>
    <row r="6369" spans="1:18" x14ac:dyDescent="0.2">
      <c r="A6369"/>
      <c r="B6369"/>
      <c r="C6369"/>
      <c r="D6369"/>
      <c r="E6369"/>
      <c r="F6369"/>
      <c r="G6369" s="162"/>
      <c r="H6369" s="162"/>
      <c r="I6369"/>
    </row>
    <row r="6370" spans="1:18" x14ac:dyDescent="0.2">
      <c r="A6370"/>
      <c r="B6370"/>
      <c r="C6370"/>
      <c r="D6370"/>
      <c r="E6370"/>
      <c r="F6370"/>
      <c r="G6370" s="162"/>
      <c r="H6370" s="162"/>
      <c r="I6370"/>
    </row>
    <row r="6371" spans="1:18" x14ac:dyDescent="0.2">
      <c r="A6371"/>
      <c r="B6371"/>
      <c r="C6371"/>
      <c r="D6371"/>
      <c r="E6371"/>
      <c r="F6371"/>
      <c r="G6371" s="162"/>
      <c r="H6371" s="162"/>
      <c r="I6371"/>
    </row>
    <row r="6372" spans="1:18" x14ac:dyDescent="0.2">
      <c r="A6372"/>
      <c r="B6372"/>
      <c r="C6372"/>
      <c r="D6372"/>
      <c r="E6372"/>
      <c r="F6372"/>
      <c r="G6372" s="162"/>
      <c r="H6372" s="162"/>
      <c r="I6372"/>
    </row>
    <row r="6373" spans="1:18" x14ac:dyDescent="0.2">
      <c r="A6373"/>
      <c r="B6373"/>
      <c r="C6373"/>
      <c r="D6373"/>
      <c r="E6373"/>
      <c r="F6373"/>
      <c r="G6373" s="162"/>
      <c r="H6373" s="162"/>
      <c r="I6373"/>
    </row>
    <row r="6374" spans="1:18" x14ac:dyDescent="0.2">
      <c r="A6374" s="45"/>
      <c r="C6374" s="198" t="s">
        <v>18</v>
      </c>
      <c r="D6374" s="199"/>
      <c r="E6374" s="199"/>
      <c r="F6374" s="199"/>
      <c r="G6374" s="199"/>
      <c r="H6374" s="199"/>
      <c r="I6374" s="199"/>
      <c r="J6374" s="200" t="s">
        <v>44</v>
      </c>
      <c r="K6374" s="201"/>
      <c r="L6374" s="201"/>
      <c r="M6374" s="201"/>
      <c r="N6374" s="198" t="s">
        <v>45</v>
      </c>
      <c r="O6374" s="199"/>
      <c r="P6374" s="199"/>
      <c r="Q6374" s="199"/>
      <c r="R6374" s="202" t="s">
        <v>19</v>
      </c>
    </row>
    <row r="6375" spans="1:18" ht="52" x14ac:dyDescent="0.2">
      <c r="A6375" s="64" t="s">
        <v>31</v>
      </c>
      <c r="B6375" s="84">
        <v>0</v>
      </c>
      <c r="C6375" s="56" t="s">
        <v>7</v>
      </c>
      <c r="D6375" s="57" t="s">
        <v>8</v>
      </c>
      <c r="E6375" s="58" t="s">
        <v>9</v>
      </c>
      <c r="F6375" s="58" t="s">
        <v>10</v>
      </c>
      <c r="G6375" s="151" t="s">
        <v>11</v>
      </c>
      <c r="H6375" s="151" t="s">
        <v>12</v>
      </c>
      <c r="I6375" s="59" t="s">
        <v>13</v>
      </c>
      <c r="J6375" s="60" t="s">
        <v>14</v>
      </c>
      <c r="K6375" s="58" t="s">
        <v>15</v>
      </c>
      <c r="L6375" s="58" t="s">
        <v>16</v>
      </c>
      <c r="M6375" s="59" t="s">
        <v>17</v>
      </c>
      <c r="N6375" s="60" t="s">
        <v>14</v>
      </c>
      <c r="O6375" s="58" t="s">
        <v>15</v>
      </c>
      <c r="P6375" s="58" t="s">
        <v>16</v>
      </c>
      <c r="Q6375" s="59" t="s">
        <v>17</v>
      </c>
      <c r="R6375" s="203"/>
    </row>
    <row r="6376" spans="1:18" x14ac:dyDescent="0.2">
      <c r="A6376" s="9"/>
      <c r="B6376" s="3"/>
      <c r="C6376" s="17"/>
      <c r="D6376" s="17"/>
      <c r="E6376" s="14"/>
      <c r="F6376" s="22"/>
      <c r="G6376" s="152"/>
      <c r="H6376" s="179"/>
      <c r="I6376" s="14"/>
      <c r="J6376" s="10"/>
      <c r="K6376" s="10"/>
      <c r="L6376" s="10"/>
      <c r="M6376" s="10"/>
      <c r="N6376" s="10"/>
      <c r="O6376" s="10"/>
      <c r="P6376" s="10"/>
      <c r="Q6376" s="10"/>
      <c r="R6376" s="21"/>
    </row>
    <row r="6377" spans="1:18" x14ac:dyDescent="0.2">
      <c r="A6377" s="9">
        <v>42855</v>
      </c>
      <c r="B6377" s="7" t="s">
        <v>3</v>
      </c>
      <c r="C6377" s="16"/>
      <c r="D6377" s="16"/>
      <c r="E6377" s="13">
        <f t="shared" ref="E6377:E6407" si="2401">ROUND(D6377-C6377,6)</f>
        <v>0</v>
      </c>
      <c r="F6377" s="23" t="str">
        <f t="shared" ref="F6377:F6407" si="2402">IF(E6377=0,"00:00:00",IF(E6377&lt;0.1875,"00:00:00",IF(E6377&lt;0.375,"00:45:00",IF(E6377&lt;0.5,"01:00:00",IF(E6377&lt;0.625,"02:00:00",IF(E6377&lt;0.7083333,"03:00:00",IF(E6377&lt;0.7916667,"04:00:00",IF(E6377&gt;0.7916667,"05:00:00","VERIF"))))))))</f>
        <v>00:00:00</v>
      </c>
      <c r="G6377" s="155">
        <f t="shared" ref="G6377:G6407" si="2403">ROUND(E6377-F6377,6)</f>
        <v>0</v>
      </c>
      <c r="H6377" s="180"/>
      <c r="I6377" s="13">
        <f>ROUND(G6377-H6377,6)</f>
        <v>0</v>
      </c>
      <c r="J6377" s="8" t="str">
        <f>IF(ISTEXT(Q6377)," ",IF(ISTEXT(M6377),IF(ISTEXT(M6358),IF(AND(VALUE(D6377)&gt;=VALUE("06:00:00"),VALUE(D6377)&lt;VALUE("12:00:00")),1," "),IF(AND(VALUE("24:00:00")-VALUE(C6377)&gt;=VALUE("06:00:00"),VALUE("24:00:00")-VALUE(C6377)&lt;VALUE("12:00:00")),1," ")),IF(AND(VALUE(E6377)&gt;=VALUE("06:00:00"),VALUE(E6377)&lt;VALUE("12:00:00")),1," ")))</f>
        <v xml:space="preserve"> </v>
      </c>
      <c r="K6377" s="8" t="str">
        <f>IF(ISTEXT(Q6377)," ",IF(ISTEXT(M6377),IF(ISTEXT(M6358),IF(AND(VALUE(D6377)&gt;=VALUE("12:00:00"),VALUE(D6377)&lt;VALUE("18:00:00")),1," "),IF(AND(VALUE("24:00:00")-VALUE(C6377)&gt;=VALUE("12:00:00"),VALUE("24:00:00")-VALUE(C6377)&lt;VALUE("18:00:00")),1," ")),IF(AND(VALUE(E6377)&gt;=VALUE("12:00:00"),VALUE(E6377)&lt;VALUE("18:00:00")),1," ")))</f>
        <v xml:space="preserve"> </v>
      </c>
      <c r="L6377" s="8" t="str">
        <f>IF(ISTEXT(Q6377)," ",IF(ISTEXT(M6377),IF(ISTEXT(M6358),IF(VALUE(D6377)&gt;=VALUE("18:00:00"),1," "),IF(VALUE("24:00:00")-VALUE(C6377)&gt;=VALUE("18:00:00"),1," ")),IF(VALUE(E6377)&gt;VALUE("18:00:00"),1," ")))</f>
        <v xml:space="preserve"> </v>
      </c>
      <c r="M6377" s="8"/>
      <c r="N6377" s="8" t="str">
        <f>IF(ISTEXT(Q6377),IF(ISTEXT(Q6358),IF(AND(VALUE(D6377)&gt;=VALUE("06:00:00"),VALUE(D6377)&lt;VALUE("12:00:00")),1," "),IF(AND(VALUE("24:00:00")-VALUE(C6377)&gt;=VALUE("06:00:00"),VALUE("24:00:00")-VALUE(C6377)&lt;VALUE("12:00:00")),1," "))," ")</f>
        <v xml:space="preserve"> </v>
      </c>
      <c r="O6377" s="8" t="str">
        <f>IF(ISTEXT(Q6377),IF(ISTEXT(Q6358),IF(AND(VALUE(D6377)&gt;=VALUE("12:00:00"),VALUE(D6377)&lt;VALUE("18:00:00")),1," "),IF(AND(VALUE("24:00:00")-VALUE(C6377)&gt;=VALUE("12:00:00"),VALUE("24:00:00")-VALUE(C6377)&lt;VALUE("18:00:00")),1," "))," ")</f>
        <v xml:space="preserve"> </v>
      </c>
      <c r="P6377" s="8" t="str">
        <f>IF(ISTEXT(Q6377),IF(ISTEXT(Q6358),IF(VALUE(D6377)&gt;=VALUE("18:00:00"),1," "),IF(VALUE("24:00:00")-VALUE(C6377)&gt;=VALUE("18:00:00"),1," "))," ")</f>
        <v xml:space="preserve"> </v>
      </c>
      <c r="Q6377" s="8"/>
      <c r="R6377" s="19" t="str">
        <f t="shared" ref="R6377" si="2404">IF(OR(ISTEXT(M6377),ISTEXT(Q6377)),1,IF(VALUE(C6377)&gt;VALUE("00:00:00"),IF(OR(VALUE(C6377)&lt;VALUE("06:00:00"),VALUE(D6377)&gt;VALUE("22:00:00")),1," ")," "))</f>
        <v xml:space="preserve"> </v>
      </c>
    </row>
    <row r="6378" spans="1:18" x14ac:dyDescent="0.2">
      <c r="A6378" s="9">
        <v>42856</v>
      </c>
      <c r="B6378" s="5" t="s">
        <v>4</v>
      </c>
      <c r="C6378" s="18"/>
      <c r="D6378" s="18"/>
      <c r="E6378" s="15">
        <f t="shared" si="2401"/>
        <v>0</v>
      </c>
      <c r="F6378" s="24" t="str">
        <f t="shared" si="2402"/>
        <v>00:00:00</v>
      </c>
      <c r="G6378" s="154">
        <f t="shared" si="2403"/>
        <v>0</v>
      </c>
      <c r="H6378" s="181"/>
      <c r="I6378" s="15">
        <f t="shared" ref="I6378:I6407" si="2405">ROUND(G6378-H6378,6)</f>
        <v>0</v>
      </c>
      <c r="J6378" s="6" t="str">
        <f t="shared" ref="J6378:J6407" si="2406">IF(ISTEXT(Q6378)," ",IF(ISTEXT(M6378),IF(ISTEXT(M6377),IF(AND(VALUE(D6378)&gt;=VALUE("06:00:00"),VALUE(D6378)&lt;VALUE("12:00:00")),1," "),IF(AND(VALUE("24:00:00")-VALUE(C6378)&gt;=VALUE("06:00:00"),VALUE("24:00:00")-VALUE(C6378)&lt;VALUE("12:00:00")),1," ")),IF(AND(VALUE(E6378)&gt;=VALUE("06:00:00"),VALUE(E6378)&lt;VALUE("12:00:00")),1," ")))</f>
        <v xml:space="preserve"> </v>
      </c>
      <c r="K6378" s="6" t="str">
        <f t="shared" ref="K6378:K6407" si="2407">IF(ISTEXT(Q6378)," ",IF(ISTEXT(M6378),IF(ISTEXT(M6377),IF(AND(VALUE(D6378)&gt;=VALUE("12:00:00"),VALUE(D6378)&lt;VALUE("18:00:00")),1," "),IF(AND(VALUE("24:00:00")-VALUE(C6378)&gt;=VALUE("12:00:00"),VALUE("24:00:00")-VALUE(C6378)&lt;VALUE("18:00:00")),1," ")),IF(AND(VALUE(E6378)&gt;=VALUE("12:00:00"),VALUE(E6378)&lt;VALUE("18:00:00")),1," ")))</f>
        <v xml:space="preserve"> </v>
      </c>
      <c r="L6378" s="6" t="str">
        <f t="shared" ref="L6378:L6407" si="2408">IF(ISTEXT(Q6378)," ",IF(ISTEXT(M6378),IF(ISTEXT(M6377),IF(VALUE(D6378)&gt;=VALUE("18:00:00"),1," "),IF(VALUE("24:00:00")-VALUE(C6378)&gt;=VALUE("18:00:00"),1," ")),IF(VALUE(E6378)&gt;VALUE("18:00:00"),1," ")))</f>
        <v xml:space="preserve"> </v>
      </c>
      <c r="M6378" s="6"/>
      <c r="N6378" s="6" t="str">
        <f t="shared" ref="N6378:N6407" si="2409">IF(ISTEXT(Q6378),IF(ISTEXT(Q6377),IF(AND(VALUE(D6378)&gt;=VALUE("06:00:00"),VALUE(D6378)&lt;VALUE("12:00:00")),1," "),IF(AND(VALUE("24:00:00")-VALUE(C6378)&gt;=VALUE("06:00:00"),VALUE("24:00:00")-VALUE(C6378)&lt;VALUE("12:00:00")),1," "))," ")</f>
        <v xml:space="preserve"> </v>
      </c>
      <c r="O6378" s="6" t="str">
        <f t="shared" ref="O6378:O6407" si="2410">IF(ISTEXT(Q6378),IF(ISTEXT(Q6377),IF(AND(VALUE(D6378)&gt;=VALUE("12:00:00"),VALUE(D6378)&lt;VALUE("18:00:00")),1," "),IF(AND(VALUE("24:00:00")-VALUE(C6378)&gt;=VALUE("12:00:00"),VALUE("24:00:00")-VALUE(C6378)&lt;VALUE("18:00:00")),1," "))," ")</f>
        <v xml:space="preserve"> </v>
      </c>
      <c r="P6378" s="6" t="str">
        <f t="shared" ref="P6378:P6407" si="2411">IF(ISTEXT(Q6378),IF(ISTEXT(Q6377),IF(VALUE(D6378)&gt;=VALUE("18:00:00"),1," "),IF(VALUE("24:00:00")-VALUE(C6378)&gt;=VALUE("18:00:00"),1," "))," ")</f>
        <v xml:space="preserve"> </v>
      </c>
      <c r="Q6378" s="6"/>
      <c r="R6378" s="20" t="str">
        <f t="shared" ref="R6378:R6407" si="2412">IF(OR(ISTEXT(M6378),ISTEXT(Q6378)),1,IF(VALUE(C6378)&gt;VALUE("00:00:00"),IF(OR(VALUE(C6378)&lt;VALUE("06:00:00"),VALUE(D6378)&gt;VALUE("22:00:00")),1," ")," "))</f>
        <v xml:space="preserve"> </v>
      </c>
    </row>
    <row r="6379" spans="1:18" x14ac:dyDescent="0.2">
      <c r="A6379" s="9">
        <v>42857</v>
      </c>
      <c r="B6379" s="3" t="s">
        <v>5</v>
      </c>
      <c r="C6379" s="17">
        <v>0</v>
      </c>
      <c r="D6379" s="17">
        <v>0</v>
      </c>
      <c r="E6379" s="14">
        <f t="shared" si="2401"/>
        <v>0</v>
      </c>
      <c r="F6379" s="108" t="str">
        <f t="shared" si="2402"/>
        <v>00:00:00</v>
      </c>
      <c r="G6379" s="152">
        <f t="shared" si="2403"/>
        <v>0</v>
      </c>
      <c r="H6379" s="179">
        <v>0.39166666666666666</v>
      </c>
      <c r="I6379" s="14">
        <f t="shared" si="2405"/>
        <v>-0.39166699999999999</v>
      </c>
      <c r="J6379" s="79" t="str">
        <f t="shared" si="2406"/>
        <v xml:space="preserve"> </v>
      </c>
      <c r="K6379" s="79" t="str">
        <f t="shared" si="2407"/>
        <v xml:space="preserve"> </v>
      </c>
      <c r="L6379" s="79" t="str">
        <f t="shared" si="2408"/>
        <v xml:space="preserve"> </v>
      </c>
      <c r="M6379" s="79"/>
      <c r="N6379" s="79" t="str">
        <f t="shared" si="2409"/>
        <v xml:space="preserve"> </v>
      </c>
      <c r="O6379" s="79" t="str">
        <f t="shared" si="2410"/>
        <v xml:space="preserve"> </v>
      </c>
      <c r="P6379" s="79" t="str">
        <f t="shared" si="2411"/>
        <v xml:space="preserve"> </v>
      </c>
      <c r="Q6379" s="79"/>
      <c r="R6379" s="21" t="str">
        <f t="shared" si="2412"/>
        <v xml:space="preserve"> </v>
      </c>
    </row>
    <row r="6380" spans="1:18" x14ac:dyDescent="0.2">
      <c r="A6380" s="9">
        <v>42858</v>
      </c>
      <c r="B6380" s="109" t="s">
        <v>6</v>
      </c>
      <c r="C6380" s="17">
        <v>0</v>
      </c>
      <c r="D6380" s="17">
        <v>0</v>
      </c>
      <c r="E6380" s="14">
        <f t="shared" si="2401"/>
        <v>0</v>
      </c>
      <c r="F6380" s="108" t="str">
        <f t="shared" ref="F6380:F6381" si="2413">IF(E6380=0,"00:00:00",IF(E6380&lt;0.1875,"00:00:00",IF(E6380&lt;0.375,"00:45:00",IF(E6380&lt;0.5,"01:00:00",IF(E6380&lt;0.625,"02:00:00",IF(E6380&lt;0.7083333,"03:00:00",IF(E6380&lt;0.7916667,"04:00:00",IF(E6380&gt;0.7916667,"05:00:00","VERIF"))))))))</f>
        <v>00:00:00</v>
      </c>
      <c r="G6380" s="152">
        <f t="shared" si="2403"/>
        <v>0</v>
      </c>
      <c r="H6380" s="179">
        <v>0.39166666666666666</v>
      </c>
      <c r="I6380" s="14">
        <f t="shared" si="2405"/>
        <v>-0.39166699999999999</v>
      </c>
      <c r="J6380" s="112" t="str">
        <f t="shared" si="2406"/>
        <v xml:space="preserve"> </v>
      </c>
      <c r="K6380" s="112" t="str">
        <f t="shared" si="2407"/>
        <v xml:space="preserve"> </v>
      </c>
      <c r="L6380" s="112" t="str">
        <f t="shared" si="2408"/>
        <v xml:space="preserve"> </v>
      </c>
      <c r="M6380" s="112"/>
      <c r="N6380" s="112" t="str">
        <f t="shared" si="2409"/>
        <v xml:space="preserve"> </v>
      </c>
      <c r="O6380" s="112" t="str">
        <f t="shared" si="2410"/>
        <v xml:space="preserve"> </v>
      </c>
      <c r="P6380" s="112" t="str">
        <f t="shared" si="2411"/>
        <v xml:space="preserve"> </v>
      </c>
      <c r="Q6380" s="112"/>
      <c r="R6380" s="113" t="str">
        <f t="shared" si="2412"/>
        <v xml:space="preserve"> </v>
      </c>
    </row>
    <row r="6381" spans="1:18" x14ac:dyDescent="0.2">
      <c r="A6381" s="9">
        <v>42859</v>
      </c>
      <c r="B6381" s="109" t="s">
        <v>0</v>
      </c>
      <c r="C6381" s="17">
        <v>0</v>
      </c>
      <c r="D6381" s="17">
        <v>0</v>
      </c>
      <c r="E6381" s="14">
        <f t="shared" si="2401"/>
        <v>0</v>
      </c>
      <c r="F6381" s="108" t="str">
        <f t="shared" si="2413"/>
        <v>00:00:00</v>
      </c>
      <c r="G6381" s="152">
        <f t="shared" si="2403"/>
        <v>0</v>
      </c>
      <c r="H6381" s="179">
        <v>0.39166666666666666</v>
      </c>
      <c r="I6381" s="14">
        <f t="shared" si="2405"/>
        <v>-0.39166699999999999</v>
      </c>
      <c r="J6381" s="112" t="str">
        <f t="shared" si="2406"/>
        <v xml:space="preserve"> </v>
      </c>
      <c r="K6381" s="112" t="str">
        <f t="shared" si="2407"/>
        <v xml:space="preserve"> </v>
      </c>
      <c r="L6381" s="112" t="str">
        <f t="shared" si="2408"/>
        <v xml:space="preserve"> </v>
      </c>
      <c r="M6381" s="112"/>
      <c r="N6381" s="112" t="str">
        <f t="shared" si="2409"/>
        <v xml:space="preserve"> </v>
      </c>
      <c r="O6381" s="112" t="str">
        <f t="shared" si="2410"/>
        <v xml:space="preserve"> </v>
      </c>
      <c r="P6381" s="112" t="str">
        <f t="shared" si="2411"/>
        <v xml:space="preserve"> </v>
      </c>
      <c r="Q6381" s="112"/>
      <c r="R6381" s="113" t="str">
        <f t="shared" si="2412"/>
        <v xml:space="preserve"> </v>
      </c>
    </row>
    <row r="6382" spans="1:18" x14ac:dyDescent="0.2">
      <c r="A6382" s="9">
        <v>42860</v>
      </c>
      <c r="B6382" s="3" t="s">
        <v>1</v>
      </c>
      <c r="C6382" s="17">
        <v>0</v>
      </c>
      <c r="D6382" s="17">
        <v>0</v>
      </c>
      <c r="E6382" s="14">
        <f t="shared" si="2401"/>
        <v>0</v>
      </c>
      <c r="F6382" s="108" t="str">
        <f t="shared" si="2402"/>
        <v>00:00:00</v>
      </c>
      <c r="G6382" s="152">
        <f t="shared" si="2403"/>
        <v>0</v>
      </c>
      <c r="H6382" s="179">
        <v>0.39166666666666666</v>
      </c>
      <c r="I6382" s="14">
        <f t="shared" si="2405"/>
        <v>-0.39166699999999999</v>
      </c>
      <c r="J6382" s="79" t="str">
        <f t="shared" si="2406"/>
        <v xml:space="preserve"> </v>
      </c>
      <c r="K6382" s="79" t="str">
        <f t="shared" si="2407"/>
        <v xml:space="preserve"> </v>
      </c>
      <c r="L6382" s="79" t="str">
        <f t="shared" si="2408"/>
        <v xml:space="preserve"> </v>
      </c>
      <c r="M6382" s="79"/>
      <c r="N6382" s="79" t="str">
        <f t="shared" si="2409"/>
        <v xml:space="preserve"> </v>
      </c>
      <c r="O6382" s="79" t="str">
        <f t="shared" si="2410"/>
        <v xml:space="preserve"> </v>
      </c>
      <c r="P6382" s="79" t="str">
        <f t="shared" si="2411"/>
        <v xml:space="preserve"> </v>
      </c>
      <c r="Q6382" s="79"/>
      <c r="R6382" s="21" t="str">
        <f t="shared" si="2412"/>
        <v xml:space="preserve"> </v>
      </c>
    </row>
    <row r="6383" spans="1:18" x14ac:dyDescent="0.2">
      <c r="A6383" s="9">
        <v>42861</v>
      </c>
      <c r="B6383" s="3" t="s">
        <v>2</v>
      </c>
      <c r="C6383" s="17">
        <v>0</v>
      </c>
      <c r="D6383" s="17">
        <v>0</v>
      </c>
      <c r="E6383" s="14">
        <f t="shared" si="2401"/>
        <v>0</v>
      </c>
      <c r="F6383" s="108" t="str">
        <f t="shared" si="2402"/>
        <v>00:00:00</v>
      </c>
      <c r="G6383" s="152">
        <f t="shared" si="2403"/>
        <v>0</v>
      </c>
      <c r="H6383" s="179">
        <v>0.39166666666666666</v>
      </c>
      <c r="I6383" s="14">
        <f t="shared" si="2405"/>
        <v>-0.39166699999999999</v>
      </c>
      <c r="J6383" s="79" t="str">
        <f t="shared" si="2406"/>
        <v xml:space="preserve"> </v>
      </c>
      <c r="K6383" s="79" t="str">
        <f t="shared" si="2407"/>
        <v xml:space="preserve"> </v>
      </c>
      <c r="L6383" s="79" t="str">
        <f t="shared" si="2408"/>
        <v xml:space="preserve"> </v>
      </c>
      <c r="M6383" s="79"/>
      <c r="N6383" s="79" t="str">
        <f t="shared" si="2409"/>
        <v xml:space="preserve"> </v>
      </c>
      <c r="O6383" s="79" t="str">
        <f t="shared" si="2410"/>
        <v xml:space="preserve"> </v>
      </c>
      <c r="P6383" s="79" t="str">
        <f t="shared" si="2411"/>
        <v xml:space="preserve"> </v>
      </c>
      <c r="Q6383" s="79"/>
      <c r="R6383" s="21" t="str">
        <f t="shared" si="2412"/>
        <v xml:space="preserve"> </v>
      </c>
    </row>
    <row r="6384" spans="1:18" x14ac:dyDescent="0.2">
      <c r="A6384" s="9">
        <v>42862</v>
      </c>
      <c r="B6384" s="5" t="s">
        <v>3</v>
      </c>
      <c r="C6384" s="18"/>
      <c r="D6384" s="18"/>
      <c r="E6384" s="15">
        <f t="shared" si="2401"/>
        <v>0</v>
      </c>
      <c r="F6384" s="24" t="str">
        <f t="shared" si="2402"/>
        <v>00:00:00</v>
      </c>
      <c r="G6384" s="154">
        <f t="shared" si="2403"/>
        <v>0</v>
      </c>
      <c r="H6384" s="181"/>
      <c r="I6384" s="15">
        <f t="shared" si="2405"/>
        <v>0</v>
      </c>
      <c r="J6384" s="6" t="str">
        <f t="shared" si="2406"/>
        <v xml:space="preserve"> </v>
      </c>
      <c r="K6384" s="6" t="str">
        <f t="shared" si="2407"/>
        <v xml:space="preserve"> </v>
      </c>
      <c r="L6384" s="6" t="str">
        <f t="shared" si="2408"/>
        <v xml:space="preserve"> </v>
      </c>
      <c r="M6384" s="6"/>
      <c r="N6384" s="6" t="str">
        <f t="shared" si="2409"/>
        <v xml:space="preserve"> </v>
      </c>
      <c r="O6384" s="6" t="str">
        <f t="shared" si="2410"/>
        <v xml:space="preserve"> </v>
      </c>
      <c r="P6384" s="6" t="str">
        <f t="shared" si="2411"/>
        <v xml:space="preserve"> </v>
      </c>
      <c r="Q6384" s="6"/>
      <c r="R6384" s="20" t="str">
        <f t="shared" si="2412"/>
        <v xml:space="preserve"> </v>
      </c>
    </row>
    <row r="6385" spans="1:18" x14ac:dyDescent="0.2">
      <c r="A6385" s="9">
        <v>42863</v>
      </c>
      <c r="B6385" s="5" t="s">
        <v>4</v>
      </c>
      <c r="C6385" s="18"/>
      <c r="D6385" s="18"/>
      <c r="E6385" s="15">
        <f t="shared" si="2401"/>
        <v>0</v>
      </c>
      <c r="F6385" s="24" t="str">
        <f t="shared" si="2402"/>
        <v>00:00:00</v>
      </c>
      <c r="G6385" s="154">
        <f t="shared" si="2403"/>
        <v>0</v>
      </c>
      <c r="H6385" s="181"/>
      <c r="I6385" s="15">
        <f t="shared" si="2405"/>
        <v>0</v>
      </c>
      <c r="J6385" s="6" t="str">
        <f t="shared" si="2406"/>
        <v xml:space="preserve"> </v>
      </c>
      <c r="K6385" s="6" t="str">
        <f t="shared" si="2407"/>
        <v xml:space="preserve"> </v>
      </c>
      <c r="L6385" s="6" t="str">
        <f t="shared" si="2408"/>
        <v xml:space="preserve"> </v>
      </c>
      <c r="M6385" s="6"/>
      <c r="N6385" s="6" t="str">
        <f t="shared" si="2409"/>
        <v xml:space="preserve"> </v>
      </c>
      <c r="O6385" s="6" t="str">
        <f t="shared" si="2410"/>
        <v xml:space="preserve"> </v>
      </c>
      <c r="P6385" s="6" t="str">
        <f t="shared" si="2411"/>
        <v xml:space="preserve"> </v>
      </c>
      <c r="Q6385" s="6"/>
      <c r="R6385" s="20" t="str">
        <f t="shared" si="2412"/>
        <v xml:space="preserve"> </v>
      </c>
    </row>
    <row r="6386" spans="1:18" x14ac:dyDescent="0.2">
      <c r="A6386" s="9">
        <v>42864</v>
      </c>
      <c r="B6386" s="3" t="s">
        <v>5</v>
      </c>
      <c r="C6386" s="17">
        <v>0</v>
      </c>
      <c r="D6386" s="17">
        <v>0</v>
      </c>
      <c r="E6386" s="14">
        <f t="shared" si="2401"/>
        <v>0</v>
      </c>
      <c r="F6386" s="108" t="str">
        <f t="shared" si="2402"/>
        <v>00:00:00</v>
      </c>
      <c r="G6386" s="152">
        <f t="shared" si="2403"/>
        <v>0</v>
      </c>
      <c r="H6386" s="179">
        <v>0.39166666666666666</v>
      </c>
      <c r="I6386" s="14">
        <f t="shared" si="2405"/>
        <v>-0.39166699999999999</v>
      </c>
      <c r="J6386" s="79" t="str">
        <f t="shared" si="2406"/>
        <v xml:space="preserve"> </v>
      </c>
      <c r="K6386" s="79" t="str">
        <f t="shared" si="2407"/>
        <v xml:space="preserve"> </v>
      </c>
      <c r="L6386" s="79" t="str">
        <f t="shared" si="2408"/>
        <v xml:space="preserve"> </v>
      </c>
      <c r="M6386" s="79"/>
      <c r="N6386" s="79" t="str">
        <f t="shared" si="2409"/>
        <v xml:space="preserve"> </v>
      </c>
      <c r="O6386" s="79" t="str">
        <f t="shared" si="2410"/>
        <v xml:space="preserve"> </v>
      </c>
      <c r="P6386" s="79" t="str">
        <f t="shared" si="2411"/>
        <v xml:space="preserve"> </v>
      </c>
      <c r="Q6386" s="79"/>
      <c r="R6386" s="21" t="str">
        <f t="shared" si="2412"/>
        <v xml:space="preserve"> </v>
      </c>
    </row>
    <row r="6387" spans="1:18" x14ac:dyDescent="0.2">
      <c r="A6387" s="9">
        <v>42865</v>
      </c>
      <c r="B6387" s="109" t="s">
        <v>6</v>
      </c>
      <c r="C6387" s="17">
        <v>0</v>
      </c>
      <c r="D6387" s="17">
        <v>0</v>
      </c>
      <c r="E6387" s="14">
        <f t="shared" si="2401"/>
        <v>0</v>
      </c>
      <c r="F6387" s="108" t="str">
        <f t="shared" ref="F6387:F6388" si="2414">IF(E6387=0,"00:00:00",IF(E6387&lt;0.1875,"00:00:00",IF(E6387&lt;0.375,"00:45:00",IF(E6387&lt;0.5,"01:00:00",IF(E6387&lt;0.625,"02:00:00",IF(E6387&lt;0.7083333,"03:00:00",IF(E6387&lt;0.7916667,"04:00:00",IF(E6387&gt;0.7916667,"05:00:00","VERIF"))))))))</f>
        <v>00:00:00</v>
      </c>
      <c r="G6387" s="152">
        <f t="shared" si="2403"/>
        <v>0</v>
      </c>
      <c r="H6387" s="179">
        <v>0.39166666666666666</v>
      </c>
      <c r="I6387" s="14">
        <f t="shared" si="2405"/>
        <v>-0.39166699999999999</v>
      </c>
      <c r="J6387" s="112" t="str">
        <f t="shared" si="2406"/>
        <v xml:space="preserve"> </v>
      </c>
      <c r="K6387" s="112" t="str">
        <f t="shared" si="2407"/>
        <v xml:space="preserve"> </v>
      </c>
      <c r="L6387" s="112" t="str">
        <f t="shared" si="2408"/>
        <v xml:space="preserve"> </v>
      </c>
      <c r="M6387" s="112"/>
      <c r="N6387" s="112" t="str">
        <f t="shared" si="2409"/>
        <v xml:space="preserve"> </v>
      </c>
      <c r="O6387" s="112" t="str">
        <f t="shared" si="2410"/>
        <v xml:space="preserve"> </v>
      </c>
      <c r="P6387" s="112" t="str">
        <f t="shared" si="2411"/>
        <v xml:space="preserve"> </v>
      </c>
      <c r="Q6387" s="112"/>
      <c r="R6387" s="113" t="str">
        <f t="shared" si="2412"/>
        <v xml:space="preserve"> </v>
      </c>
    </row>
    <row r="6388" spans="1:18" x14ac:dyDescent="0.2">
      <c r="A6388" s="9">
        <v>42866</v>
      </c>
      <c r="B6388" s="109" t="s">
        <v>0</v>
      </c>
      <c r="C6388" s="17">
        <v>0</v>
      </c>
      <c r="D6388" s="17">
        <v>0</v>
      </c>
      <c r="E6388" s="14">
        <f t="shared" si="2401"/>
        <v>0</v>
      </c>
      <c r="F6388" s="108" t="str">
        <f t="shared" si="2414"/>
        <v>00:00:00</v>
      </c>
      <c r="G6388" s="152">
        <f t="shared" si="2403"/>
        <v>0</v>
      </c>
      <c r="H6388" s="179">
        <v>0.39166666666666666</v>
      </c>
      <c r="I6388" s="14">
        <f t="shared" si="2405"/>
        <v>-0.39166699999999999</v>
      </c>
      <c r="J6388" s="112" t="str">
        <f t="shared" si="2406"/>
        <v xml:space="preserve"> </v>
      </c>
      <c r="K6388" s="112" t="str">
        <f t="shared" si="2407"/>
        <v xml:space="preserve"> </v>
      </c>
      <c r="L6388" s="112" t="str">
        <f t="shared" si="2408"/>
        <v xml:space="preserve"> </v>
      </c>
      <c r="M6388" s="112"/>
      <c r="N6388" s="112" t="str">
        <f t="shared" si="2409"/>
        <v xml:space="preserve"> </v>
      </c>
      <c r="O6388" s="112" t="str">
        <f t="shared" si="2410"/>
        <v xml:space="preserve"> </v>
      </c>
      <c r="P6388" s="112" t="str">
        <f t="shared" si="2411"/>
        <v xml:space="preserve"> </v>
      </c>
      <c r="Q6388" s="112"/>
      <c r="R6388" s="113" t="str">
        <f t="shared" si="2412"/>
        <v xml:space="preserve"> </v>
      </c>
    </row>
    <row r="6389" spans="1:18" x14ac:dyDescent="0.2">
      <c r="A6389" s="9">
        <v>42867</v>
      </c>
      <c r="B6389" s="3" t="s">
        <v>1</v>
      </c>
      <c r="C6389" s="17">
        <v>0</v>
      </c>
      <c r="D6389" s="17">
        <v>0</v>
      </c>
      <c r="E6389" s="14">
        <f t="shared" si="2401"/>
        <v>0</v>
      </c>
      <c r="F6389" s="108" t="str">
        <f t="shared" si="2402"/>
        <v>00:00:00</v>
      </c>
      <c r="G6389" s="152">
        <f t="shared" si="2403"/>
        <v>0</v>
      </c>
      <c r="H6389" s="179">
        <v>0.39166666666666666</v>
      </c>
      <c r="I6389" s="14">
        <f t="shared" si="2405"/>
        <v>-0.39166699999999999</v>
      </c>
      <c r="J6389" s="79" t="str">
        <f t="shared" si="2406"/>
        <v xml:space="preserve"> </v>
      </c>
      <c r="K6389" s="79" t="str">
        <f t="shared" si="2407"/>
        <v xml:space="preserve"> </v>
      </c>
      <c r="L6389" s="79" t="str">
        <f t="shared" si="2408"/>
        <v xml:space="preserve"> </v>
      </c>
      <c r="M6389" s="79"/>
      <c r="N6389" s="79" t="str">
        <f t="shared" si="2409"/>
        <v xml:space="preserve"> </v>
      </c>
      <c r="O6389" s="79" t="str">
        <f t="shared" si="2410"/>
        <v xml:space="preserve"> </v>
      </c>
      <c r="P6389" s="79" t="str">
        <f t="shared" si="2411"/>
        <v xml:space="preserve"> </v>
      </c>
      <c r="Q6389" s="79"/>
      <c r="R6389" s="21" t="str">
        <f t="shared" si="2412"/>
        <v xml:space="preserve"> </v>
      </c>
    </row>
    <row r="6390" spans="1:18" x14ac:dyDescent="0.2">
      <c r="A6390" s="9">
        <v>42868</v>
      </c>
      <c r="B6390" s="3" t="s">
        <v>2</v>
      </c>
      <c r="C6390" s="17">
        <v>0</v>
      </c>
      <c r="D6390" s="17">
        <v>0</v>
      </c>
      <c r="E6390" s="14">
        <f t="shared" si="2401"/>
        <v>0</v>
      </c>
      <c r="F6390" s="108" t="str">
        <f t="shared" si="2402"/>
        <v>00:00:00</v>
      </c>
      <c r="G6390" s="152">
        <f t="shared" si="2403"/>
        <v>0</v>
      </c>
      <c r="H6390" s="179">
        <v>0.39166666666666666</v>
      </c>
      <c r="I6390" s="14">
        <f t="shared" si="2405"/>
        <v>-0.39166699999999999</v>
      </c>
      <c r="J6390" s="79" t="str">
        <f t="shared" si="2406"/>
        <v xml:space="preserve"> </v>
      </c>
      <c r="K6390" s="79" t="str">
        <f t="shared" si="2407"/>
        <v xml:space="preserve"> </v>
      </c>
      <c r="L6390" s="79" t="str">
        <f t="shared" si="2408"/>
        <v xml:space="preserve"> </v>
      </c>
      <c r="M6390" s="79"/>
      <c r="N6390" s="79" t="str">
        <f t="shared" si="2409"/>
        <v xml:space="preserve"> </v>
      </c>
      <c r="O6390" s="79" t="str">
        <f t="shared" si="2410"/>
        <v xml:space="preserve"> </v>
      </c>
      <c r="P6390" s="79" t="str">
        <f t="shared" si="2411"/>
        <v xml:space="preserve"> </v>
      </c>
      <c r="Q6390" s="79"/>
      <c r="R6390" s="21" t="str">
        <f t="shared" si="2412"/>
        <v xml:space="preserve"> </v>
      </c>
    </row>
    <row r="6391" spans="1:18" x14ac:dyDescent="0.2">
      <c r="A6391" s="9">
        <v>42869</v>
      </c>
      <c r="B6391" s="5" t="s">
        <v>3</v>
      </c>
      <c r="C6391" s="18"/>
      <c r="D6391" s="18"/>
      <c r="E6391" s="15">
        <f t="shared" si="2401"/>
        <v>0</v>
      </c>
      <c r="F6391" s="24" t="str">
        <f t="shared" si="2402"/>
        <v>00:00:00</v>
      </c>
      <c r="G6391" s="154">
        <f t="shared" si="2403"/>
        <v>0</v>
      </c>
      <c r="H6391" s="181"/>
      <c r="I6391" s="15">
        <f t="shared" si="2405"/>
        <v>0</v>
      </c>
      <c r="J6391" s="6" t="str">
        <f t="shared" si="2406"/>
        <v xml:space="preserve"> </v>
      </c>
      <c r="K6391" s="6" t="str">
        <f t="shared" si="2407"/>
        <v xml:space="preserve"> </v>
      </c>
      <c r="L6391" s="6" t="str">
        <f t="shared" si="2408"/>
        <v xml:space="preserve"> </v>
      </c>
      <c r="M6391" s="6"/>
      <c r="N6391" s="6" t="str">
        <f t="shared" si="2409"/>
        <v xml:space="preserve"> </v>
      </c>
      <c r="O6391" s="6" t="str">
        <f t="shared" si="2410"/>
        <v xml:space="preserve"> </v>
      </c>
      <c r="P6391" s="6" t="str">
        <f t="shared" si="2411"/>
        <v xml:space="preserve"> </v>
      </c>
      <c r="Q6391" s="6"/>
      <c r="R6391" s="20" t="str">
        <f t="shared" si="2412"/>
        <v xml:space="preserve"> </v>
      </c>
    </row>
    <row r="6392" spans="1:18" x14ac:dyDescent="0.2">
      <c r="A6392" s="9">
        <v>42870</v>
      </c>
      <c r="B6392" s="5" t="s">
        <v>4</v>
      </c>
      <c r="C6392" s="18"/>
      <c r="D6392" s="18"/>
      <c r="E6392" s="15">
        <f t="shared" si="2401"/>
        <v>0</v>
      </c>
      <c r="F6392" s="24" t="str">
        <f t="shared" si="2402"/>
        <v>00:00:00</v>
      </c>
      <c r="G6392" s="154">
        <f t="shared" si="2403"/>
        <v>0</v>
      </c>
      <c r="H6392" s="181"/>
      <c r="I6392" s="15">
        <f t="shared" si="2405"/>
        <v>0</v>
      </c>
      <c r="J6392" s="6" t="str">
        <f t="shared" si="2406"/>
        <v xml:space="preserve"> </v>
      </c>
      <c r="K6392" s="6" t="str">
        <f t="shared" si="2407"/>
        <v xml:space="preserve"> </v>
      </c>
      <c r="L6392" s="6" t="str">
        <f t="shared" si="2408"/>
        <v xml:space="preserve"> </v>
      </c>
      <c r="M6392" s="6"/>
      <c r="N6392" s="6" t="str">
        <f t="shared" si="2409"/>
        <v xml:space="preserve"> </v>
      </c>
      <c r="O6392" s="6" t="str">
        <f t="shared" si="2410"/>
        <v xml:space="preserve"> </v>
      </c>
      <c r="P6392" s="6" t="str">
        <f t="shared" si="2411"/>
        <v xml:space="preserve"> </v>
      </c>
      <c r="Q6392" s="6"/>
      <c r="R6392" s="20" t="str">
        <f t="shared" si="2412"/>
        <v xml:space="preserve"> </v>
      </c>
    </row>
    <row r="6393" spans="1:18" x14ac:dyDescent="0.2">
      <c r="A6393" s="9">
        <v>42871</v>
      </c>
      <c r="B6393" s="3" t="s">
        <v>5</v>
      </c>
      <c r="C6393" s="17">
        <v>0</v>
      </c>
      <c r="D6393" s="17">
        <v>0</v>
      </c>
      <c r="E6393" s="14">
        <f t="shared" si="2401"/>
        <v>0</v>
      </c>
      <c r="F6393" s="108" t="str">
        <f t="shared" si="2402"/>
        <v>00:00:00</v>
      </c>
      <c r="G6393" s="152">
        <f t="shared" si="2403"/>
        <v>0</v>
      </c>
      <c r="H6393" s="179">
        <v>0.39166666666666666</v>
      </c>
      <c r="I6393" s="14">
        <f t="shared" si="2405"/>
        <v>-0.39166699999999999</v>
      </c>
      <c r="J6393" s="79" t="str">
        <f t="shared" si="2406"/>
        <v xml:space="preserve"> </v>
      </c>
      <c r="K6393" s="79" t="str">
        <f t="shared" si="2407"/>
        <v xml:space="preserve"> </v>
      </c>
      <c r="L6393" s="79" t="str">
        <f t="shared" si="2408"/>
        <v xml:space="preserve"> </v>
      </c>
      <c r="M6393" s="79"/>
      <c r="N6393" s="79" t="str">
        <f t="shared" si="2409"/>
        <v xml:space="preserve"> </v>
      </c>
      <c r="O6393" s="79" t="str">
        <f t="shared" si="2410"/>
        <v xml:space="preserve"> </v>
      </c>
      <c r="P6393" s="79" t="str">
        <f t="shared" si="2411"/>
        <v xml:space="preserve"> </v>
      </c>
      <c r="Q6393" s="79"/>
      <c r="R6393" s="21" t="str">
        <f t="shared" si="2412"/>
        <v xml:space="preserve"> </v>
      </c>
    </row>
    <row r="6394" spans="1:18" x14ac:dyDescent="0.2">
      <c r="A6394" s="9">
        <v>42872</v>
      </c>
      <c r="B6394" s="109" t="s">
        <v>6</v>
      </c>
      <c r="C6394" s="17">
        <v>0</v>
      </c>
      <c r="D6394" s="17">
        <v>0</v>
      </c>
      <c r="E6394" s="14">
        <f t="shared" si="2401"/>
        <v>0</v>
      </c>
      <c r="F6394" s="108" t="str">
        <f t="shared" ref="F6394:F6395" si="2415">IF(E6394=0,"00:00:00",IF(E6394&lt;0.1875,"00:00:00",IF(E6394&lt;0.375,"00:45:00",IF(E6394&lt;0.5,"01:00:00",IF(E6394&lt;0.625,"02:00:00",IF(E6394&lt;0.7083333,"03:00:00",IF(E6394&lt;0.7916667,"04:00:00",IF(E6394&gt;0.7916667,"05:00:00","VERIF"))))))))</f>
        <v>00:00:00</v>
      </c>
      <c r="G6394" s="152">
        <f t="shared" si="2403"/>
        <v>0</v>
      </c>
      <c r="H6394" s="179">
        <v>0.39166666666666666</v>
      </c>
      <c r="I6394" s="14">
        <f t="shared" si="2405"/>
        <v>-0.39166699999999999</v>
      </c>
      <c r="J6394" s="112" t="str">
        <f t="shared" si="2406"/>
        <v xml:space="preserve"> </v>
      </c>
      <c r="K6394" s="112" t="str">
        <f t="shared" si="2407"/>
        <v xml:space="preserve"> </v>
      </c>
      <c r="L6394" s="112" t="str">
        <f t="shared" si="2408"/>
        <v xml:space="preserve"> </v>
      </c>
      <c r="M6394" s="112"/>
      <c r="N6394" s="112" t="str">
        <f t="shared" si="2409"/>
        <v xml:space="preserve"> </v>
      </c>
      <c r="O6394" s="112" t="str">
        <f t="shared" si="2410"/>
        <v xml:space="preserve"> </v>
      </c>
      <c r="P6394" s="112" t="str">
        <f t="shared" si="2411"/>
        <v xml:space="preserve"> </v>
      </c>
      <c r="Q6394" s="112"/>
      <c r="R6394" s="113" t="str">
        <f t="shared" si="2412"/>
        <v xml:space="preserve"> </v>
      </c>
    </row>
    <row r="6395" spans="1:18" x14ac:dyDescent="0.2">
      <c r="A6395" s="9">
        <v>42873</v>
      </c>
      <c r="B6395" s="109" t="s">
        <v>0</v>
      </c>
      <c r="C6395" s="17">
        <v>0</v>
      </c>
      <c r="D6395" s="17">
        <v>0</v>
      </c>
      <c r="E6395" s="14">
        <f t="shared" si="2401"/>
        <v>0</v>
      </c>
      <c r="F6395" s="108" t="str">
        <f t="shared" si="2415"/>
        <v>00:00:00</v>
      </c>
      <c r="G6395" s="152">
        <f t="shared" si="2403"/>
        <v>0</v>
      </c>
      <c r="H6395" s="179">
        <v>0.39166666666666666</v>
      </c>
      <c r="I6395" s="14">
        <f t="shared" si="2405"/>
        <v>-0.39166699999999999</v>
      </c>
      <c r="J6395" s="112" t="str">
        <f t="shared" si="2406"/>
        <v xml:space="preserve"> </v>
      </c>
      <c r="K6395" s="112" t="str">
        <f t="shared" si="2407"/>
        <v xml:space="preserve"> </v>
      </c>
      <c r="L6395" s="112" t="str">
        <f t="shared" si="2408"/>
        <v xml:space="preserve"> </v>
      </c>
      <c r="M6395" s="112"/>
      <c r="N6395" s="112" t="str">
        <f t="shared" si="2409"/>
        <v xml:space="preserve"> </v>
      </c>
      <c r="O6395" s="112" t="str">
        <f t="shared" si="2410"/>
        <v xml:space="preserve"> </v>
      </c>
      <c r="P6395" s="112" t="str">
        <f t="shared" si="2411"/>
        <v xml:space="preserve"> </v>
      </c>
      <c r="Q6395" s="112"/>
      <c r="R6395" s="113" t="str">
        <f t="shared" si="2412"/>
        <v xml:space="preserve"> </v>
      </c>
    </row>
    <row r="6396" spans="1:18" x14ac:dyDescent="0.2">
      <c r="A6396" s="9">
        <v>42874</v>
      </c>
      <c r="B6396" s="3" t="s">
        <v>1</v>
      </c>
      <c r="C6396" s="17">
        <v>0</v>
      </c>
      <c r="D6396" s="17">
        <v>0</v>
      </c>
      <c r="E6396" s="14">
        <f t="shared" si="2401"/>
        <v>0</v>
      </c>
      <c r="F6396" s="108" t="str">
        <f t="shared" si="2402"/>
        <v>00:00:00</v>
      </c>
      <c r="G6396" s="152">
        <f t="shared" si="2403"/>
        <v>0</v>
      </c>
      <c r="H6396" s="179">
        <v>0.39166666666666666</v>
      </c>
      <c r="I6396" s="14">
        <f t="shared" si="2405"/>
        <v>-0.39166699999999999</v>
      </c>
      <c r="J6396" s="79" t="str">
        <f t="shared" si="2406"/>
        <v xml:space="preserve"> </v>
      </c>
      <c r="K6396" s="79" t="str">
        <f t="shared" si="2407"/>
        <v xml:space="preserve"> </v>
      </c>
      <c r="L6396" s="79" t="str">
        <f t="shared" si="2408"/>
        <v xml:space="preserve"> </v>
      </c>
      <c r="M6396" s="79"/>
      <c r="N6396" s="79" t="str">
        <f t="shared" si="2409"/>
        <v xml:space="preserve"> </v>
      </c>
      <c r="O6396" s="79" t="str">
        <f t="shared" si="2410"/>
        <v xml:space="preserve"> </v>
      </c>
      <c r="P6396" s="79" t="str">
        <f t="shared" si="2411"/>
        <v xml:space="preserve"> </v>
      </c>
      <c r="Q6396" s="79"/>
      <c r="R6396" s="21" t="str">
        <f t="shared" si="2412"/>
        <v xml:space="preserve"> </v>
      </c>
    </row>
    <row r="6397" spans="1:18" x14ac:dyDescent="0.2">
      <c r="A6397" s="9">
        <v>42875</v>
      </c>
      <c r="B6397" s="3" t="s">
        <v>2</v>
      </c>
      <c r="C6397" s="17">
        <v>0</v>
      </c>
      <c r="D6397" s="17">
        <v>0</v>
      </c>
      <c r="E6397" s="14">
        <f t="shared" si="2401"/>
        <v>0</v>
      </c>
      <c r="F6397" s="108" t="str">
        <f t="shared" si="2402"/>
        <v>00:00:00</v>
      </c>
      <c r="G6397" s="152">
        <f t="shared" si="2403"/>
        <v>0</v>
      </c>
      <c r="H6397" s="179">
        <v>0.39166666666666666</v>
      </c>
      <c r="I6397" s="14">
        <f t="shared" si="2405"/>
        <v>-0.39166699999999999</v>
      </c>
      <c r="J6397" s="79" t="str">
        <f t="shared" si="2406"/>
        <v xml:space="preserve"> </v>
      </c>
      <c r="K6397" s="79" t="str">
        <f t="shared" si="2407"/>
        <v xml:space="preserve"> </v>
      </c>
      <c r="L6397" s="79" t="str">
        <f t="shared" si="2408"/>
        <v xml:space="preserve"> </v>
      </c>
      <c r="M6397" s="79"/>
      <c r="N6397" s="79" t="str">
        <f t="shared" si="2409"/>
        <v xml:space="preserve"> </v>
      </c>
      <c r="O6397" s="79" t="str">
        <f t="shared" si="2410"/>
        <v xml:space="preserve"> </v>
      </c>
      <c r="P6397" s="79" t="str">
        <f t="shared" si="2411"/>
        <v xml:space="preserve"> </v>
      </c>
      <c r="Q6397" s="79"/>
      <c r="R6397" s="21" t="str">
        <f t="shared" si="2412"/>
        <v xml:space="preserve"> </v>
      </c>
    </row>
    <row r="6398" spans="1:18" x14ac:dyDescent="0.2">
      <c r="A6398" s="9">
        <v>42876</v>
      </c>
      <c r="B6398" s="5" t="s">
        <v>3</v>
      </c>
      <c r="C6398" s="18"/>
      <c r="D6398" s="18"/>
      <c r="E6398" s="15">
        <f t="shared" si="2401"/>
        <v>0</v>
      </c>
      <c r="F6398" s="24" t="str">
        <f t="shared" si="2402"/>
        <v>00:00:00</v>
      </c>
      <c r="G6398" s="154">
        <f t="shared" si="2403"/>
        <v>0</v>
      </c>
      <c r="H6398" s="181"/>
      <c r="I6398" s="15">
        <f t="shared" si="2405"/>
        <v>0</v>
      </c>
      <c r="J6398" s="6" t="str">
        <f t="shared" si="2406"/>
        <v xml:space="preserve"> </v>
      </c>
      <c r="K6398" s="6" t="str">
        <f t="shared" si="2407"/>
        <v xml:space="preserve"> </v>
      </c>
      <c r="L6398" s="6" t="str">
        <f t="shared" si="2408"/>
        <v xml:space="preserve"> </v>
      </c>
      <c r="M6398" s="6"/>
      <c r="N6398" s="6" t="str">
        <f t="shared" si="2409"/>
        <v xml:space="preserve"> </v>
      </c>
      <c r="O6398" s="6" t="str">
        <f t="shared" si="2410"/>
        <v xml:space="preserve"> </v>
      </c>
      <c r="P6398" s="6" t="str">
        <f t="shared" si="2411"/>
        <v xml:space="preserve"> </v>
      </c>
      <c r="Q6398" s="6"/>
      <c r="R6398" s="20" t="str">
        <f t="shared" si="2412"/>
        <v xml:space="preserve"> </v>
      </c>
    </row>
    <row r="6399" spans="1:18" x14ac:dyDescent="0.2">
      <c r="A6399" s="9">
        <v>42877</v>
      </c>
      <c r="B6399" s="5" t="s">
        <v>4</v>
      </c>
      <c r="C6399" s="18"/>
      <c r="D6399" s="18"/>
      <c r="E6399" s="15">
        <f t="shared" si="2401"/>
        <v>0</v>
      </c>
      <c r="F6399" s="24" t="str">
        <f t="shared" si="2402"/>
        <v>00:00:00</v>
      </c>
      <c r="G6399" s="154">
        <f t="shared" si="2403"/>
        <v>0</v>
      </c>
      <c r="H6399" s="181"/>
      <c r="I6399" s="15">
        <f t="shared" si="2405"/>
        <v>0</v>
      </c>
      <c r="J6399" s="6" t="str">
        <f t="shared" si="2406"/>
        <v xml:space="preserve"> </v>
      </c>
      <c r="K6399" s="6" t="str">
        <f t="shared" si="2407"/>
        <v xml:space="preserve"> </v>
      </c>
      <c r="L6399" s="6" t="str">
        <f t="shared" si="2408"/>
        <v xml:space="preserve"> </v>
      </c>
      <c r="M6399" s="6"/>
      <c r="N6399" s="6" t="str">
        <f t="shared" si="2409"/>
        <v xml:space="preserve"> </v>
      </c>
      <c r="O6399" s="6" t="str">
        <f t="shared" si="2410"/>
        <v xml:space="preserve"> </v>
      </c>
      <c r="P6399" s="6" t="str">
        <f t="shared" si="2411"/>
        <v xml:space="preserve"> </v>
      </c>
      <c r="Q6399" s="6"/>
      <c r="R6399" s="20" t="str">
        <f t="shared" si="2412"/>
        <v xml:space="preserve"> </v>
      </c>
    </row>
    <row r="6400" spans="1:18" x14ac:dyDescent="0.2">
      <c r="A6400" s="9">
        <v>42878</v>
      </c>
      <c r="B6400" s="3" t="s">
        <v>5</v>
      </c>
      <c r="C6400" s="17">
        <v>0</v>
      </c>
      <c r="D6400" s="17">
        <v>0</v>
      </c>
      <c r="E6400" s="14">
        <f t="shared" si="2401"/>
        <v>0</v>
      </c>
      <c r="F6400" s="108" t="str">
        <f t="shared" si="2402"/>
        <v>00:00:00</v>
      </c>
      <c r="G6400" s="152">
        <f t="shared" si="2403"/>
        <v>0</v>
      </c>
      <c r="H6400" s="179">
        <v>0.39166666666666666</v>
      </c>
      <c r="I6400" s="14">
        <f t="shared" si="2405"/>
        <v>-0.39166699999999999</v>
      </c>
      <c r="J6400" s="79" t="str">
        <f t="shared" si="2406"/>
        <v xml:space="preserve"> </v>
      </c>
      <c r="K6400" s="79" t="str">
        <f t="shared" si="2407"/>
        <v xml:space="preserve"> </v>
      </c>
      <c r="L6400" s="79" t="str">
        <f t="shared" si="2408"/>
        <v xml:space="preserve"> </v>
      </c>
      <c r="M6400" s="79"/>
      <c r="N6400" s="79" t="str">
        <f t="shared" si="2409"/>
        <v xml:space="preserve"> </v>
      </c>
      <c r="O6400" s="79" t="str">
        <f t="shared" si="2410"/>
        <v xml:space="preserve"> </v>
      </c>
      <c r="P6400" s="79" t="str">
        <f t="shared" si="2411"/>
        <v xml:space="preserve"> </v>
      </c>
      <c r="Q6400" s="79"/>
      <c r="R6400" s="21" t="str">
        <f t="shared" si="2412"/>
        <v xml:space="preserve"> </v>
      </c>
    </row>
    <row r="6401" spans="1:18" x14ac:dyDescent="0.2">
      <c r="A6401" s="9">
        <v>42879</v>
      </c>
      <c r="B6401" s="109" t="s">
        <v>6</v>
      </c>
      <c r="C6401" s="17">
        <v>0</v>
      </c>
      <c r="D6401" s="17">
        <v>0</v>
      </c>
      <c r="E6401" s="14">
        <f t="shared" si="2401"/>
        <v>0</v>
      </c>
      <c r="F6401" s="108" t="str">
        <f t="shared" ref="F6401:F6402" si="2416">IF(E6401=0,"00:00:00",IF(E6401&lt;0.1875,"00:00:00",IF(E6401&lt;0.375,"00:45:00",IF(E6401&lt;0.5,"01:00:00",IF(E6401&lt;0.625,"02:00:00",IF(E6401&lt;0.7083333,"03:00:00",IF(E6401&lt;0.7916667,"04:00:00",IF(E6401&gt;0.7916667,"05:00:00","VERIF"))))))))</f>
        <v>00:00:00</v>
      </c>
      <c r="G6401" s="152">
        <f t="shared" si="2403"/>
        <v>0</v>
      </c>
      <c r="H6401" s="179">
        <v>0.39166666666666666</v>
      </c>
      <c r="I6401" s="14">
        <f t="shared" si="2405"/>
        <v>-0.39166699999999999</v>
      </c>
      <c r="J6401" s="112" t="str">
        <f t="shared" si="2406"/>
        <v xml:space="preserve"> </v>
      </c>
      <c r="K6401" s="112" t="str">
        <f t="shared" si="2407"/>
        <v xml:space="preserve"> </v>
      </c>
      <c r="L6401" s="112" t="str">
        <f t="shared" si="2408"/>
        <v xml:space="preserve"> </v>
      </c>
      <c r="M6401" s="112"/>
      <c r="N6401" s="112" t="str">
        <f t="shared" si="2409"/>
        <v xml:space="preserve"> </v>
      </c>
      <c r="O6401" s="112" t="str">
        <f t="shared" si="2410"/>
        <v xml:space="preserve"> </v>
      </c>
      <c r="P6401" s="112" t="str">
        <f t="shared" si="2411"/>
        <v xml:space="preserve"> </v>
      </c>
      <c r="Q6401" s="112"/>
      <c r="R6401" s="113" t="str">
        <f t="shared" si="2412"/>
        <v xml:space="preserve"> </v>
      </c>
    </row>
    <row r="6402" spans="1:18" x14ac:dyDescent="0.2">
      <c r="A6402" s="9">
        <v>42880</v>
      </c>
      <c r="B6402" s="109" t="s">
        <v>0</v>
      </c>
      <c r="C6402" s="17">
        <v>0</v>
      </c>
      <c r="D6402" s="17">
        <v>0</v>
      </c>
      <c r="E6402" s="14">
        <f t="shared" si="2401"/>
        <v>0</v>
      </c>
      <c r="F6402" s="108" t="str">
        <f t="shared" si="2416"/>
        <v>00:00:00</v>
      </c>
      <c r="G6402" s="152">
        <f t="shared" si="2403"/>
        <v>0</v>
      </c>
      <c r="H6402" s="179">
        <v>0.39166666666666666</v>
      </c>
      <c r="I6402" s="14">
        <f t="shared" si="2405"/>
        <v>-0.39166699999999999</v>
      </c>
      <c r="J6402" s="112" t="str">
        <f t="shared" si="2406"/>
        <v xml:space="preserve"> </v>
      </c>
      <c r="K6402" s="112" t="str">
        <f t="shared" si="2407"/>
        <v xml:space="preserve"> </v>
      </c>
      <c r="L6402" s="112" t="str">
        <f t="shared" si="2408"/>
        <v xml:space="preserve"> </v>
      </c>
      <c r="M6402" s="112"/>
      <c r="N6402" s="112" t="str">
        <f t="shared" si="2409"/>
        <v xml:space="preserve"> </v>
      </c>
      <c r="O6402" s="112" t="str">
        <f t="shared" si="2410"/>
        <v xml:space="preserve"> </v>
      </c>
      <c r="P6402" s="112" t="str">
        <f t="shared" si="2411"/>
        <v xml:space="preserve"> </v>
      </c>
      <c r="Q6402" s="112"/>
      <c r="R6402" s="113" t="str">
        <f t="shared" si="2412"/>
        <v xml:space="preserve"> </v>
      </c>
    </row>
    <row r="6403" spans="1:18" x14ac:dyDescent="0.2">
      <c r="A6403" s="9">
        <v>42881</v>
      </c>
      <c r="B6403" s="3" t="s">
        <v>1</v>
      </c>
      <c r="C6403" s="17">
        <v>0</v>
      </c>
      <c r="D6403" s="17">
        <v>0</v>
      </c>
      <c r="E6403" s="14">
        <f t="shared" si="2401"/>
        <v>0</v>
      </c>
      <c r="F6403" s="108" t="str">
        <f t="shared" si="2402"/>
        <v>00:00:00</v>
      </c>
      <c r="G6403" s="152">
        <f t="shared" si="2403"/>
        <v>0</v>
      </c>
      <c r="H6403" s="179">
        <v>0.39166666666666666</v>
      </c>
      <c r="I6403" s="14">
        <f t="shared" si="2405"/>
        <v>-0.39166699999999999</v>
      </c>
      <c r="J6403" s="79" t="str">
        <f t="shared" si="2406"/>
        <v xml:space="preserve"> </v>
      </c>
      <c r="K6403" s="79" t="str">
        <f t="shared" si="2407"/>
        <v xml:space="preserve"> </v>
      </c>
      <c r="L6403" s="79" t="str">
        <f t="shared" si="2408"/>
        <v xml:space="preserve"> </v>
      </c>
      <c r="M6403" s="79"/>
      <c r="N6403" s="79" t="str">
        <f t="shared" si="2409"/>
        <v xml:space="preserve"> </v>
      </c>
      <c r="O6403" s="79" t="str">
        <f t="shared" si="2410"/>
        <v xml:space="preserve"> </v>
      </c>
      <c r="P6403" s="79" t="str">
        <f t="shared" si="2411"/>
        <v xml:space="preserve"> </v>
      </c>
      <c r="Q6403" s="79"/>
      <c r="R6403" s="21" t="str">
        <f t="shared" si="2412"/>
        <v xml:space="preserve"> </v>
      </c>
    </row>
    <row r="6404" spans="1:18" x14ac:dyDescent="0.2">
      <c r="A6404" s="9">
        <v>42882</v>
      </c>
      <c r="B6404" s="3" t="s">
        <v>2</v>
      </c>
      <c r="C6404" s="17">
        <v>0</v>
      </c>
      <c r="D6404" s="17">
        <v>0</v>
      </c>
      <c r="E6404" s="14">
        <f t="shared" si="2401"/>
        <v>0</v>
      </c>
      <c r="F6404" s="108" t="str">
        <f t="shared" si="2402"/>
        <v>00:00:00</v>
      </c>
      <c r="G6404" s="152">
        <f t="shared" si="2403"/>
        <v>0</v>
      </c>
      <c r="H6404" s="179">
        <v>0.39166666666666666</v>
      </c>
      <c r="I6404" s="14">
        <f t="shared" si="2405"/>
        <v>-0.39166699999999999</v>
      </c>
      <c r="J6404" s="79" t="str">
        <f t="shared" si="2406"/>
        <v xml:space="preserve"> </v>
      </c>
      <c r="K6404" s="79" t="str">
        <f t="shared" si="2407"/>
        <v xml:space="preserve"> </v>
      </c>
      <c r="L6404" s="79" t="str">
        <f t="shared" si="2408"/>
        <v xml:space="preserve"> </v>
      </c>
      <c r="M6404" s="79"/>
      <c r="N6404" s="79" t="str">
        <f t="shared" si="2409"/>
        <v xml:space="preserve"> </v>
      </c>
      <c r="O6404" s="79" t="str">
        <f t="shared" si="2410"/>
        <v xml:space="preserve"> </v>
      </c>
      <c r="P6404" s="79" t="str">
        <f t="shared" si="2411"/>
        <v xml:space="preserve"> </v>
      </c>
      <c r="Q6404" s="79"/>
      <c r="R6404" s="21" t="str">
        <f t="shared" si="2412"/>
        <v xml:space="preserve"> </v>
      </c>
    </row>
    <row r="6405" spans="1:18" x14ac:dyDescent="0.2">
      <c r="A6405" s="9">
        <v>42883</v>
      </c>
      <c r="B6405" s="5" t="s">
        <v>3</v>
      </c>
      <c r="C6405" s="18"/>
      <c r="D6405" s="18"/>
      <c r="E6405" s="15">
        <f t="shared" si="2401"/>
        <v>0</v>
      </c>
      <c r="F6405" s="24" t="str">
        <f t="shared" si="2402"/>
        <v>00:00:00</v>
      </c>
      <c r="G6405" s="154">
        <f t="shared" si="2403"/>
        <v>0</v>
      </c>
      <c r="H6405" s="181"/>
      <c r="I6405" s="15">
        <f t="shared" si="2405"/>
        <v>0</v>
      </c>
      <c r="J6405" s="6" t="str">
        <f t="shared" si="2406"/>
        <v xml:space="preserve"> </v>
      </c>
      <c r="K6405" s="6" t="str">
        <f t="shared" si="2407"/>
        <v xml:space="preserve"> </v>
      </c>
      <c r="L6405" s="6" t="str">
        <f t="shared" si="2408"/>
        <v xml:space="preserve"> </v>
      </c>
      <c r="M6405" s="6"/>
      <c r="N6405" s="6" t="str">
        <f t="shared" si="2409"/>
        <v xml:space="preserve"> </v>
      </c>
      <c r="O6405" s="6" t="str">
        <f t="shared" si="2410"/>
        <v xml:space="preserve"> </v>
      </c>
      <c r="P6405" s="6" t="str">
        <f t="shared" si="2411"/>
        <v xml:space="preserve"> </v>
      </c>
      <c r="Q6405" s="6"/>
      <c r="R6405" s="20" t="str">
        <f t="shared" si="2412"/>
        <v xml:space="preserve"> </v>
      </c>
    </row>
    <row r="6406" spans="1:18" x14ac:dyDescent="0.2">
      <c r="A6406" s="9">
        <v>42884</v>
      </c>
      <c r="B6406" s="5" t="s">
        <v>4</v>
      </c>
      <c r="C6406" s="18"/>
      <c r="D6406" s="18"/>
      <c r="E6406" s="15">
        <f t="shared" si="2401"/>
        <v>0</v>
      </c>
      <c r="F6406" s="24" t="str">
        <f t="shared" si="2402"/>
        <v>00:00:00</v>
      </c>
      <c r="G6406" s="154">
        <f t="shared" si="2403"/>
        <v>0</v>
      </c>
      <c r="H6406" s="181"/>
      <c r="I6406" s="15">
        <f t="shared" si="2405"/>
        <v>0</v>
      </c>
      <c r="J6406" s="6" t="str">
        <f t="shared" si="2406"/>
        <v xml:space="preserve"> </v>
      </c>
      <c r="K6406" s="6" t="str">
        <f t="shared" si="2407"/>
        <v xml:space="preserve"> </v>
      </c>
      <c r="L6406" s="6" t="str">
        <f t="shared" si="2408"/>
        <v xml:space="preserve"> </v>
      </c>
      <c r="M6406" s="6"/>
      <c r="N6406" s="6" t="str">
        <f t="shared" si="2409"/>
        <v xml:space="preserve"> </v>
      </c>
      <c r="O6406" s="6" t="str">
        <f t="shared" si="2410"/>
        <v xml:space="preserve"> </v>
      </c>
      <c r="P6406" s="6" t="str">
        <f t="shared" si="2411"/>
        <v xml:space="preserve"> </v>
      </c>
      <c r="Q6406" s="6"/>
      <c r="R6406" s="20" t="str">
        <f t="shared" si="2412"/>
        <v xml:space="preserve"> </v>
      </c>
    </row>
    <row r="6407" spans="1:18" x14ac:dyDescent="0.2">
      <c r="A6407" s="9">
        <v>42885</v>
      </c>
      <c r="B6407" s="3" t="s">
        <v>5</v>
      </c>
      <c r="C6407" s="17">
        <v>0</v>
      </c>
      <c r="D6407" s="17">
        <v>0</v>
      </c>
      <c r="E6407" s="14">
        <f t="shared" si="2401"/>
        <v>0</v>
      </c>
      <c r="F6407" s="108" t="str">
        <f t="shared" si="2402"/>
        <v>00:00:00</v>
      </c>
      <c r="G6407" s="152">
        <f t="shared" si="2403"/>
        <v>0</v>
      </c>
      <c r="H6407" s="179">
        <v>0.39166666666666666</v>
      </c>
      <c r="I6407" s="14">
        <f t="shared" si="2405"/>
        <v>-0.39166699999999999</v>
      </c>
      <c r="J6407" s="79" t="str">
        <f t="shared" si="2406"/>
        <v xml:space="preserve"> </v>
      </c>
      <c r="K6407" s="79" t="str">
        <f t="shared" si="2407"/>
        <v xml:space="preserve"> </v>
      </c>
      <c r="L6407" s="79" t="str">
        <f t="shared" si="2408"/>
        <v xml:space="preserve"> </v>
      </c>
      <c r="M6407" s="79"/>
      <c r="N6407" s="79" t="str">
        <f t="shared" si="2409"/>
        <v xml:space="preserve"> </v>
      </c>
      <c r="O6407" s="79" t="str">
        <f t="shared" si="2410"/>
        <v xml:space="preserve"> </v>
      </c>
      <c r="P6407" s="79" t="str">
        <f t="shared" si="2411"/>
        <v xml:space="preserve"> </v>
      </c>
      <c r="Q6407" s="79"/>
      <c r="R6407" s="21" t="str">
        <f t="shared" si="2412"/>
        <v xml:space="preserve"> </v>
      </c>
    </row>
    <row r="6408" spans="1:18" ht="16" x14ac:dyDescent="0.2">
      <c r="A6408" s="50" t="s">
        <v>24</v>
      </c>
      <c r="B6408" s="31"/>
      <c r="C6408" s="51"/>
      <c r="D6408" s="51"/>
      <c r="E6408" s="52"/>
      <c r="F6408" s="53"/>
      <c r="G6408" s="156"/>
      <c r="H6408" s="208">
        <f>I6408*24</f>
        <v>-197.40016800000001</v>
      </c>
      <c r="I6408" s="55">
        <f>SUM(I6377:I6407)</f>
        <v>-8.2250069999999997</v>
      </c>
      <c r="J6408" s="27">
        <f>SUM(J6377:J6407)</f>
        <v>0</v>
      </c>
      <c r="K6408" s="27">
        <f t="shared" ref="K6408:L6408" si="2417">SUM(K6377:K6407)</f>
        <v>0</v>
      </c>
      <c r="L6408" s="27">
        <f t="shared" si="2417"/>
        <v>0</v>
      </c>
      <c r="M6408" s="27"/>
      <c r="N6408" s="27">
        <f t="shared" ref="N6408:P6408" si="2418">SUM(N6377:N6407)</f>
        <v>0</v>
      </c>
      <c r="O6408" s="27">
        <f t="shared" si="2418"/>
        <v>0</v>
      </c>
      <c r="P6408" s="27">
        <f t="shared" si="2418"/>
        <v>0</v>
      </c>
      <c r="Q6408" s="27"/>
      <c r="R6408" s="28">
        <f t="shared" ref="R6408" si="2419">SUM(R6377:R6407)</f>
        <v>0</v>
      </c>
    </row>
    <row r="6409" spans="1:18" x14ac:dyDescent="0.2">
      <c r="A6409" s="35" t="s">
        <v>20</v>
      </c>
      <c r="B6409" s="31"/>
      <c r="C6409" s="32"/>
      <c r="D6409" s="32"/>
      <c r="E6409" s="33"/>
      <c r="F6409" s="34"/>
      <c r="G6409" s="157"/>
      <c r="H6409" s="157"/>
      <c r="I6409" s="41">
        <f>ROUND(B6375/168*1.3,2)</f>
        <v>0</v>
      </c>
      <c r="J6409" s="41">
        <v>21.8</v>
      </c>
      <c r="K6409" s="25">
        <v>33.020000000000003</v>
      </c>
      <c r="L6409" s="25">
        <v>41.16</v>
      </c>
      <c r="M6409" s="25"/>
      <c r="N6409" s="25">
        <v>29.94</v>
      </c>
      <c r="O6409" s="25">
        <v>43.05</v>
      </c>
      <c r="P6409" s="25">
        <v>60.49</v>
      </c>
      <c r="Q6409" s="25"/>
      <c r="R6409" s="36">
        <v>0.93</v>
      </c>
    </row>
    <row r="6410" spans="1:18" x14ac:dyDescent="0.2">
      <c r="A6410" s="35" t="s">
        <v>21</v>
      </c>
      <c r="B6410" s="37"/>
      <c r="C6410" s="38"/>
      <c r="D6410" s="38"/>
      <c r="E6410" s="39"/>
      <c r="F6410" s="40"/>
      <c r="G6410" s="158"/>
      <c r="H6410" s="158"/>
      <c r="I6410" s="26">
        <f>ROUND(H6408*I6409,2)</f>
        <v>0</v>
      </c>
      <c r="J6410" s="26">
        <f>ROUND(J6408*J6409,2)</f>
        <v>0</v>
      </c>
      <c r="K6410" s="26">
        <f t="shared" ref="K6410:L6410" si="2420">ROUND(K6408*K6409,2)</f>
        <v>0</v>
      </c>
      <c r="L6410" s="26">
        <f t="shared" si="2420"/>
        <v>0</v>
      </c>
      <c r="M6410" s="26"/>
      <c r="N6410" s="26">
        <f>ROUND(N6408*N6409,2)</f>
        <v>0</v>
      </c>
      <c r="O6410" s="26">
        <f t="shared" ref="O6410:P6410" si="2421">ROUND(O6408*O6409,2)</f>
        <v>0</v>
      </c>
      <c r="P6410" s="26">
        <f t="shared" si="2421"/>
        <v>0</v>
      </c>
      <c r="Q6410" s="26"/>
      <c r="R6410" s="26">
        <f t="shared" ref="R6410" si="2422">ROUND(R6408*R6409,2)</f>
        <v>0</v>
      </c>
    </row>
    <row r="6411" spans="1:18" ht="16" thickBot="1" x14ac:dyDescent="0.25">
      <c r="A6411" s="35" t="s">
        <v>22</v>
      </c>
      <c r="B6411" s="37"/>
      <c r="C6411" s="38"/>
      <c r="D6411" s="38"/>
      <c r="E6411" s="39"/>
      <c r="F6411" s="40"/>
      <c r="G6411" s="158"/>
      <c r="H6411" s="158"/>
      <c r="I6411" s="43">
        <v>0</v>
      </c>
      <c r="J6411" s="43">
        <v>0</v>
      </c>
      <c r="K6411" s="43">
        <v>0</v>
      </c>
      <c r="L6411" s="43">
        <v>0</v>
      </c>
      <c r="M6411" s="43"/>
      <c r="N6411" s="43">
        <v>0</v>
      </c>
      <c r="O6411" s="43">
        <v>0</v>
      </c>
      <c r="P6411" s="43">
        <v>0</v>
      </c>
      <c r="Q6411" s="43"/>
      <c r="R6411" s="43">
        <v>0</v>
      </c>
    </row>
    <row r="6412" spans="1:18" ht="16" thickBot="1" x14ac:dyDescent="0.25">
      <c r="A6412" s="42" t="s">
        <v>23</v>
      </c>
      <c r="B6412" s="46"/>
      <c r="C6412" s="47"/>
      <c r="D6412" s="47"/>
      <c r="E6412" s="48"/>
      <c r="F6412" s="49"/>
      <c r="G6412" s="159"/>
      <c r="H6412" s="159"/>
      <c r="I6412" s="44">
        <f>ROUND(I6410-I6411,2)</f>
        <v>0</v>
      </c>
      <c r="J6412" s="195">
        <f>ROUND(J6410+K6410+L6410+N6410+O6410+P6410-J6411-K6411-L6411-N6411-O6411-P6411,2)</f>
        <v>0</v>
      </c>
      <c r="K6412" s="196"/>
      <c r="L6412" s="196"/>
      <c r="M6412" s="196"/>
      <c r="N6412" s="196"/>
      <c r="O6412" s="196"/>
      <c r="P6412" s="197"/>
      <c r="Q6412" s="85"/>
      <c r="R6412" s="44">
        <f t="shared" ref="R6412" si="2423">ROUND(R6410-R6411,2)</f>
        <v>0</v>
      </c>
    </row>
    <row r="6413" spans="1:18" x14ac:dyDescent="0.2">
      <c r="A6413"/>
      <c r="B6413"/>
      <c r="C6413"/>
      <c r="D6413"/>
      <c r="E6413"/>
      <c r="F6413"/>
      <c r="G6413" s="162"/>
      <c r="H6413" s="162"/>
      <c r="I6413"/>
    </row>
    <row r="6414" spans="1:18" x14ac:dyDescent="0.2">
      <c r="A6414"/>
      <c r="B6414"/>
      <c r="C6414"/>
      <c r="D6414"/>
      <c r="E6414"/>
      <c r="F6414"/>
      <c r="G6414" s="162"/>
      <c r="H6414" s="162"/>
      <c r="I6414"/>
    </row>
    <row r="6415" spans="1:18" x14ac:dyDescent="0.2">
      <c r="A6415"/>
      <c r="B6415"/>
      <c r="C6415"/>
      <c r="D6415"/>
      <c r="E6415"/>
      <c r="F6415"/>
      <c r="G6415" s="162"/>
      <c r="H6415" s="162"/>
      <c r="I6415"/>
    </row>
    <row r="6416" spans="1:18" x14ac:dyDescent="0.2">
      <c r="A6416"/>
      <c r="B6416"/>
      <c r="C6416"/>
      <c r="D6416"/>
      <c r="E6416"/>
      <c r="F6416"/>
      <c r="G6416" s="162"/>
      <c r="H6416" s="162"/>
      <c r="I6416"/>
    </row>
    <row r="6417" spans="1:18" x14ac:dyDescent="0.2">
      <c r="A6417"/>
      <c r="B6417"/>
      <c r="C6417"/>
      <c r="D6417"/>
      <c r="E6417"/>
      <c r="F6417"/>
      <c r="G6417" s="162"/>
      <c r="H6417" s="162"/>
      <c r="I6417"/>
    </row>
    <row r="6418" spans="1:18" x14ac:dyDescent="0.2">
      <c r="A6418"/>
      <c r="B6418"/>
      <c r="C6418"/>
      <c r="D6418"/>
      <c r="E6418"/>
      <c r="F6418"/>
      <c r="G6418" s="162"/>
      <c r="H6418" s="162"/>
      <c r="I6418"/>
    </row>
    <row r="6419" spans="1:18" x14ac:dyDescent="0.2">
      <c r="A6419"/>
      <c r="B6419"/>
      <c r="C6419"/>
      <c r="D6419"/>
      <c r="E6419"/>
      <c r="F6419"/>
      <c r="G6419" s="162"/>
      <c r="H6419" s="162"/>
      <c r="I6419"/>
    </row>
    <row r="6420" spans="1:18" x14ac:dyDescent="0.2">
      <c r="A6420"/>
      <c r="B6420"/>
      <c r="C6420"/>
      <c r="D6420"/>
      <c r="E6420"/>
      <c r="F6420"/>
      <c r="G6420" s="162"/>
      <c r="H6420" s="162"/>
      <c r="I6420"/>
    </row>
    <row r="6421" spans="1:18" x14ac:dyDescent="0.2">
      <c r="A6421"/>
      <c r="B6421"/>
      <c r="C6421"/>
      <c r="D6421"/>
      <c r="E6421"/>
      <c r="F6421"/>
      <c r="G6421" s="162"/>
      <c r="H6421" s="162"/>
      <c r="I6421"/>
    </row>
    <row r="6422" spans="1:18" x14ac:dyDescent="0.2">
      <c r="A6422" s="45"/>
      <c r="C6422" s="198" t="s">
        <v>18</v>
      </c>
      <c r="D6422" s="199"/>
      <c r="E6422" s="199"/>
      <c r="F6422" s="199"/>
      <c r="G6422" s="199"/>
      <c r="H6422" s="199"/>
      <c r="I6422" s="199"/>
      <c r="J6422" s="200" t="s">
        <v>44</v>
      </c>
      <c r="K6422" s="201"/>
      <c r="L6422" s="201"/>
      <c r="M6422" s="201"/>
      <c r="N6422" s="198" t="s">
        <v>45</v>
      </c>
      <c r="O6422" s="199"/>
      <c r="P6422" s="199"/>
      <c r="Q6422" s="199"/>
      <c r="R6422" s="202" t="s">
        <v>19</v>
      </c>
    </row>
    <row r="6423" spans="1:18" ht="52" x14ac:dyDescent="0.2">
      <c r="A6423" s="64" t="s">
        <v>31</v>
      </c>
      <c r="B6423" s="84">
        <v>0</v>
      </c>
      <c r="C6423" s="56" t="s">
        <v>7</v>
      </c>
      <c r="D6423" s="57" t="s">
        <v>8</v>
      </c>
      <c r="E6423" s="58" t="s">
        <v>9</v>
      </c>
      <c r="F6423" s="58" t="s">
        <v>10</v>
      </c>
      <c r="G6423" s="151" t="s">
        <v>11</v>
      </c>
      <c r="H6423" s="151" t="s">
        <v>12</v>
      </c>
      <c r="I6423" s="59" t="s">
        <v>13</v>
      </c>
      <c r="J6423" s="60" t="s">
        <v>14</v>
      </c>
      <c r="K6423" s="58" t="s">
        <v>15</v>
      </c>
      <c r="L6423" s="58" t="s">
        <v>16</v>
      </c>
      <c r="M6423" s="59" t="s">
        <v>17</v>
      </c>
      <c r="N6423" s="60" t="s">
        <v>14</v>
      </c>
      <c r="O6423" s="58" t="s">
        <v>15</v>
      </c>
      <c r="P6423" s="58" t="s">
        <v>16</v>
      </c>
      <c r="Q6423" s="59" t="s">
        <v>17</v>
      </c>
      <c r="R6423" s="203"/>
    </row>
    <row r="6424" spans="1:18" x14ac:dyDescent="0.2">
      <c r="A6424" s="9"/>
      <c r="B6424" s="3"/>
      <c r="C6424" s="17"/>
      <c r="D6424" s="17"/>
      <c r="E6424" s="14"/>
      <c r="F6424" s="22"/>
      <c r="G6424" s="152"/>
      <c r="H6424" s="179"/>
      <c r="I6424" s="14"/>
      <c r="J6424" s="10"/>
      <c r="K6424" s="10"/>
      <c r="L6424" s="10"/>
      <c r="M6424" s="10"/>
      <c r="N6424" s="10"/>
      <c r="O6424" s="10"/>
      <c r="P6424" s="10"/>
      <c r="Q6424" s="10"/>
      <c r="R6424" s="21"/>
    </row>
    <row r="6425" spans="1:18" x14ac:dyDescent="0.2">
      <c r="A6425" s="9">
        <v>42886</v>
      </c>
      <c r="B6425" s="109" t="s">
        <v>6</v>
      </c>
      <c r="C6425" s="17">
        <v>0</v>
      </c>
      <c r="D6425" s="17">
        <v>0</v>
      </c>
      <c r="E6425" s="14">
        <f t="shared" ref="E6425:E6454" si="2424">ROUND(D6425-C6425,6)</f>
        <v>0</v>
      </c>
      <c r="F6425" s="108" t="str">
        <f t="shared" ref="F6425" si="2425">IF(E6425=0,"00:00:00",IF(E6425&lt;0.1875,"00:00:00",IF(E6425&lt;0.375,"00:45:00",IF(E6425&lt;0.5,"01:00:00",IF(E6425&lt;0.625,"02:00:00",IF(E6425&lt;0.7083333,"03:00:00",IF(E6425&lt;0.7916667,"04:00:00",IF(E6425&gt;0.7916667,"05:00:00","VERIF"))))))))</f>
        <v>00:00:00</v>
      </c>
      <c r="G6425" s="152">
        <f t="shared" ref="G6425:G6454" si="2426">ROUND(E6425-F6425,6)</f>
        <v>0</v>
      </c>
      <c r="H6425" s="179">
        <v>0.39166666666666666</v>
      </c>
      <c r="I6425" s="163">
        <f t="shared" ref="I6425:I6454" si="2427">ROUND(G6425-H6425,6)</f>
        <v>-0.39166699999999999</v>
      </c>
      <c r="J6425" s="79" t="str">
        <f>IF(ISTEXT(Q6425)," ",IF(ISTEXT(M6425),IF(ISTEXT(M6407),IF(AND(VALUE(D6425)&gt;=VALUE("06:00:00"),VALUE(D6425)&lt;VALUE("12:00:00")),1," "),IF(AND(VALUE("24:00:00")-VALUE(C6425)&gt;=VALUE("06:00:00"),VALUE("24:00:00")-VALUE(C6425)&lt;VALUE("12:00:00")),1," ")),IF(AND(VALUE(E6425)&gt;=VALUE("06:00:00"),VALUE(E6425)&lt;VALUE("12:00:00")),1," ")))</f>
        <v xml:space="preserve"> </v>
      </c>
      <c r="K6425" s="79" t="str">
        <f>IF(ISTEXT(Q6425)," ",IF(ISTEXT(M6425),IF(ISTEXT(M6407),IF(AND(VALUE(D6425)&gt;=VALUE("12:00:00"),VALUE(D6425)&lt;VALUE("18:00:00")),1," "),IF(AND(VALUE("24:00:00")-VALUE(C6425)&gt;=VALUE("12:00:00"),VALUE("24:00:00")-VALUE(C6425)&lt;VALUE("18:00:00")),1," ")),IF(AND(VALUE(E6425)&gt;=VALUE("12:00:00"),VALUE(E6425)&lt;VALUE("18:00:00")),1," ")))</f>
        <v xml:space="preserve"> </v>
      </c>
      <c r="L6425" s="79" t="str">
        <f>IF(ISTEXT(Q6425)," ",IF(ISTEXT(M6425),IF(ISTEXT(M6407),IF(VALUE(D6425)&gt;=VALUE("18:00:00"),1," "),IF(VALUE("24:00:00")-VALUE(C6425)&gt;=VALUE("18:00:00"),1," ")),IF(VALUE(E6425)&gt;VALUE("18:00:00"),1," ")))</f>
        <v xml:space="preserve"> </v>
      </c>
      <c r="M6425" s="79"/>
      <c r="N6425" s="79" t="str">
        <f>IF(ISTEXT(Q6425),IF(ISTEXT(Q6407),IF(AND(VALUE(D6425)&gt;=VALUE("06:00:00"),VALUE(D6425)&lt;VALUE("12:00:00")),1," "),IF(AND(VALUE("24:00:00")-VALUE(C6425)&gt;=VALUE("06:00:00"),VALUE("24:00:00")-VALUE(C6425)&lt;VALUE("12:00:00")),1," "))," ")</f>
        <v xml:space="preserve"> </v>
      </c>
      <c r="O6425" s="79" t="str">
        <f>IF(ISTEXT(Q6425),IF(ISTEXT(Q6407),IF(AND(VALUE(D6425)&gt;=VALUE("12:00:00"),VALUE(D6425)&lt;VALUE("18:00:00")),1," "),IF(AND(VALUE("24:00:00")-VALUE(C6425)&gt;=VALUE("12:00:00"),VALUE("24:00:00")-VALUE(C6425)&lt;VALUE("18:00:00")),1," "))," ")</f>
        <v xml:space="preserve"> </v>
      </c>
      <c r="P6425" s="79" t="str">
        <f>IF(ISTEXT(Q6425),IF(ISTEXT(Q6407),IF(VALUE(D6425)&gt;=VALUE("18:00:00"),1," "),IF(VALUE("24:00:00")-VALUE(C6425)&gt;=VALUE("18:00:00"),1," "))," ")</f>
        <v xml:space="preserve"> </v>
      </c>
      <c r="Q6425" s="79"/>
      <c r="R6425" s="21" t="str">
        <f t="shared" ref="R6425" si="2428">IF(OR(ISTEXT(M6425),ISTEXT(Q6425)),1,IF(VALUE(C6425)&gt;VALUE("00:00:00"),IF(OR(VALUE(C6425)&lt;VALUE("06:00:00"),VALUE(D6425)&gt;VALUE("22:00:00")),1," ")," "))</f>
        <v xml:space="preserve"> </v>
      </c>
    </row>
    <row r="6426" spans="1:18" x14ac:dyDescent="0.2">
      <c r="A6426" s="9">
        <v>42887</v>
      </c>
      <c r="B6426" s="16" t="s">
        <v>0</v>
      </c>
      <c r="C6426" s="16"/>
      <c r="D6426" s="16"/>
      <c r="E6426" s="13">
        <f t="shared" si="2424"/>
        <v>0</v>
      </c>
      <c r="F6426" s="23" t="str">
        <f t="shared" ref="F6426:F6452" si="2429">IF(E6426=0,"00:00:00",IF(E6426&lt;0.1875,"00:00:00",IF(E6426&lt;0.375,"00:45:00",IF(E6426&lt;0.5,"01:00:00",IF(E6426&lt;0.625,"02:00:00",IF(E6426&lt;0.7083333,"03:00:00",IF(E6426&lt;0.7916667,"04:00:00",IF(E6426&gt;0.7916667,"05:00:00","VERIF"))))))))</f>
        <v>00:00:00</v>
      </c>
      <c r="G6426" s="155">
        <f t="shared" si="2426"/>
        <v>0</v>
      </c>
      <c r="H6426" s="180"/>
      <c r="I6426" s="164">
        <f t="shared" si="2427"/>
        <v>0</v>
      </c>
      <c r="J6426" s="8" t="str">
        <f t="shared" ref="J6426:J6454" si="2430">IF(ISTEXT(Q6426)," ",IF(ISTEXT(M6426),IF(ISTEXT(M6425),IF(AND(VALUE(D6426)&gt;=VALUE("06:00:00"),VALUE(D6426)&lt;VALUE("12:00:00")),1," "),IF(AND(VALUE("24:00:00")-VALUE(C6426)&gt;=VALUE("06:00:00"),VALUE("24:00:00")-VALUE(C6426)&lt;VALUE("12:00:00")),1," ")),IF(AND(VALUE(E6426)&gt;=VALUE("06:00:00"),VALUE(E6426)&lt;VALUE("12:00:00")),1," ")))</f>
        <v xml:space="preserve"> </v>
      </c>
      <c r="K6426" s="8" t="str">
        <f t="shared" ref="K6426:K6454" si="2431">IF(ISTEXT(Q6426)," ",IF(ISTEXT(M6426),IF(ISTEXT(M6425),IF(AND(VALUE(D6426)&gt;=VALUE("12:00:00"),VALUE(D6426)&lt;VALUE("18:00:00")),1," "),IF(AND(VALUE("24:00:00")-VALUE(C6426)&gt;=VALUE("12:00:00"),VALUE("24:00:00")-VALUE(C6426)&lt;VALUE("18:00:00")),1," ")),IF(AND(VALUE(E6426)&gt;=VALUE("12:00:00"),VALUE(E6426)&lt;VALUE("18:00:00")),1," ")))</f>
        <v xml:space="preserve"> </v>
      </c>
      <c r="L6426" s="8" t="str">
        <f t="shared" ref="L6426:L6454" si="2432">IF(ISTEXT(Q6426)," ",IF(ISTEXT(M6426),IF(ISTEXT(M6425),IF(VALUE(D6426)&gt;=VALUE("18:00:00"),1," "),IF(VALUE("24:00:00")-VALUE(C6426)&gt;=VALUE("18:00:00"),1," ")),IF(VALUE(E6426)&gt;VALUE("18:00:00"),1," ")))</f>
        <v xml:space="preserve"> </v>
      </c>
      <c r="M6426" s="8"/>
      <c r="N6426" s="8" t="str">
        <f t="shared" ref="N6426:N6454" si="2433">IF(ISTEXT(Q6426),IF(ISTEXT(Q6425),IF(AND(VALUE(D6426)&gt;=VALUE("06:00:00"),VALUE(D6426)&lt;VALUE("12:00:00")),1," "),IF(AND(VALUE("24:00:00")-VALUE(C6426)&gt;=VALUE("06:00:00"),VALUE("24:00:00")-VALUE(C6426)&lt;VALUE("12:00:00")),1," "))," ")</f>
        <v xml:space="preserve"> </v>
      </c>
      <c r="O6426" s="8" t="str">
        <f t="shared" ref="O6426:O6454" si="2434">IF(ISTEXT(Q6426),IF(ISTEXT(Q6425),IF(AND(VALUE(D6426)&gt;=VALUE("12:00:00"),VALUE(D6426)&lt;VALUE("18:00:00")),1," "),IF(AND(VALUE("24:00:00")-VALUE(C6426)&gt;=VALUE("12:00:00"),VALUE("24:00:00")-VALUE(C6426)&lt;VALUE("18:00:00")),1," "))," ")</f>
        <v xml:space="preserve"> </v>
      </c>
      <c r="P6426" s="8" t="str">
        <f t="shared" ref="P6426:P6454" si="2435">IF(ISTEXT(Q6426),IF(ISTEXT(Q6425),IF(VALUE(D6426)&gt;=VALUE("18:00:00"),1," "),IF(VALUE("24:00:00")-VALUE(C6426)&gt;=VALUE("18:00:00"),1," "))," ")</f>
        <v xml:space="preserve"> </v>
      </c>
      <c r="Q6426" s="8"/>
      <c r="R6426" s="19" t="str">
        <f t="shared" ref="R6426:R6454" si="2436">IF(OR(ISTEXT(M6426),ISTEXT(Q6426)),1,IF(VALUE(C6426)&gt;VALUE("00:00:00"),IF(OR(VALUE(C6426)&lt;VALUE("06:00:00"),VALUE(D6426)&gt;VALUE("22:00:00")),1," ")," "))</f>
        <v xml:space="preserve"> </v>
      </c>
    </row>
    <row r="6427" spans="1:18" x14ac:dyDescent="0.2">
      <c r="A6427" s="9">
        <v>42888</v>
      </c>
      <c r="B6427" s="3" t="s">
        <v>1</v>
      </c>
      <c r="C6427" s="17">
        <v>0</v>
      </c>
      <c r="D6427" s="17">
        <v>0</v>
      </c>
      <c r="E6427" s="14">
        <f t="shared" si="2424"/>
        <v>0</v>
      </c>
      <c r="F6427" s="108" t="str">
        <f t="shared" si="2429"/>
        <v>00:00:00</v>
      </c>
      <c r="G6427" s="152">
        <f t="shared" si="2426"/>
        <v>0</v>
      </c>
      <c r="H6427" s="179">
        <v>0.39166666666666666</v>
      </c>
      <c r="I6427" s="163">
        <f t="shared" si="2427"/>
        <v>-0.39166699999999999</v>
      </c>
      <c r="J6427" s="79" t="str">
        <f t="shared" si="2430"/>
        <v xml:space="preserve"> </v>
      </c>
      <c r="K6427" s="79" t="str">
        <f t="shared" si="2431"/>
        <v xml:space="preserve"> </v>
      </c>
      <c r="L6427" s="79" t="str">
        <f t="shared" si="2432"/>
        <v xml:space="preserve"> </v>
      </c>
      <c r="M6427" s="79"/>
      <c r="N6427" s="79" t="str">
        <f t="shared" si="2433"/>
        <v xml:space="preserve"> </v>
      </c>
      <c r="O6427" s="79" t="str">
        <f t="shared" si="2434"/>
        <v xml:space="preserve"> </v>
      </c>
      <c r="P6427" s="79" t="str">
        <f t="shared" si="2435"/>
        <v xml:space="preserve"> </v>
      </c>
      <c r="Q6427" s="79"/>
      <c r="R6427" s="21" t="str">
        <f t="shared" si="2436"/>
        <v xml:space="preserve"> </v>
      </c>
    </row>
    <row r="6428" spans="1:18" x14ac:dyDescent="0.2">
      <c r="A6428" s="9">
        <v>42889</v>
      </c>
      <c r="B6428" s="3" t="s">
        <v>2</v>
      </c>
      <c r="C6428" s="17">
        <v>0</v>
      </c>
      <c r="D6428" s="17">
        <v>0</v>
      </c>
      <c r="E6428" s="14">
        <f t="shared" si="2424"/>
        <v>0</v>
      </c>
      <c r="F6428" s="108" t="str">
        <f t="shared" si="2429"/>
        <v>00:00:00</v>
      </c>
      <c r="G6428" s="152">
        <f t="shared" si="2426"/>
        <v>0</v>
      </c>
      <c r="H6428" s="179">
        <v>0.39166666666666666</v>
      </c>
      <c r="I6428" s="163">
        <f t="shared" si="2427"/>
        <v>-0.39166699999999999</v>
      </c>
      <c r="J6428" s="79" t="str">
        <f t="shared" si="2430"/>
        <v xml:space="preserve"> </v>
      </c>
      <c r="K6428" s="79" t="str">
        <f t="shared" si="2431"/>
        <v xml:space="preserve"> </v>
      </c>
      <c r="L6428" s="79" t="str">
        <f t="shared" si="2432"/>
        <v xml:space="preserve"> </v>
      </c>
      <c r="M6428" s="79"/>
      <c r="N6428" s="79" t="str">
        <f t="shared" si="2433"/>
        <v xml:space="preserve"> </v>
      </c>
      <c r="O6428" s="79" t="str">
        <f t="shared" si="2434"/>
        <v xml:space="preserve"> </v>
      </c>
      <c r="P6428" s="79" t="str">
        <f t="shared" si="2435"/>
        <v xml:space="preserve"> </v>
      </c>
      <c r="Q6428" s="79"/>
      <c r="R6428" s="21" t="str">
        <f t="shared" si="2436"/>
        <v xml:space="preserve"> </v>
      </c>
    </row>
    <row r="6429" spans="1:18" x14ac:dyDescent="0.2">
      <c r="A6429" s="9">
        <v>42890</v>
      </c>
      <c r="B6429" s="5" t="s">
        <v>3</v>
      </c>
      <c r="C6429" s="18"/>
      <c r="D6429" s="18"/>
      <c r="E6429" s="15">
        <f t="shared" si="2424"/>
        <v>0</v>
      </c>
      <c r="F6429" s="24" t="str">
        <f t="shared" si="2429"/>
        <v>00:00:00</v>
      </c>
      <c r="G6429" s="154">
        <f t="shared" si="2426"/>
        <v>0</v>
      </c>
      <c r="H6429" s="181"/>
      <c r="I6429" s="150">
        <f t="shared" si="2427"/>
        <v>0</v>
      </c>
      <c r="J6429" s="6" t="str">
        <f t="shared" si="2430"/>
        <v xml:space="preserve"> </v>
      </c>
      <c r="K6429" s="6" t="str">
        <f t="shared" si="2431"/>
        <v xml:space="preserve"> </v>
      </c>
      <c r="L6429" s="6" t="str">
        <f t="shared" si="2432"/>
        <v xml:space="preserve"> </v>
      </c>
      <c r="M6429" s="6"/>
      <c r="N6429" s="6" t="str">
        <f t="shared" si="2433"/>
        <v xml:space="preserve"> </v>
      </c>
      <c r="O6429" s="6" t="str">
        <f t="shared" si="2434"/>
        <v xml:space="preserve"> </v>
      </c>
      <c r="P6429" s="6" t="str">
        <f t="shared" si="2435"/>
        <v xml:space="preserve"> </v>
      </c>
      <c r="Q6429" s="6"/>
      <c r="R6429" s="20" t="str">
        <f t="shared" si="2436"/>
        <v xml:space="preserve"> </v>
      </c>
    </row>
    <row r="6430" spans="1:18" x14ac:dyDescent="0.2">
      <c r="A6430" s="9">
        <v>42891</v>
      </c>
      <c r="B6430" s="5" t="s">
        <v>4</v>
      </c>
      <c r="C6430" s="18"/>
      <c r="D6430" s="18"/>
      <c r="E6430" s="15">
        <f t="shared" si="2424"/>
        <v>0</v>
      </c>
      <c r="F6430" s="24" t="str">
        <f t="shared" si="2429"/>
        <v>00:00:00</v>
      </c>
      <c r="G6430" s="154">
        <f t="shared" si="2426"/>
        <v>0</v>
      </c>
      <c r="H6430" s="181"/>
      <c r="I6430" s="150">
        <f t="shared" si="2427"/>
        <v>0</v>
      </c>
      <c r="J6430" s="6" t="str">
        <f t="shared" si="2430"/>
        <v xml:space="preserve"> </v>
      </c>
      <c r="K6430" s="6" t="str">
        <f t="shared" si="2431"/>
        <v xml:space="preserve"> </v>
      </c>
      <c r="L6430" s="6" t="str">
        <f t="shared" si="2432"/>
        <v xml:space="preserve"> </v>
      </c>
      <c r="M6430" s="6"/>
      <c r="N6430" s="6" t="str">
        <f t="shared" si="2433"/>
        <v xml:space="preserve"> </v>
      </c>
      <c r="O6430" s="6" t="str">
        <f t="shared" si="2434"/>
        <v xml:space="preserve"> </v>
      </c>
      <c r="P6430" s="6" t="str">
        <f t="shared" si="2435"/>
        <v xml:space="preserve"> </v>
      </c>
      <c r="Q6430" s="6"/>
      <c r="R6430" s="20" t="str">
        <f t="shared" si="2436"/>
        <v xml:space="preserve"> </v>
      </c>
    </row>
    <row r="6431" spans="1:18" x14ac:dyDescent="0.2">
      <c r="A6431" s="9">
        <v>42892</v>
      </c>
      <c r="B6431" s="3" t="s">
        <v>5</v>
      </c>
      <c r="C6431" s="17">
        <v>0</v>
      </c>
      <c r="D6431" s="17">
        <v>0</v>
      </c>
      <c r="E6431" s="14">
        <f t="shared" si="2424"/>
        <v>0</v>
      </c>
      <c r="F6431" s="108" t="str">
        <f t="shared" si="2429"/>
        <v>00:00:00</v>
      </c>
      <c r="G6431" s="152">
        <f t="shared" si="2426"/>
        <v>0</v>
      </c>
      <c r="H6431" s="179">
        <v>0.39166666666666666</v>
      </c>
      <c r="I6431" s="163">
        <f t="shared" si="2427"/>
        <v>-0.39166699999999999</v>
      </c>
      <c r="J6431" s="79" t="str">
        <f t="shared" si="2430"/>
        <v xml:space="preserve"> </v>
      </c>
      <c r="K6431" s="79" t="str">
        <f t="shared" si="2431"/>
        <v xml:space="preserve"> </v>
      </c>
      <c r="L6431" s="79" t="str">
        <f t="shared" si="2432"/>
        <v xml:space="preserve"> </v>
      </c>
      <c r="M6431" s="79"/>
      <c r="N6431" s="79" t="str">
        <f t="shared" si="2433"/>
        <v xml:space="preserve"> </v>
      </c>
      <c r="O6431" s="79" t="str">
        <f t="shared" si="2434"/>
        <v xml:space="preserve"> </v>
      </c>
      <c r="P6431" s="79" t="str">
        <f t="shared" si="2435"/>
        <v xml:space="preserve"> </v>
      </c>
      <c r="Q6431" s="79"/>
      <c r="R6431" s="21" t="str">
        <f t="shared" si="2436"/>
        <v xml:space="preserve"> </v>
      </c>
    </row>
    <row r="6432" spans="1:18" x14ac:dyDescent="0.2">
      <c r="A6432" s="9">
        <v>42893</v>
      </c>
      <c r="B6432" s="109" t="s">
        <v>6</v>
      </c>
      <c r="C6432" s="17">
        <v>0</v>
      </c>
      <c r="D6432" s="17">
        <v>0</v>
      </c>
      <c r="E6432" s="14">
        <f t="shared" si="2424"/>
        <v>0</v>
      </c>
      <c r="F6432" s="108" t="str">
        <f t="shared" ref="F6432:F6433" si="2437">IF(E6432=0,"00:00:00",IF(E6432&lt;0.1875,"00:00:00",IF(E6432&lt;0.375,"00:45:00",IF(E6432&lt;0.5,"01:00:00",IF(E6432&lt;0.625,"02:00:00",IF(E6432&lt;0.7083333,"03:00:00",IF(E6432&lt;0.7916667,"04:00:00",IF(E6432&gt;0.7916667,"05:00:00","VERIF"))))))))</f>
        <v>00:00:00</v>
      </c>
      <c r="G6432" s="152">
        <f t="shared" si="2426"/>
        <v>0</v>
      </c>
      <c r="H6432" s="179">
        <v>0.39166666666666666</v>
      </c>
      <c r="I6432" s="163">
        <f t="shared" si="2427"/>
        <v>-0.39166699999999999</v>
      </c>
      <c r="J6432" s="112" t="str">
        <f t="shared" si="2430"/>
        <v xml:space="preserve"> </v>
      </c>
      <c r="K6432" s="112" t="str">
        <f t="shared" si="2431"/>
        <v xml:space="preserve"> </v>
      </c>
      <c r="L6432" s="112" t="str">
        <f t="shared" si="2432"/>
        <v xml:space="preserve"> </v>
      </c>
      <c r="M6432" s="112"/>
      <c r="N6432" s="112" t="str">
        <f t="shared" si="2433"/>
        <v xml:space="preserve"> </v>
      </c>
      <c r="O6432" s="112" t="str">
        <f t="shared" si="2434"/>
        <v xml:space="preserve"> </v>
      </c>
      <c r="P6432" s="112" t="str">
        <f t="shared" si="2435"/>
        <v xml:space="preserve"> </v>
      </c>
      <c r="Q6432" s="112"/>
      <c r="R6432" s="113" t="str">
        <f t="shared" si="2436"/>
        <v xml:space="preserve"> </v>
      </c>
    </row>
    <row r="6433" spans="1:18" x14ac:dyDescent="0.2">
      <c r="A6433" s="9">
        <v>42894</v>
      </c>
      <c r="B6433" s="109" t="s">
        <v>0</v>
      </c>
      <c r="C6433" s="17">
        <v>0</v>
      </c>
      <c r="D6433" s="17">
        <v>0</v>
      </c>
      <c r="E6433" s="14">
        <f t="shared" si="2424"/>
        <v>0</v>
      </c>
      <c r="F6433" s="108" t="str">
        <f t="shared" si="2437"/>
        <v>00:00:00</v>
      </c>
      <c r="G6433" s="152">
        <f t="shared" si="2426"/>
        <v>0</v>
      </c>
      <c r="H6433" s="179">
        <v>0.39166666666666666</v>
      </c>
      <c r="I6433" s="163">
        <f t="shared" si="2427"/>
        <v>-0.39166699999999999</v>
      </c>
      <c r="J6433" s="112" t="str">
        <f t="shared" si="2430"/>
        <v xml:space="preserve"> </v>
      </c>
      <c r="K6433" s="112" t="str">
        <f t="shared" si="2431"/>
        <v xml:space="preserve"> </v>
      </c>
      <c r="L6433" s="112" t="str">
        <f t="shared" si="2432"/>
        <v xml:space="preserve"> </v>
      </c>
      <c r="M6433" s="112"/>
      <c r="N6433" s="112" t="str">
        <f t="shared" si="2433"/>
        <v xml:space="preserve"> </v>
      </c>
      <c r="O6433" s="112" t="str">
        <f t="shared" si="2434"/>
        <v xml:space="preserve"> </v>
      </c>
      <c r="P6433" s="112" t="str">
        <f t="shared" si="2435"/>
        <v xml:space="preserve"> </v>
      </c>
      <c r="Q6433" s="112"/>
      <c r="R6433" s="113" t="str">
        <f t="shared" si="2436"/>
        <v xml:space="preserve"> </v>
      </c>
    </row>
    <row r="6434" spans="1:18" x14ac:dyDescent="0.2">
      <c r="A6434" s="9">
        <v>42895</v>
      </c>
      <c r="B6434" s="3" t="s">
        <v>1</v>
      </c>
      <c r="C6434" s="17">
        <v>0</v>
      </c>
      <c r="D6434" s="17">
        <v>0</v>
      </c>
      <c r="E6434" s="14">
        <f t="shared" si="2424"/>
        <v>0</v>
      </c>
      <c r="F6434" s="108" t="str">
        <f t="shared" si="2429"/>
        <v>00:00:00</v>
      </c>
      <c r="G6434" s="152">
        <f t="shared" si="2426"/>
        <v>0</v>
      </c>
      <c r="H6434" s="179">
        <v>0.39166666666666666</v>
      </c>
      <c r="I6434" s="163">
        <f t="shared" si="2427"/>
        <v>-0.39166699999999999</v>
      </c>
      <c r="J6434" s="79" t="str">
        <f t="shared" si="2430"/>
        <v xml:space="preserve"> </v>
      </c>
      <c r="K6434" s="79" t="str">
        <f t="shared" si="2431"/>
        <v xml:space="preserve"> </v>
      </c>
      <c r="L6434" s="79" t="str">
        <f t="shared" si="2432"/>
        <v xml:space="preserve"> </v>
      </c>
      <c r="M6434" s="79"/>
      <c r="N6434" s="79" t="str">
        <f t="shared" si="2433"/>
        <v xml:space="preserve"> </v>
      </c>
      <c r="O6434" s="79" t="str">
        <f t="shared" si="2434"/>
        <v xml:space="preserve"> </v>
      </c>
      <c r="P6434" s="79" t="str">
        <f t="shared" si="2435"/>
        <v xml:space="preserve"> </v>
      </c>
      <c r="Q6434" s="79"/>
      <c r="R6434" s="21" t="str">
        <f t="shared" si="2436"/>
        <v xml:space="preserve"> </v>
      </c>
    </row>
    <row r="6435" spans="1:18" x14ac:dyDescent="0.2">
      <c r="A6435" s="9">
        <v>42896</v>
      </c>
      <c r="B6435" s="3" t="s">
        <v>2</v>
      </c>
      <c r="C6435" s="17">
        <v>0</v>
      </c>
      <c r="D6435" s="17">
        <v>0</v>
      </c>
      <c r="E6435" s="14">
        <f t="shared" si="2424"/>
        <v>0</v>
      </c>
      <c r="F6435" s="108" t="str">
        <f t="shared" si="2429"/>
        <v>00:00:00</v>
      </c>
      <c r="G6435" s="152">
        <f t="shared" si="2426"/>
        <v>0</v>
      </c>
      <c r="H6435" s="179">
        <v>0.39166666666666666</v>
      </c>
      <c r="I6435" s="163">
        <f t="shared" si="2427"/>
        <v>-0.39166699999999999</v>
      </c>
      <c r="J6435" s="79" t="str">
        <f t="shared" si="2430"/>
        <v xml:space="preserve"> </v>
      </c>
      <c r="K6435" s="79" t="str">
        <f t="shared" si="2431"/>
        <v xml:space="preserve"> </v>
      </c>
      <c r="L6435" s="79" t="str">
        <f t="shared" si="2432"/>
        <v xml:space="preserve"> </v>
      </c>
      <c r="M6435" s="79"/>
      <c r="N6435" s="79" t="str">
        <f t="shared" si="2433"/>
        <v xml:space="preserve"> </v>
      </c>
      <c r="O6435" s="79" t="str">
        <f t="shared" si="2434"/>
        <v xml:space="preserve"> </v>
      </c>
      <c r="P6435" s="79" t="str">
        <f t="shared" si="2435"/>
        <v xml:space="preserve"> </v>
      </c>
      <c r="Q6435" s="79"/>
      <c r="R6435" s="21" t="str">
        <f t="shared" si="2436"/>
        <v xml:space="preserve"> </v>
      </c>
    </row>
    <row r="6436" spans="1:18" x14ac:dyDescent="0.2">
      <c r="A6436" s="9">
        <v>42897</v>
      </c>
      <c r="B6436" s="5" t="s">
        <v>3</v>
      </c>
      <c r="C6436" s="18"/>
      <c r="D6436" s="18"/>
      <c r="E6436" s="15">
        <f t="shared" si="2424"/>
        <v>0</v>
      </c>
      <c r="F6436" s="24" t="str">
        <f t="shared" si="2429"/>
        <v>00:00:00</v>
      </c>
      <c r="G6436" s="154">
        <f t="shared" si="2426"/>
        <v>0</v>
      </c>
      <c r="H6436" s="181"/>
      <c r="I6436" s="150">
        <f t="shared" si="2427"/>
        <v>0</v>
      </c>
      <c r="J6436" s="6" t="str">
        <f t="shared" si="2430"/>
        <v xml:space="preserve"> </v>
      </c>
      <c r="K6436" s="6" t="str">
        <f t="shared" si="2431"/>
        <v xml:space="preserve"> </v>
      </c>
      <c r="L6436" s="6" t="str">
        <f t="shared" si="2432"/>
        <v xml:space="preserve"> </v>
      </c>
      <c r="M6436" s="6"/>
      <c r="N6436" s="6" t="str">
        <f t="shared" si="2433"/>
        <v xml:space="preserve"> </v>
      </c>
      <c r="O6436" s="6" t="str">
        <f t="shared" si="2434"/>
        <v xml:space="preserve"> </v>
      </c>
      <c r="P6436" s="6" t="str">
        <f t="shared" si="2435"/>
        <v xml:space="preserve"> </v>
      </c>
      <c r="Q6436" s="6"/>
      <c r="R6436" s="20" t="str">
        <f t="shared" si="2436"/>
        <v xml:space="preserve"> </v>
      </c>
    </row>
    <row r="6437" spans="1:18" x14ac:dyDescent="0.2">
      <c r="A6437" s="9">
        <v>42898</v>
      </c>
      <c r="B6437" s="5" t="s">
        <v>4</v>
      </c>
      <c r="C6437" s="18"/>
      <c r="D6437" s="18"/>
      <c r="E6437" s="15">
        <f t="shared" si="2424"/>
        <v>0</v>
      </c>
      <c r="F6437" s="24" t="str">
        <f t="shared" si="2429"/>
        <v>00:00:00</v>
      </c>
      <c r="G6437" s="154">
        <f t="shared" si="2426"/>
        <v>0</v>
      </c>
      <c r="H6437" s="181"/>
      <c r="I6437" s="150">
        <f t="shared" si="2427"/>
        <v>0</v>
      </c>
      <c r="J6437" s="6" t="str">
        <f t="shared" si="2430"/>
        <v xml:space="preserve"> </v>
      </c>
      <c r="K6437" s="6" t="str">
        <f t="shared" si="2431"/>
        <v xml:space="preserve"> </v>
      </c>
      <c r="L6437" s="6" t="str">
        <f t="shared" si="2432"/>
        <v xml:space="preserve"> </v>
      </c>
      <c r="M6437" s="6"/>
      <c r="N6437" s="6" t="str">
        <f t="shared" si="2433"/>
        <v xml:space="preserve"> </v>
      </c>
      <c r="O6437" s="6" t="str">
        <f t="shared" si="2434"/>
        <v xml:space="preserve"> </v>
      </c>
      <c r="P6437" s="6" t="str">
        <f t="shared" si="2435"/>
        <v xml:space="preserve"> </v>
      </c>
      <c r="Q6437" s="6"/>
      <c r="R6437" s="20" t="str">
        <f t="shared" si="2436"/>
        <v xml:space="preserve"> </v>
      </c>
    </row>
    <row r="6438" spans="1:18" x14ac:dyDescent="0.2">
      <c r="A6438" s="9">
        <v>42899</v>
      </c>
      <c r="B6438" s="3" t="s">
        <v>5</v>
      </c>
      <c r="C6438" s="17">
        <v>0</v>
      </c>
      <c r="D6438" s="17">
        <v>0</v>
      </c>
      <c r="E6438" s="14">
        <f t="shared" si="2424"/>
        <v>0</v>
      </c>
      <c r="F6438" s="108" t="str">
        <f t="shared" si="2429"/>
        <v>00:00:00</v>
      </c>
      <c r="G6438" s="152">
        <f t="shared" si="2426"/>
        <v>0</v>
      </c>
      <c r="H6438" s="179">
        <v>0.39166666666666666</v>
      </c>
      <c r="I6438" s="163">
        <f t="shared" si="2427"/>
        <v>-0.39166699999999999</v>
      </c>
      <c r="J6438" s="79" t="str">
        <f t="shared" si="2430"/>
        <v xml:space="preserve"> </v>
      </c>
      <c r="K6438" s="79" t="str">
        <f t="shared" si="2431"/>
        <v xml:space="preserve"> </v>
      </c>
      <c r="L6438" s="79" t="str">
        <f t="shared" si="2432"/>
        <v xml:space="preserve"> </v>
      </c>
      <c r="M6438" s="79"/>
      <c r="N6438" s="79" t="str">
        <f t="shared" si="2433"/>
        <v xml:space="preserve"> </v>
      </c>
      <c r="O6438" s="79" t="str">
        <f t="shared" si="2434"/>
        <v xml:space="preserve"> </v>
      </c>
      <c r="P6438" s="79" t="str">
        <f t="shared" si="2435"/>
        <v xml:space="preserve"> </v>
      </c>
      <c r="Q6438" s="79"/>
      <c r="R6438" s="21" t="str">
        <f t="shared" si="2436"/>
        <v xml:space="preserve"> </v>
      </c>
    </row>
    <row r="6439" spans="1:18" x14ac:dyDescent="0.2">
      <c r="A6439" s="9">
        <v>42900</v>
      </c>
      <c r="B6439" s="109" t="s">
        <v>6</v>
      </c>
      <c r="C6439" s="17">
        <v>0</v>
      </c>
      <c r="D6439" s="17">
        <v>0</v>
      </c>
      <c r="E6439" s="14">
        <f t="shared" si="2424"/>
        <v>0</v>
      </c>
      <c r="F6439" s="108" t="str">
        <f t="shared" ref="F6439:F6440" si="2438">IF(E6439=0,"00:00:00",IF(E6439&lt;0.1875,"00:00:00",IF(E6439&lt;0.375,"00:45:00",IF(E6439&lt;0.5,"01:00:00",IF(E6439&lt;0.625,"02:00:00",IF(E6439&lt;0.7083333,"03:00:00",IF(E6439&lt;0.7916667,"04:00:00",IF(E6439&gt;0.7916667,"05:00:00","VERIF"))))))))</f>
        <v>00:00:00</v>
      </c>
      <c r="G6439" s="152">
        <f t="shared" si="2426"/>
        <v>0</v>
      </c>
      <c r="H6439" s="179">
        <v>0.39166666666666666</v>
      </c>
      <c r="I6439" s="163">
        <f t="shared" si="2427"/>
        <v>-0.39166699999999999</v>
      </c>
      <c r="J6439" s="112" t="str">
        <f t="shared" si="2430"/>
        <v xml:space="preserve"> </v>
      </c>
      <c r="K6439" s="112" t="str">
        <f t="shared" si="2431"/>
        <v xml:space="preserve"> </v>
      </c>
      <c r="L6439" s="112" t="str">
        <f t="shared" si="2432"/>
        <v xml:space="preserve"> </v>
      </c>
      <c r="M6439" s="112"/>
      <c r="N6439" s="112" t="str">
        <f t="shared" si="2433"/>
        <v xml:space="preserve"> </v>
      </c>
      <c r="O6439" s="112" t="str">
        <f t="shared" si="2434"/>
        <v xml:space="preserve"> </v>
      </c>
      <c r="P6439" s="112" t="str">
        <f t="shared" si="2435"/>
        <v xml:space="preserve"> </v>
      </c>
      <c r="Q6439" s="112"/>
      <c r="R6439" s="113" t="str">
        <f t="shared" si="2436"/>
        <v xml:space="preserve"> </v>
      </c>
    </row>
    <row r="6440" spans="1:18" x14ac:dyDescent="0.2">
      <c r="A6440" s="9">
        <v>42901</v>
      </c>
      <c r="B6440" s="109" t="s">
        <v>0</v>
      </c>
      <c r="C6440" s="17">
        <v>0</v>
      </c>
      <c r="D6440" s="17">
        <v>0</v>
      </c>
      <c r="E6440" s="14">
        <f t="shared" si="2424"/>
        <v>0</v>
      </c>
      <c r="F6440" s="108" t="str">
        <f t="shared" si="2438"/>
        <v>00:00:00</v>
      </c>
      <c r="G6440" s="152">
        <f t="shared" si="2426"/>
        <v>0</v>
      </c>
      <c r="H6440" s="179">
        <v>0.39166666666666666</v>
      </c>
      <c r="I6440" s="163">
        <f t="shared" si="2427"/>
        <v>-0.39166699999999999</v>
      </c>
      <c r="J6440" s="112" t="str">
        <f t="shared" si="2430"/>
        <v xml:space="preserve"> </v>
      </c>
      <c r="K6440" s="112" t="str">
        <f t="shared" si="2431"/>
        <v xml:space="preserve"> </v>
      </c>
      <c r="L6440" s="112" t="str">
        <f t="shared" si="2432"/>
        <v xml:space="preserve"> </v>
      </c>
      <c r="M6440" s="112"/>
      <c r="N6440" s="112" t="str">
        <f t="shared" si="2433"/>
        <v xml:space="preserve"> </v>
      </c>
      <c r="O6440" s="112" t="str">
        <f t="shared" si="2434"/>
        <v xml:space="preserve"> </v>
      </c>
      <c r="P6440" s="112" t="str">
        <f t="shared" si="2435"/>
        <v xml:space="preserve"> </v>
      </c>
      <c r="Q6440" s="112"/>
      <c r="R6440" s="113" t="str">
        <f t="shared" si="2436"/>
        <v xml:space="preserve"> </v>
      </c>
    </row>
    <row r="6441" spans="1:18" x14ac:dyDescent="0.2">
      <c r="A6441" s="9">
        <v>42902</v>
      </c>
      <c r="B6441" s="3" t="s">
        <v>1</v>
      </c>
      <c r="C6441" s="17">
        <v>0</v>
      </c>
      <c r="D6441" s="17">
        <v>0</v>
      </c>
      <c r="E6441" s="14">
        <f t="shared" si="2424"/>
        <v>0</v>
      </c>
      <c r="F6441" s="108" t="str">
        <f t="shared" si="2429"/>
        <v>00:00:00</v>
      </c>
      <c r="G6441" s="152">
        <f t="shared" si="2426"/>
        <v>0</v>
      </c>
      <c r="H6441" s="179">
        <v>0.39166666666666666</v>
      </c>
      <c r="I6441" s="163">
        <f t="shared" si="2427"/>
        <v>-0.39166699999999999</v>
      </c>
      <c r="J6441" s="79" t="str">
        <f t="shared" si="2430"/>
        <v xml:space="preserve"> </v>
      </c>
      <c r="K6441" s="79" t="str">
        <f t="shared" si="2431"/>
        <v xml:space="preserve"> </v>
      </c>
      <c r="L6441" s="79" t="str">
        <f t="shared" si="2432"/>
        <v xml:space="preserve"> </v>
      </c>
      <c r="M6441" s="79"/>
      <c r="N6441" s="79" t="str">
        <f t="shared" si="2433"/>
        <v xml:space="preserve"> </v>
      </c>
      <c r="O6441" s="79" t="str">
        <f t="shared" si="2434"/>
        <v xml:space="preserve"> </v>
      </c>
      <c r="P6441" s="79" t="str">
        <f t="shared" si="2435"/>
        <v xml:space="preserve"> </v>
      </c>
      <c r="Q6441" s="79"/>
      <c r="R6441" s="21" t="str">
        <f t="shared" si="2436"/>
        <v xml:space="preserve"> </v>
      </c>
    </row>
    <row r="6442" spans="1:18" x14ac:dyDescent="0.2">
      <c r="A6442" s="9">
        <v>42903</v>
      </c>
      <c r="B6442" s="3" t="s">
        <v>2</v>
      </c>
      <c r="C6442" s="17">
        <v>0</v>
      </c>
      <c r="D6442" s="17">
        <v>0</v>
      </c>
      <c r="E6442" s="14">
        <f t="shared" si="2424"/>
        <v>0</v>
      </c>
      <c r="F6442" s="108" t="str">
        <f t="shared" si="2429"/>
        <v>00:00:00</v>
      </c>
      <c r="G6442" s="152">
        <f t="shared" si="2426"/>
        <v>0</v>
      </c>
      <c r="H6442" s="179">
        <v>0.39166666666666666</v>
      </c>
      <c r="I6442" s="163">
        <f t="shared" si="2427"/>
        <v>-0.39166699999999999</v>
      </c>
      <c r="J6442" s="79" t="str">
        <f t="shared" si="2430"/>
        <v xml:space="preserve"> </v>
      </c>
      <c r="K6442" s="79" t="str">
        <f t="shared" si="2431"/>
        <v xml:space="preserve"> </v>
      </c>
      <c r="L6442" s="79" t="str">
        <f t="shared" si="2432"/>
        <v xml:space="preserve"> </v>
      </c>
      <c r="M6442" s="79"/>
      <c r="N6442" s="79" t="str">
        <f t="shared" si="2433"/>
        <v xml:space="preserve"> </v>
      </c>
      <c r="O6442" s="79" t="str">
        <f t="shared" si="2434"/>
        <v xml:space="preserve"> </v>
      </c>
      <c r="P6442" s="79" t="str">
        <f t="shared" si="2435"/>
        <v xml:space="preserve"> </v>
      </c>
      <c r="Q6442" s="79"/>
      <c r="R6442" s="21" t="str">
        <f t="shared" si="2436"/>
        <v xml:space="preserve"> </v>
      </c>
    </row>
    <row r="6443" spans="1:18" x14ac:dyDescent="0.2">
      <c r="A6443" s="9">
        <v>42904</v>
      </c>
      <c r="B6443" s="5" t="s">
        <v>3</v>
      </c>
      <c r="C6443" s="18"/>
      <c r="D6443" s="18"/>
      <c r="E6443" s="15">
        <f t="shared" si="2424"/>
        <v>0</v>
      </c>
      <c r="F6443" s="24" t="str">
        <f t="shared" si="2429"/>
        <v>00:00:00</v>
      </c>
      <c r="G6443" s="154">
        <f t="shared" si="2426"/>
        <v>0</v>
      </c>
      <c r="H6443" s="181"/>
      <c r="I6443" s="150">
        <f t="shared" si="2427"/>
        <v>0</v>
      </c>
      <c r="J6443" s="6" t="str">
        <f t="shared" si="2430"/>
        <v xml:space="preserve"> </v>
      </c>
      <c r="K6443" s="6" t="str">
        <f t="shared" si="2431"/>
        <v xml:space="preserve"> </v>
      </c>
      <c r="L6443" s="6" t="str">
        <f t="shared" si="2432"/>
        <v xml:space="preserve"> </v>
      </c>
      <c r="M6443" s="6"/>
      <c r="N6443" s="6" t="str">
        <f t="shared" si="2433"/>
        <v xml:space="preserve"> </v>
      </c>
      <c r="O6443" s="6" t="str">
        <f t="shared" si="2434"/>
        <v xml:space="preserve"> </v>
      </c>
      <c r="P6443" s="6" t="str">
        <f t="shared" si="2435"/>
        <v xml:space="preserve"> </v>
      </c>
      <c r="Q6443" s="6"/>
      <c r="R6443" s="20" t="str">
        <f t="shared" si="2436"/>
        <v xml:space="preserve"> </v>
      </c>
    </row>
    <row r="6444" spans="1:18" x14ac:dyDescent="0.2">
      <c r="A6444" s="9">
        <v>42905</v>
      </c>
      <c r="B6444" s="5" t="s">
        <v>4</v>
      </c>
      <c r="C6444" s="18"/>
      <c r="D6444" s="18"/>
      <c r="E6444" s="15">
        <f t="shared" si="2424"/>
        <v>0</v>
      </c>
      <c r="F6444" s="24" t="str">
        <f t="shared" si="2429"/>
        <v>00:00:00</v>
      </c>
      <c r="G6444" s="154">
        <f t="shared" si="2426"/>
        <v>0</v>
      </c>
      <c r="H6444" s="181"/>
      <c r="I6444" s="150">
        <f t="shared" si="2427"/>
        <v>0</v>
      </c>
      <c r="J6444" s="6" t="str">
        <f t="shared" si="2430"/>
        <v xml:space="preserve"> </v>
      </c>
      <c r="K6444" s="6" t="str">
        <f t="shared" si="2431"/>
        <v xml:space="preserve"> </v>
      </c>
      <c r="L6444" s="6" t="str">
        <f t="shared" si="2432"/>
        <v xml:space="preserve"> </v>
      </c>
      <c r="M6444" s="6"/>
      <c r="N6444" s="6" t="str">
        <f t="shared" si="2433"/>
        <v xml:space="preserve"> </v>
      </c>
      <c r="O6444" s="6" t="str">
        <f t="shared" si="2434"/>
        <v xml:space="preserve"> </v>
      </c>
      <c r="P6444" s="6" t="str">
        <f t="shared" si="2435"/>
        <v xml:space="preserve"> </v>
      </c>
      <c r="Q6444" s="6"/>
      <c r="R6444" s="20" t="str">
        <f t="shared" si="2436"/>
        <v xml:space="preserve"> </v>
      </c>
    </row>
    <row r="6445" spans="1:18" x14ac:dyDescent="0.2">
      <c r="A6445" s="9">
        <v>42906</v>
      </c>
      <c r="B6445" s="3" t="s">
        <v>5</v>
      </c>
      <c r="C6445" s="17">
        <v>0</v>
      </c>
      <c r="D6445" s="17">
        <v>0</v>
      </c>
      <c r="E6445" s="14">
        <f t="shared" si="2424"/>
        <v>0</v>
      </c>
      <c r="F6445" s="108" t="str">
        <f t="shared" si="2429"/>
        <v>00:00:00</v>
      </c>
      <c r="G6445" s="152">
        <f t="shared" si="2426"/>
        <v>0</v>
      </c>
      <c r="H6445" s="179">
        <v>0.39166666666666666</v>
      </c>
      <c r="I6445" s="163">
        <f t="shared" si="2427"/>
        <v>-0.39166699999999999</v>
      </c>
      <c r="J6445" s="79" t="str">
        <f t="shared" si="2430"/>
        <v xml:space="preserve"> </v>
      </c>
      <c r="K6445" s="79" t="str">
        <f t="shared" si="2431"/>
        <v xml:space="preserve"> </v>
      </c>
      <c r="L6445" s="79" t="str">
        <f t="shared" si="2432"/>
        <v xml:space="preserve"> </v>
      </c>
      <c r="M6445" s="79"/>
      <c r="N6445" s="79" t="str">
        <f t="shared" si="2433"/>
        <v xml:space="preserve"> </v>
      </c>
      <c r="O6445" s="79" t="str">
        <f t="shared" si="2434"/>
        <v xml:space="preserve"> </v>
      </c>
      <c r="P6445" s="79" t="str">
        <f t="shared" si="2435"/>
        <v xml:space="preserve"> </v>
      </c>
      <c r="Q6445" s="79"/>
      <c r="R6445" s="21" t="str">
        <f t="shared" si="2436"/>
        <v xml:space="preserve"> </v>
      </c>
    </row>
    <row r="6446" spans="1:18" x14ac:dyDescent="0.2">
      <c r="A6446" s="9">
        <v>42907</v>
      </c>
      <c r="B6446" s="109" t="s">
        <v>6</v>
      </c>
      <c r="C6446" s="17">
        <v>0</v>
      </c>
      <c r="D6446" s="17">
        <v>0</v>
      </c>
      <c r="E6446" s="14">
        <f t="shared" si="2424"/>
        <v>0</v>
      </c>
      <c r="F6446" s="108" t="str">
        <f t="shared" ref="F6446:F6447" si="2439">IF(E6446=0,"00:00:00",IF(E6446&lt;0.1875,"00:00:00",IF(E6446&lt;0.375,"00:45:00",IF(E6446&lt;0.5,"01:00:00",IF(E6446&lt;0.625,"02:00:00",IF(E6446&lt;0.7083333,"03:00:00",IF(E6446&lt;0.7916667,"04:00:00",IF(E6446&gt;0.7916667,"05:00:00","VERIF"))))))))</f>
        <v>00:00:00</v>
      </c>
      <c r="G6446" s="152">
        <f t="shared" si="2426"/>
        <v>0</v>
      </c>
      <c r="H6446" s="179">
        <v>0.39166666666666666</v>
      </c>
      <c r="I6446" s="163">
        <f t="shared" si="2427"/>
        <v>-0.39166699999999999</v>
      </c>
      <c r="J6446" s="112" t="str">
        <f t="shared" si="2430"/>
        <v xml:space="preserve"> </v>
      </c>
      <c r="K6446" s="112" t="str">
        <f t="shared" si="2431"/>
        <v xml:space="preserve"> </v>
      </c>
      <c r="L6446" s="112" t="str">
        <f t="shared" si="2432"/>
        <v xml:space="preserve"> </v>
      </c>
      <c r="M6446" s="112"/>
      <c r="N6446" s="112" t="str">
        <f t="shared" si="2433"/>
        <v xml:space="preserve"> </v>
      </c>
      <c r="O6446" s="112" t="str">
        <f t="shared" si="2434"/>
        <v xml:space="preserve"> </v>
      </c>
      <c r="P6446" s="112" t="str">
        <f t="shared" si="2435"/>
        <v xml:space="preserve"> </v>
      </c>
      <c r="Q6446" s="112"/>
      <c r="R6446" s="113" t="str">
        <f t="shared" si="2436"/>
        <v xml:space="preserve"> </v>
      </c>
    </row>
    <row r="6447" spans="1:18" x14ac:dyDescent="0.2">
      <c r="A6447" s="9">
        <v>42908</v>
      </c>
      <c r="B6447" s="109" t="s">
        <v>0</v>
      </c>
      <c r="C6447" s="17">
        <v>0</v>
      </c>
      <c r="D6447" s="17">
        <v>0</v>
      </c>
      <c r="E6447" s="14">
        <f t="shared" si="2424"/>
        <v>0</v>
      </c>
      <c r="F6447" s="108" t="str">
        <f t="shared" si="2439"/>
        <v>00:00:00</v>
      </c>
      <c r="G6447" s="152">
        <f t="shared" si="2426"/>
        <v>0</v>
      </c>
      <c r="H6447" s="179">
        <v>0.39166666666666666</v>
      </c>
      <c r="I6447" s="163">
        <f t="shared" si="2427"/>
        <v>-0.39166699999999999</v>
      </c>
      <c r="J6447" s="112" t="str">
        <f t="shared" si="2430"/>
        <v xml:space="preserve"> </v>
      </c>
      <c r="K6447" s="112" t="str">
        <f t="shared" si="2431"/>
        <v xml:space="preserve"> </v>
      </c>
      <c r="L6447" s="112" t="str">
        <f t="shared" si="2432"/>
        <v xml:space="preserve"> </v>
      </c>
      <c r="M6447" s="112"/>
      <c r="N6447" s="112" t="str">
        <f t="shared" si="2433"/>
        <v xml:space="preserve"> </v>
      </c>
      <c r="O6447" s="112" t="str">
        <f t="shared" si="2434"/>
        <v xml:space="preserve"> </v>
      </c>
      <c r="P6447" s="112" t="str">
        <f t="shared" si="2435"/>
        <v xml:space="preserve"> </v>
      </c>
      <c r="Q6447" s="112"/>
      <c r="R6447" s="113" t="str">
        <f t="shared" si="2436"/>
        <v xml:space="preserve"> </v>
      </c>
    </row>
    <row r="6448" spans="1:18" x14ac:dyDescent="0.2">
      <c r="A6448" s="9">
        <v>42909</v>
      </c>
      <c r="B6448" s="3" t="s">
        <v>1</v>
      </c>
      <c r="C6448" s="17">
        <v>0</v>
      </c>
      <c r="D6448" s="17">
        <v>0</v>
      </c>
      <c r="E6448" s="14">
        <f t="shared" si="2424"/>
        <v>0</v>
      </c>
      <c r="F6448" s="108" t="str">
        <f t="shared" si="2429"/>
        <v>00:00:00</v>
      </c>
      <c r="G6448" s="152">
        <f t="shared" si="2426"/>
        <v>0</v>
      </c>
      <c r="H6448" s="179">
        <v>0.39166666666666666</v>
      </c>
      <c r="I6448" s="163">
        <f t="shared" si="2427"/>
        <v>-0.39166699999999999</v>
      </c>
      <c r="J6448" s="79" t="str">
        <f t="shared" si="2430"/>
        <v xml:space="preserve"> </v>
      </c>
      <c r="K6448" s="79" t="str">
        <f t="shared" si="2431"/>
        <v xml:space="preserve"> </v>
      </c>
      <c r="L6448" s="79" t="str">
        <f t="shared" si="2432"/>
        <v xml:space="preserve"> </v>
      </c>
      <c r="M6448" s="79"/>
      <c r="N6448" s="79" t="str">
        <f t="shared" si="2433"/>
        <v xml:space="preserve"> </v>
      </c>
      <c r="O6448" s="79" t="str">
        <f t="shared" si="2434"/>
        <v xml:space="preserve"> </v>
      </c>
      <c r="P6448" s="79" t="str">
        <f t="shared" si="2435"/>
        <v xml:space="preserve"> </v>
      </c>
      <c r="Q6448" s="79"/>
      <c r="R6448" s="21" t="str">
        <f t="shared" si="2436"/>
        <v xml:space="preserve"> </v>
      </c>
    </row>
    <row r="6449" spans="1:19" x14ac:dyDescent="0.2">
      <c r="A6449" s="9">
        <v>42910</v>
      </c>
      <c r="B6449" s="3" t="s">
        <v>2</v>
      </c>
      <c r="C6449" s="17">
        <v>0</v>
      </c>
      <c r="D6449" s="17">
        <v>0</v>
      </c>
      <c r="E6449" s="14">
        <f t="shared" si="2424"/>
        <v>0</v>
      </c>
      <c r="F6449" s="108" t="str">
        <f t="shared" si="2429"/>
        <v>00:00:00</v>
      </c>
      <c r="G6449" s="152">
        <f t="shared" si="2426"/>
        <v>0</v>
      </c>
      <c r="H6449" s="179">
        <v>0.39166666666666666</v>
      </c>
      <c r="I6449" s="163">
        <f t="shared" si="2427"/>
        <v>-0.39166699999999999</v>
      </c>
      <c r="J6449" s="79" t="str">
        <f t="shared" si="2430"/>
        <v xml:space="preserve"> </v>
      </c>
      <c r="K6449" s="79" t="str">
        <f t="shared" si="2431"/>
        <v xml:space="preserve"> </v>
      </c>
      <c r="L6449" s="79" t="str">
        <f t="shared" si="2432"/>
        <v xml:space="preserve"> </v>
      </c>
      <c r="M6449" s="79"/>
      <c r="N6449" s="79" t="str">
        <f t="shared" si="2433"/>
        <v xml:space="preserve"> </v>
      </c>
      <c r="O6449" s="79" t="str">
        <f t="shared" si="2434"/>
        <v xml:space="preserve"> </v>
      </c>
      <c r="P6449" s="79" t="str">
        <f t="shared" si="2435"/>
        <v xml:space="preserve"> </v>
      </c>
      <c r="Q6449" s="79"/>
      <c r="R6449" s="21" t="str">
        <f t="shared" si="2436"/>
        <v xml:space="preserve"> </v>
      </c>
    </row>
    <row r="6450" spans="1:19" x14ac:dyDescent="0.2">
      <c r="A6450" s="9">
        <v>42911</v>
      </c>
      <c r="B6450" s="5" t="s">
        <v>3</v>
      </c>
      <c r="C6450" s="18"/>
      <c r="D6450" s="18"/>
      <c r="E6450" s="15">
        <f t="shared" si="2424"/>
        <v>0</v>
      </c>
      <c r="F6450" s="24" t="str">
        <f t="shared" si="2429"/>
        <v>00:00:00</v>
      </c>
      <c r="G6450" s="154">
        <f t="shared" si="2426"/>
        <v>0</v>
      </c>
      <c r="H6450" s="181"/>
      <c r="I6450" s="150">
        <f t="shared" si="2427"/>
        <v>0</v>
      </c>
      <c r="J6450" s="6" t="str">
        <f t="shared" si="2430"/>
        <v xml:space="preserve"> </v>
      </c>
      <c r="K6450" s="6" t="str">
        <f t="shared" si="2431"/>
        <v xml:space="preserve"> </v>
      </c>
      <c r="L6450" s="6" t="str">
        <f t="shared" si="2432"/>
        <v xml:space="preserve"> </v>
      </c>
      <c r="M6450" s="6"/>
      <c r="N6450" s="6" t="str">
        <f t="shared" si="2433"/>
        <v xml:space="preserve"> </v>
      </c>
      <c r="O6450" s="6" t="str">
        <f t="shared" si="2434"/>
        <v xml:space="preserve"> </v>
      </c>
      <c r="P6450" s="6" t="str">
        <f t="shared" si="2435"/>
        <v xml:space="preserve"> </v>
      </c>
      <c r="Q6450" s="6"/>
      <c r="R6450" s="20" t="str">
        <f t="shared" si="2436"/>
        <v xml:space="preserve"> </v>
      </c>
      <c r="S6450" s="107"/>
    </row>
    <row r="6451" spans="1:19" x14ac:dyDescent="0.2">
      <c r="A6451" s="9">
        <v>42912</v>
      </c>
      <c r="B6451" s="5" t="s">
        <v>4</v>
      </c>
      <c r="C6451" s="18"/>
      <c r="D6451" s="18"/>
      <c r="E6451" s="15">
        <f t="shared" si="2424"/>
        <v>0</v>
      </c>
      <c r="F6451" s="24" t="str">
        <f t="shared" si="2429"/>
        <v>00:00:00</v>
      </c>
      <c r="G6451" s="154">
        <f t="shared" si="2426"/>
        <v>0</v>
      </c>
      <c r="H6451" s="181"/>
      <c r="I6451" s="150">
        <f t="shared" si="2427"/>
        <v>0</v>
      </c>
      <c r="J6451" s="6" t="str">
        <f t="shared" si="2430"/>
        <v xml:space="preserve"> </v>
      </c>
      <c r="K6451" s="6" t="str">
        <f t="shared" si="2431"/>
        <v xml:space="preserve"> </v>
      </c>
      <c r="L6451" s="6" t="str">
        <f t="shared" si="2432"/>
        <v xml:space="preserve"> </v>
      </c>
      <c r="M6451" s="6"/>
      <c r="N6451" s="6" t="str">
        <f t="shared" si="2433"/>
        <v xml:space="preserve"> </v>
      </c>
      <c r="O6451" s="6" t="str">
        <f t="shared" si="2434"/>
        <v xml:space="preserve"> </v>
      </c>
      <c r="P6451" s="6" t="str">
        <f t="shared" si="2435"/>
        <v xml:space="preserve"> </v>
      </c>
      <c r="Q6451" s="6"/>
      <c r="R6451" s="20" t="str">
        <f t="shared" si="2436"/>
        <v xml:space="preserve"> </v>
      </c>
    </row>
    <row r="6452" spans="1:19" x14ac:dyDescent="0.2">
      <c r="A6452" s="9">
        <v>42913</v>
      </c>
      <c r="B6452" s="3" t="s">
        <v>5</v>
      </c>
      <c r="C6452" s="17">
        <v>0</v>
      </c>
      <c r="D6452" s="17">
        <v>0</v>
      </c>
      <c r="E6452" s="14">
        <f t="shared" si="2424"/>
        <v>0</v>
      </c>
      <c r="F6452" s="108" t="str">
        <f t="shared" si="2429"/>
        <v>00:00:00</v>
      </c>
      <c r="G6452" s="152">
        <f t="shared" si="2426"/>
        <v>0</v>
      </c>
      <c r="H6452" s="179">
        <v>0.39166666666666666</v>
      </c>
      <c r="I6452" s="163">
        <f t="shared" si="2427"/>
        <v>-0.39166699999999999</v>
      </c>
      <c r="J6452" s="79" t="str">
        <f t="shared" si="2430"/>
        <v xml:space="preserve"> </v>
      </c>
      <c r="K6452" s="79" t="str">
        <f t="shared" si="2431"/>
        <v xml:space="preserve"> </v>
      </c>
      <c r="L6452" s="79" t="str">
        <f t="shared" si="2432"/>
        <v xml:space="preserve"> </v>
      </c>
      <c r="M6452" s="79"/>
      <c r="N6452" s="79" t="str">
        <f t="shared" si="2433"/>
        <v xml:space="preserve"> </v>
      </c>
      <c r="O6452" s="79" t="str">
        <f t="shared" si="2434"/>
        <v xml:space="preserve"> </v>
      </c>
      <c r="P6452" s="79" t="str">
        <f t="shared" si="2435"/>
        <v xml:space="preserve"> </v>
      </c>
      <c r="Q6452" s="79"/>
      <c r="R6452" s="21" t="str">
        <f t="shared" si="2436"/>
        <v xml:space="preserve"> </v>
      </c>
    </row>
    <row r="6453" spans="1:19" x14ac:dyDescent="0.2">
      <c r="A6453" s="9">
        <v>42914</v>
      </c>
      <c r="B6453" s="109" t="s">
        <v>6</v>
      </c>
      <c r="C6453" s="17">
        <v>0</v>
      </c>
      <c r="D6453" s="17">
        <v>0</v>
      </c>
      <c r="E6453" s="14">
        <f t="shared" si="2424"/>
        <v>0</v>
      </c>
      <c r="F6453" s="108" t="str">
        <f t="shared" ref="F6453:F6454" si="2440">IF(E6453=0,"00:00:00",IF(E6453&lt;0.1875,"00:00:00",IF(E6453&lt;0.375,"00:45:00",IF(E6453&lt;0.5,"01:00:00",IF(E6453&lt;0.625,"02:00:00",IF(E6453&lt;0.7083333,"03:00:00",IF(E6453&lt;0.7916667,"04:00:00",IF(E6453&gt;0.7916667,"05:00:00","VERIF"))))))))</f>
        <v>00:00:00</v>
      </c>
      <c r="G6453" s="152">
        <f t="shared" si="2426"/>
        <v>0</v>
      </c>
      <c r="H6453" s="179">
        <v>0.39166666666666666</v>
      </c>
      <c r="I6453" s="163">
        <f t="shared" si="2427"/>
        <v>-0.39166699999999999</v>
      </c>
      <c r="J6453" s="112" t="str">
        <f t="shared" si="2430"/>
        <v xml:space="preserve"> </v>
      </c>
      <c r="K6453" s="112" t="str">
        <f t="shared" si="2431"/>
        <v xml:space="preserve"> </v>
      </c>
      <c r="L6453" s="112" t="str">
        <f t="shared" si="2432"/>
        <v xml:space="preserve"> </v>
      </c>
      <c r="M6453" s="112"/>
      <c r="N6453" s="112" t="str">
        <f t="shared" si="2433"/>
        <v xml:space="preserve"> </v>
      </c>
      <c r="O6453" s="112" t="str">
        <f t="shared" si="2434"/>
        <v xml:space="preserve"> </v>
      </c>
      <c r="P6453" s="112" t="str">
        <f t="shared" si="2435"/>
        <v xml:space="preserve"> </v>
      </c>
      <c r="Q6453" s="112"/>
      <c r="R6453" s="113" t="str">
        <f t="shared" si="2436"/>
        <v xml:space="preserve"> </v>
      </c>
    </row>
    <row r="6454" spans="1:19" x14ac:dyDescent="0.2">
      <c r="A6454" s="9">
        <v>42915</v>
      </c>
      <c r="B6454" s="109" t="s">
        <v>0</v>
      </c>
      <c r="C6454" s="17">
        <v>0</v>
      </c>
      <c r="D6454" s="17">
        <v>0</v>
      </c>
      <c r="E6454" s="14">
        <f t="shared" si="2424"/>
        <v>0</v>
      </c>
      <c r="F6454" s="108" t="str">
        <f t="shared" si="2440"/>
        <v>00:00:00</v>
      </c>
      <c r="G6454" s="152">
        <f t="shared" si="2426"/>
        <v>0</v>
      </c>
      <c r="H6454" s="179">
        <v>0.39166666666666666</v>
      </c>
      <c r="I6454" s="163">
        <f t="shared" si="2427"/>
        <v>-0.39166699999999999</v>
      </c>
      <c r="J6454" s="112" t="str">
        <f t="shared" si="2430"/>
        <v xml:space="preserve"> </v>
      </c>
      <c r="K6454" s="112" t="str">
        <f t="shared" si="2431"/>
        <v xml:space="preserve"> </v>
      </c>
      <c r="L6454" s="112" t="str">
        <f t="shared" si="2432"/>
        <v xml:space="preserve"> </v>
      </c>
      <c r="M6454" s="112"/>
      <c r="N6454" s="112" t="str">
        <f t="shared" si="2433"/>
        <v xml:space="preserve"> </v>
      </c>
      <c r="O6454" s="112" t="str">
        <f t="shared" si="2434"/>
        <v xml:space="preserve"> </v>
      </c>
      <c r="P6454" s="112" t="str">
        <f t="shared" si="2435"/>
        <v xml:space="preserve"> </v>
      </c>
      <c r="Q6454" s="112"/>
      <c r="R6454" s="113" t="str">
        <f t="shared" si="2436"/>
        <v xml:space="preserve"> </v>
      </c>
    </row>
    <row r="6455" spans="1:19" ht="16" x14ac:dyDescent="0.2">
      <c r="A6455" s="50" t="s">
        <v>24</v>
      </c>
      <c r="B6455" s="31"/>
      <c r="C6455" s="51"/>
      <c r="D6455" s="51"/>
      <c r="E6455" s="52"/>
      <c r="F6455" s="53"/>
      <c r="G6455" s="156"/>
      <c r="H6455" s="208">
        <f>I6455*24</f>
        <v>-197.40016800000001</v>
      </c>
      <c r="I6455" s="55">
        <f>SUM(I6425:I6454)</f>
        <v>-8.2250069999999997</v>
      </c>
      <c r="J6455" s="27">
        <f>SUM(J6425:J6454)</f>
        <v>0</v>
      </c>
      <c r="K6455" s="27">
        <f t="shared" ref="K6455:L6455" si="2441">SUM(K6425:K6454)</f>
        <v>0</v>
      </c>
      <c r="L6455" s="27">
        <f t="shared" si="2441"/>
        <v>0</v>
      </c>
      <c r="M6455" s="27"/>
      <c r="N6455" s="27">
        <f t="shared" ref="N6455:P6455" si="2442">SUM(N6425:N6454)</f>
        <v>0</v>
      </c>
      <c r="O6455" s="27">
        <f t="shared" si="2442"/>
        <v>0</v>
      </c>
      <c r="P6455" s="27">
        <f t="shared" si="2442"/>
        <v>0</v>
      </c>
      <c r="Q6455" s="27"/>
      <c r="R6455" s="28">
        <f>SUM(R6425:R6454)</f>
        <v>0</v>
      </c>
    </row>
    <row r="6456" spans="1:19" x14ac:dyDescent="0.2">
      <c r="A6456" s="35" t="s">
        <v>20</v>
      </c>
      <c r="B6456" s="31"/>
      <c r="C6456" s="32"/>
      <c r="D6456" s="32"/>
      <c r="E6456" s="33"/>
      <c r="F6456" s="34"/>
      <c r="G6456" s="157"/>
      <c r="H6456" s="157"/>
      <c r="I6456" s="41">
        <f>ROUND(B6423/168*1.3,2)</f>
        <v>0</v>
      </c>
      <c r="J6456" s="41">
        <v>21.8</v>
      </c>
      <c r="K6456" s="25">
        <v>33.020000000000003</v>
      </c>
      <c r="L6456" s="25">
        <v>41.16</v>
      </c>
      <c r="M6456" s="25"/>
      <c r="N6456" s="25">
        <v>29.94</v>
      </c>
      <c r="O6456" s="25">
        <v>43.05</v>
      </c>
      <c r="P6456" s="25">
        <v>60.49</v>
      </c>
      <c r="Q6456" s="25"/>
      <c r="R6456" s="36">
        <v>0.93</v>
      </c>
    </row>
    <row r="6457" spans="1:19" x14ac:dyDescent="0.2">
      <c r="A6457" s="35" t="s">
        <v>21</v>
      </c>
      <c r="B6457" s="37"/>
      <c r="C6457" s="38"/>
      <c r="D6457" s="38"/>
      <c r="E6457" s="39"/>
      <c r="F6457" s="40"/>
      <c r="G6457" s="158"/>
      <c r="H6457" s="158"/>
      <c r="I6457" s="26">
        <f>ROUND(H6455*I6456,2)</f>
        <v>0</v>
      </c>
      <c r="J6457" s="26">
        <f>ROUND(J6455*J6456,2)</f>
        <v>0</v>
      </c>
      <c r="K6457" s="26">
        <f t="shared" ref="K6457:L6457" si="2443">ROUND(K6455*K6456,2)</f>
        <v>0</v>
      </c>
      <c r="L6457" s="26">
        <f t="shared" si="2443"/>
        <v>0</v>
      </c>
      <c r="M6457" s="26"/>
      <c r="N6457" s="26">
        <f>ROUND(N6455*N6456,2)</f>
        <v>0</v>
      </c>
      <c r="O6457" s="26">
        <f t="shared" ref="O6457:P6457" si="2444">ROUND(O6455*O6456,2)</f>
        <v>0</v>
      </c>
      <c r="P6457" s="26">
        <f t="shared" si="2444"/>
        <v>0</v>
      </c>
      <c r="Q6457" s="26"/>
      <c r="R6457" s="26">
        <f t="shared" ref="R6457" si="2445">ROUND(R6455*R6456,2)</f>
        <v>0</v>
      </c>
    </row>
    <row r="6458" spans="1:19" ht="16" thickBot="1" x14ac:dyDescent="0.25">
      <c r="A6458" s="35" t="s">
        <v>22</v>
      </c>
      <c r="B6458" s="37"/>
      <c r="C6458" s="38"/>
      <c r="D6458" s="38"/>
      <c r="E6458" s="39"/>
      <c r="F6458" s="40"/>
      <c r="G6458" s="158"/>
      <c r="H6458" s="158"/>
      <c r="I6458" s="43">
        <v>0</v>
      </c>
      <c r="J6458" s="43">
        <v>0</v>
      </c>
      <c r="K6458" s="43">
        <v>0</v>
      </c>
      <c r="L6458" s="43">
        <v>0</v>
      </c>
      <c r="M6458" s="43"/>
      <c r="N6458" s="43">
        <v>0</v>
      </c>
      <c r="O6458" s="43">
        <v>0</v>
      </c>
      <c r="P6458" s="43">
        <v>0</v>
      </c>
      <c r="Q6458" s="43"/>
      <c r="R6458" s="43">
        <v>0</v>
      </c>
    </row>
    <row r="6459" spans="1:19" ht="16" thickBot="1" x14ac:dyDescent="0.25">
      <c r="A6459" s="42" t="s">
        <v>23</v>
      </c>
      <c r="B6459" s="46"/>
      <c r="C6459" s="47"/>
      <c r="D6459" s="47"/>
      <c r="E6459" s="48"/>
      <c r="F6459" s="49"/>
      <c r="G6459" s="159"/>
      <c r="H6459" s="159"/>
      <c r="I6459" s="44">
        <f>ROUND(I6457-I6458,2)</f>
        <v>0</v>
      </c>
      <c r="J6459" s="195">
        <f>ROUND(J6457+K6457+L6457+N6457+O6457+P6457-J6458-K6458-L6458-N6458-O6458-P6458,2)</f>
        <v>0</v>
      </c>
      <c r="K6459" s="196"/>
      <c r="L6459" s="196"/>
      <c r="M6459" s="196"/>
      <c r="N6459" s="196"/>
      <c r="O6459" s="196"/>
      <c r="P6459" s="197"/>
      <c r="Q6459" s="85"/>
      <c r="R6459" s="44">
        <f t="shared" ref="R6459" si="2446">ROUND(R6457-R6458,2)</f>
        <v>0</v>
      </c>
    </row>
    <row r="6460" spans="1:19" x14ac:dyDescent="0.2">
      <c r="A6460"/>
      <c r="B6460"/>
      <c r="C6460"/>
      <c r="D6460"/>
      <c r="E6460"/>
      <c r="F6460"/>
      <c r="G6460" s="162"/>
      <c r="H6460" s="162"/>
      <c r="I6460"/>
    </row>
    <row r="6461" spans="1:19" x14ac:dyDescent="0.2">
      <c r="A6461"/>
      <c r="B6461"/>
      <c r="C6461"/>
      <c r="D6461"/>
      <c r="E6461"/>
      <c r="F6461"/>
      <c r="G6461" s="162"/>
      <c r="H6461" s="162"/>
      <c r="I6461"/>
    </row>
    <row r="6462" spans="1:19" x14ac:dyDescent="0.2">
      <c r="A6462"/>
      <c r="B6462"/>
      <c r="C6462"/>
      <c r="D6462"/>
      <c r="E6462"/>
      <c r="F6462"/>
      <c r="G6462" s="162"/>
      <c r="H6462" s="162"/>
      <c r="I6462"/>
    </row>
    <row r="6463" spans="1:19" x14ac:dyDescent="0.2">
      <c r="A6463"/>
      <c r="B6463"/>
      <c r="C6463"/>
      <c r="D6463"/>
      <c r="E6463"/>
      <c r="F6463"/>
      <c r="G6463" s="162"/>
      <c r="H6463" s="162"/>
      <c r="I6463"/>
    </row>
    <row r="6464" spans="1:19" x14ac:dyDescent="0.2">
      <c r="A6464"/>
      <c r="B6464"/>
      <c r="C6464"/>
      <c r="D6464"/>
      <c r="E6464"/>
      <c r="F6464"/>
      <c r="G6464" s="162"/>
      <c r="H6464" s="162"/>
      <c r="I6464"/>
    </row>
    <row r="6465" spans="1:18" x14ac:dyDescent="0.2">
      <c r="A6465"/>
      <c r="B6465"/>
      <c r="C6465"/>
      <c r="D6465"/>
      <c r="E6465"/>
      <c r="F6465"/>
      <c r="G6465" s="162"/>
      <c r="H6465" s="162"/>
      <c r="I6465"/>
    </row>
    <row r="6466" spans="1:18" x14ac:dyDescent="0.2">
      <c r="A6466"/>
      <c r="B6466"/>
      <c r="C6466"/>
      <c r="D6466"/>
      <c r="E6466"/>
      <c r="F6466"/>
      <c r="G6466" s="162"/>
      <c r="H6466" s="162"/>
      <c r="I6466"/>
    </row>
    <row r="6467" spans="1:18" x14ac:dyDescent="0.2">
      <c r="A6467"/>
      <c r="B6467"/>
      <c r="C6467"/>
      <c r="D6467"/>
      <c r="E6467"/>
      <c r="F6467"/>
      <c r="G6467" s="162"/>
      <c r="H6467" s="162"/>
      <c r="I6467"/>
    </row>
    <row r="6468" spans="1:18" x14ac:dyDescent="0.2">
      <c r="A6468"/>
      <c r="B6468"/>
      <c r="C6468"/>
      <c r="D6468"/>
      <c r="E6468"/>
      <c r="F6468"/>
      <c r="G6468" s="162"/>
      <c r="H6468" s="162"/>
      <c r="I6468"/>
    </row>
    <row r="6469" spans="1:18" x14ac:dyDescent="0.2">
      <c r="A6469"/>
      <c r="B6469"/>
      <c r="C6469"/>
      <c r="D6469"/>
      <c r="E6469"/>
      <c r="F6469"/>
      <c r="G6469" s="162"/>
      <c r="H6469" s="162"/>
      <c r="I6469"/>
    </row>
    <row r="6470" spans="1:18" x14ac:dyDescent="0.2">
      <c r="A6470" s="45"/>
      <c r="C6470" s="198" t="s">
        <v>18</v>
      </c>
      <c r="D6470" s="199"/>
      <c r="E6470" s="199"/>
      <c r="F6470" s="199"/>
      <c r="G6470" s="199"/>
      <c r="H6470" s="199"/>
      <c r="I6470" s="199"/>
      <c r="J6470" s="200" t="s">
        <v>44</v>
      </c>
      <c r="K6470" s="201"/>
      <c r="L6470" s="201"/>
      <c r="M6470" s="201"/>
      <c r="N6470" s="198" t="s">
        <v>45</v>
      </c>
      <c r="O6470" s="199"/>
      <c r="P6470" s="199"/>
      <c r="Q6470" s="199"/>
      <c r="R6470" s="202" t="s">
        <v>19</v>
      </c>
    </row>
    <row r="6471" spans="1:18" ht="52" x14ac:dyDescent="0.2">
      <c r="A6471" s="64" t="s">
        <v>31</v>
      </c>
      <c r="B6471" s="84">
        <v>0</v>
      </c>
      <c r="C6471" s="56" t="s">
        <v>7</v>
      </c>
      <c r="D6471" s="57" t="s">
        <v>8</v>
      </c>
      <c r="E6471" s="58" t="s">
        <v>9</v>
      </c>
      <c r="F6471" s="58" t="s">
        <v>10</v>
      </c>
      <c r="G6471" s="151" t="s">
        <v>11</v>
      </c>
      <c r="H6471" s="151" t="s">
        <v>12</v>
      </c>
      <c r="I6471" s="59" t="s">
        <v>13</v>
      </c>
      <c r="J6471" s="60" t="s">
        <v>14</v>
      </c>
      <c r="K6471" s="58" t="s">
        <v>15</v>
      </c>
      <c r="L6471" s="58" t="s">
        <v>16</v>
      </c>
      <c r="M6471" s="59" t="s">
        <v>17</v>
      </c>
      <c r="N6471" s="60" t="s">
        <v>14</v>
      </c>
      <c r="O6471" s="58" t="s">
        <v>15</v>
      </c>
      <c r="P6471" s="58" t="s">
        <v>16</v>
      </c>
      <c r="Q6471" s="59" t="s">
        <v>17</v>
      </c>
      <c r="R6471" s="203"/>
    </row>
    <row r="6472" spans="1:18" x14ac:dyDescent="0.2">
      <c r="A6472" s="9"/>
      <c r="B6472" s="3"/>
      <c r="C6472" s="17"/>
      <c r="D6472" s="17"/>
      <c r="E6472" s="14"/>
      <c r="F6472" s="22"/>
      <c r="G6472" s="152"/>
      <c r="H6472" s="179"/>
      <c r="I6472" s="14"/>
      <c r="J6472" s="10"/>
      <c r="K6472" s="10"/>
      <c r="L6472" s="10"/>
      <c r="M6472" s="10"/>
      <c r="N6472" s="10"/>
      <c r="O6472" s="10"/>
      <c r="P6472" s="10"/>
      <c r="Q6472" s="10"/>
      <c r="R6472" s="21"/>
    </row>
    <row r="6473" spans="1:18" x14ac:dyDescent="0.2">
      <c r="A6473" s="9">
        <v>42916</v>
      </c>
      <c r="B6473" s="3" t="s">
        <v>1</v>
      </c>
      <c r="C6473" s="17">
        <v>0</v>
      </c>
      <c r="D6473" s="17">
        <v>0</v>
      </c>
      <c r="E6473" s="14">
        <f t="shared" ref="E6473:E6503" si="2447">ROUND(D6473-C6473,6)</f>
        <v>0</v>
      </c>
      <c r="F6473" s="108" t="str">
        <f t="shared" ref="F6473:F6503" si="2448">IF(E6473=0,"00:00:00",IF(E6473&lt;0.1875,"00:00:00",IF(E6473&lt;0.375,"00:45:00",IF(E6473&lt;0.5,"01:00:00",IF(E6473&lt;0.625,"02:00:00",IF(E6473&lt;0.7083333,"03:00:00",IF(E6473&lt;0.7916667,"04:00:00",IF(E6473&gt;0.7916667,"05:00:00","VERIF"))))))))</f>
        <v>00:00:00</v>
      </c>
      <c r="G6473" s="152">
        <f t="shared" ref="G6473:G6503" si="2449">ROUND(E6473-F6473,6)</f>
        <v>0</v>
      </c>
      <c r="H6473" s="179">
        <v>0.39166666666666666</v>
      </c>
      <c r="I6473" s="163">
        <f t="shared" ref="I6473:I6503" si="2450">ROUND(G6473-H6473,6)</f>
        <v>-0.39166699999999999</v>
      </c>
      <c r="J6473" s="112" t="str">
        <f>IF(ISTEXT(Q6473)," ",IF(ISTEXT(M6473),IF(ISTEXT(M6454),IF(AND(VALUE(D6473)&gt;=VALUE("06:00:00"),VALUE(D6473)&lt;VALUE("12:00:00")),1," "),IF(AND(VALUE("24:00:00")-VALUE(C6473)&gt;=VALUE("06:00:00"),VALUE("24:00:00")-VALUE(C6473)&lt;VALUE("12:00:00")),1," ")),IF(AND(VALUE(E6473)&gt;=VALUE("06:00:00"),VALUE(E6473)&lt;VALUE("12:00:00")),1," ")))</f>
        <v xml:space="preserve"> </v>
      </c>
      <c r="K6473" s="112" t="str">
        <f>IF(ISTEXT(Q6473)," ",IF(ISTEXT(M6473),IF(ISTEXT(M6454),IF(AND(VALUE(D6473)&gt;=VALUE("12:00:00"),VALUE(D6473)&lt;VALUE("18:00:00")),1," "),IF(AND(VALUE("24:00:00")-VALUE(C6473)&gt;=VALUE("12:00:00"),VALUE("24:00:00")-VALUE(C6473)&lt;VALUE("18:00:00")),1," ")),IF(AND(VALUE(E6473)&gt;=VALUE("12:00:00"),VALUE(E6473)&lt;VALUE("18:00:00")),1," ")))</f>
        <v xml:space="preserve"> </v>
      </c>
      <c r="L6473" s="112" t="str">
        <f>IF(ISTEXT(Q6473)," ",IF(ISTEXT(M6473),IF(ISTEXT(M6454),IF(VALUE(D6473)&gt;=VALUE("18:00:00"),1," "),IF(VALUE("24:00:00")-VALUE(C6473)&gt;=VALUE("18:00:00"),1," ")),IF(VALUE(E6473)&gt;VALUE("18:00:00"),1," ")))</f>
        <v xml:space="preserve"> </v>
      </c>
      <c r="M6473" s="112"/>
      <c r="N6473" s="112" t="str">
        <f>IF(ISTEXT(Q6473),IF(ISTEXT(Q6454),IF(AND(VALUE(D6473)&gt;=VALUE("06:00:00"),VALUE(D6473)&lt;VALUE("12:00:00")),1," "),IF(AND(VALUE("24:00:00")-VALUE(C6473)&gt;=VALUE("06:00:00"),VALUE("24:00:00")-VALUE(C6473)&lt;VALUE("12:00:00")),1," "))," ")</f>
        <v xml:space="preserve"> </v>
      </c>
      <c r="O6473" s="112" t="str">
        <f>IF(ISTEXT(Q6473),IF(ISTEXT(Q6454),IF(AND(VALUE(D6473)&gt;=VALUE("12:00:00"),VALUE(D6473)&lt;VALUE("18:00:00")),1," "),IF(AND(VALUE("24:00:00")-VALUE(C6473)&gt;=VALUE("12:00:00"),VALUE("24:00:00")-VALUE(C6473)&lt;VALUE("18:00:00")),1," "))," ")</f>
        <v xml:space="preserve"> </v>
      </c>
      <c r="P6473" s="112" t="str">
        <f>IF(ISTEXT(Q6473),IF(ISTEXT(Q6454),IF(VALUE(D6473)&gt;=VALUE("18:00:00"),1," "),IF(VALUE("24:00:00")-VALUE(C6473)&gt;=VALUE("18:00:00"),1," "))," ")</f>
        <v xml:space="preserve"> </v>
      </c>
      <c r="Q6473" s="112"/>
      <c r="R6473" s="113" t="str">
        <f t="shared" ref="R6473" si="2451">IF(OR(ISTEXT(M6473),ISTEXT(Q6473)),1,IF(VALUE(C6473)&gt;VALUE("00:00:00"),IF(OR(VALUE(C6473)&lt;VALUE("06:00:00"),VALUE(D6473)&gt;VALUE("22:00:00")),1," ")," "))</f>
        <v xml:space="preserve"> </v>
      </c>
    </row>
    <row r="6474" spans="1:18" x14ac:dyDescent="0.2">
      <c r="A6474" s="9">
        <v>42917</v>
      </c>
      <c r="B6474" s="3" t="s">
        <v>2</v>
      </c>
      <c r="C6474" s="17">
        <v>0</v>
      </c>
      <c r="D6474" s="17">
        <v>0</v>
      </c>
      <c r="E6474" s="14">
        <f t="shared" si="2447"/>
        <v>0</v>
      </c>
      <c r="F6474" s="108" t="str">
        <f t="shared" si="2448"/>
        <v>00:00:00</v>
      </c>
      <c r="G6474" s="152">
        <f t="shared" si="2449"/>
        <v>0</v>
      </c>
      <c r="H6474" s="179">
        <v>0.39166666666666666</v>
      </c>
      <c r="I6474" s="163">
        <f t="shared" si="2450"/>
        <v>-0.39166699999999999</v>
      </c>
      <c r="J6474" s="79" t="str">
        <f t="shared" ref="J6474:J6503" si="2452">IF(ISTEXT(Q6474)," ",IF(ISTEXT(M6474),IF(ISTEXT(M6473),IF(AND(VALUE(D6474)&gt;=VALUE("06:00:00"),VALUE(D6474)&lt;VALUE("12:00:00")),1," "),IF(AND(VALUE("24:00:00")-VALUE(C6474)&gt;=VALUE("06:00:00"),VALUE("24:00:00")-VALUE(C6474)&lt;VALUE("12:00:00")),1," ")),IF(AND(VALUE(E6474)&gt;=VALUE("06:00:00"),VALUE(E6474)&lt;VALUE("12:00:00")),1," ")))</f>
        <v xml:space="preserve"> </v>
      </c>
      <c r="K6474" s="79" t="str">
        <f t="shared" ref="K6474:K6503" si="2453">IF(ISTEXT(Q6474)," ",IF(ISTEXT(M6474),IF(ISTEXT(M6473),IF(AND(VALUE(D6474)&gt;=VALUE("12:00:00"),VALUE(D6474)&lt;VALUE("18:00:00")),1," "),IF(AND(VALUE("24:00:00")-VALUE(C6474)&gt;=VALUE("12:00:00"),VALUE("24:00:00")-VALUE(C6474)&lt;VALUE("18:00:00")),1," ")),IF(AND(VALUE(E6474)&gt;=VALUE("12:00:00"),VALUE(E6474)&lt;VALUE("18:00:00")),1," ")))</f>
        <v xml:space="preserve"> </v>
      </c>
      <c r="L6474" s="79" t="str">
        <f t="shared" ref="L6474:L6503" si="2454">IF(ISTEXT(Q6474)," ",IF(ISTEXT(M6474),IF(ISTEXT(M6473),IF(VALUE(D6474)&gt;=VALUE("18:00:00"),1," "),IF(VALUE("24:00:00")-VALUE(C6474)&gt;=VALUE("18:00:00"),1," ")),IF(VALUE(E6474)&gt;VALUE("18:00:00"),1," ")))</f>
        <v xml:space="preserve"> </v>
      </c>
      <c r="M6474" s="79"/>
      <c r="N6474" s="79" t="str">
        <f t="shared" ref="N6474:N6503" si="2455">IF(ISTEXT(Q6474),IF(ISTEXT(Q6473),IF(AND(VALUE(D6474)&gt;=VALUE("06:00:00"),VALUE(D6474)&lt;VALUE("12:00:00")),1," "),IF(AND(VALUE("24:00:00")-VALUE(C6474)&gt;=VALUE("06:00:00"),VALUE("24:00:00")-VALUE(C6474)&lt;VALUE("12:00:00")),1," "))," ")</f>
        <v xml:space="preserve"> </v>
      </c>
      <c r="O6474" s="79" t="str">
        <f t="shared" ref="O6474:O6503" si="2456">IF(ISTEXT(Q6474),IF(ISTEXT(Q6473),IF(AND(VALUE(D6474)&gt;=VALUE("12:00:00"),VALUE(D6474)&lt;VALUE("18:00:00")),1," "),IF(AND(VALUE("24:00:00")-VALUE(C6474)&gt;=VALUE("12:00:00"),VALUE("24:00:00")-VALUE(C6474)&lt;VALUE("18:00:00")),1," "))," ")</f>
        <v xml:space="preserve"> </v>
      </c>
      <c r="P6474" s="79" t="str">
        <f t="shared" ref="P6474:P6503" si="2457">IF(ISTEXT(Q6474),IF(ISTEXT(Q6473),IF(VALUE(D6474)&gt;=VALUE("18:00:00"),1," "),IF(VALUE("24:00:00")-VALUE(C6474)&gt;=VALUE("18:00:00"),1," "))," ")</f>
        <v xml:space="preserve"> </v>
      </c>
      <c r="Q6474" s="79"/>
      <c r="R6474" s="21" t="str">
        <f t="shared" ref="R6474:R6503" si="2458">IF(OR(ISTEXT(M6474),ISTEXT(Q6474)),1,IF(VALUE(C6474)&gt;VALUE("00:00:00"),IF(OR(VALUE(C6474)&lt;VALUE("06:00:00"),VALUE(D6474)&gt;VALUE("22:00:00")),1," ")," "))</f>
        <v xml:space="preserve"> </v>
      </c>
    </row>
    <row r="6475" spans="1:18" x14ac:dyDescent="0.2">
      <c r="A6475" s="9">
        <v>42918</v>
      </c>
      <c r="B6475" s="5" t="s">
        <v>3</v>
      </c>
      <c r="C6475" s="18"/>
      <c r="D6475" s="18"/>
      <c r="E6475" s="15">
        <f t="shared" si="2447"/>
        <v>0</v>
      </c>
      <c r="F6475" s="24" t="str">
        <f t="shared" si="2448"/>
        <v>00:00:00</v>
      </c>
      <c r="G6475" s="154">
        <f t="shared" si="2449"/>
        <v>0</v>
      </c>
      <c r="H6475" s="181"/>
      <c r="I6475" s="150">
        <f t="shared" si="2450"/>
        <v>0</v>
      </c>
      <c r="J6475" s="6" t="str">
        <f t="shared" si="2452"/>
        <v xml:space="preserve"> </v>
      </c>
      <c r="K6475" s="6" t="str">
        <f t="shared" si="2453"/>
        <v xml:space="preserve"> </v>
      </c>
      <c r="L6475" s="6" t="str">
        <f t="shared" si="2454"/>
        <v xml:space="preserve"> </v>
      </c>
      <c r="M6475" s="6"/>
      <c r="N6475" s="6" t="str">
        <f t="shared" si="2455"/>
        <v xml:space="preserve"> </v>
      </c>
      <c r="O6475" s="6" t="str">
        <f t="shared" si="2456"/>
        <v xml:space="preserve"> </v>
      </c>
      <c r="P6475" s="6" t="str">
        <f t="shared" si="2457"/>
        <v xml:space="preserve"> </v>
      </c>
      <c r="Q6475" s="6"/>
      <c r="R6475" s="20" t="str">
        <f t="shared" si="2458"/>
        <v xml:space="preserve"> </v>
      </c>
    </row>
    <row r="6476" spans="1:18" x14ac:dyDescent="0.2">
      <c r="A6476" s="9">
        <v>42919</v>
      </c>
      <c r="B6476" s="5" t="s">
        <v>4</v>
      </c>
      <c r="C6476" s="18"/>
      <c r="D6476" s="18"/>
      <c r="E6476" s="15">
        <f t="shared" si="2447"/>
        <v>0</v>
      </c>
      <c r="F6476" s="24" t="str">
        <f t="shared" si="2448"/>
        <v>00:00:00</v>
      </c>
      <c r="G6476" s="154">
        <f t="shared" si="2449"/>
        <v>0</v>
      </c>
      <c r="H6476" s="181"/>
      <c r="I6476" s="150">
        <f t="shared" si="2450"/>
        <v>0</v>
      </c>
      <c r="J6476" s="6" t="str">
        <f t="shared" si="2452"/>
        <v xml:space="preserve"> </v>
      </c>
      <c r="K6476" s="6" t="str">
        <f t="shared" si="2453"/>
        <v xml:space="preserve"> </v>
      </c>
      <c r="L6476" s="6" t="str">
        <f t="shared" si="2454"/>
        <v xml:space="preserve"> </v>
      </c>
      <c r="M6476" s="6"/>
      <c r="N6476" s="6" t="str">
        <f t="shared" si="2455"/>
        <v xml:space="preserve"> </v>
      </c>
      <c r="O6476" s="6" t="str">
        <f t="shared" si="2456"/>
        <v xml:space="preserve"> </v>
      </c>
      <c r="P6476" s="6" t="str">
        <f t="shared" si="2457"/>
        <v xml:space="preserve"> </v>
      </c>
      <c r="Q6476" s="6"/>
      <c r="R6476" s="20" t="str">
        <f t="shared" si="2458"/>
        <v xml:space="preserve"> </v>
      </c>
    </row>
    <row r="6477" spans="1:18" x14ac:dyDescent="0.2">
      <c r="A6477" s="9">
        <v>42920</v>
      </c>
      <c r="B6477" s="3" t="s">
        <v>5</v>
      </c>
      <c r="C6477" s="17">
        <v>0</v>
      </c>
      <c r="D6477" s="17">
        <v>0</v>
      </c>
      <c r="E6477" s="14">
        <f t="shared" si="2447"/>
        <v>0</v>
      </c>
      <c r="F6477" s="108" t="str">
        <f t="shared" si="2448"/>
        <v>00:00:00</v>
      </c>
      <c r="G6477" s="152">
        <f t="shared" si="2449"/>
        <v>0</v>
      </c>
      <c r="H6477" s="179">
        <v>0.39166666666666666</v>
      </c>
      <c r="I6477" s="163">
        <f t="shared" si="2450"/>
        <v>-0.39166699999999999</v>
      </c>
      <c r="J6477" s="79" t="str">
        <f t="shared" si="2452"/>
        <v xml:space="preserve"> </v>
      </c>
      <c r="K6477" s="79" t="str">
        <f t="shared" si="2453"/>
        <v xml:space="preserve"> </v>
      </c>
      <c r="L6477" s="79" t="str">
        <f t="shared" si="2454"/>
        <v xml:space="preserve"> </v>
      </c>
      <c r="M6477" s="79"/>
      <c r="N6477" s="79" t="str">
        <f t="shared" si="2455"/>
        <v xml:space="preserve"> </v>
      </c>
      <c r="O6477" s="79" t="str">
        <f t="shared" si="2456"/>
        <v xml:space="preserve"> </v>
      </c>
      <c r="P6477" s="79" t="str">
        <f t="shared" si="2457"/>
        <v xml:space="preserve"> </v>
      </c>
      <c r="Q6477" s="79"/>
      <c r="R6477" s="21" t="str">
        <f t="shared" si="2458"/>
        <v xml:space="preserve"> </v>
      </c>
    </row>
    <row r="6478" spans="1:18" x14ac:dyDescent="0.2">
      <c r="A6478" s="9">
        <v>42921</v>
      </c>
      <c r="B6478" s="109" t="s">
        <v>6</v>
      </c>
      <c r="C6478" s="17">
        <v>0</v>
      </c>
      <c r="D6478" s="17">
        <v>0</v>
      </c>
      <c r="E6478" s="14">
        <f t="shared" si="2447"/>
        <v>0</v>
      </c>
      <c r="F6478" s="108" t="str">
        <f t="shared" ref="F6478:F6479" si="2459">IF(E6478=0,"00:00:00",IF(E6478&lt;0.1875,"00:00:00",IF(E6478&lt;0.375,"00:45:00",IF(E6478&lt;0.5,"01:00:00",IF(E6478&lt;0.625,"02:00:00",IF(E6478&lt;0.7083333,"03:00:00",IF(E6478&lt;0.7916667,"04:00:00",IF(E6478&gt;0.7916667,"05:00:00","VERIF"))))))))</f>
        <v>00:00:00</v>
      </c>
      <c r="G6478" s="152">
        <f t="shared" si="2449"/>
        <v>0</v>
      </c>
      <c r="H6478" s="179">
        <v>0.39166666666666666</v>
      </c>
      <c r="I6478" s="163">
        <f t="shared" si="2450"/>
        <v>-0.39166699999999999</v>
      </c>
      <c r="J6478" s="112" t="str">
        <f t="shared" si="2452"/>
        <v xml:space="preserve"> </v>
      </c>
      <c r="K6478" s="112" t="str">
        <f t="shared" si="2453"/>
        <v xml:space="preserve"> </v>
      </c>
      <c r="L6478" s="112" t="str">
        <f t="shared" si="2454"/>
        <v xml:space="preserve"> </v>
      </c>
      <c r="M6478" s="112"/>
      <c r="N6478" s="112" t="str">
        <f t="shared" si="2455"/>
        <v xml:space="preserve"> </v>
      </c>
      <c r="O6478" s="112" t="str">
        <f t="shared" si="2456"/>
        <v xml:space="preserve"> </v>
      </c>
      <c r="P6478" s="112" t="str">
        <f t="shared" si="2457"/>
        <v xml:space="preserve"> </v>
      </c>
      <c r="Q6478" s="112"/>
      <c r="R6478" s="113" t="str">
        <f t="shared" si="2458"/>
        <v xml:space="preserve"> </v>
      </c>
    </row>
    <row r="6479" spans="1:18" x14ac:dyDescent="0.2">
      <c r="A6479" s="9">
        <v>42922</v>
      </c>
      <c r="B6479" s="109" t="s">
        <v>0</v>
      </c>
      <c r="C6479" s="17">
        <v>0</v>
      </c>
      <c r="D6479" s="17">
        <v>0</v>
      </c>
      <c r="E6479" s="14">
        <f t="shared" si="2447"/>
        <v>0</v>
      </c>
      <c r="F6479" s="108" t="str">
        <f t="shared" si="2459"/>
        <v>00:00:00</v>
      </c>
      <c r="G6479" s="152">
        <f t="shared" si="2449"/>
        <v>0</v>
      </c>
      <c r="H6479" s="179">
        <v>0.39166666666666666</v>
      </c>
      <c r="I6479" s="163">
        <f t="shared" si="2450"/>
        <v>-0.39166699999999999</v>
      </c>
      <c r="J6479" s="112" t="str">
        <f t="shared" si="2452"/>
        <v xml:space="preserve"> </v>
      </c>
      <c r="K6479" s="112" t="str">
        <f t="shared" si="2453"/>
        <v xml:space="preserve"> </v>
      </c>
      <c r="L6479" s="112" t="str">
        <f t="shared" si="2454"/>
        <v xml:space="preserve"> </v>
      </c>
      <c r="M6479" s="112"/>
      <c r="N6479" s="112" t="str">
        <f t="shared" si="2455"/>
        <v xml:space="preserve"> </v>
      </c>
      <c r="O6479" s="112" t="str">
        <f t="shared" si="2456"/>
        <v xml:space="preserve"> </v>
      </c>
      <c r="P6479" s="112" t="str">
        <f t="shared" si="2457"/>
        <v xml:space="preserve"> </v>
      </c>
      <c r="Q6479" s="112"/>
      <c r="R6479" s="113" t="str">
        <f t="shared" si="2458"/>
        <v xml:space="preserve"> </v>
      </c>
    </row>
    <row r="6480" spans="1:18" x14ac:dyDescent="0.2">
      <c r="A6480" s="9">
        <v>42923</v>
      </c>
      <c r="B6480" s="3" t="s">
        <v>1</v>
      </c>
      <c r="C6480" s="17">
        <v>0</v>
      </c>
      <c r="D6480" s="17">
        <v>0</v>
      </c>
      <c r="E6480" s="14">
        <f t="shared" si="2447"/>
        <v>0</v>
      </c>
      <c r="F6480" s="108" t="str">
        <f t="shared" si="2448"/>
        <v>00:00:00</v>
      </c>
      <c r="G6480" s="152">
        <f t="shared" si="2449"/>
        <v>0</v>
      </c>
      <c r="H6480" s="179">
        <v>0.39166666666666666</v>
      </c>
      <c r="I6480" s="163">
        <f t="shared" si="2450"/>
        <v>-0.39166699999999999</v>
      </c>
      <c r="J6480" s="79" t="str">
        <f t="shared" si="2452"/>
        <v xml:space="preserve"> </v>
      </c>
      <c r="K6480" s="79" t="str">
        <f t="shared" si="2453"/>
        <v xml:space="preserve"> </v>
      </c>
      <c r="L6480" s="79" t="str">
        <f t="shared" si="2454"/>
        <v xml:space="preserve"> </v>
      </c>
      <c r="M6480" s="79"/>
      <c r="N6480" s="79" t="str">
        <f t="shared" si="2455"/>
        <v xml:space="preserve"> </v>
      </c>
      <c r="O6480" s="79" t="str">
        <f t="shared" si="2456"/>
        <v xml:space="preserve"> </v>
      </c>
      <c r="P6480" s="79" t="str">
        <f t="shared" si="2457"/>
        <v xml:space="preserve"> </v>
      </c>
      <c r="Q6480" s="79"/>
      <c r="R6480" s="21" t="str">
        <f t="shared" si="2458"/>
        <v xml:space="preserve"> </v>
      </c>
    </row>
    <row r="6481" spans="1:18" x14ac:dyDescent="0.2">
      <c r="A6481" s="9">
        <v>42924</v>
      </c>
      <c r="B6481" s="3" t="s">
        <v>2</v>
      </c>
      <c r="C6481" s="17">
        <v>0</v>
      </c>
      <c r="D6481" s="17">
        <v>0</v>
      </c>
      <c r="E6481" s="14">
        <f t="shared" si="2447"/>
        <v>0</v>
      </c>
      <c r="F6481" s="108" t="str">
        <f t="shared" si="2448"/>
        <v>00:00:00</v>
      </c>
      <c r="G6481" s="152">
        <f t="shared" si="2449"/>
        <v>0</v>
      </c>
      <c r="H6481" s="179">
        <v>0.39166666666666666</v>
      </c>
      <c r="I6481" s="163">
        <f t="shared" si="2450"/>
        <v>-0.39166699999999999</v>
      </c>
      <c r="J6481" s="79" t="str">
        <f t="shared" si="2452"/>
        <v xml:space="preserve"> </v>
      </c>
      <c r="K6481" s="79" t="str">
        <f t="shared" si="2453"/>
        <v xml:space="preserve"> </v>
      </c>
      <c r="L6481" s="79" t="str">
        <f t="shared" si="2454"/>
        <v xml:space="preserve"> </v>
      </c>
      <c r="M6481" s="79"/>
      <c r="N6481" s="79" t="str">
        <f t="shared" si="2455"/>
        <v xml:space="preserve"> </v>
      </c>
      <c r="O6481" s="79" t="str">
        <f t="shared" si="2456"/>
        <v xml:space="preserve"> </v>
      </c>
      <c r="P6481" s="79" t="str">
        <f t="shared" si="2457"/>
        <v xml:space="preserve"> </v>
      </c>
      <c r="Q6481" s="79"/>
      <c r="R6481" s="21" t="str">
        <f t="shared" si="2458"/>
        <v xml:space="preserve"> </v>
      </c>
    </row>
    <row r="6482" spans="1:18" x14ac:dyDescent="0.2">
      <c r="A6482" s="9">
        <v>42925</v>
      </c>
      <c r="B6482" s="5" t="s">
        <v>3</v>
      </c>
      <c r="C6482" s="18"/>
      <c r="D6482" s="18"/>
      <c r="E6482" s="15">
        <f t="shared" si="2447"/>
        <v>0</v>
      </c>
      <c r="F6482" s="24" t="str">
        <f t="shared" si="2448"/>
        <v>00:00:00</v>
      </c>
      <c r="G6482" s="154">
        <f t="shared" si="2449"/>
        <v>0</v>
      </c>
      <c r="H6482" s="181"/>
      <c r="I6482" s="150">
        <f t="shared" si="2450"/>
        <v>0</v>
      </c>
      <c r="J6482" s="6" t="str">
        <f t="shared" si="2452"/>
        <v xml:space="preserve"> </v>
      </c>
      <c r="K6482" s="6" t="str">
        <f t="shared" si="2453"/>
        <v xml:space="preserve"> </v>
      </c>
      <c r="L6482" s="6" t="str">
        <f t="shared" si="2454"/>
        <v xml:space="preserve"> </v>
      </c>
      <c r="M6482" s="6"/>
      <c r="N6482" s="6" t="str">
        <f t="shared" si="2455"/>
        <v xml:space="preserve"> </v>
      </c>
      <c r="O6482" s="6" t="str">
        <f t="shared" si="2456"/>
        <v xml:space="preserve"> </v>
      </c>
      <c r="P6482" s="6" t="str">
        <f t="shared" si="2457"/>
        <v xml:space="preserve"> </v>
      </c>
      <c r="Q6482" s="6"/>
      <c r="R6482" s="20" t="str">
        <f t="shared" si="2458"/>
        <v xml:space="preserve"> </v>
      </c>
    </row>
    <row r="6483" spans="1:18" x14ac:dyDescent="0.2">
      <c r="A6483" s="9">
        <v>42926</v>
      </c>
      <c r="B6483" s="5" t="s">
        <v>4</v>
      </c>
      <c r="C6483" s="18"/>
      <c r="D6483" s="18"/>
      <c r="E6483" s="15">
        <f t="shared" si="2447"/>
        <v>0</v>
      </c>
      <c r="F6483" s="24" t="str">
        <f t="shared" si="2448"/>
        <v>00:00:00</v>
      </c>
      <c r="G6483" s="154">
        <f t="shared" si="2449"/>
        <v>0</v>
      </c>
      <c r="H6483" s="181"/>
      <c r="I6483" s="150">
        <f t="shared" si="2450"/>
        <v>0</v>
      </c>
      <c r="J6483" s="6" t="str">
        <f t="shared" si="2452"/>
        <v xml:space="preserve"> </v>
      </c>
      <c r="K6483" s="6" t="str">
        <f t="shared" si="2453"/>
        <v xml:space="preserve"> </v>
      </c>
      <c r="L6483" s="6" t="str">
        <f t="shared" si="2454"/>
        <v xml:space="preserve"> </v>
      </c>
      <c r="M6483" s="6"/>
      <c r="N6483" s="6" t="str">
        <f t="shared" si="2455"/>
        <v xml:space="preserve"> </v>
      </c>
      <c r="O6483" s="6" t="str">
        <f t="shared" si="2456"/>
        <v xml:space="preserve"> </v>
      </c>
      <c r="P6483" s="6" t="str">
        <f t="shared" si="2457"/>
        <v xml:space="preserve"> </v>
      </c>
      <c r="Q6483" s="6"/>
      <c r="R6483" s="20" t="str">
        <f t="shared" si="2458"/>
        <v xml:space="preserve"> </v>
      </c>
    </row>
    <row r="6484" spans="1:18" x14ac:dyDescent="0.2">
      <c r="A6484" s="9">
        <v>42927</v>
      </c>
      <c r="B6484" s="3" t="s">
        <v>5</v>
      </c>
      <c r="C6484" s="17">
        <v>0</v>
      </c>
      <c r="D6484" s="17">
        <v>0</v>
      </c>
      <c r="E6484" s="14">
        <f t="shared" si="2447"/>
        <v>0</v>
      </c>
      <c r="F6484" s="108" t="str">
        <f t="shared" si="2448"/>
        <v>00:00:00</v>
      </c>
      <c r="G6484" s="152">
        <f t="shared" si="2449"/>
        <v>0</v>
      </c>
      <c r="H6484" s="179">
        <v>0.39166666666666666</v>
      </c>
      <c r="I6484" s="163">
        <f t="shared" si="2450"/>
        <v>-0.39166699999999999</v>
      </c>
      <c r="J6484" s="79" t="str">
        <f t="shared" si="2452"/>
        <v xml:space="preserve"> </v>
      </c>
      <c r="K6484" s="79" t="str">
        <f t="shared" si="2453"/>
        <v xml:space="preserve"> </v>
      </c>
      <c r="L6484" s="79" t="str">
        <f t="shared" si="2454"/>
        <v xml:space="preserve"> </v>
      </c>
      <c r="M6484" s="79"/>
      <c r="N6484" s="79" t="str">
        <f t="shared" si="2455"/>
        <v xml:space="preserve"> </v>
      </c>
      <c r="O6484" s="79" t="str">
        <f t="shared" si="2456"/>
        <v xml:space="preserve"> </v>
      </c>
      <c r="P6484" s="79" t="str">
        <f t="shared" si="2457"/>
        <v xml:space="preserve"> </v>
      </c>
      <c r="Q6484" s="79"/>
      <c r="R6484" s="21" t="str">
        <f t="shared" si="2458"/>
        <v xml:space="preserve"> </v>
      </c>
    </row>
    <row r="6485" spans="1:18" x14ac:dyDescent="0.2">
      <c r="A6485" s="9">
        <v>42928</v>
      </c>
      <c r="B6485" s="109" t="s">
        <v>6</v>
      </c>
      <c r="C6485" s="17">
        <v>0</v>
      </c>
      <c r="D6485" s="17">
        <v>0</v>
      </c>
      <c r="E6485" s="14">
        <f t="shared" si="2447"/>
        <v>0</v>
      </c>
      <c r="F6485" s="108" t="str">
        <f t="shared" ref="F6485:F6486" si="2460">IF(E6485=0,"00:00:00",IF(E6485&lt;0.1875,"00:00:00",IF(E6485&lt;0.375,"00:45:00",IF(E6485&lt;0.5,"01:00:00",IF(E6485&lt;0.625,"02:00:00",IF(E6485&lt;0.7083333,"03:00:00",IF(E6485&lt;0.7916667,"04:00:00",IF(E6485&gt;0.7916667,"05:00:00","VERIF"))))))))</f>
        <v>00:00:00</v>
      </c>
      <c r="G6485" s="152">
        <f t="shared" si="2449"/>
        <v>0</v>
      </c>
      <c r="H6485" s="179">
        <v>0.39166666666666666</v>
      </c>
      <c r="I6485" s="163">
        <f t="shared" si="2450"/>
        <v>-0.39166699999999999</v>
      </c>
      <c r="J6485" s="112" t="str">
        <f t="shared" si="2452"/>
        <v xml:space="preserve"> </v>
      </c>
      <c r="K6485" s="112" t="str">
        <f t="shared" si="2453"/>
        <v xml:space="preserve"> </v>
      </c>
      <c r="L6485" s="112" t="str">
        <f t="shared" si="2454"/>
        <v xml:space="preserve"> </v>
      </c>
      <c r="M6485" s="112"/>
      <c r="N6485" s="112" t="str">
        <f t="shared" si="2455"/>
        <v xml:space="preserve"> </v>
      </c>
      <c r="O6485" s="112" t="str">
        <f t="shared" si="2456"/>
        <v xml:space="preserve"> </v>
      </c>
      <c r="P6485" s="112" t="str">
        <f t="shared" si="2457"/>
        <v xml:space="preserve"> </v>
      </c>
      <c r="Q6485" s="112"/>
      <c r="R6485" s="113" t="str">
        <f t="shared" si="2458"/>
        <v xml:space="preserve"> </v>
      </c>
    </row>
    <row r="6486" spans="1:18" x14ac:dyDescent="0.2">
      <c r="A6486" s="9">
        <v>42929</v>
      </c>
      <c r="B6486" s="109" t="s">
        <v>0</v>
      </c>
      <c r="C6486" s="17">
        <v>0</v>
      </c>
      <c r="D6486" s="17">
        <v>0</v>
      </c>
      <c r="E6486" s="14">
        <f t="shared" si="2447"/>
        <v>0</v>
      </c>
      <c r="F6486" s="108" t="str">
        <f t="shared" si="2460"/>
        <v>00:00:00</v>
      </c>
      <c r="G6486" s="152">
        <f t="shared" si="2449"/>
        <v>0</v>
      </c>
      <c r="H6486" s="179">
        <v>0.39166666666666666</v>
      </c>
      <c r="I6486" s="163">
        <f t="shared" si="2450"/>
        <v>-0.39166699999999999</v>
      </c>
      <c r="J6486" s="112" t="str">
        <f t="shared" si="2452"/>
        <v xml:space="preserve"> </v>
      </c>
      <c r="K6486" s="112" t="str">
        <f t="shared" si="2453"/>
        <v xml:space="preserve"> </v>
      </c>
      <c r="L6486" s="112" t="str">
        <f t="shared" si="2454"/>
        <v xml:space="preserve"> </v>
      </c>
      <c r="M6486" s="112"/>
      <c r="N6486" s="112" t="str">
        <f t="shared" si="2455"/>
        <v xml:space="preserve"> </v>
      </c>
      <c r="O6486" s="112" t="str">
        <f t="shared" si="2456"/>
        <v xml:space="preserve"> </v>
      </c>
      <c r="P6486" s="112" t="str">
        <f t="shared" si="2457"/>
        <v xml:space="preserve"> </v>
      </c>
      <c r="Q6486" s="112"/>
      <c r="R6486" s="113" t="str">
        <f t="shared" si="2458"/>
        <v xml:space="preserve"> </v>
      </c>
    </row>
    <row r="6487" spans="1:18" x14ac:dyDescent="0.2">
      <c r="A6487" s="9">
        <v>42930</v>
      </c>
      <c r="B6487" s="3" t="s">
        <v>1</v>
      </c>
      <c r="C6487" s="17">
        <v>0</v>
      </c>
      <c r="D6487" s="17">
        <v>0</v>
      </c>
      <c r="E6487" s="14">
        <f t="shared" si="2447"/>
        <v>0</v>
      </c>
      <c r="F6487" s="108" t="str">
        <f t="shared" si="2448"/>
        <v>00:00:00</v>
      </c>
      <c r="G6487" s="152">
        <f t="shared" si="2449"/>
        <v>0</v>
      </c>
      <c r="H6487" s="179">
        <v>0.39166666666666666</v>
      </c>
      <c r="I6487" s="163">
        <f t="shared" si="2450"/>
        <v>-0.39166699999999999</v>
      </c>
      <c r="J6487" s="79" t="str">
        <f t="shared" si="2452"/>
        <v xml:space="preserve"> </v>
      </c>
      <c r="K6487" s="79" t="str">
        <f t="shared" si="2453"/>
        <v xml:space="preserve"> </v>
      </c>
      <c r="L6487" s="79" t="str">
        <f t="shared" si="2454"/>
        <v xml:space="preserve"> </v>
      </c>
      <c r="M6487" s="79"/>
      <c r="N6487" s="79" t="str">
        <f t="shared" si="2455"/>
        <v xml:space="preserve"> </v>
      </c>
      <c r="O6487" s="79" t="str">
        <f t="shared" si="2456"/>
        <v xml:space="preserve"> </v>
      </c>
      <c r="P6487" s="79" t="str">
        <f t="shared" si="2457"/>
        <v xml:space="preserve"> </v>
      </c>
      <c r="Q6487" s="79"/>
      <c r="R6487" s="21" t="str">
        <f t="shared" si="2458"/>
        <v xml:space="preserve"> </v>
      </c>
    </row>
    <row r="6488" spans="1:18" x14ac:dyDescent="0.2">
      <c r="A6488" s="9">
        <v>42931</v>
      </c>
      <c r="B6488" s="3" t="s">
        <v>2</v>
      </c>
      <c r="C6488" s="17">
        <v>0</v>
      </c>
      <c r="D6488" s="17">
        <v>0</v>
      </c>
      <c r="E6488" s="14">
        <f t="shared" si="2447"/>
        <v>0</v>
      </c>
      <c r="F6488" s="108" t="str">
        <f t="shared" si="2448"/>
        <v>00:00:00</v>
      </c>
      <c r="G6488" s="152">
        <f t="shared" si="2449"/>
        <v>0</v>
      </c>
      <c r="H6488" s="179">
        <v>0.39166666666666666</v>
      </c>
      <c r="I6488" s="163">
        <f t="shared" si="2450"/>
        <v>-0.39166699999999999</v>
      </c>
      <c r="J6488" s="79" t="str">
        <f t="shared" si="2452"/>
        <v xml:space="preserve"> </v>
      </c>
      <c r="K6488" s="79" t="str">
        <f t="shared" si="2453"/>
        <v xml:space="preserve"> </v>
      </c>
      <c r="L6488" s="79" t="str">
        <f t="shared" si="2454"/>
        <v xml:space="preserve"> </v>
      </c>
      <c r="M6488" s="79"/>
      <c r="N6488" s="79" t="str">
        <f t="shared" si="2455"/>
        <v xml:space="preserve"> </v>
      </c>
      <c r="O6488" s="79" t="str">
        <f t="shared" si="2456"/>
        <v xml:space="preserve"> </v>
      </c>
      <c r="P6488" s="79" t="str">
        <f t="shared" si="2457"/>
        <v xml:space="preserve"> </v>
      </c>
      <c r="Q6488" s="79"/>
      <c r="R6488" s="21" t="str">
        <f t="shared" si="2458"/>
        <v xml:space="preserve"> </v>
      </c>
    </row>
    <row r="6489" spans="1:18" x14ac:dyDescent="0.2">
      <c r="A6489" s="9">
        <v>42932</v>
      </c>
      <c r="B6489" s="5" t="s">
        <v>3</v>
      </c>
      <c r="C6489" s="18"/>
      <c r="D6489" s="18"/>
      <c r="E6489" s="15">
        <f t="shared" si="2447"/>
        <v>0</v>
      </c>
      <c r="F6489" s="24" t="str">
        <f t="shared" si="2448"/>
        <v>00:00:00</v>
      </c>
      <c r="G6489" s="154">
        <f t="shared" si="2449"/>
        <v>0</v>
      </c>
      <c r="H6489" s="181"/>
      <c r="I6489" s="150">
        <f t="shared" si="2450"/>
        <v>0</v>
      </c>
      <c r="J6489" s="6" t="str">
        <f t="shared" si="2452"/>
        <v xml:space="preserve"> </v>
      </c>
      <c r="K6489" s="6" t="str">
        <f t="shared" si="2453"/>
        <v xml:space="preserve"> </v>
      </c>
      <c r="L6489" s="6" t="str">
        <f t="shared" si="2454"/>
        <v xml:space="preserve"> </v>
      </c>
      <c r="M6489" s="6"/>
      <c r="N6489" s="6" t="str">
        <f t="shared" si="2455"/>
        <v xml:space="preserve"> </v>
      </c>
      <c r="O6489" s="6" t="str">
        <f t="shared" si="2456"/>
        <v xml:space="preserve"> </v>
      </c>
      <c r="P6489" s="6" t="str">
        <f t="shared" si="2457"/>
        <v xml:space="preserve"> </v>
      </c>
      <c r="Q6489" s="6"/>
      <c r="R6489" s="20" t="str">
        <f t="shared" si="2458"/>
        <v xml:space="preserve"> </v>
      </c>
    </row>
    <row r="6490" spans="1:18" x14ac:dyDescent="0.2">
      <c r="A6490" s="9">
        <v>42933</v>
      </c>
      <c r="B6490" s="5" t="s">
        <v>4</v>
      </c>
      <c r="C6490" s="18"/>
      <c r="D6490" s="18"/>
      <c r="E6490" s="15">
        <f t="shared" si="2447"/>
        <v>0</v>
      </c>
      <c r="F6490" s="24" t="str">
        <f t="shared" si="2448"/>
        <v>00:00:00</v>
      </c>
      <c r="G6490" s="154">
        <f t="shared" si="2449"/>
        <v>0</v>
      </c>
      <c r="H6490" s="181"/>
      <c r="I6490" s="150">
        <f t="shared" si="2450"/>
        <v>0</v>
      </c>
      <c r="J6490" s="6" t="str">
        <f t="shared" si="2452"/>
        <v xml:space="preserve"> </v>
      </c>
      <c r="K6490" s="6" t="str">
        <f t="shared" si="2453"/>
        <v xml:space="preserve"> </v>
      </c>
      <c r="L6490" s="6" t="str">
        <f t="shared" si="2454"/>
        <v xml:space="preserve"> </v>
      </c>
      <c r="M6490" s="6"/>
      <c r="N6490" s="6" t="str">
        <f t="shared" si="2455"/>
        <v xml:space="preserve"> </v>
      </c>
      <c r="O6490" s="6" t="str">
        <f t="shared" si="2456"/>
        <v xml:space="preserve"> </v>
      </c>
      <c r="P6490" s="6" t="str">
        <f t="shared" si="2457"/>
        <v xml:space="preserve"> </v>
      </c>
      <c r="Q6490" s="6"/>
      <c r="R6490" s="20" t="str">
        <f t="shared" si="2458"/>
        <v xml:space="preserve"> </v>
      </c>
    </row>
    <row r="6491" spans="1:18" x14ac:dyDescent="0.2">
      <c r="A6491" s="9">
        <v>42934</v>
      </c>
      <c r="B6491" s="3" t="s">
        <v>5</v>
      </c>
      <c r="C6491" s="17">
        <v>0</v>
      </c>
      <c r="D6491" s="17">
        <v>0</v>
      </c>
      <c r="E6491" s="14">
        <f t="shared" si="2447"/>
        <v>0</v>
      </c>
      <c r="F6491" s="108" t="str">
        <f t="shared" si="2448"/>
        <v>00:00:00</v>
      </c>
      <c r="G6491" s="152">
        <f t="shared" si="2449"/>
        <v>0</v>
      </c>
      <c r="H6491" s="179">
        <v>0.39166666666666666</v>
      </c>
      <c r="I6491" s="163">
        <f t="shared" si="2450"/>
        <v>-0.39166699999999999</v>
      </c>
      <c r="J6491" s="79" t="str">
        <f t="shared" si="2452"/>
        <v xml:space="preserve"> </v>
      </c>
      <c r="K6491" s="79" t="str">
        <f t="shared" si="2453"/>
        <v xml:space="preserve"> </v>
      </c>
      <c r="L6491" s="79" t="str">
        <f t="shared" si="2454"/>
        <v xml:space="preserve"> </v>
      </c>
      <c r="M6491" s="79"/>
      <c r="N6491" s="79" t="str">
        <f t="shared" si="2455"/>
        <v xml:space="preserve"> </v>
      </c>
      <c r="O6491" s="79" t="str">
        <f t="shared" si="2456"/>
        <v xml:space="preserve"> </v>
      </c>
      <c r="P6491" s="79" t="str">
        <f t="shared" si="2457"/>
        <v xml:space="preserve"> </v>
      </c>
      <c r="Q6491" s="79"/>
      <c r="R6491" s="21" t="str">
        <f t="shared" si="2458"/>
        <v xml:space="preserve"> </v>
      </c>
    </row>
    <row r="6492" spans="1:18" x14ac:dyDescent="0.2">
      <c r="A6492" s="9">
        <v>42935</v>
      </c>
      <c r="B6492" s="109" t="s">
        <v>6</v>
      </c>
      <c r="C6492" s="17">
        <v>0</v>
      </c>
      <c r="D6492" s="17">
        <v>0</v>
      </c>
      <c r="E6492" s="14">
        <f t="shared" si="2447"/>
        <v>0</v>
      </c>
      <c r="F6492" s="108" t="str">
        <f t="shared" ref="F6492:F6493" si="2461">IF(E6492=0,"00:00:00",IF(E6492&lt;0.1875,"00:00:00",IF(E6492&lt;0.375,"00:45:00",IF(E6492&lt;0.5,"01:00:00",IF(E6492&lt;0.625,"02:00:00",IF(E6492&lt;0.7083333,"03:00:00",IF(E6492&lt;0.7916667,"04:00:00",IF(E6492&gt;0.7916667,"05:00:00","VERIF"))))))))</f>
        <v>00:00:00</v>
      </c>
      <c r="G6492" s="152">
        <f t="shared" si="2449"/>
        <v>0</v>
      </c>
      <c r="H6492" s="179">
        <v>0.39166666666666666</v>
      </c>
      <c r="I6492" s="163">
        <f t="shared" si="2450"/>
        <v>-0.39166699999999999</v>
      </c>
      <c r="J6492" s="112" t="str">
        <f t="shared" si="2452"/>
        <v xml:space="preserve"> </v>
      </c>
      <c r="K6492" s="112" t="str">
        <f t="shared" si="2453"/>
        <v xml:space="preserve"> </v>
      </c>
      <c r="L6492" s="112" t="str">
        <f t="shared" si="2454"/>
        <v xml:space="preserve"> </v>
      </c>
      <c r="M6492" s="112"/>
      <c r="N6492" s="112" t="str">
        <f t="shared" si="2455"/>
        <v xml:space="preserve"> </v>
      </c>
      <c r="O6492" s="112" t="str">
        <f t="shared" si="2456"/>
        <v xml:space="preserve"> </v>
      </c>
      <c r="P6492" s="112" t="str">
        <f t="shared" si="2457"/>
        <v xml:space="preserve"> </v>
      </c>
      <c r="Q6492" s="112"/>
      <c r="R6492" s="113" t="str">
        <f t="shared" si="2458"/>
        <v xml:space="preserve"> </v>
      </c>
    </row>
    <row r="6493" spans="1:18" x14ac:dyDescent="0.2">
      <c r="A6493" s="9">
        <v>42936</v>
      </c>
      <c r="B6493" s="109" t="s">
        <v>0</v>
      </c>
      <c r="C6493" s="17">
        <v>0</v>
      </c>
      <c r="D6493" s="17">
        <v>0</v>
      </c>
      <c r="E6493" s="14">
        <f t="shared" si="2447"/>
        <v>0</v>
      </c>
      <c r="F6493" s="108" t="str">
        <f t="shared" si="2461"/>
        <v>00:00:00</v>
      </c>
      <c r="G6493" s="152">
        <f t="shared" si="2449"/>
        <v>0</v>
      </c>
      <c r="H6493" s="179">
        <v>0.39166666666666666</v>
      </c>
      <c r="I6493" s="163">
        <f t="shared" si="2450"/>
        <v>-0.39166699999999999</v>
      </c>
      <c r="J6493" s="112" t="str">
        <f t="shared" si="2452"/>
        <v xml:space="preserve"> </v>
      </c>
      <c r="K6493" s="112" t="str">
        <f t="shared" si="2453"/>
        <v xml:space="preserve"> </v>
      </c>
      <c r="L6493" s="112" t="str">
        <f t="shared" si="2454"/>
        <v xml:space="preserve"> </v>
      </c>
      <c r="M6493" s="112"/>
      <c r="N6493" s="112" t="str">
        <f t="shared" si="2455"/>
        <v xml:space="preserve"> </v>
      </c>
      <c r="O6493" s="112" t="str">
        <f t="shared" si="2456"/>
        <v xml:space="preserve"> </v>
      </c>
      <c r="P6493" s="112" t="str">
        <f t="shared" si="2457"/>
        <v xml:space="preserve"> </v>
      </c>
      <c r="Q6493" s="112"/>
      <c r="R6493" s="113" t="str">
        <f t="shared" si="2458"/>
        <v xml:space="preserve"> </v>
      </c>
    </row>
    <row r="6494" spans="1:18" x14ac:dyDescent="0.2">
      <c r="A6494" s="9">
        <v>42937</v>
      </c>
      <c r="B6494" s="3" t="s">
        <v>1</v>
      </c>
      <c r="C6494" s="17">
        <v>0</v>
      </c>
      <c r="D6494" s="17">
        <v>0</v>
      </c>
      <c r="E6494" s="14">
        <f t="shared" si="2447"/>
        <v>0</v>
      </c>
      <c r="F6494" s="108" t="str">
        <f t="shared" si="2448"/>
        <v>00:00:00</v>
      </c>
      <c r="G6494" s="152">
        <f t="shared" si="2449"/>
        <v>0</v>
      </c>
      <c r="H6494" s="179">
        <v>0.39166666666666666</v>
      </c>
      <c r="I6494" s="163">
        <f t="shared" si="2450"/>
        <v>-0.39166699999999999</v>
      </c>
      <c r="J6494" s="79" t="str">
        <f t="shared" si="2452"/>
        <v xml:space="preserve"> </v>
      </c>
      <c r="K6494" s="79" t="str">
        <f t="shared" si="2453"/>
        <v xml:space="preserve"> </v>
      </c>
      <c r="L6494" s="79" t="str">
        <f t="shared" si="2454"/>
        <v xml:space="preserve"> </v>
      </c>
      <c r="M6494" s="79"/>
      <c r="N6494" s="79" t="str">
        <f t="shared" si="2455"/>
        <v xml:space="preserve"> </v>
      </c>
      <c r="O6494" s="79" t="str">
        <f t="shared" si="2456"/>
        <v xml:space="preserve"> </v>
      </c>
      <c r="P6494" s="79" t="str">
        <f t="shared" si="2457"/>
        <v xml:space="preserve"> </v>
      </c>
      <c r="Q6494" s="79"/>
      <c r="R6494" s="21" t="str">
        <f t="shared" si="2458"/>
        <v xml:space="preserve"> </v>
      </c>
    </row>
    <row r="6495" spans="1:18" x14ac:dyDescent="0.2">
      <c r="A6495" s="9">
        <v>42938</v>
      </c>
      <c r="B6495" s="3" t="s">
        <v>2</v>
      </c>
      <c r="C6495" s="17">
        <v>0</v>
      </c>
      <c r="D6495" s="17">
        <v>0</v>
      </c>
      <c r="E6495" s="14">
        <f t="shared" si="2447"/>
        <v>0</v>
      </c>
      <c r="F6495" s="108" t="str">
        <f t="shared" si="2448"/>
        <v>00:00:00</v>
      </c>
      <c r="G6495" s="152">
        <f t="shared" si="2449"/>
        <v>0</v>
      </c>
      <c r="H6495" s="179">
        <v>0.39166666666666666</v>
      </c>
      <c r="I6495" s="163">
        <f t="shared" si="2450"/>
        <v>-0.39166699999999999</v>
      </c>
      <c r="J6495" s="79" t="str">
        <f t="shared" si="2452"/>
        <v xml:space="preserve"> </v>
      </c>
      <c r="K6495" s="79" t="str">
        <f t="shared" si="2453"/>
        <v xml:space="preserve"> </v>
      </c>
      <c r="L6495" s="79" t="str">
        <f t="shared" si="2454"/>
        <v xml:space="preserve"> </v>
      </c>
      <c r="M6495" s="79"/>
      <c r="N6495" s="79" t="str">
        <f t="shared" si="2455"/>
        <v xml:space="preserve"> </v>
      </c>
      <c r="O6495" s="79" t="str">
        <f t="shared" si="2456"/>
        <v xml:space="preserve"> </v>
      </c>
      <c r="P6495" s="79" t="str">
        <f t="shared" si="2457"/>
        <v xml:space="preserve"> </v>
      </c>
      <c r="Q6495" s="79"/>
      <c r="R6495" s="21" t="str">
        <f t="shared" si="2458"/>
        <v xml:space="preserve"> </v>
      </c>
    </row>
    <row r="6496" spans="1:18" x14ac:dyDescent="0.2">
      <c r="A6496" s="9">
        <v>42939</v>
      </c>
      <c r="B6496" s="5" t="s">
        <v>3</v>
      </c>
      <c r="C6496" s="18"/>
      <c r="D6496" s="18"/>
      <c r="E6496" s="15">
        <f t="shared" si="2447"/>
        <v>0</v>
      </c>
      <c r="F6496" s="24" t="str">
        <f t="shared" si="2448"/>
        <v>00:00:00</v>
      </c>
      <c r="G6496" s="154">
        <f t="shared" si="2449"/>
        <v>0</v>
      </c>
      <c r="H6496" s="181"/>
      <c r="I6496" s="150">
        <f t="shared" si="2450"/>
        <v>0</v>
      </c>
      <c r="J6496" s="6" t="str">
        <f t="shared" si="2452"/>
        <v xml:space="preserve"> </v>
      </c>
      <c r="K6496" s="6" t="str">
        <f t="shared" si="2453"/>
        <v xml:space="preserve"> </v>
      </c>
      <c r="L6496" s="6" t="str">
        <f t="shared" si="2454"/>
        <v xml:space="preserve"> </v>
      </c>
      <c r="M6496" s="6"/>
      <c r="N6496" s="6" t="str">
        <f t="shared" si="2455"/>
        <v xml:space="preserve"> </v>
      </c>
      <c r="O6496" s="6" t="str">
        <f t="shared" si="2456"/>
        <v xml:space="preserve"> </v>
      </c>
      <c r="P6496" s="6" t="str">
        <f t="shared" si="2457"/>
        <v xml:space="preserve"> </v>
      </c>
      <c r="Q6496" s="6"/>
      <c r="R6496" s="20" t="str">
        <f t="shared" si="2458"/>
        <v xml:space="preserve"> </v>
      </c>
    </row>
    <row r="6497" spans="1:18" x14ac:dyDescent="0.2">
      <c r="A6497" s="9">
        <v>42940</v>
      </c>
      <c r="B6497" s="5" t="s">
        <v>4</v>
      </c>
      <c r="C6497" s="18"/>
      <c r="D6497" s="18"/>
      <c r="E6497" s="15">
        <f t="shared" si="2447"/>
        <v>0</v>
      </c>
      <c r="F6497" s="24" t="str">
        <f t="shared" si="2448"/>
        <v>00:00:00</v>
      </c>
      <c r="G6497" s="154">
        <f t="shared" si="2449"/>
        <v>0</v>
      </c>
      <c r="H6497" s="181"/>
      <c r="I6497" s="150">
        <f t="shared" si="2450"/>
        <v>0</v>
      </c>
      <c r="J6497" s="6" t="str">
        <f t="shared" si="2452"/>
        <v xml:space="preserve"> </v>
      </c>
      <c r="K6497" s="6" t="str">
        <f t="shared" si="2453"/>
        <v xml:space="preserve"> </v>
      </c>
      <c r="L6497" s="6" t="str">
        <f t="shared" si="2454"/>
        <v xml:space="preserve"> </v>
      </c>
      <c r="M6497" s="6"/>
      <c r="N6497" s="6" t="str">
        <f t="shared" si="2455"/>
        <v xml:space="preserve"> </v>
      </c>
      <c r="O6497" s="6" t="str">
        <f t="shared" si="2456"/>
        <v xml:space="preserve"> </v>
      </c>
      <c r="P6497" s="6" t="str">
        <f t="shared" si="2457"/>
        <v xml:space="preserve"> </v>
      </c>
      <c r="Q6497" s="6"/>
      <c r="R6497" s="20" t="str">
        <f t="shared" si="2458"/>
        <v xml:space="preserve"> </v>
      </c>
    </row>
    <row r="6498" spans="1:18" x14ac:dyDescent="0.2">
      <c r="A6498" s="9">
        <v>42941</v>
      </c>
      <c r="B6498" s="3" t="s">
        <v>5</v>
      </c>
      <c r="C6498" s="17">
        <v>0</v>
      </c>
      <c r="D6498" s="17">
        <v>0</v>
      </c>
      <c r="E6498" s="14">
        <f t="shared" si="2447"/>
        <v>0</v>
      </c>
      <c r="F6498" s="108" t="str">
        <f t="shared" si="2448"/>
        <v>00:00:00</v>
      </c>
      <c r="G6498" s="152">
        <f t="shared" si="2449"/>
        <v>0</v>
      </c>
      <c r="H6498" s="179">
        <v>0.39166666666666666</v>
      </c>
      <c r="I6498" s="163">
        <f t="shared" si="2450"/>
        <v>-0.39166699999999999</v>
      </c>
      <c r="J6498" s="79" t="str">
        <f t="shared" si="2452"/>
        <v xml:space="preserve"> </v>
      </c>
      <c r="K6498" s="79" t="str">
        <f t="shared" si="2453"/>
        <v xml:space="preserve"> </v>
      </c>
      <c r="L6498" s="79" t="str">
        <f t="shared" si="2454"/>
        <v xml:space="preserve"> </v>
      </c>
      <c r="M6498" s="79"/>
      <c r="N6498" s="79" t="str">
        <f t="shared" si="2455"/>
        <v xml:space="preserve"> </v>
      </c>
      <c r="O6498" s="79" t="str">
        <f t="shared" si="2456"/>
        <v xml:space="preserve"> </v>
      </c>
      <c r="P6498" s="79" t="str">
        <f t="shared" si="2457"/>
        <v xml:space="preserve"> </v>
      </c>
      <c r="Q6498" s="79"/>
      <c r="R6498" s="21" t="str">
        <f t="shared" si="2458"/>
        <v xml:space="preserve"> </v>
      </c>
    </row>
    <row r="6499" spans="1:18" x14ac:dyDescent="0.2">
      <c r="A6499" s="9">
        <v>42942</v>
      </c>
      <c r="B6499" s="109" t="s">
        <v>6</v>
      </c>
      <c r="C6499" s="17">
        <v>0</v>
      </c>
      <c r="D6499" s="17">
        <v>0</v>
      </c>
      <c r="E6499" s="14">
        <f t="shared" si="2447"/>
        <v>0</v>
      </c>
      <c r="F6499" s="108" t="str">
        <f t="shared" ref="F6499:F6500" si="2462">IF(E6499=0,"00:00:00",IF(E6499&lt;0.1875,"00:00:00",IF(E6499&lt;0.375,"00:45:00",IF(E6499&lt;0.5,"01:00:00",IF(E6499&lt;0.625,"02:00:00",IF(E6499&lt;0.7083333,"03:00:00",IF(E6499&lt;0.7916667,"04:00:00",IF(E6499&gt;0.7916667,"05:00:00","VERIF"))))))))</f>
        <v>00:00:00</v>
      </c>
      <c r="G6499" s="152">
        <f t="shared" si="2449"/>
        <v>0</v>
      </c>
      <c r="H6499" s="179">
        <v>0.39166666666666666</v>
      </c>
      <c r="I6499" s="163">
        <f t="shared" si="2450"/>
        <v>-0.39166699999999999</v>
      </c>
      <c r="J6499" s="112" t="str">
        <f t="shared" si="2452"/>
        <v xml:space="preserve"> </v>
      </c>
      <c r="K6499" s="112" t="str">
        <f t="shared" si="2453"/>
        <v xml:space="preserve"> </v>
      </c>
      <c r="L6499" s="112" t="str">
        <f t="shared" si="2454"/>
        <v xml:space="preserve"> </v>
      </c>
      <c r="M6499" s="112"/>
      <c r="N6499" s="112" t="str">
        <f t="shared" si="2455"/>
        <v xml:space="preserve"> </v>
      </c>
      <c r="O6499" s="112" t="str">
        <f t="shared" si="2456"/>
        <v xml:space="preserve"> </v>
      </c>
      <c r="P6499" s="112" t="str">
        <f t="shared" si="2457"/>
        <v xml:space="preserve"> </v>
      </c>
      <c r="Q6499" s="112"/>
      <c r="R6499" s="113" t="str">
        <f t="shared" si="2458"/>
        <v xml:space="preserve"> </v>
      </c>
    </row>
    <row r="6500" spans="1:18" x14ac:dyDescent="0.2">
      <c r="A6500" s="9">
        <v>42943</v>
      </c>
      <c r="B6500" s="109" t="s">
        <v>0</v>
      </c>
      <c r="C6500" s="17">
        <v>0</v>
      </c>
      <c r="D6500" s="17">
        <v>0</v>
      </c>
      <c r="E6500" s="14">
        <f t="shared" si="2447"/>
        <v>0</v>
      </c>
      <c r="F6500" s="108" t="str">
        <f t="shared" si="2462"/>
        <v>00:00:00</v>
      </c>
      <c r="G6500" s="152">
        <f t="shared" si="2449"/>
        <v>0</v>
      </c>
      <c r="H6500" s="179">
        <v>0.39166666666666666</v>
      </c>
      <c r="I6500" s="163">
        <f t="shared" si="2450"/>
        <v>-0.39166699999999999</v>
      </c>
      <c r="J6500" s="112" t="str">
        <f t="shared" si="2452"/>
        <v xml:space="preserve"> </v>
      </c>
      <c r="K6500" s="112" t="str">
        <f t="shared" si="2453"/>
        <v xml:space="preserve"> </v>
      </c>
      <c r="L6500" s="112" t="str">
        <f t="shared" si="2454"/>
        <v xml:space="preserve"> </v>
      </c>
      <c r="M6500" s="112"/>
      <c r="N6500" s="112" t="str">
        <f t="shared" si="2455"/>
        <v xml:space="preserve"> </v>
      </c>
      <c r="O6500" s="112" t="str">
        <f t="shared" si="2456"/>
        <v xml:space="preserve"> </v>
      </c>
      <c r="P6500" s="112" t="str">
        <f t="shared" si="2457"/>
        <v xml:space="preserve"> </v>
      </c>
      <c r="Q6500" s="112"/>
      <c r="R6500" s="113" t="str">
        <f t="shared" si="2458"/>
        <v xml:space="preserve"> </v>
      </c>
    </row>
    <row r="6501" spans="1:18" x14ac:dyDescent="0.2">
      <c r="A6501" s="9">
        <v>42944</v>
      </c>
      <c r="B6501" s="3" t="s">
        <v>1</v>
      </c>
      <c r="C6501" s="17">
        <v>0</v>
      </c>
      <c r="D6501" s="17">
        <v>0</v>
      </c>
      <c r="E6501" s="14">
        <f t="shared" si="2447"/>
        <v>0</v>
      </c>
      <c r="F6501" s="108" t="str">
        <f t="shared" si="2448"/>
        <v>00:00:00</v>
      </c>
      <c r="G6501" s="152">
        <f t="shared" si="2449"/>
        <v>0</v>
      </c>
      <c r="H6501" s="179">
        <v>0.39166666666666666</v>
      </c>
      <c r="I6501" s="163">
        <f t="shared" si="2450"/>
        <v>-0.39166699999999999</v>
      </c>
      <c r="J6501" s="79" t="str">
        <f t="shared" si="2452"/>
        <v xml:space="preserve"> </v>
      </c>
      <c r="K6501" s="79" t="str">
        <f t="shared" si="2453"/>
        <v xml:space="preserve"> </v>
      </c>
      <c r="L6501" s="79" t="str">
        <f t="shared" si="2454"/>
        <v xml:space="preserve"> </v>
      </c>
      <c r="M6501" s="79"/>
      <c r="N6501" s="79" t="str">
        <f t="shared" si="2455"/>
        <v xml:space="preserve"> </v>
      </c>
      <c r="O6501" s="79" t="str">
        <f t="shared" si="2456"/>
        <v xml:space="preserve"> </v>
      </c>
      <c r="P6501" s="79" t="str">
        <f t="shared" si="2457"/>
        <v xml:space="preserve"> </v>
      </c>
      <c r="Q6501" s="79"/>
      <c r="R6501" s="21" t="str">
        <f t="shared" si="2458"/>
        <v xml:space="preserve"> </v>
      </c>
    </row>
    <row r="6502" spans="1:18" x14ac:dyDescent="0.2">
      <c r="A6502" s="9">
        <v>42945</v>
      </c>
      <c r="B6502" s="3" t="s">
        <v>2</v>
      </c>
      <c r="C6502" s="17">
        <v>0</v>
      </c>
      <c r="D6502" s="17">
        <v>0</v>
      </c>
      <c r="E6502" s="14">
        <f t="shared" si="2447"/>
        <v>0</v>
      </c>
      <c r="F6502" s="108" t="str">
        <f t="shared" si="2448"/>
        <v>00:00:00</v>
      </c>
      <c r="G6502" s="152">
        <f t="shared" si="2449"/>
        <v>0</v>
      </c>
      <c r="H6502" s="179">
        <v>0.39166666666666666</v>
      </c>
      <c r="I6502" s="163">
        <f t="shared" si="2450"/>
        <v>-0.39166699999999999</v>
      </c>
      <c r="J6502" s="79" t="str">
        <f t="shared" si="2452"/>
        <v xml:space="preserve"> </v>
      </c>
      <c r="K6502" s="79" t="str">
        <f t="shared" si="2453"/>
        <v xml:space="preserve"> </v>
      </c>
      <c r="L6502" s="79" t="str">
        <f t="shared" si="2454"/>
        <v xml:space="preserve"> </v>
      </c>
      <c r="M6502" s="79"/>
      <c r="N6502" s="79" t="str">
        <f t="shared" si="2455"/>
        <v xml:space="preserve"> </v>
      </c>
      <c r="O6502" s="79" t="str">
        <f t="shared" si="2456"/>
        <v xml:space="preserve"> </v>
      </c>
      <c r="P6502" s="79" t="str">
        <f t="shared" si="2457"/>
        <v xml:space="preserve"> </v>
      </c>
      <c r="Q6502" s="79"/>
      <c r="R6502" s="21" t="str">
        <f t="shared" si="2458"/>
        <v xml:space="preserve"> </v>
      </c>
    </row>
    <row r="6503" spans="1:18" x14ac:dyDescent="0.2">
      <c r="A6503" s="9">
        <v>42946</v>
      </c>
      <c r="B6503" s="5" t="s">
        <v>3</v>
      </c>
      <c r="C6503" s="18"/>
      <c r="D6503" s="18"/>
      <c r="E6503" s="15">
        <f t="shared" si="2447"/>
        <v>0</v>
      </c>
      <c r="F6503" s="24" t="str">
        <f t="shared" si="2448"/>
        <v>00:00:00</v>
      </c>
      <c r="G6503" s="154">
        <f t="shared" si="2449"/>
        <v>0</v>
      </c>
      <c r="H6503" s="181"/>
      <c r="I6503" s="150">
        <f t="shared" si="2450"/>
        <v>0</v>
      </c>
      <c r="J6503" s="6" t="str">
        <f t="shared" si="2452"/>
        <v xml:space="preserve"> </v>
      </c>
      <c r="K6503" s="6" t="str">
        <f t="shared" si="2453"/>
        <v xml:space="preserve"> </v>
      </c>
      <c r="L6503" s="6" t="str">
        <f t="shared" si="2454"/>
        <v xml:space="preserve"> </v>
      </c>
      <c r="M6503" s="6"/>
      <c r="N6503" s="6" t="str">
        <f t="shared" si="2455"/>
        <v xml:space="preserve"> </v>
      </c>
      <c r="O6503" s="6" t="str">
        <f t="shared" si="2456"/>
        <v xml:space="preserve"> </v>
      </c>
      <c r="P6503" s="6" t="str">
        <f t="shared" si="2457"/>
        <v xml:space="preserve"> </v>
      </c>
      <c r="Q6503" s="6"/>
      <c r="R6503" s="20" t="str">
        <f t="shared" si="2458"/>
        <v xml:space="preserve"> </v>
      </c>
    </row>
    <row r="6504" spans="1:18" ht="16" x14ac:dyDescent="0.2">
      <c r="A6504" s="50" t="s">
        <v>24</v>
      </c>
      <c r="B6504" s="31"/>
      <c r="C6504" s="51"/>
      <c r="D6504" s="51"/>
      <c r="E6504" s="52"/>
      <c r="F6504" s="53"/>
      <c r="G6504" s="156"/>
      <c r="H6504" s="208">
        <f>I6504*24</f>
        <v>-206.80017599999999</v>
      </c>
      <c r="I6504" s="55">
        <f>SUM(I6473:I6503)</f>
        <v>-8.6166739999999997</v>
      </c>
      <c r="J6504" s="27">
        <f>SUM(J6473:J6503)</f>
        <v>0</v>
      </c>
      <c r="K6504" s="27">
        <f t="shared" ref="K6504:L6504" si="2463">SUM(K6473:K6503)</f>
        <v>0</v>
      </c>
      <c r="L6504" s="27">
        <f t="shared" si="2463"/>
        <v>0</v>
      </c>
      <c r="M6504" s="27"/>
      <c r="N6504" s="27">
        <f t="shared" ref="N6504:P6504" si="2464">SUM(N6473:N6503)</f>
        <v>0</v>
      </c>
      <c r="O6504" s="27">
        <f t="shared" si="2464"/>
        <v>0</v>
      </c>
      <c r="P6504" s="27">
        <f t="shared" si="2464"/>
        <v>0</v>
      </c>
      <c r="Q6504" s="27"/>
      <c r="R6504" s="28">
        <f t="shared" ref="R6504" si="2465">SUM(R6473:R6503)</f>
        <v>0</v>
      </c>
    </row>
    <row r="6505" spans="1:18" x14ac:dyDescent="0.2">
      <c r="A6505" s="35" t="s">
        <v>20</v>
      </c>
      <c r="B6505" s="31"/>
      <c r="C6505" s="32"/>
      <c r="D6505" s="32"/>
      <c r="E6505" s="33"/>
      <c r="F6505" s="34"/>
      <c r="G6505" s="157"/>
      <c r="H6505" s="157"/>
      <c r="I6505" s="41">
        <f>ROUND(B6471/168*1.3,2)</f>
        <v>0</v>
      </c>
      <c r="J6505" s="41">
        <v>21.8</v>
      </c>
      <c r="K6505" s="25">
        <v>33.020000000000003</v>
      </c>
      <c r="L6505" s="25">
        <v>41.16</v>
      </c>
      <c r="M6505" s="25"/>
      <c r="N6505" s="25">
        <v>29.94</v>
      </c>
      <c r="O6505" s="25">
        <v>43.05</v>
      </c>
      <c r="P6505" s="25">
        <v>60.49</v>
      </c>
      <c r="Q6505" s="25"/>
      <c r="R6505" s="36">
        <v>0.93</v>
      </c>
    </row>
    <row r="6506" spans="1:18" x14ac:dyDescent="0.2">
      <c r="A6506" s="35" t="s">
        <v>21</v>
      </c>
      <c r="B6506" s="37"/>
      <c r="C6506" s="38"/>
      <c r="D6506" s="38"/>
      <c r="E6506" s="39"/>
      <c r="F6506" s="40"/>
      <c r="G6506" s="158"/>
      <c r="H6506" s="158"/>
      <c r="I6506" s="26">
        <f>ROUND(H6504*I6505,2)</f>
        <v>0</v>
      </c>
      <c r="J6506" s="26">
        <f>ROUND(J6504*J6505,2)</f>
        <v>0</v>
      </c>
      <c r="K6506" s="26">
        <f t="shared" ref="K6506:L6506" si="2466">ROUND(K6504*K6505,2)</f>
        <v>0</v>
      </c>
      <c r="L6506" s="26">
        <f t="shared" si="2466"/>
        <v>0</v>
      </c>
      <c r="M6506" s="26"/>
      <c r="N6506" s="26">
        <f>ROUND(N6504*N6505,2)</f>
        <v>0</v>
      </c>
      <c r="O6506" s="26">
        <f t="shared" ref="O6506:P6506" si="2467">ROUND(O6504*O6505,2)</f>
        <v>0</v>
      </c>
      <c r="P6506" s="26">
        <f t="shared" si="2467"/>
        <v>0</v>
      </c>
      <c r="Q6506" s="26"/>
      <c r="R6506" s="26">
        <f t="shared" ref="R6506" si="2468">ROUND(R6504*R6505,2)</f>
        <v>0</v>
      </c>
    </row>
    <row r="6507" spans="1:18" ht="16" thickBot="1" x14ac:dyDescent="0.25">
      <c r="A6507" s="35" t="s">
        <v>22</v>
      </c>
      <c r="B6507" s="37"/>
      <c r="C6507" s="38"/>
      <c r="D6507" s="38"/>
      <c r="E6507" s="39"/>
      <c r="F6507" s="40"/>
      <c r="G6507" s="158"/>
      <c r="H6507" s="158"/>
      <c r="I6507" s="43">
        <v>0</v>
      </c>
      <c r="J6507" s="43">
        <v>0</v>
      </c>
      <c r="K6507" s="43">
        <v>0</v>
      </c>
      <c r="L6507" s="43">
        <v>0</v>
      </c>
      <c r="M6507" s="43"/>
      <c r="N6507" s="43">
        <v>0</v>
      </c>
      <c r="O6507" s="43">
        <v>0</v>
      </c>
      <c r="P6507" s="43">
        <v>0</v>
      </c>
      <c r="Q6507" s="43"/>
      <c r="R6507" s="43">
        <v>0</v>
      </c>
    </row>
    <row r="6508" spans="1:18" ht="16" thickBot="1" x14ac:dyDescent="0.25">
      <c r="A6508" s="42" t="s">
        <v>23</v>
      </c>
      <c r="B6508" s="46"/>
      <c r="C6508" s="47"/>
      <c r="D6508" s="47"/>
      <c r="E6508" s="48"/>
      <c r="F6508" s="49"/>
      <c r="G6508" s="159"/>
      <c r="H6508" s="159"/>
      <c r="I6508" s="44">
        <f>ROUND(I6506-I6507,2)</f>
        <v>0</v>
      </c>
      <c r="J6508" s="195">
        <f>ROUND(J6506+K6506+L6506+N6506+O6506+P6506-J6507-K6507-L6507-N6507-O6507-P6507,2)</f>
        <v>0</v>
      </c>
      <c r="K6508" s="196"/>
      <c r="L6508" s="196"/>
      <c r="M6508" s="196"/>
      <c r="N6508" s="196"/>
      <c r="O6508" s="196"/>
      <c r="P6508" s="197"/>
      <c r="Q6508" s="85"/>
      <c r="R6508" s="44">
        <f t="shared" ref="R6508" si="2469">ROUND(R6506-R6507,2)</f>
        <v>0</v>
      </c>
    </row>
    <row r="6509" spans="1:18" x14ac:dyDescent="0.2">
      <c r="A6509"/>
      <c r="B6509"/>
      <c r="C6509"/>
      <c r="D6509"/>
      <c r="E6509"/>
      <c r="F6509"/>
      <c r="G6509" s="162"/>
      <c r="H6509" s="162"/>
      <c r="I6509"/>
    </row>
    <row r="6510" spans="1:18" x14ac:dyDescent="0.2">
      <c r="A6510"/>
      <c r="B6510"/>
      <c r="C6510"/>
      <c r="D6510"/>
      <c r="E6510"/>
      <c r="F6510"/>
      <c r="G6510" s="162"/>
      <c r="H6510" s="162"/>
      <c r="I6510"/>
    </row>
    <row r="6511" spans="1:18" x14ac:dyDescent="0.2">
      <c r="A6511"/>
      <c r="B6511"/>
      <c r="C6511"/>
      <c r="D6511"/>
      <c r="E6511"/>
      <c r="F6511"/>
      <c r="G6511" s="162"/>
      <c r="H6511" s="162"/>
      <c r="I6511"/>
    </row>
    <row r="6512" spans="1:18" x14ac:dyDescent="0.2">
      <c r="A6512"/>
      <c r="B6512"/>
      <c r="C6512"/>
      <c r="D6512"/>
      <c r="E6512"/>
      <c r="F6512"/>
      <c r="G6512" s="162"/>
      <c r="H6512" s="162"/>
      <c r="I6512"/>
    </row>
    <row r="6513" spans="1:18" x14ac:dyDescent="0.2">
      <c r="A6513"/>
      <c r="B6513"/>
      <c r="C6513"/>
      <c r="D6513"/>
      <c r="E6513"/>
      <c r="F6513"/>
      <c r="G6513" s="162"/>
      <c r="H6513" s="162"/>
      <c r="I6513"/>
    </row>
    <row r="6514" spans="1:18" x14ac:dyDescent="0.2">
      <c r="A6514"/>
      <c r="B6514"/>
      <c r="C6514"/>
      <c r="D6514"/>
      <c r="E6514"/>
      <c r="F6514"/>
      <c r="G6514" s="162"/>
      <c r="H6514" s="162"/>
      <c r="I6514"/>
    </row>
    <row r="6515" spans="1:18" x14ac:dyDescent="0.2">
      <c r="A6515"/>
      <c r="B6515"/>
      <c r="C6515"/>
      <c r="D6515"/>
      <c r="E6515"/>
      <c r="F6515"/>
      <c r="G6515" s="162"/>
      <c r="H6515" s="162"/>
      <c r="I6515"/>
    </row>
    <row r="6516" spans="1:18" x14ac:dyDescent="0.2">
      <c r="A6516"/>
      <c r="B6516"/>
      <c r="C6516"/>
      <c r="D6516"/>
      <c r="E6516"/>
      <c r="F6516"/>
      <c r="G6516" s="162"/>
      <c r="H6516" s="162"/>
      <c r="I6516"/>
    </row>
    <row r="6517" spans="1:18" x14ac:dyDescent="0.2">
      <c r="A6517"/>
      <c r="B6517"/>
      <c r="C6517"/>
      <c r="D6517"/>
      <c r="E6517"/>
      <c r="F6517"/>
      <c r="G6517" s="162"/>
      <c r="H6517" s="162"/>
      <c r="I6517"/>
    </row>
    <row r="6518" spans="1:18" x14ac:dyDescent="0.2">
      <c r="A6518" s="45"/>
      <c r="C6518" s="198" t="s">
        <v>18</v>
      </c>
      <c r="D6518" s="199"/>
      <c r="E6518" s="199"/>
      <c r="F6518" s="199"/>
      <c r="G6518" s="199"/>
      <c r="H6518" s="199"/>
      <c r="I6518" s="199"/>
      <c r="J6518" s="200" t="s">
        <v>44</v>
      </c>
      <c r="K6518" s="201"/>
      <c r="L6518" s="201"/>
      <c r="M6518" s="201"/>
      <c r="N6518" s="198" t="s">
        <v>45</v>
      </c>
      <c r="O6518" s="199"/>
      <c r="P6518" s="199"/>
      <c r="Q6518" s="199"/>
      <c r="R6518" s="202" t="s">
        <v>19</v>
      </c>
    </row>
    <row r="6519" spans="1:18" ht="52" x14ac:dyDescent="0.2">
      <c r="A6519" s="64" t="s">
        <v>31</v>
      </c>
      <c r="B6519" s="84">
        <v>0</v>
      </c>
      <c r="C6519" s="56" t="s">
        <v>7</v>
      </c>
      <c r="D6519" s="57" t="s">
        <v>8</v>
      </c>
      <c r="E6519" s="58" t="s">
        <v>9</v>
      </c>
      <c r="F6519" s="58" t="s">
        <v>10</v>
      </c>
      <c r="G6519" s="151" t="s">
        <v>11</v>
      </c>
      <c r="H6519" s="151" t="s">
        <v>12</v>
      </c>
      <c r="I6519" s="59" t="s">
        <v>13</v>
      </c>
      <c r="J6519" s="60" t="s">
        <v>14</v>
      </c>
      <c r="K6519" s="58" t="s">
        <v>15</v>
      </c>
      <c r="L6519" s="58" t="s">
        <v>16</v>
      </c>
      <c r="M6519" s="59" t="s">
        <v>17</v>
      </c>
      <c r="N6519" s="60" t="s">
        <v>14</v>
      </c>
      <c r="O6519" s="58" t="s">
        <v>15</v>
      </c>
      <c r="P6519" s="58" t="s">
        <v>16</v>
      </c>
      <c r="Q6519" s="59" t="s">
        <v>17</v>
      </c>
      <c r="R6519" s="203"/>
    </row>
    <row r="6520" spans="1:18" x14ac:dyDescent="0.2">
      <c r="A6520" s="9"/>
      <c r="B6520" s="3"/>
      <c r="C6520" s="17"/>
      <c r="D6520" s="17"/>
      <c r="E6520" s="14"/>
      <c r="F6520" s="22"/>
      <c r="G6520" s="152"/>
      <c r="H6520" s="179"/>
      <c r="I6520" s="14"/>
      <c r="J6520" s="10"/>
      <c r="K6520" s="10"/>
      <c r="L6520" s="10"/>
      <c r="M6520" s="10"/>
      <c r="N6520" s="10"/>
      <c r="O6520" s="10"/>
      <c r="P6520" s="10"/>
      <c r="Q6520" s="10"/>
      <c r="R6520" s="21"/>
    </row>
    <row r="6521" spans="1:18" x14ac:dyDescent="0.2">
      <c r="A6521" s="9">
        <v>42947</v>
      </c>
      <c r="B6521" s="5" t="s">
        <v>4</v>
      </c>
      <c r="C6521" s="18"/>
      <c r="D6521" s="18"/>
      <c r="E6521" s="15">
        <f t="shared" ref="E6521:E6551" si="2470">ROUND(D6521-C6521,6)</f>
        <v>0</v>
      </c>
      <c r="F6521" s="24" t="str">
        <f t="shared" ref="F6521:F6550" si="2471">IF(E6521=0,"00:00:00",IF(E6521&lt;0.1875,"00:00:00",IF(E6521&lt;0.375,"00:45:00",IF(E6521&lt;0.5,"01:00:00",IF(E6521&lt;0.625,"02:00:00",IF(E6521&lt;0.7083333,"03:00:00",IF(E6521&lt;0.7916667,"04:00:00",IF(E6521&gt;0.7916667,"05:00:00","VERIF"))))))))</f>
        <v>00:00:00</v>
      </c>
      <c r="G6521" s="154">
        <f t="shared" ref="G6521:G6551" si="2472">ROUND(E6521-F6521,6)</f>
        <v>0</v>
      </c>
      <c r="H6521" s="181"/>
      <c r="I6521" s="150">
        <f t="shared" ref="I6521:I6551" si="2473">ROUND(G6521-H6521,6)</f>
        <v>0</v>
      </c>
      <c r="J6521" s="6" t="str">
        <f>IF(ISTEXT(Q6521)," ",IF(ISTEXT(M6521),IF(ISTEXT(M6503),IF(AND(VALUE(D6521)&gt;=VALUE("06:00:00"),VALUE(D6521)&lt;VALUE("12:00:00")),1," "),IF(AND(VALUE("24:00:00")-VALUE(C6521)&gt;=VALUE("06:00:00"),VALUE("24:00:00")-VALUE(C6521)&lt;VALUE("12:00:00")),1," ")),IF(AND(VALUE(E6521)&gt;=VALUE("06:00:00"),VALUE(E6521)&lt;VALUE("12:00:00")),1," ")))</f>
        <v xml:space="preserve"> </v>
      </c>
      <c r="K6521" s="6" t="str">
        <f>IF(ISTEXT(Q6521)," ",IF(ISTEXT(M6521),IF(ISTEXT(M6503),IF(AND(VALUE(D6521)&gt;=VALUE("12:00:00"),VALUE(D6521)&lt;VALUE("18:00:00")),1," "),IF(AND(VALUE("24:00:00")-VALUE(C6521)&gt;=VALUE("12:00:00"),VALUE("24:00:00")-VALUE(C6521)&lt;VALUE("18:00:00")),1," ")),IF(AND(VALUE(E6521)&gt;=VALUE("12:00:00"),VALUE(E6521)&lt;VALUE("18:00:00")),1," ")))</f>
        <v xml:space="preserve"> </v>
      </c>
      <c r="L6521" s="6" t="str">
        <f>IF(ISTEXT(Q6521)," ",IF(ISTEXT(M6521),IF(ISTEXT(M6503),IF(VALUE(D6521)&gt;=VALUE("18:00:00"),1," "),IF(VALUE("24:00:00")-VALUE(C6521)&gt;=VALUE("18:00:00"),1," ")),IF(VALUE(E6521)&gt;VALUE("18:00:00"),1," ")))</f>
        <v xml:space="preserve"> </v>
      </c>
      <c r="M6521" s="6"/>
      <c r="N6521" s="6" t="str">
        <f>IF(ISTEXT(Q6521),IF(ISTEXT(Q6503),IF(AND(VALUE(D6521)&gt;=VALUE("06:00:00"),VALUE(D6521)&lt;VALUE("12:00:00")),1," "),IF(AND(VALUE("24:00:00")-VALUE(C6521)&gt;=VALUE("06:00:00"),VALUE("24:00:00")-VALUE(C6521)&lt;VALUE("12:00:00")),1," "))," ")</f>
        <v xml:space="preserve"> </v>
      </c>
      <c r="O6521" s="6" t="str">
        <f>IF(ISTEXT(Q6521),IF(ISTEXT(Q6503),IF(AND(VALUE(D6521)&gt;=VALUE("12:00:00"),VALUE(D6521)&lt;VALUE("18:00:00")),1," "),IF(AND(VALUE("24:00:00")-VALUE(C6521)&gt;=VALUE("12:00:00"),VALUE("24:00:00")-VALUE(C6521)&lt;VALUE("18:00:00")),1," "))," ")</f>
        <v xml:space="preserve"> </v>
      </c>
      <c r="P6521" s="6" t="str">
        <f>IF(ISTEXT(Q6521),IF(ISTEXT(Q6503),IF(VALUE(D6521)&gt;=VALUE("18:00:00"),1," "),IF(VALUE("24:00:00")-VALUE(C6521)&gt;=VALUE("18:00:00"),1," "))," ")</f>
        <v xml:space="preserve"> </v>
      </c>
      <c r="Q6521" s="6"/>
      <c r="R6521" s="20" t="str">
        <f t="shared" ref="R6521" si="2474">IF(OR(ISTEXT(M6521),ISTEXT(Q6521)),1,IF(VALUE(C6521)&gt;VALUE("00:00:00"),IF(OR(VALUE(C6521)&lt;VALUE("06:00:00"),VALUE(D6521)&gt;VALUE("22:00:00")),1," ")," "))</f>
        <v xml:space="preserve"> </v>
      </c>
    </row>
    <row r="6522" spans="1:18" x14ac:dyDescent="0.2">
      <c r="A6522" s="9">
        <v>42948</v>
      </c>
      <c r="B6522" s="3" t="s">
        <v>5</v>
      </c>
      <c r="C6522" s="17">
        <v>0</v>
      </c>
      <c r="D6522" s="17">
        <v>0</v>
      </c>
      <c r="E6522" s="14">
        <f t="shared" si="2470"/>
        <v>0</v>
      </c>
      <c r="F6522" s="108" t="str">
        <f t="shared" si="2471"/>
        <v>00:00:00</v>
      </c>
      <c r="G6522" s="152">
        <f t="shared" si="2472"/>
        <v>0</v>
      </c>
      <c r="H6522" s="179">
        <v>0.39166666666666666</v>
      </c>
      <c r="I6522" s="163">
        <f t="shared" si="2473"/>
        <v>-0.39166699999999999</v>
      </c>
      <c r="J6522" s="79" t="str">
        <f t="shared" ref="J6522:J6551" si="2475">IF(ISTEXT(Q6522)," ",IF(ISTEXT(M6522),IF(ISTEXT(M6521),IF(AND(VALUE(D6522)&gt;=VALUE("06:00:00"),VALUE(D6522)&lt;VALUE("12:00:00")),1," "),IF(AND(VALUE("24:00:00")-VALUE(C6522)&gt;=VALUE("06:00:00"),VALUE("24:00:00")-VALUE(C6522)&lt;VALUE("12:00:00")),1," ")),IF(AND(VALUE(E6522)&gt;=VALUE("06:00:00"),VALUE(E6522)&lt;VALUE("12:00:00")),1," ")))</f>
        <v xml:space="preserve"> </v>
      </c>
      <c r="K6522" s="79" t="str">
        <f t="shared" ref="K6522:K6551" si="2476">IF(ISTEXT(Q6522)," ",IF(ISTEXT(M6522),IF(ISTEXT(M6521),IF(AND(VALUE(D6522)&gt;=VALUE("12:00:00"),VALUE(D6522)&lt;VALUE("18:00:00")),1," "),IF(AND(VALUE("24:00:00")-VALUE(C6522)&gt;=VALUE("12:00:00"),VALUE("24:00:00")-VALUE(C6522)&lt;VALUE("18:00:00")),1," ")),IF(AND(VALUE(E6522)&gt;=VALUE("12:00:00"),VALUE(E6522)&lt;VALUE("18:00:00")),1," ")))</f>
        <v xml:space="preserve"> </v>
      </c>
      <c r="L6522" s="79" t="str">
        <f t="shared" ref="L6522:L6551" si="2477">IF(ISTEXT(Q6522)," ",IF(ISTEXT(M6522),IF(ISTEXT(M6521),IF(VALUE(D6522)&gt;=VALUE("18:00:00"),1," "),IF(VALUE("24:00:00")-VALUE(C6522)&gt;=VALUE("18:00:00"),1," ")),IF(VALUE(E6522)&gt;VALUE("18:00:00"),1," ")))</f>
        <v xml:space="preserve"> </v>
      </c>
      <c r="M6522" s="79"/>
      <c r="N6522" s="79" t="str">
        <f t="shared" ref="N6522:N6551" si="2478">IF(ISTEXT(Q6522),IF(ISTEXT(Q6521),IF(AND(VALUE(D6522)&gt;=VALUE("06:00:00"),VALUE(D6522)&lt;VALUE("12:00:00")),1," "),IF(AND(VALUE("24:00:00")-VALUE(C6522)&gt;=VALUE("06:00:00"),VALUE("24:00:00")-VALUE(C6522)&lt;VALUE("12:00:00")),1," "))," ")</f>
        <v xml:space="preserve"> </v>
      </c>
      <c r="O6522" s="79" t="str">
        <f t="shared" ref="O6522:O6551" si="2479">IF(ISTEXT(Q6522),IF(ISTEXT(Q6521),IF(AND(VALUE(D6522)&gt;=VALUE("12:00:00"),VALUE(D6522)&lt;VALUE("18:00:00")),1," "),IF(AND(VALUE("24:00:00")-VALUE(C6522)&gt;=VALUE("12:00:00"),VALUE("24:00:00")-VALUE(C6522)&lt;VALUE("18:00:00")),1," "))," ")</f>
        <v xml:space="preserve"> </v>
      </c>
      <c r="P6522" s="79" t="str">
        <f t="shared" ref="P6522:P6551" si="2480">IF(ISTEXT(Q6522),IF(ISTEXT(Q6521),IF(VALUE(D6522)&gt;=VALUE("18:00:00"),1," "),IF(VALUE("24:00:00")-VALUE(C6522)&gt;=VALUE("18:00:00"),1," "))," ")</f>
        <v xml:space="preserve"> </v>
      </c>
      <c r="Q6522" s="79"/>
      <c r="R6522" s="21" t="str">
        <f t="shared" ref="R6522:R6551" si="2481">IF(OR(ISTEXT(M6522),ISTEXT(Q6522)),1,IF(VALUE(C6522)&gt;VALUE("00:00:00"),IF(OR(VALUE(C6522)&lt;VALUE("06:00:00"),VALUE(D6522)&gt;VALUE("22:00:00")),1," ")," "))</f>
        <v xml:space="preserve"> </v>
      </c>
    </row>
    <row r="6523" spans="1:18" x14ac:dyDescent="0.2">
      <c r="A6523" s="9">
        <v>42949</v>
      </c>
      <c r="B6523" s="109" t="s">
        <v>6</v>
      </c>
      <c r="C6523" s="17">
        <v>0</v>
      </c>
      <c r="D6523" s="17">
        <v>0</v>
      </c>
      <c r="E6523" s="14">
        <f t="shared" si="2470"/>
        <v>0</v>
      </c>
      <c r="F6523" s="108" t="str">
        <f t="shared" ref="F6523:F6524" si="2482">IF(E6523=0,"00:00:00",IF(E6523&lt;0.1875,"00:00:00",IF(E6523&lt;0.375,"00:45:00",IF(E6523&lt;0.5,"01:00:00",IF(E6523&lt;0.625,"02:00:00",IF(E6523&lt;0.7083333,"03:00:00",IF(E6523&lt;0.7916667,"04:00:00",IF(E6523&gt;0.7916667,"05:00:00","VERIF"))))))))</f>
        <v>00:00:00</v>
      </c>
      <c r="G6523" s="152">
        <f t="shared" si="2472"/>
        <v>0</v>
      </c>
      <c r="H6523" s="179">
        <v>0.39166666666666666</v>
      </c>
      <c r="I6523" s="163">
        <f t="shared" si="2473"/>
        <v>-0.39166699999999999</v>
      </c>
      <c r="J6523" s="112" t="str">
        <f t="shared" si="2475"/>
        <v xml:space="preserve"> </v>
      </c>
      <c r="K6523" s="112" t="str">
        <f t="shared" si="2476"/>
        <v xml:space="preserve"> </v>
      </c>
      <c r="L6523" s="112" t="str">
        <f t="shared" si="2477"/>
        <v xml:space="preserve"> </v>
      </c>
      <c r="M6523" s="112"/>
      <c r="N6523" s="112" t="str">
        <f t="shared" si="2478"/>
        <v xml:space="preserve"> </v>
      </c>
      <c r="O6523" s="112" t="str">
        <f t="shared" si="2479"/>
        <v xml:space="preserve"> </v>
      </c>
      <c r="P6523" s="112" t="str">
        <f t="shared" si="2480"/>
        <v xml:space="preserve"> </v>
      </c>
      <c r="Q6523" s="112"/>
      <c r="R6523" s="113" t="str">
        <f t="shared" si="2481"/>
        <v xml:space="preserve"> </v>
      </c>
    </row>
    <row r="6524" spans="1:18" x14ac:dyDescent="0.2">
      <c r="A6524" s="9">
        <v>42950</v>
      </c>
      <c r="B6524" s="109" t="s">
        <v>0</v>
      </c>
      <c r="C6524" s="17">
        <v>0</v>
      </c>
      <c r="D6524" s="17">
        <v>0</v>
      </c>
      <c r="E6524" s="14">
        <f t="shared" si="2470"/>
        <v>0</v>
      </c>
      <c r="F6524" s="108" t="str">
        <f t="shared" si="2482"/>
        <v>00:00:00</v>
      </c>
      <c r="G6524" s="152">
        <f t="shared" si="2472"/>
        <v>0</v>
      </c>
      <c r="H6524" s="179">
        <v>0.39166666666666666</v>
      </c>
      <c r="I6524" s="163">
        <f t="shared" si="2473"/>
        <v>-0.39166699999999999</v>
      </c>
      <c r="J6524" s="112" t="str">
        <f t="shared" si="2475"/>
        <v xml:space="preserve"> </v>
      </c>
      <c r="K6524" s="112" t="str">
        <f t="shared" si="2476"/>
        <v xml:space="preserve"> </v>
      </c>
      <c r="L6524" s="112" t="str">
        <f t="shared" si="2477"/>
        <v xml:space="preserve"> </v>
      </c>
      <c r="M6524" s="112"/>
      <c r="N6524" s="112" t="str">
        <f t="shared" si="2478"/>
        <v xml:space="preserve"> </v>
      </c>
      <c r="O6524" s="112" t="str">
        <f t="shared" si="2479"/>
        <v xml:space="preserve"> </v>
      </c>
      <c r="P6524" s="112" t="str">
        <f t="shared" si="2480"/>
        <v xml:space="preserve"> </v>
      </c>
      <c r="Q6524" s="112"/>
      <c r="R6524" s="113" t="str">
        <f t="shared" si="2481"/>
        <v xml:space="preserve"> </v>
      </c>
    </row>
    <row r="6525" spans="1:18" x14ac:dyDescent="0.2">
      <c r="A6525" s="9">
        <v>42951</v>
      </c>
      <c r="B6525" s="3" t="s">
        <v>1</v>
      </c>
      <c r="C6525" s="17">
        <v>0</v>
      </c>
      <c r="D6525" s="17">
        <v>0</v>
      </c>
      <c r="E6525" s="14">
        <f t="shared" si="2470"/>
        <v>0</v>
      </c>
      <c r="F6525" s="108" t="str">
        <f t="shared" si="2471"/>
        <v>00:00:00</v>
      </c>
      <c r="G6525" s="152">
        <f t="shared" si="2472"/>
        <v>0</v>
      </c>
      <c r="H6525" s="179">
        <v>0.39166666666666666</v>
      </c>
      <c r="I6525" s="163">
        <f t="shared" si="2473"/>
        <v>-0.39166699999999999</v>
      </c>
      <c r="J6525" s="79" t="str">
        <f t="shared" si="2475"/>
        <v xml:space="preserve"> </v>
      </c>
      <c r="K6525" s="79" t="str">
        <f t="shared" si="2476"/>
        <v xml:space="preserve"> </v>
      </c>
      <c r="L6525" s="79" t="str">
        <f t="shared" si="2477"/>
        <v xml:space="preserve"> </v>
      </c>
      <c r="M6525" s="79"/>
      <c r="N6525" s="79" t="str">
        <f t="shared" si="2478"/>
        <v xml:space="preserve"> </v>
      </c>
      <c r="O6525" s="79" t="str">
        <f t="shared" si="2479"/>
        <v xml:space="preserve"> </v>
      </c>
      <c r="P6525" s="79" t="str">
        <f t="shared" si="2480"/>
        <v xml:space="preserve"> </v>
      </c>
      <c r="Q6525" s="79"/>
      <c r="R6525" s="21" t="str">
        <f t="shared" si="2481"/>
        <v xml:space="preserve"> </v>
      </c>
    </row>
    <row r="6526" spans="1:18" x14ac:dyDescent="0.2">
      <c r="A6526" s="9">
        <v>42952</v>
      </c>
      <c r="B6526" s="3" t="s">
        <v>2</v>
      </c>
      <c r="C6526" s="17">
        <v>0</v>
      </c>
      <c r="D6526" s="17">
        <v>0</v>
      </c>
      <c r="E6526" s="14">
        <f t="shared" si="2470"/>
        <v>0</v>
      </c>
      <c r="F6526" s="108" t="str">
        <f t="shared" si="2471"/>
        <v>00:00:00</v>
      </c>
      <c r="G6526" s="152">
        <f t="shared" si="2472"/>
        <v>0</v>
      </c>
      <c r="H6526" s="179">
        <v>0.39166666666666666</v>
      </c>
      <c r="I6526" s="163">
        <f t="shared" si="2473"/>
        <v>-0.39166699999999999</v>
      </c>
      <c r="J6526" s="79" t="str">
        <f t="shared" si="2475"/>
        <v xml:space="preserve"> </v>
      </c>
      <c r="K6526" s="79" t="str">
        <f t="shared" si="2476"/>
        <v xml:space="preserve"> </v>
      </c>
      <c r="L6526" s="79" t="str">
        <f t="shared" si="2477"/>
        <v xml:space="preserve"> </v>
      </c>
      <c r="M6526" s="79"/>
      <c r="N6526" s="79" t="str">
        <f t="shared" si="2478"/>
        <v xml:space="preserve"> </v>
      </c>
      <c r="O6526" s="79" t="str">
        <f t="shared" si="2479"/>
        <v xml:space="preserve"> </v>
      </c>
      <c r="P6526" s="79" t="str">
        <f t="shared" si="2480"/>
        <v xml:space="preserve"> </v>
      </c>
      <c r="Q6526" s="79"/>
      <c r="R6526" s="21" t="str">
        <f t="shared" si="2481"/>
        <v xml:space="preserve"> </v>
      </c>
    </row>
    <row r="6527" spans="1:18" x14ac:dyDescent="0.2">
      <c r="A6527" s="9">
        <v>42953</v>
      </c>
      <c r="B6527" s="5" t="s">
        <v>3</v>
      </c>
      <c r="C6527" s="18"/>
      <c r="D6527" s="18"/>
      <c r="E6527" s="15">
        <f t="shared" si="2470"/>
        <v>0</v>
      </c>
      <c r="F6527" s="24" t="str">
        <f t="shared" si="2471"/>
        <v>00:00:00</v>
      </c>
      <c r="G6527" s="154">
        <f t="shared" si="2472"/>
        <v>0</v>
      </c>
      <c r="H6527" s="181"/>
      <c r="I6527" s="150">
        <f t="shared" si="2473"/>
        <v>0</v>
      </c>
      <c r="J6527" s="6" t="str">
        <f t="shared" si="2475"/>
        <v xml:space="preserve"> </v>
      </c>
      <c r="K6527" s="6" t="str">
        <f t="shared" si="2476"/>
        <v xml:space="preserve"> </v>
      </c>
      <c r="L6527" s="6" t="str">
        <f t="shared" si="2477"/>
        <v xml:space="preserve"> </v>
      </c>
      <c r="M6527" s="6"/>
      <c r="N6527" s="6" t="str">
        <f t="shared" si="2478"/>
        <v xml:space="preserve"> </v>
      </c>
      <c r="O6527" s="6" t="str">
        <f t="shared" si="2479"/>
        <v xml:space="preserve"> </v>
      </c>
      <c r="P6527" s="6" t="str">
        <f t="shared" si="2480"/>
        <v xml:space="preserve"> </v>
      </c>
      <c r="Q6527" s="6"/>
      <c r="R6527" s="20" t="str">
        <f t="shared" si="2481"/>
        <v xml:space="preserve"> </v>
      </c>
    </row>
    <row r="6528" spans="1:18" x14ac:dyDescent="0.2">
      <c r="A6528" s="9">
        <v>42954</v>
      </c>
      <c r="B6528" s="5" t="s">
        <v>4</v>
      </c>
      <c r="C6528" s="18"/>
      <c r="D6528" s="18"/>
      <c r="E6528" s="15">
        <f t="shared" si="2470"/>
        <v>0</v>
      </c>
      <c r="F6528" s="24" t="str">
        <f t="shared" si="2471"/>
        <v>00:00:00</v>
      </c>
      <c r="G6528" s="154">
        <f t="shared" si="2472"/>
        <v>0</v>
      </c>
      <c r="H6528" s="181"/>
      <c r="I6528" s="150">
        <f t="shared" si="2473"/>
        <v>0</v>
      </c>
      <c r="J6528" s="6" t="str">
        <f t="shared" si="2475"/>
        <v xml:space="preserve"> </v>
      </c>
      <c r="K6528" s="6" t="str">
        <f t="shared" si="2476"/>
        <v xml:space="preserve"> </v>
      </c>
      <c r="L6528" s="6" t="str">
        <f t="shared" si="2477"/>
        <v xml:space="preserve"> </v>
      </c>
      <c r="M6528" s="6"/>
      <c r="N6528" s="6" t="str">
        <f t="shared" si="2478"/>
        <v xml:space="preserve"> </v>
      </c>
      <c r="O6528" s="6" t="str">
        <f t="shared" si="2479"/>
        <v xml:space="preserve"> </v>
      </c>
      <c r="P6528" s="6" t="str">
        <f t="shared" si="2480"/>
        <v xml:space="preserve"> </v>
      </c>
      <c r="Q6528" s="6"/>
      <c r="R6528" s="20" t="str">
        <f t="shared" si="2481"/>
        <v xml:space="preserve"> </v>
      </c>
    </row>
    <row r="6529" spans="1:18" x14ac:dyDescent="0.2">
      <c r="A6529" s="9">
        <v>42955</v>
      </c>
      <c r="B6529" s="3" t="s">
        <v>5</v>
      </c>
      <c r="C6529" s="17">
        <v>0</v>
      </c>
      <c r="D6529" s="17">
        <v>0</v>
      </c>
      <c r="E6529" s="14">
        <f t="shared" si="2470"/>
        <v>0</v>
      </c>
      <c r="F6529" s="108" t="str">
        <f t="shared" si="2471"/>
        <v>00:00:00</v>
      </c>
      <c r="G6529" s="152">
        <f t="shared" si="2472"/>
        <v>0</v>
      </c>
      <c r="H6529" s="179">
        <v>0.39166666666666666</v>
      </c>
      <c r="I6529" s="163">
        <f t="shared" si="2473"/>
        <v>-0.39166699999999999</v>
      </c>
      <c r="J6529" s="79" t="str">
        <f t="shared" si="2475"/>
        <v xml:space="preserve"> </v>
      </c>
      <c r="K6529" s="79" t="str">
        <f t="shared" si="2476"/>
        <v xml:space="preserve"> </v>
      </c>
      <c r="L6529" s="79" t="str">
        <f t="shared" si="2477"/>
        <v xml:space="preserve"> </v>
      </c>
      <c r="M6529" s="79"/>
      <c r="N6529" s="79" t="str">
        <f t="shared" si="2478"/>
        <v xml:space="preserve"> </v>
      </c>
      <c r="O6529" s="79" t="str">
        <f t="shared" si="2479"/>
        <v xml:space="preserve"> </v>
      </c>
      <c r="P6529" s="79" t="str">
        <f t="shared" si="2480"/>
        <v xml:space="preserve"> </v>
      </c>
      <c r="Q6529" s="79"/>
      <c r="R6529" s="21" t="str">
        <f t="shared" si="2481"/>
        <v xml:space="preserve"> </v>
      </c>
    </row>
    <row r="6530" spans="1:18" x14ac:dyDescent="0.2">
      <c r="A6530" s="9">
        <v>42956</v>
      </c>
      <c r="B6530" s="109" t="s">
        <v>6</v>
      </c>
      <c r="C6530" s="17">
        <v>0</v>
      </c>
      <c r="D6530" s="17">
        <v>0</v>
      </c>
      <c r="E6530" s="14">
        <f t="shared" si="2470"/>
        <v>0</v>
      </c>
      <c r="F6530" s="108" t="str">
        <f t="shared" ref="F6530:F6531" si="2483">IF(E6530=0,"00:00:00",IF(E6530&lt;0.1875,"00:00:00",IF(E6530&lt;0.375,"00:45:00",IF(E6530&lt;0.5,"01:00:00",IF(E6530&lt;0.625,"02:00:00",IF(E6530&lt;0.7083333,"03:00:00",IF(E6530&lt;0.7916667,"04:00:00",IF(E6530&gt;0.7916667,"05:00:00","VERIF"))))))))</f>
        <v>00:00:00</v>
      </c>
      <c r="G6530" s="152">
        <f t="shared" si="2472"/>
        <v>0</v>
      </c>
      <c r="H6530" s="179">
        <v>0.39166666666666666</v>
      </c>
      <c r="I6530" s="163">
        <f t="shared" si="2473"/>
        <v>-0.39166699999999999</v>
      </c>
      <c r="J6530" s="112" t="str">
        <f t="shared" si="2475"/>
        <v xml:space="preserve"> </v>
      </c>
      <c r="K6530" s="112" t="str">
        <f t="shared" si="2476"/>
        <v xml:space="preserve"> </v>
      </c>
      <c r="L6530" s="112" t="str">
        <f t="shared" si="2477"/>
        <v xml:space="preserve"> </v>
      </c>
      <c r="M6530" s="112"/>
      <c r="N6530" s="112" t="str">
        <f t="shared" si="2478"/>
        <v xml:space="preserve"> </v>
      </c>
      <c r="O6530" s="112" t="str">
        <f t="shared" si="2479"/>
        <v xml:space="preserve"> </v>
      </c>
      <c r="P6530" s="112" t="str">
        <f t="shared" si="2480"/>
        <v xml:space="preserve"> </v>
      </c>
      <c r="Q6530" s="112"/>
      <c r="R6530" s="113" t="str">
        <f t="shared" si="2481"/>
        <v xml:space="preserve"> </v>
      </c>
    </row>
    <row r="6531" spans="1:18" x14ac:dyDescent="0.2">
      <c r="A6531" s="9">
        <v>42957</v>
      </c>
      <c r="B6531" s="109" t="s">
        <v>0</v>
      </c>
      <c r="C6531" s="17">
        <v>0</v>
      </c>
      <c r="D6531" s="17">
        <v>0</v>
      </c>
      <c r="E6531" s="14">
        <f t="shared" si="2470"/>
        <v>0</v>
      </c>
      <c r="F6531" s="108" t="str">
        <f t="shared" si="2483"/>
        <v>00:00:00</v>
      </c>
      <c r="G6531" s="152">
        <f t="shared" si="2472"/>
        <v>0</v>
      </c>
      <c r="H6531" s="179">
        <v>0.39166666666666666</v>
      </c>
      <c r="I6531" s="163">
        <f t="shared" si="2473"/>
        <v>-0.39166699999999999</v>
      </c>
      <c r="J6531" s="112" t="str">
        <f t="shared" si="2475"/>
        <v xml:space="preserve"> </v>
      </c>
      <c r="K6531" s="112" t="str">
        <f t="shared" si="2476"/>
        <v xml:space="preserve"> </v>
      </c>
      <c r="L6531" s="112" t="str">
        <f t="shared" si="2477"/>
        <v xml:space="preserve"> </v>
      </c>
      <c r="M6531" s="112"/>
      <c r="N6531" s="112" t="str">
        <f t="shared" si="2478"/>
        <v xml:space="preserve"> </v>
      </c>
      <c r="O6531" s="112" t="str">
        <f t="shared" si="2479"/>
        <v xml:space="preserve"> </v>
      </c>
      <c r="P6531" s="112" t="str">
        <f t="shared" si="2480"/>
        <v xml:space="preserve"> </v>
      </c>
      <c r="Q6531" s="112"/>
      <c r="R6531" s="113" t="str">
        <f t="shared" si="2481"/>
        <v xml:space="preserve"> </v>
      </c>
    </row>
    <row r="6532" spans="1:18" x14ac:dyDescent="0.2">
      <c r="A6532" s="9">
        <v>42958</v>
      </c>
      <c r="B6532" s="3" t="s">
        <v>1</v>
      </c>
      <c r="C6532" s="17">
        <v>0</v>
      </c>
      <c r="D6532" s="17">
        <v>0</v>
      </c>
      <c r="E6532" s="14">
        <f t="shared" si="2470"/>
        <v>0</v>
      </c>
      <c r="F6532" s="108" t="str">
        <f t="shared" si="2471"/>
        <v>00:00:00</v>
      </c>
      <c r="G6532" s="152">
        <f t="shared" si="2472"/>
        <v>0</v>
      </c>
      <c r="H6532" s="179">
        <v>0.39166666666666666</v>
      </c>
      <c r="I6532" s="163">
        <f t="shared" si="2473"/>
        <v>-0.39166699999999999</v>
      </c>
      <c r="J6532" s="79" t="str">
        <f t="shared" si="2475"/>
        <v xml:space="preserve"> </v>
      </c>
      <c r="K6532" s="79" t="str">
        <f t="shared" si="2476"/>
        <v xml:space="preserve"> </v>
      </c>
      <c r="L6532" s="79" t="str">
        <f t="shared" si="2477"/>
        <v xml:space="preserve"> </v>
      </c>
      <c r="M6532" s="79"/>
      <c r="N6532" s="79" t="str">
        <f t="shared" si="2478"/>
        <v xml:space="preserve"> </v>
      </c>
      <c r="O6532" s="79" t="str">
        <f t="shared" si="2479"/>
        <v xml:space="preserve"> </v>
      </c>
      <c r="P6532" s="79" t="str">
        <f t="shared" si="2480"/>
        <v xml:space="preserve"> </v>
      </c>
      <c r="Q6532" s="79"/>
      <c r="R6532" s="21" t="str">
        <f t="shared" si="2481"/>
        <v xml:space="preserve"> </v>
      </c>
    </row>
    <row r="6533" spans="1:18" x14ac:dyDescent="0.2">
      <c r="A6533" s="9">
        <v>42959</v>
      </c>
      <c r="B6533" s="3" t="s">
        <v>2</v>
      </c>
      <c r="C6533" s="17">
        <v>0</v>
      </c>
      <c r="D6533" s="17">
        <v>0</v>
      </c>
      <c r="E6533" s="14">
        <f t="shared" si="2470"/>
        <v>0</v>
      </c>
      <c r="F6533" s="108" t="str">
        <f t="shared" si="2471"/>
        <v>00:00:00</v>
      </c>
      <c r="G6533" s="152">
        <f t="shared" si="2472"/>
        <v>0</v>
      </c>
      <c r="H6533" s="179">
        <v>0.39166666666666666</v>
      </c>
      <c r="I6533" s="163">
        <f t="shared" si="2473"/>
        <v>-0.39166699999999999</v>
      </c>
      <c r="J6533" s="79" t="str">
        <f t="shared" si="2475"/>
        <v xml:space="preserve"> </v>
      </c>
      <c r="K6533" s="79" t="str">
        <f t="shared" si="2476"/>
        <v xml:space="preserve"> </v>
      </c>
      <c r="L6533" s="79" t="str">
        <f t="shared" si="2477"/>
        <v xml:space="preserve"> </v>
      </c>
      <c r="M6533" s="79"/>
      <c r="N6533" s="79" t="str">
        <f t="shared" si="2478"/>
        <v xml:space="preserve"> </v>
      </c>
      <c r="O6533" s="79" t="str">
        <f t="shared" si="2479"/>
        <v xml:space="preserve"> </v>
      </c>
      <c r="P6533" s="79" t="str">
        <f t="shared" si="2480"/>
        <v xml:space="preserve"> </v>
      </c>
      <c r="Q6533" s="79"/>
      <c r="R6533" s="21" t="str">
        <f t="shared" si="2481"/>
        <v xml:space="preserve"> </v>
      </c>
    </row>
    <row r="6534" spans="1:18" x14ac:dyDescent="0.2">
      <c r="A6534" s="9">
        <v>42960</v>
      </c>
      <c r="B6534" s="5" t="s">
        <v>3</v>
      </c>
      <c r="C6534" s="18"/>
      <c r="D6534" s="18"/>
      <c r="E6534" s="15">
        <f t="shared" si="2470"/>
        <v>0</v>
      </c>
      <c r="F6534" s="24" t="str">
        <f t="shared" si="2471"/>
        <v>00:00:00</v>
      </c>
      <c r="G6534" s="154">
        <f t="shared" si="2472"/>
        <v>0</v>
      </c>
      <c r="H6534" s="181"/>
      <c r="I6534" s="150">
        <f t="shared" si="2473"/>
        <v>0</v>
      </c>
      <c r="J6534" s="6" t="str">
        <f t="shared" si="2475"/>
        <v xml:space="preserve"> </v>
      </c>
      <c r="K6534" s="6" t="str">
        <f t="shared" si="2476"/>
        <v xml:space="preserve"> </v>
      </c>
      <c r="L6534" s="6" t="str">
        <f t="shared" si="2477"/>
        <v xml:space="preserve"> </v>
      </c>
      <c r="M6534" s="6"/>
      <c r="N6534" s="6" t="str">
        <f t="shared" si="2478"/>
        <v xml:space="preserve"> </v>
      </c>
      <c r="O6534" s="6" t="str">
        <f t="shared" si="2479"/>
        <v xml:space="preserve"> </v>
      </c>
      <c r="P6534" s="6" t="str">
        <f t="shared" si="2480"/>
        <v xml:space="preserve"> </v>
      </c>
      <c r="Q6534" s="6"/>
      <c r="R6534" s="20" t="str">
        <f t="shared" si="2481"/>
        <v xml:space="preserve"> </v>
      </c>
    </row>
    <row r="6535" spans="1:18" x14ac:dyDescent="0.2">
      <c r="A6535" s="9">
        <v>42961</v>
      </c>
      <c r="B6535" s="7" t="s">
        <v>4</v>
      </c>
      <c r="C6535" s="16"/>
      <c r="D6535" s="16"/>
      <c r="E6535" s="13">
        <f t="shared" si="2470"/>
        <v>0</v>
      </c>
      <c r="F6535" s="23" t="str">
        <f t="shared" si="2471"/>
        <v>00:00:00</v>
      </c>
      <c r="G6535" s="155">
        <f t="shared" si="2472"/>
        <v>0</v>
      </c>
      <c r="H6535" s="180"/>
      <c r="I6535" s="164">
        <f t="shared" si="2473"/>
        <v>0</v>
      </c>
      <c r="J6535" s="8" t="str">
        <f t="shared" si="2475"/>
        <v xml:space="preserve"> </v>
      </c>
      <c r="K6535" s="8" t="str">
        <f t="shared" si="2476"/>
        <v xml:space="preserve"> </v>
      </c>
      <c r="L6535" s="8" t="str">
        <f t="shared" si="2477"/>
        <v xml:space="preserve"> </v>
      </c>
      <c r="M6535" s="8"/>
      <c r="N6535" s="8" t="str">
        <f t="shared" si="2478"/>
        <v xml:space="preserve"> </v>
      </c>
      <c r="O6535" s="8" t="str">
        <f t="shared" si="2479"/>
        <v xml:space="preserve"> </v>
      </c>
      <c r="P6535" s="8" t="str">
        <f t="shared" si="2480"/>
        <v xml:space="preserve"> </v>
      </c>
      <c r="Q6535" s="8"/>
      <c r="R6535" s="19" t="str">
        <f t="shared" si="2481"/>
        <v xml:space="preserve"> </v>
      </c>
    </row>
    <row r="6536" spans="1:18" x14ac:dyDescent="0.2">
      <c r="A6536" s="9">
        <v>42962</v>
      </c>
      <c r="B6536" s="3" t="s">
        <v>5</v>
      </c>
      <c r="C6536" s="17">
        <v>0</v>
      </c>
      <c r="D6536" s="17">
        <v>0</v>
      </c>
      <c r="E6536" s="14">
        <f t="shared" si="2470"/>
        <v>0</v>
      </c>
      <c r="F6536" s="108" t="str">
        <f t="shared" si="2471"/>
        <v>00:00:00</v>
      </c>
      <c r="G6536" s="152">
        <f t="shared" si="2472"/>
        <v>0</v>
      </c>
      <c r="H6536" s="179">
        <v>0.39166666666666666</v>
      </c>
      <c r="I6536" s="163">
        <f t="shared" si="2473"/>
        <v>-0.39166699999999999</v>
      </c>
      <c r="J6536" s="79" t="str">
        <f t="shared" si="2475"/>
        <v xml:space="preserve"> </v>
      </c>
      <c r="K6536" s="79" t="str">
        <f t="shared" si="2476"/>
        <v xml:space="preserve"> </v>
      </c>
      <c r="L6536" s="79" t="str">
        <f t="shared" si="2477"/>
        <v xml:space="preserve"> </v>
      </c>
      <c r="M6536" s="79"/>
      <c r="N6536" s="79" t="str">
        <f t="shared" si="2478"/>
        <v xml:space="preserve"> </v>
      </c>
      <c r="O6536" s="79" t="str">
        <f t="shared" si="2479"/>
        <v xml:space="preserve"> </v>
      </c>
      <c r="P6536" s="79" t="str">
        <f t="shared" si="2480"/>
        <v xml:space="preserve"> </v>
      </c>
      <c r="Q6536" s="79"/>
      <c r="R6536" s="21" t="str">
        <f t="shared" si="2481"/>
        <v xml:space="preserve"> </v>
      </c>
    </row>
    <row r="6537" spans="1:18" x14ac:dyDescent="0.2">
      <c r="A6537" s="9">
        <v>42963</v>
      </c>
      <c r="B6537" s="109" t="s">
        <v>6</v>
      </c>
      <c r="C6537" s="17">
        <v>0</v>
      </c>
      <c r="D6537" s="17">
        <v>0</v>
      </c>
      <c r="E6537" s="14">
        <f t="shared" si="2470"/>
        <v>0</v>
      </c>
      <c r="F6537" s="108" t="str">
        <f t="shared" ref="F6537:F6538" si="2484">IF(E6537=0,"00:00:00",IF(E6537&lt;0.1875,"00:00:00",IF(E6537&lt;0.375,"00:45:00",IF(E6537&lt;0.5,"01:00:00",IF(E6537&lt;0.625,"02:00:00",IF(E6537&lt;0.7083333,"03:00:00",IF(E6537&lt;0.7916667,"04:00:00",IF(E6537&gt;0.7916667,"05:00:00","VERIF"))))))))</f>
        <v>00:00:00</v>
      </c>
      <c r="G6537" s="152">
        <f t="shared" si="2472"/>
        <v>0</v>
      </c>
      <c r="H6537" s="179">
        <v>0.39166666666666666</v>
      </c>
      <c r="I6537" s="163">
        <f t="shared" si="2473"/>
        <v>-0.39166699999999999</v>
      </c>
      <c r="J6537" s="112" t="str">
        <f t="shared" si="2475"/>
        <v xml:space="preserve"> </v>
      </c>
      <c r="K6537" s="112" t="str">
        <f t="shared" si="2476"/>
        <v xml:space="preserve"> </v>
      </c>
      <c r="L6537" s="112" t="str">
        <f t="shared" si="2477"/>
        <v xml:space="preserve"> </v>
      </c>
      <c r="M6537" s="112"/>
      <c r="N6537" s="112" t="str">
        <f t="shared" si="2478"/>
        <v xml:space="preserve"> </v>
      </c>
      <c r="O6537" s="112" t="str">
        <f t="shared" si="2479"/>
        <v xml:space="preserve"> </v>
      </c>
      <c r="P6537" s="112" t="str">
        <f t="shared" si="2480"/>
        <v xml:space="preserve"> </v>
      </c>
      <c r="Q6537" s="112"/>
      <c r="R6537" s="113" t="str">
        <f t="shared" si="2481"/>
        <v xml:space="preserve"> </v>
      </c>
    </row>
    <row r="6538" spans="1:18" x14ac:dyDescent="0.2">
      <c r="A6538" s="9">
        <v>42964</v>
      </c>
      <c r="B6538" s="109" t="s">
        <v>0</v>
      </c>
      <c r="C6538" s="17">
        <v>0</v>
      </c>
      <c r="D6538" s="17">
        <v>0</v>
      </c>
      <c r="E6538" s="14">
        <f t="shared" si="2470"/>
        <v>0</v>
      </c>
      <c r="F6538" s="108" t="str">
        <f t="shared" si="2484"/>
        <v>00:00:00</v>
      </c>
      <c r="G6538" s="152">
        <f t="shared" si="2472"/>
        <v>0</v>
      </c>
      <c r="H6538" s="179">
        <v>0.39166666666666666</v>
      </c>
      <c r="I6538" s="163">
        <f t="shared" si="2473"/>
        <v>-0.39166699999999999</v>
      </c>
      <c r="J6538" s="112" t="str">
        <f t="shared" si="2475"/>
        <v xml:space="preserve"> </v>
      </c>
      <c r="K6538" s="112" t="str">
        <f t="shared" si="2476"/>
        <v xml:space="preserve"> </v>
      </c>
      <c r="L6538" s="112" t="str">
        <f t="shared" si="2477"/>
        <v xml:space="preserve"> </v>
      </c>
      <c r="M6538" s="112"/>
      <c r="N6538" s="112" t="str">
        <f t="shared" si="2478"/>
        <v xml:space="preserve"> </v>
      </c>
      <c r="O6538" s="112" t="str">
        <f t="shared" si="2479"/>
        <v xml:space="preserve"> </v>
      </c>
      <c r="P6538" s="112" t="str">
        <f t="shared" si="2480"/>
        <v xml:space="preserve"> </v>
      </c>
      <c r="Q6538" s="112"/>
      <c r="R6538" s="113" t="str">
        <f t="shared" si="2481"/>
        <v xml:space="preserve"> </v>
      </c>
    </row>
    <row r="6539" spans="1:18" x14ac:dyDescent="0.2">
      <c r="A6539" s="9">
        <v>42965</v>
      </c>
      <c r="B6539" s="3" t="s">
        <v>1</v>
      </c>
      <c r="C6539" s="17">
        <v>0</v>
      </c>
      <c r="D6539" s="17">
        <v>0</v>
      </c>
      <c r="E6539" s="14">
        <f t="shared" si="2470"/>
        <v>0</v>
      </c>
      <c r="F6539" s="108" t="str">
        <f t="shared" si="2471"/>
        <v>00:00:00</v>
      </c>
      <c r="G6539" s="152">
        <f t="shared" si="2472"/>
        <v>0</v>
      </c>
      <c r="H6539" s="179">
        <v>0.39166666666666666</v>
      </c>
      <c r="I6539" s="163">
        <f t="shared" si="2473"/>
        <v>-0.39166699999999999</v>
      </c>
      <c r="J6539" s="79" t="str">
        <f t="shared" si="2475"/>
        <v xml:space="preserve"> </v>
      </c>
      <c r="K6539" s="79" t="str">
        <f t="shared" si="2476"/>
        <v xml:space="preserve"> </v>
      </c>
      <c r="L6539" s="79" t="str">
        <f t="shared" si="2477"/>
        <v xml:space="preserve"> </v>
      </c>
      <c r="M6539" s="79"/>
      <c r="N6539" s="79" t="str">
        <f t="shared" si="2478"/>
        <v xml:space="preserve"> </v>
      </c>
      <c r="O6539" s="79" t="str">
        <f t="shared" si="2479"/>
        <v xml:space="preserve"> </v>
      </c>
      <c r="P6539" s="79" t="str">
        <f t="shared" si="2480"/>
        <v xml:space="preserve"> </v>
      </c>
      <c r="Q6539" s="79"/>
      <c r="R6539" s="21" t="str">
        <f t="shared" si="2481"/>
        <v xml:space="preserve"> </v>
      </c>
    </row>
    <row r="6540" spans="1:18" x14ac:dyDescent="0.2">
      <c r="A6540" s="9">
        <v>42966</v>
      </c>
      <c r="B6540" s="3" t="s">
        <v>2</v>
      </c>
      <c r="C6540" s="17">
        <v>0</v>
      </c>
      <c r="D6540" s="17">
        <v>0</v>
      </c>
      <c r="E6540" s="14">
        <f t="shared" si="2470"/>
        <v>0</v>
      </c>
      <c r="F6540" s="108" t="str">
        <f t="shared" si="2471"/>
        <v>00:00:00</v>
      </c>
      <c r="G6540" s="152">
        <f t="shared" si="2472"/>
        <v>0</v>
      </c>
      <c r="H6540" s="179">
        <v>0.39166666666666666</v>
      </c>
      <c r="I6540" s="163">
        <f t="shared" si="2473"/>
        <v>-0.39166699999999999</v>
      </c>
      <c r="J6540" s="79" t="str">
        <f t="shared" si="2475"/>
        <v xml:space="preserve"> </v>
      </c>
      <c r="K6540" s="79" t="str">
        <f t="shared" si="2476"/>
        <v xml:space="preserve"> </v>
      </c>
      <c r="L6540" s="79" t="str">
        <f t="shared" si="2477"/>
        <v xml:space="preserve"> </v>
      </c>
      <c r="M6540" s="79"/>
      <c r="N6540" s="79" t="str">
        <f t="shared" si="2478"/>
        <v xml:space="preserve"> </v>
      </c>
      <c r="O6540" s="79" t="str">
        <f t="shared" si="2479"/>
        <v xml:space="preserve"> </v>
      </c>
      <c r="P6540" s="79" t="str">
        <f t="shared" si="2480"/>
        <v xml:space="preserve"> </v>
      </c>
      <c r="Q6540" s="79"/>
      <c r="R6540" s="21" t="str">
        <f t="shared" si="2481"/>
        <v xml:space="preserve"> </v>
      </c>
    </row>
    <row r="6541" spans="1:18" x14ac:dyDescent="0.2">
      <c r="A6541" s="9">
        <v>42967</v>
      </c>
      <c r="B6541" s="5" t="s">
        <v>3</v>
      </c>
      <c r="C6541" s="18"/>
      <c r="D6541" s="18"/>
      <c r="E6541" s="15">
        <f t="shared" si="2470"/>
        <v>0</v>
      </c>
      <c r="F6541" s="24" t="str">
        <f t="shared" si="2471"/>
        <v>00:00:00</v>
      </c>
      <c r="G6541" s="154">
        <f t="shared" si="2472"/>
        <v>0</v>
      </c>
      <c r="H6541" s="181"/>
      <c r="I6541" s="150">
        <f t="shared" si="2473"/>
        <v>0</v>
      </c>
      <c r="J6541" s="6" t="str">
        <f t="shared" si="2475"/>
        <v xml:space="preserve"> </v>
      </c>
      <c r="K6541" s="6" t="str">
        <f t="shared" si="2476"/>
        <v xml:space="preserve"> </v>
      </c>
      <c r="L6541" s="6" t="str">
        <f t="shared" si="2477"/>
        <v xml:space="preserve"> </v>
      </c>
      <c r="M6541" s="6"/>
      <c r="N6541" s="6" t="str">
        <f t="shared" si="2478"/>
        <v xml:space="preserve"> </v>
      </c>
      <c r="O6541" s="6" t="str">
        <f t="shared" si="2479"/>
        <v xml:space="preserve"> </v>
      </c>
      <c r="P6541" s="6" t="str">
        <f t="shared" si="2480"/>
        <v xml:space="preserve"> </v>
      </c>
      <c r="Q6541" s="6"/>
      <c r="R6541" s="20" t="str">
        <f t="shared" si="2481"/>
        <v xml:space="preserve"> </v>
      </c>
    </row>
    <row r="6542" spans="1:18" x14ac:dyDescent="0.2">
      <c r="A6542" s="9">
        <v>42968</v>
      </c>
      <c r="B6542" s="5" t="s">
        <v>4</v>
      </c>
      <c r="C6542" s="18"/>
      <c r="D6542" s="18"/>
      <c r="E6542" s="15">
        <f t="shared" si="2470"/>
        <v>0</v>
      </c>
      <c r="F6542" s="24" t="str">
        <f t="shared" si="2471"/>
        <v>00:00:00</v>
      </c>
      <c r="G6542" s="154">
        <f t="shared" si="2472"/>
        <v>0</v>
      </c>
      <c r="H6542" s="181"/>
      <c r="I6542" s="150">
        <f t="shared" si="2473"/>
        <v>0</v>
      </c>
      <c r="J6542" s="6" t="str">
        <f t="shared" si="2475"/>
        <v xml:space="preserve"> </v>
      </c>
      <c r="K6542" s="6" t="str">
        <f t="shared" si="2476"/>
        <v xml:space="preserve"> </v>
      </c>
      <c r="L6542" s="6" t="str">
        <f t="shared" si="2477"/>
        <v xml:space="preserve"> </v>
      </c>
      <c r="M6542" s="6"/>
      <c r="N6542" s="6" t="str">
        <f t="shared" si="2478"/>
        <v xml:space="preserve"> </v>
      </c>
      <c r="O6542" s="6" t="str">
        <f t="shared" si="2479"/>
        <v xml:space="preserve"> </v>
      </c>
      <c r="P6542" s="6" t="str">
        <f t="shared" si="2480"/>
        <v xml:space="preserve"> </v>
      </c>
      <c r="Q6542" s="6"/>
      <c r="R6542" s="20" t="str">
        <f t="shared" si="2481"/>
        <v xml:space="preserve"> </v>
      </c>
    </row>
    <row r="6543" spans="1:18" x14ac:dyDescent="0.2">
      <c r="A6543" s="9">
        <v>42969</v>
      </c>
      <c r="B6543" s="3" t="s">
        <v>5</v>
      </c>
      <c r="C6543" s="17">
        <v>0</v>
      </c>
      <c r="D6543" s="17">
        <v>0</v>
      </c>
      <c r="E6543" s="14">
        <f t="shared" si="2470"/>
        <v>0</v>
      </c>
      <c r="F6543" s="108" t="str">
        <f t="shared" si="2471"/>
        <v>00:00:00</v>
      </c>
      <c r="G6543" s="152">
        <f t="shared" si="2472"/>
        <v>0</v>
      </c>
      <c r="H6543" s="179">
        <v>0.39166666666666666</v>
      </c>
      <c r="I6543" s="163">
        <f t="shared" si="2473"/>
        <v>-0.39166699999999999</v>
      </c>
      <c r="J6543" s="79" t="str">
        <f t="shared" si="2475"/>
        <v xml:space="preserve"> </v>
      </c>
      <c r="K6543" s="79" t="str">
        <f t="shared" si="2476"/>
        <v xml:space="preserve"> </v>
      </c>
      <c r="L6543" s="79" t="str">
        <f t="shared" si="2477"/>
        <v xml:space="preserve"> </v>
      </c>
      <c r="M6543" s="79"/>
      <c r="N6543" s="79" t="str">
        <f t="shared" si="2478"/>
        <v xml:space="preserve"> </v>
      </c>
      <c r="O6543" s="79" t="str">
        <f t="shared" si="2479"/>
        <v xml:space="preserve"> </v>
      </c>
      <c r="P6543" s="79" t="str">
        <f t="shared" si="2480"/>
        <v xml:space="preserve"> </v>
      </c>
      <c r="Q6543" s="79"/>
      <c r="R6543" s="21" t="str">
        <f t="shared" si="2481"/>
        <v xml:space="preserve"> </v>
      </c>
    </row>
    <row r="6544" spans="1:18" x14ac:dyDescent="0.2">
      <c r="A6544" s="9">
        <v>42970</v>
      </c>
      <c r="B6544" s="109" t="s">
        <v>6</v>
      </c>
      <c r="C6544" s="17">
        <v>0</v>
      </c>
      <c r="D6544" s="17">
        <v>0</v>
      </c>
      <c r="E6544" s="14">
        <f t="shared" si="2470"/>
        <v>0</v>
      </c>
      <c r="F6544" s="108" t="str">
        <f t="shared" ref="F6544:F6545" si="2485">IF(E6544=0,"00:00:00",IF(E6544&lt;0.1875,"00:00:00",IF(E6544&lt;0.375,"00:45:00",IF(E6544&lt;0.5,"01:00:00",IF(E6544&lt;0.625,"02:00:00",IF(E6544&lt;0.7083333,"03:00:00",IF(E6544&lt;0.7916667,"04:00:00",IF(E6544&gt;0.7916667,"05:00:00","VERIF"))))))))</f>
        <v>00:00:00</v>
      </c>
      <c r="G6544" s="152">
        <f t="shared" si="2472"/>
        <v>0</v>
      </c>
      <c r="H6544" s="179">
        <v>0.39166666666666666</v>
      </c>
      <c r="I6544" s="163">
        <f t="shared" si="2473"/>
        <v>-0.39166699999999999</v>
      </c>
      <c r="J6544" s="112" t="str">
        <f t="shared" si="2475"/>
        <v xml:space="preserve"> </v>
      </c>
      <c r="K6544" s="112" t="str">
        <f t="shared" si="2476"/>
        <v xml:space="preserve"> </v>
      </c>
      <c r="L6544" s="112" t="str">
        <f t="shared" si="2477"/>
        <v xml:space="preserve"> </v>
      </c>
      <c r="M6544" s="112"/>
      <c r="N6544" s="112" t="str">
        <f t="shared" si="2478"/>
        <v xml:space="preserve"> </v>
      </c>
      <c r="O6544" s="112" t="str">
        <f t="shared" si="2479"/>
        <v xml:space="preserve"> </v>
      </c>
      <c r="P6544" s="112" t="str">
        <f t="shared" si="2480"/>
        <v xml:space="preserve"> </v>
      </c>
      <c r="Q6544" s="112"/>
      <c r="R6544" s="113" t="str">
        <f t="shared" si="2481"/>
        <v xml:space="preserve"> </v>
      </c>
    </row>
    <row r="6545" spans="1:18" x14ac:dyDescent="0.2">
      <c r="A6545" s="9">
        <v>42971</v>
      </c>
      <c r="B6545" s="109" t="s">
        <v>0</v>
      </c>
      <c r="C6545" s="17">
        <v>0</v>
      </c>
      <c r="D6545" s="17">
        <v>0</v>
      </c>
      <c r="E6545" s="14">
        <f t="shared" si="2470"/>
        <v>0</v>
      </c>
      <c r="F6545" s="108" t="str">
        <f t="shared" si="2485"/>
        <v>00:00:00</v>
      </c>
      <c r="G6545" s="152">
        <f t="shared" si="2472"/>
        <v>0</v>
      </c>
      <c r="H6545" s="179">
        <v>0.39166666666666666</v>
      </c>
      <c r="I6545" s="163">
        <f t="shared" si="2473"/>
        <v>-0.39166699999999999</v>
      </c>
      <c r="J6545" s="112" t="str">
        <f t="shared" si="2475"/>
        <v xml:space="preserve"> </v>
      </c>
      <c r="K6545" s="112" t="str">
        <f t="shared" si="2476"/>
        <v xml:space="preserve"> </v>
      </c>
      <c r="L6545" s="112" t="str">
        <f t="shared" si="2477"/>
        <v xml:space="preserve"> </v>
      </c>
      <c r="M6545" s="112"/>
      <c r="N6545" s="112" t="str">
        <f t="shared" si="2478"/>
        <v xml:space="preserve"> </v>
      </c>
      <c r="O6545" s="112" t="str">
        <f t="shared" si="2479"/>
        <v xml:space="preserve"> </v>
      </c>
      <c r="P6545" s="112" t="str">
        <f t="shared" si="2480"/>
        <v xml:space="preserve"> </v>
      </c>
      <c r="Q6545" s="112"/>
      <c r="R6545" s="113" t="str">
        <f t="shared" si="2481"/>
        <v xml:space="preserve"> </v>
      </c>
    </row>
    <row r="6546" spans="1:18" x14ac:dyDescent="0.2">
      <c r="A6546" s="9">
        <v>42972</v>
      </c>
      <c r="B6546" s="3" t="s">
        <v>1</v>
      </c>
      <c r="C6546" s="17">
        <v>0</v>
      </c>
      <c r="D6546" s="17">
        <v>0</v>
      </c>
      <c r="E6546" s="14">
        <f t="shared" si="2470"/>
        <v>0</v>
      </c>
      <c r="F6546" s="108" t="str">
        <f t="shared" si="2471"/>
        <v>00:00:00</v>
      </c>
      <c r="G6546" s="152">
        <f t="shared" si="2472"/>
        <v>0</v>
      </c>
      <c r="H6546" s="179">
        <v>0.39166666666666666</v>
      </c>
      <c r="I6546" s="163">
        <f t="shared" si="2473"/>
        <v>-0.39166699999999999</v>
      </c>
      <c r="J6546" s="79" t="str">
        <f t="shared" si="2475"/>
        <v xml:space="preserve"> </v>
      </c>
      <c r="K6546" s="79" t="str">
        <f t="shared" si="2476"/>
        <v xml:space="preserve"> </v>
      </c>
      <c r="L6546" s="79" t="str">
        <f t="shared" si="2477"/>
        <v xml:space="preserve"> </v>
      </c>
      <c r="M6546" s="79"/>
      <c r="N6546" s="79" t="str">
        <f t="shared" si="2478"/>
        <v xml:space="preserve"> </v>
      </c>
      <c r="O6546" s="79" t="str">
        <f t="shared" si="2479"/>
        <v xml:space="preserve"> </v>
      </c>
      <c r="P6546" s="79" t="str">
        <f t="shared" si="2480"/>
        <v xml:space="preserve"> </v>
      </c>
      <c r="Q6546" s="79"/>
      <c r="R6546" s="21" t="str">
        <f t="shared" si="2481"/>
        <v xml:space="preserve"> </v>
      </c>
    </row>
    <row r="6547" spans="1:18" x14ac:dyDescent="0.2">
      <c r="A6547" s="9">
        <v>42973</v>
      </c>
      <c r="B6547" s="3" t="s">
        <v>2</v>
      </c>
      <c r="C6547" s="17">
        <v>0</v>
      </c>
      <c r="D6547" s="17">
        <v>0</v>
      </c>
      <c r="E6547" s="14">
        <f t="shared" si="2470"/>
        <v>0</v>
      </c>
      <c r="F6547" s="108" t="str">
        <f t="shared" si="2471"/>
        <v>00:00:00</v>
      </c>
      <c r="G6547" s="152">
        <f t="shared" si="2472"/>
        <v>0</v>
      </c>
      <c r="H6547" s="179">
        <v>0.39166666666666666</v>
      </c>
      <c r="I6547" s="163">
        <f t="shared" si="2473"/>
        <v>-0.39166699999999999</v>
      </c>
      <c r="J6547" s="79" t="str">
        <f t="shared" si="2475"/>
        <v xml:space="preserve"> </v>
      </c>
      <c r="K6547" s="79" t="str">
        <f t="shared" si="2476"/>
        <v xml:space="preserve"> </v>
      </c>
      <c r="L6547" s="79" t="str">
        <f t="shared" si="2477"/>
        <v xml:space="preserve"> </v>
      </c>
      <c r="M6547" s="79"/>
      <c r="N6547" s="79" t="str">
        <f t="shared" si="2478"/>
        <v xml:space="preserve"> </v>
      </c>
      <c r="O6547" s="79" t="str">
        <f t="shared" si="2479"/>
        <v xml:space="preserve"> </v>
      </c>
      <c r="P6547" s="79" t="str">
        <f t="shared" si="2480"/>
        <v xml:space="preserve"> </v>
      </c>
      <c r="Q6547" s="79"/>
      <c r="R6547" s="21" t="str">
        <f t="shared" si="2481"/>
        <v xml:space="preserve"> </v>
      </c>
    </row>
    <row r="6548" spans="1:18" x14ac:dyDescent="0.2">
      <c r="A6548" s="9">
        <v>42974</v>
      </c>
      <c r="B6548" s="5" t="s">
        <v>3</v>
      </c>
      <c r="C6548" s="18"/>
      <c r="D6548" s="18"/>
      <c r="E6548" s="15">
        <f t="shared" si="2470"/>
        <v>0</v>
      </c>
      <c r="F6548" s="24" t="str">
        <f t="shared" si="2471"/>
        <v>00:00:00</v>
      </c>
      <c r="G6548" s="154">
        <f t="shared" si="2472"/>
        <v>0</v>
      </c>
      <c r="H6548" s="181"/>
      <c r="I6548" s="150">
        <f t="shared" si="2473"/>
        <v>0</v>
      </c>
      <c r="J6548" s="6" t="str">
        <f t="shared" si="2475"/>
        <v xml:space="preserve"> </v>
      </c>
      <c r="K6548" s="6" t="str">
        <f t="shared" si="2476"/>
        <v xml:space="preserve"> </v>
      </c>
      <c r="L6548" s="6" t="str">
        <f t="shared" si="2477"/>
        <v xml:space="preserve"> </v>
      </c>
      <c r="M6548" s="6"/>
      <c r="N6548" s="6" t="str">
        <f t="shared" si="2478"/>
        <v xml:space="preserve"> </v>
      </c>
      <c r="O6548" s="6" t="str">
        <f t="shared" si="2479"/>
        <v xml:space="preserve"> </v>
      </c>
      <c r="P6548" s="6" t="str">
        <f t="shared" si="2480"/>
        <v xml:space="preserve"> </v>
      </c>
      <c r="Q6548" s="6"/>
      <c r="R6548" s="20" t="str">
        <f t="shared" si="2481"/>
        <v xml:space="preserve"> </v>
      </c>
    </row>
    <row r="6549" spans="1:18" x14ac:dyDescent="0.2">
      <c r="A6549" s="9">
        <v>42975</v>
      </c>
      <c r="B6549" s="5" t="s">
        <v>4</v>
      </c>
      <c r="C6549" s="18"/>
      <c r="D6549" s="18"/>
      <c r="E6549" s="15">
        <f t="shared" si="2470"/>
        <v>0</v>
      </c>
      <c r="F6549" s="24" t="str">
        <f t="shared" si="2471"/>
        <v>00:00:00</v>
      </c>
      <c r="G6549" s="154">
        <f t="shared" si="2472"/>
        <v>0</v>
      </c>
      <c r="H6549" s="181"/>
      <c r="I6549" s="150">
        <f t="shared" si="2473"/>
        <v>0</v>
      </c>
      <c r="J6549" s="6" t="str">
        <f t="shared" si="2475"/>
        <v xml:space="preserve"> </v>
      </c>
      <c r="K6549" s="6" t="str">
        <f t="shared" si="2476"/>
        <v xml:space="preserve"> </v>
      </c>
      <c r="L6549" s="6" t="str">
        <f t="shared" si="2477"/>
        <v xml:space="preserve"> </v>
      </c>
      <c r="M6549" s="6"/>
      <c r="N6549" s="6" t="str">
        <f t="shared" si="2478"/>
        <v xml:space="preserve"> </v>
      </c>
      <c r="O6549" s="6" t="str">
        <f t="shared" si="2479"/>
        <v xml:space="preserve"> </v>
      </c>
      <c r="P6549" s="6" t="str">
        <f t="shared" si="2480"/>
        <v xml:space="preserve"> </v>
      </c>
      <c r="Q6549" s="6"/>
      <c r="R6549" s="20" t="str">
        <f t="shared" si="2481"/>
        <v xml:space="preserve"> </v>
      </c>
    </row>
    <row r="6550" spans="1:18" x14ac:dyDescent="0.2">
      <c r="A6550" s="9">
        <v>42976</v>
      </c>
      <c r="B6550" s="3" t="s">
        <v>5</v>
      </c>
      <c r="C6550" s="17">
        <v>0</v>
      </c>
      <c r="D6550" s="17">
        <v>0</v>
      </c>
      <c r="E6550" s="14">
        <f t="shared" si="2470"/>
        <v>0</v>
      </c>
      <c r="F6550" s="108" t="str">
        <f t="shared" si="2471"/>
        <v>00:00:00</v>
      </c>
      <c r="G6550" s="152">
        <f t="shared" si="2472"/>
        <v>0</v>
      </c>
      <c r="H6550" s="179">
        <v>0.39166666666666666</v>
      </c>
      <c r="I6550" s="163">
        <f t="shared" si="2473"/>
        <v>-0.39166699999999999</v>
      </c>
      <c r="J6550" s="79" t="str">
        <f t="shared" si="2475"/>
        <v xml:space="preserve"> </v>
      </c>
      <c r="K6550" s="79" t="str">
        <f t="shared" si="2476"/>
        <v xml:space="preserve"> </v>
      </c>
      <c r="L6550" s="79" t="str">
        <f t="shared" si="2477"/>
        <v xml:space="preserve"> </v>
      </c>
      <c r="M6550" s="79"/>
      <c r="N6550" s="79" t="str">
        <f t="shared" si="2478"/>
        <v xml:space="preserve"> </v>
      </c>
      <c r="O6550" s="79" t="str">
        <f t="shared" si="2479"/>
        <v xml:space="preserve"> </v>
      </c>
      <c r="P6550" s="79" t="str">
        <f t="shared" si="2480"/>
        <v xml:space="preserve"> </v>
      </c>
      <c r="Q6550" s="79"/>
      <c r="R6550" s="21" t="str">
        <f t="shared" si="2481"/>
        <v xml:space="preserve"> </v>
      </c>
    </row>
    <row r="6551" spans="1:18" x14ac:dyDescent="0.2">
      <c r="A6551" s="9">
        <v>42977</v>
      </c>
      <c r="B6551" s="109" t="s">
        <v>6</v>
      </c>
      <c r="C6551" s="17">
        <v>0</v>
      </c>
      <c r="D6551" s="17">
        <v>0</v>
      </c>
      <c r="E6551" s="14">
        <f t="shared" si="2470"/>
        <v>0</v>
      </c>
      <c r="F6551" s="108" t="str">
        <f t="shared" ref="F6551" si="2486">IF(E6551=0,"00:00:00",IF(E6551&lt;0.1875,"00:00:00",IF(E6551&lt;0.375,"00:45:00",IF(E6551&lt;0.5,"01:00:00",IF(E6551&lt;0.625,"02:00:00",IF(E6551&lt;0.7083333,"03:00:00",IF(E6551&lt;0.7916667,"04:00:00",IF(E6551&gt;0.7916667,"05:00:00","VERIF"))))))))</f>
        <v>00:00:00</v>
      </c>
      <c r="G6551" s="152">
        <f t="shared" si="2472"/>
        <v>0</v>
      </c>
      <c r="H6551" s="179">
        <v>0.39166666666666666</v>
      </c>
      <c r="I6551" s="163">
        <f t="shared" si="2473"/>
        <v>-0.39166699999999999</v>
      </c>
      <c r="J6551" s="112" t="str">
        <f t="shared" si="2475"/>
        <v xml:space="preserve"> </v>
      </c>
      <c r="K6551" s="112" t="str">
        <f t="shared" si="2476"/>
        <v xml:space="preserve"> </v>
      </c>
      <c r="L6551" s="112" t="str">
        <f t="shared" si="2477"/>
        <v xml:space="preserve"> </v>
      </c>
      <c r="M6551" s="112"/>
      <c r="N6551" s="112" t="str">
        <f t="shared" si="2478"/>
        <v xml:space="preserve"> </v>
      </c>
      <c r="O6551" s="112" t="str">
        <f t="shared" si="2479"/>
        <v xml:space="preserve"> </v>
      </c>
      <c r="P6551" s="112" t="str">
        <f t="shared" si="2480"/>
        <v xml:space="preserve"> </v>
      </c>
      <c r="Q6551" s="112"/>
      <c r="R6551" s="113" t="str">
        <f t="shared" si="2481"/>
        <v xml:space="preserve"> </v>
      </c>
    </row>
    <row r="6552" spans="1:18" ht="16" x14ac:dyDescent="0.2">
      <c r="A6552" s="50" t="s">
        <v>24</v>
      </c>
      <c r="B6552" s="31"/>
      <c r="C6552" s="51"/>
      <c r="D6552" s="51"/>
      <c r="E6552" s="52"/>
      <c r="F6552" s="53"/>
      <c r="G6552" s="156"/>
      <c r="H6552" s="208">
        <f>I6552*24</f>
        <v>-206.80017599999999</v>
      </c>
      <c r="I6552" s="55">
        <f>SUM(I6521:I6551)</f>
        <v>-8.6166739999999997</v>
      </c>
      <c r="J6552" s="27">
        <f>SUM(J6521:J6551)</f>
        <v>0</v>
      </c>
      <c r="K6552" s="27">
        <f t="shared" ref="K6552:L6552" si="2487">SUM(K6521:K6551)</f>
        <v>0</v>
      </c>
      <c r="L6552" s="27">
        <f t="shared" si="2487"/>
        <v>0</v>
      </c>
      <c r="M6552" s="27"/>
      <c r="N6552" s="27">
        <f t="shared" ref="N6552:P6552" si="2488">SUM(N6521:N6551)</f>
        <v>0</v>
      </c>
      <c r="O6552" s="27">
        <f t="shared" si="2488"/>
        <v>0</v>
      </c>
      <c r="P6552" s="27">
        <f t="shared" si="2488"/>
        <v>0</v>
      </c>
      <c r="Q6552" s="27"/>
      <c r="R6552" s="28">
        <f t="shared" ref="R6552" si="2489">SUM(R6521:R6551)</f>
        <v>0</v>
      </c>
    </row>
    <row r="6553" spans="1:18" x14ac:dyDescent="0.2">
      <c r="A6553" s="35" t="s">
        <v>20</v>
      </c>
      <c r="B6553" s="31"/>
      <c r="C6553" s="32"/>
      <c r="D6553" s="32"/>
      <c r="E6553" s="33"/>
      <c r="F6553" s="34"/>
      <c r="G6553" s="157"/>
      <c r="H6553" s="157"/>
      <c r="I6553" s="41">
        <f>ROUND(B6519/168*1.3,2)</f>
        <v>0</v>
      </c>
      <c r="J6553" s="41">
        <v>21.8</v>
      </c>
      <c r="K6553" s="25">
        <v>33.020000000000003</v>
      </c>
      <c r="L6553" s="25">
        <v>41.16</v>
      </c>
      <c r="M6553" s="25"/>
      <c r="N6553" s="25">
        <v>29.94</v>
      </c>
      <c r="O6553" s="25">
        <v>43.05</v>
      </c>
      <c r="P6553" s="25">
        <v>60.49</v>
      </c>
      <c r="Q6553" s="25"/>
      <c r="R6553" s="36">
        <v>0.93</v>
      </c>
    </row>
    <row r="6554" spans="1:18" x14ac:dyDescent="0.2">
      <c r="A6554" s="35" t="s">
        <v>21</v>
      </c>
      <c r="B6554" s="37"/>
      <c r="C6554" s="38"/>
      <c r="D6554" s="38"/>
      <c r="E6554" s="39"/>
      <c r="F6554" s="40"/>
      <c r="G6554" s="158"/>
      <c r="H6554" s="158"/>
      <c r="I6554" s="26">
        <f>ROUND(H6552*I6553,2)</f>
        <v>0</v>
      </c>
      <c r="J6554" s="26">
        <f>ROUND(J6552*J6553,2)</f>
        <v>0</v>
      </c>
      <c r="K6554" s="26">
        <f t="shared" ref="K6554:L6554" si="2490">ROUND(K6552*K6553,2)</f>
        <v>0</v>
      </c>
      <c r="L6554" s="26">
        <f t="shared" si="2490"/>
        <v>0</v>
      </c>
      <c r="M6554" s="26"/>
      <c r="N6554" s="26">
        <f>ROUND(N6552*N6553,2)</f>
        <v>0</v>
      </c>
      <c r="O6554" s="26">
        <f t="shared" ref="O6554:P6554" si="2491">ROUND(O6552*O6553,2)</f>
        <v>0</v>
      </c>
      <c r="P6554" s="26">
        <f t="shared" si="2491"/>
        <v>0</v>
      </c>
      <c r="Q6554" s="26"/>
      <c r="R6554" s="26">
        <f t="shared" ref="R6554" si="2492">ROUND(R6552*R6553,2)</f>
        <v>0</v>
      </c>
    </row>
    <row r="6555" spans="1:18" ht="16" thickBot="1" x14ac:dyDescent="0.25">
      <c r="A6555" s="35" t="s">
        <v>22</v>
      </c>
      <c r="B6555" s="37"/>
      <c r="C6555" s="38"/>
      <c r="D6555" s="38"/>
      <c r="E6555" s="39"/>
      <c r="F6555" s="40"/>
      <c r="G6555" s="158"/>
      <c r="H6555" s="158"/>
      <c r="I6555" s="43">
        <v>0</v>
      </c>
      <c r="J6555" s="43">
        <v>0</v>
      </c>
      <c r="K6555" s="43">
        <v>0</v>
      </c>
      <c r="L6555" s="43">
        <v>0</v>
      </c>
      <c r="M6555" s="43"/>
      <c r="N6555" s="43">
        <v>0</v>
      </c>
      <c r="O6555" s="43">
        <v>0</v>
      </c>
      <c r="P6555" s="43">
        <v>0</v>
      </c>
      <c r="Q6555" s="43"/>
      <c r="R6555" s="43">
        <v>0</v>
      </c>
    </row>
    <row r="6556" spans="1:18" ht="16" thickBot="1" x14ac:dyDescent="0.25">
      <c r="A6556" s="42" t="s">
        <v>23</v>
      </c>
      <c r="B6556" s="46"/>
      <c r="C6556" s="47"/>
      <c r="D6556" s="47"/>
      <c r="E6556" s="48"/>
      <c r="F6556" s="49"/>
      <c r="G6556" s="159"/>
      <c r="H6556" s="159"/>
      <c r="I6556" s="44">
        <f>ROUND(I6554-I6555,2)</f>
        <v>0</v>
      </c>
      <c r="J6556" s="195">
        <f>ROUND(J6554+K6554+L6554+N6554+O6554+P6554-J6555-K6555-L6555-N6555-O6555-P6555,2)</f>
        <v>0</v>
      </c>
      <c r="K6556" s="196"/>
      <c r="L6556" s="196"/>
      <c r="M6556" s="196"/>
      <c r="N6556" s="196"/>
      <c r="O6556" s="196"/>
      <c r="P6556" s="197"/>
      <c r="Q6556" s="85"/>
      <c r="R6556" s="44">
        <f t="shared" ref="R6556" si="2493">ROUND(R6554-R6555,2)</f>
        <v>0</v>
      </c>
    </row>
    <row r="6557" spans="1:18" x14ac:dyDescent="0.2">
      <c r="A6557"/>
      <c r="B6557"/>
      <c r="C6557"/>
      <c r="D6557"/>
      <c r="E6557"/>
      <c r="F6557"/>
      <c r="G6557" s="162"/>
      <c r="H6557" s="162"/>
      <c r="I6557"/>
    </row>
    <row r="6558" spans="1:18" x14ac:dyDescent="0.2">
      <c r="A6558"/>
      <c r="B6558"/>
      <c r="C6558"/>
      <c r="D6558"/>
      <c r="E6558"/>
      <c r="F6558"/>
      <c r="G6558" s="162"/>
      <c r="H6558" s="162"/>
      <c r="I6558"/>
    </row>
    <row r="6559" spans="1:18" x14ac:dyDescent="0.2">
      <c r="A6559"/>
      <c r="B6559"/>
      <c r="C6559"/>
      <c r="D6559"/>
      <c r="E6559"/>
      <c r="F6559"/>
      <c r="G6559" s="162"/>
      <c r="H6559" s="162"/>
      <c r="I6559"/>
    </row>
    <row r="6560" spans="1:18" x14ac:dyDescent="0.2">
      <c r="A6560"/>
      <c r="B6560"/>
      <c r="C6560"/>
      <c r="D6560"/>
      <c r="E6560"/>
      <c r="F6560"/>
      <c r="G6560" s="162"/>
      <c r="H6560" s="162"/>
      <c r="I6560"/>
    </row>
    <row r="6561" spans="1:18" x14ac:dyDescent="0.2">
      <c r="A6561"/>
      <c r="B6561"/>
      <c r="C6561"/>
      <c r="D6561"/>
      <c r="E6561"/>
      <c r="F6561"/>
      <c r="G6561" s="162"/>
      <c r="H6561" s="162"/>
      <c r="I6561"/>
    </row>
    <row r="6562" spans="1:18" x14ac:dyDescent="0.2">
      <c r="A6562"/>
      <c r="B6562"/>
      <c r="C6562"/>
      <c r="D6562"/>
      <c r="E6562"/>
      <c r="F6562"/>
      <c r="G6562" s="162"/>
      <c r="H6562" s="162"/>
      <c r="I6562"/>
    </row>
    <row r="6563" spans="1:18" x14ac:dyDescent="0.2">
      <c r="A6563"/>
      <c r="B6563"/>
      <c r="C6563"/>
      <c r="D6563"/>
      <c r="E6563"/>
      <c r="F6563"/>
      <c r="G6563" s="162"/>
      <c r="H6563" s="162"/>
      <c r="I6563"/>
    </row>
    <row r="6564" spans="1:18" x14ac:dyDescent="0.2">
      <c r="A6564"/>
      <c r="B6564"/>
      <c r="C6564"/>
      <c r="D6564"/>
      <c r="E6564"/>
      <c r="F6564"/>
      <c r="G6564" s="162"/>
      <c r="H6564" s="162"/>
      <c r="I6564"/>
    </row>
    <row r="6565" spans="1:18" x14ac:dyDescent="0.2">
      <c r="A6565"/>
      <c r="B6565"/>
      <c r="C6565"/>
      <c r="D6565"/>
      <c r="E6565"/>
      <c r="F6565"/>
      <c r="G6565" s="162"/>
      <c r="H6565" s="162"/>
      <c r="I6565"/>
    </row>
    <row r="6566" spans="1:18" x14ac:dyDescent="0.2">
      <c r="A6566" s="45"/>
      <c r="C6566" s="198" t="s">
        <v>18</v>
      </c>
      <c r="D6566" s="199"/>
      <c r="E6566" s="199"/>
      <c r="F6566" s="199"/>
      <c r="G6566" s="199"/>
      <c r="H6566" s="199"/>
      <c r="I6566" s="199"/>
      <c r="J6566" s="200" t="s">
        <v>44</v>
      </c>
      <c r="K6566" s="201"/>
      <c r="L6566" s="201"/>
      <c r="M6566" s="201"/>
      <c r="N6566" s="198" t="s">
        <v>45</v>
      </c>
      <c r="O6566" s="199"/>
      <c r="P6566" s="199"/>
      <c r="Q6566" s="199"/>
      <c r="R6566" s="202" t="s">
        <v>19</v>
      </c>
    </row>
    <row r="6567" spans="1:18" ht="52" x14ac:dyDescent="0.2">
      <c r="A6567" s="64" t="s">
        <v>31</v>
      </c>
      <c r="B6567" s="84">
        <v>0</v>
      </c>
      <c r="C6567" s="56" t="s">
        <v>7</v>
      </c>
      <c r="D6567" s="57" t="s">
        <v>8</v>
      </c>
      <c r="E6567" s="58" t="s">
        <v>9</v>
      </c>
      <c r="F6567" s="58" t="s">
        <v>10</v>
      </c>
      <c r="G6567" s="151" t="s">
        <v>11</v>
      </c>
      <c r="H6567" s="151" t="s">
        <v>12</v>
      </c>
      <c r="I6567" s="59" t="s">
        <v>13</v>
      </c>
      <c r="J6567" s="60" t="s">
        <v>14</v>
      </c>
      <c r="K6567" s="58" t="s">
        <v>15</v>
      </c>
      <c r="L6567" s="58" t="s">
        <v>16</v>
      </c>
      <c r="M6567" s="59" t="s">
        <v>17</v>
      </c>
      <c r="N6567" s="60" t="s">
        <v>14</v>
      </c>
      <c r="O6567" s="58" t="s">
        <v>15</v>
      </c>
      <c r="P6567" s="58" t="s">
        <v>16</v>
      </c>
      <c r="Q6567" s="59" t="s">
        <v>17</v>
      </c>
      <c r="R6567" s="203"/>
    </row>
    <row r="6568" spans="1:18" x14ac:dyDescent="0.2">
      <c r="A6568" s="9"/>
      <c r="B6568" s="3"/>
      <c r="C6568" s="17"/>
      <c r="D6568" s="17"/>
      <c r="E6568" s="14"/>
      <c r="F6568" s="22"/>
      <c r="G6568" s="152"/>
      <c r="H6568" s="179"/>
      <c r="I6568" s="14"/>
      <c r="J6568" s="10"/>
      <c r="K6568" s="10"/>
      <c r="L6568" s="10"/>
      <c r="M6568" s="10"/>
      <c r="N6568" s="10"/>
      <c r="O6568" s="10"/>
      <c r="P6568" s="10"/>
      <c r="Q6568" s="10"/>
      <c r="R6568" s="21"/>
    </row>
    <row r="6569" spans="1:18" x14ac:dyDescent="0.2">
      <c r="A6569" s="9">
        <v>42978</v>
      </c>
      <c r="B6569" s="109" t="s">
        <v>0</v>
      </c>
      <c r="C6569" s="17">
        <v>0</v>
      </c>
      <c r="D6569" s="17">
        <v>0</v>
      </c>
      <c r="E6569" s="14">
        <f t="shared" ref="E6569:E6598" si="2494">ROUND(D6569-C6569,6)</f>
        <v>0</v>
      </c>
      <c r="F6569" s="108" t="str">
        <f t="shared" ref="F6569" si="2495">IF(E6569=0,"00:00:00",IF(E6569&lt;0.1875,"00:00:00",IF(E6569&lt;0.375,"00:45:00",IF(E6569&lt;0.5,"01:00:00",IF(E6569&lt;0.625,"02:00:00",IF(E6569&lt;0.7083333,"03:00:00",IF(E6569&lt;0.7916667,"04:00:00",IF(E6569&gt;0.7916667,"05:00:00","VERIF"))))))))</f>
        <v>00:00:00</v>
      </c>
      <c r="G6569" s="152">
        <f t="shared" ref="G6569:G6598" si="2496">ROUND(E6569-F6569,6)</f>
        <v>0</v>
      </c>
      <c r="H6569" s="179">
        <v>0.39166666666666666</v>
      </c>
      <c r="I6569" s="14">
        <f t="shared" ref="I6569:I6598" si="2497">ROUND(G6569-H6569,6)</f>
        <v>-0.39166699999999999</v>
      </c>
      <c r="J6569" s="112" t="str">
        <f>IF(ISTEXT(Q6569)," ",IF(ISTEXT(M6569),IF(ISTEXT(M6551),IF(AND(VALUE(D6569)&gt;=VALUE("06:00:00"),VALUE(D6569)&lt;VALUE("12:00:00")),1," "),IF(AND(VALUE("24:00:00")-VALUE(C6569)&gt;=VALUE("06:00:00"),VALUE("24:00:00")-VALUE(C6569)&lt;VALUE("12:00:00")),1," ")),IF(AND(VALUE(E6569)&gt;=VALUE("06:00:00"),VALUE(E6569)&lt;VALUE("12:00:00")),1," ")))</f>
        <v xml:space="preserve"> </v>
      </c>
      <c r="K6569" s="112" t="str">
        <f>IF(ISTEXT(Q6569)," ",IF(ISTEXT(M6569),IF(ISTEXT(M6551),IF(AND(VALUE(D6569)&gt;=VALUE("12:00:00"),VALUE(D6569)&lt;VALUE("18:00:00")),1," "),IF(AND(VALUE("24:00:00")-VALUE(C6569)&gt;=VALUE("12:00:00"),VALUE("24:00:00")-VALUE(C6569)&lt;VALUE("18:00:00")),1," ")),IF(AND(VALUE(E6569)&gt;=VALUE("12:00:00"),VALUE(E6569)&lt;VALUE("18:00:00")),1," ")))</f>
        <v xml:space="preserve"> </v>
      </c>
      <c r="L6569" s="112" t="str">
        <f>IF(ISTEXT(Q6569)," ",IF(ISTEXT(M6569),IF(ISTEXT(M6551),IF(VALUE(D6569)&gt;=VALUE("18:00:00"),1," "),IF(VALUE("24:00:00")-VALUE(C6569)&gt;=VALUE("18:00:00"),1," ")),IF(VALUE(E6569)&gt;VALUE("18:00:00"),1," ")))</f>
        <v xml:space="preserve"> </v>
      </c>
      <c r="M6569" s="112"/>
      <c r="N6569" s="112" t="str">
        <f>IF(ISTEXT(Q6569),IF(ISTEXT(Q6551),IF(AND(VALUE(D6569)&gt;=VALUE("06:00:00"),VALUE(D6569)&lt;VALUE("12:00:00")),1," "),IF(AND(VALUE("24:00:00")-VALUE(C6569)&gt;=VALUE("06:00:00"),VALUE("24:00:00")-VALUE(C6569)&lt;VALUE("12:00:00")),1," "))," ")</f>
        <v xml:space="preserve"> </v>
      </c>
      <c r="O6569" s="112" t="str">
        <f>IF(ISTEXT(Q6569),IF(ISTEXT(Q6551),IF(AND(VALUE(D6569)&gt;=VALUE("12:00:00"),VALUE(D6569)&lt;VALUE("18:00:00")),1," "),IF(AND(VALUE("24:00:00")-VALUE(C6569)&gt;=VALUE("12:00:00"),VALUE("24:00:00")-VALUE(C6569)&lt;VALUE("18:00:00")),1," "))," ")</f>
        <v xml:space="preserve"> </v>
      </c>
      <c r="P6569" s="112" t="str">
        <f>IF(ISTEXT(Q6569),IF(ISTEXT(Q6551),IF(VALUE(D6569)&gt;=VALUE("18:00:00"),1," "),IF(VALUE("24:00:00")-VALUE(C6569)&gt;=VALUE("18:00:00"),1," "))," ")</f>
        <v xml:space="preserve"> </v>
      </c>
      <c r="Q6569" s="112"/>
      <c r="R6569" s="113" t="str">
        <f t="shared" ref="R6569" si="2498">IF(OR(ISTEXT(M6569),ISTEXT(Q6569)),1,IF(VALUE(C6569)&gt;VALUE("00:00:00"),IF(OR(VALUE(C6569)&lt;VALUE("06:00:00"),VALUE(D6569)&gt;VALUE("22:00:00")),1," ")," "))</f>
        <v xml:space="preserve"> </v>
      </c>
    </row>
    <row r="6570" spans="1:18" x14ac:dyDescent="0.2">
      <c r="A6570" s="9">
        <v>42979</v>
      </c>
      <c r="B6570" s="3" t="s">
        <v>1</v>
      </c>
      <c r="C6570" s="17">
        <v>0</v>
      </c>
      <c r="D6570" s="17">
        <v>0</v>
      </c>
      <c r="E6570" s="14">
        <f t="shared" si="2494"/>
        <v>0</v>
      </c>
      <c r="F6570" s="108" t="str">
        <f t="shared" ref="F6570:F6598" si="2499">IF(E6570=0,"00:00:00",IF(E6570&lt;0.1875,"00:00:00",IF(E6570&lt;0.375,"00:45:00",IF(E6570&lt;0.5,"01:00:00",IF(E6570&lt;0.625,"02:00:00",IF(E6570&lt;0.7083333,"03:00:00",IF(E6570&lt;0.7916667,"04:00:00",IF(E6570&gt;0.7916667,"05:00:00","VERIF"))))))))</f>
        <v>00:00:00</v>
      </c>
      <c r="G6570" s="152">
        <f t="shared" si="2496"/>
        <v>0</v>
      </c>
      <c r="H6570" s="179">
        <v>0.39166666666666666</v>
      </c>
      <c r="I6570" s="14">
        <f t="shared" si="2497"/>
        <v>-0.39166699999999999</v>
      </c>
      <c r="J6570" s="79" t="str">
        <f t="shared" ref="J6570:J6598" si="2500">IF(ISTEXT(Q6570)," ",IF(ISTEXT(M6570),IF(ISTEXT(M6569),IF(AND(VALUE(D6570)&gt;=VALUE("06:00:00"),VALUE(D6570)&lt;VALUE("12:00:00")),1," "),IF(AND(VALUE("24:00:00")-VALUE(C6570)&gt;=VALUE("06:00:00"),VALUE("24:00:00")-VALUE(C6570)&lt;VALUE("12:00:00")),1," ")),IF(AND(VALUE(E6570)&gt;=VALUE("06:00:00"),VALUE(E6570)&lt;VALUE("12:00:00")),1," ")))</f>
        <v xml:space="preserve"> </v>
      </c>
      <c r="K6570" s="79" t="str">
        <f t="shared" ref="K6570:K6598" si="2501">IF(ISTEXT(Q6570)," ",IF(ISTEXT(M6570),IF(ISTEXT(M6569),IF(AND(VALUE(D6570)&gt;=VALUE("12:00:00"),VALUE(D6570)&lt;VALUE("18:00:00")),1," "),IF(AND(VALUE("24:00:00")-VALUE(C6570)&gt;=VALUE("12:00:00"),VALUE("24:00:00")-VALUE(C6570)&lt;VALUE("18:00:00")),1," ")),IF(AND(VALUE(E6570)&gt;=VALUE("12:00:00"),VALUE(E6570)&lt;VALUE("18:00:00")),1," ")))</f>
        <v xml:space="preserve"> </v>
      </c>
      <c r="L6570" s="79" t="str">
        <f t="shared" ref="L6570:L6598" si="2502">IF(ISTEXT(Q6570)," ",IF(ISTEXT(M6570),IF(ISTEXT(M6569),IF(VALUE(D6570)&gt;=VALUE("18:00:00"),1," "),IF(VALUE("24:00:00")-VALUE(C6570)&gt;=VALUE("18:00:00"),1," ")),IF(VALUE(E6570)&gt;VALUE("18:00:00"),1," ")))</f>
        <v xml:space="preserve"> </v>
      </c>
      <c r="M6570" s="79"/>
      <c r="N6570" s="79" t="str">
        <f t="shared" ref="N6570:N6598" si="2503">IF(ISTEXT(Q6570),IF(ISTEXT(Q6569),IF(AND(VALUE(D6570)&gt;=VALUE("06:00:00"),VALUE(D6570)&lt;VALUE("12:00:00")),1," "),IF(AND(VALUE("24:00:00")-VALUE(C6570)&gt;=VALUE("06:00:00"),VALUE("24:00:00")-VALUE(C6570)&lt;VALUE("12:00:00")),1," "))," ")</f>
        <v xml:space="preserve"> </v>
      </c>
      <c r="O6570" s="79" t="str">
        <f t="shared" ref="O6570:O6598" si="2504">IF(ISTEXT(Q6570),IF(ISTEXT(Q6569),IF(AND(VALUE(D6570)&gt;=VALUE("12:00:00"),VALUE(D6570)&lt;VALUE("18:00:00")),1," "),IF(AND(VALUE("24:00:00")-VALUE(C6570)&gt;=VALUE("12:00:00"),VALUE("24:00:00")-VALUE(C6570)&lt;VALUE("18:00:00")),1," "))," ")</f>
        <v xml:space="preserve"> </v>
      </c>
      <c r="P6570" s="79" t="str">
        <f t="shared" ref="P6570:P6598" si="2505">IF(ISTEXT(Q6570),IF(ISTEXT(Q6569),IF(VALUE(D6570)&gt;=VALUE("18:00:00"),1," "),IF(VALUE("24:00:00")-VALUE(C6570)&gt;=VALUE("18:00:00"),1," "))," ")</f>
        <v xml:space="preserve"> </v>
      </c>
      <c r="Q6570" s="79"/>
      <c r="R6570" s="21" t="str">
        <f t="shared" ref="R6570:R6598" si="2506">IF(OR(ISTEXT(M6570),ISTEXT(Q6570)),1,IF(VALUE(C6570)&gt;VALUE("00:00:00"),IF(OR(VALUE(C6570)&lt;VALUE("06:00:00"),VALUE(D6570)&gt;VALUE("22:00:00")),1," ")," "))</f>
        <v xml:space="preserve"> </v>
      </c>
    </row>
    <row r="6571" spans="1:18" x14ac:dyDescent="0.2">
      <c r="A6571" s="9">
        <v>42980</v>
      </c>
      <c r="B6571" s="3" t="s">
        <v>2</v>
      </c>
      <c r="C6571" s="17">
        <v>0</v>
      </c>
      <c r="D6571" s="17">
        <v>0</v>
      </c>
      <c r="E6571" s="14">
        <f t="shared" si="2494"/>
        <v>0</v>
      </c>
      <c r="F6571" s="108" t="str">
        <f t="shared" si="2499"/>
        <v>00:00:00</v>
      </c>
      <c r="G6571" s="152">
        <f t="shared" si="2496"/>
        <v>0</v>
      </c>
      <c r="H6571" s="179">
        <v>0.39166666666666666</v>
      </c>
      <c r="I6571" s="14">
        <f t="shared" si="2497"/>
        <v>-0.39166699999999999</v>
      </c>
      <c r="J6571" s="79" t="str">
        <f t="shared" si="2500"/>
        <v xml:space="preserve"> </v>
      </c>
      <c r="K6571" s="79" t="str">
        <f t="shared" si="2501"/>
        <v xml:space="preserve"> </v>
      </c>
      <c r="L6571" s="79" t="str">
        <f t="shared" si="2502"/>
        <v xml:space="preserve"> </v>
      </c>
      <c r="M6571" s="79"/>
      <c r="N6571" s="79" t="str">
        <f t="shared" si="2503"/>
        <v xml:space="preserve"> </v>
      </c>
      <c r="O6571" s="79" t="str">
        <f t="shared" si="2504"/>
        <v xml:space="preserve"> </v>
      </c>
      <c r="P6571" s="79" t="str">
        <f t="shared" si="2505"/>
        <v xml:space="preserve"> </v>
      </c>
      <c r="Q6571" s="79"/>
      <c r="R6571" s="21" t="str">
        <f t="shared" si="2506"/>
        <v xml:space="preserve"> </v>
      </c>
    </row>
    <row r="6572" spans="1:18" x14ac:dyDescent="0.2">
      <c r="A6572" s="9">
        <v>42981</v>
      </c>
      <c r="B6572" s="5" t="s">
        <v>3</v>
      </c>
      <c r="C6572" s="18"/>
      <c r="D6572" s="18"/>
      <c r="E6572" s="15">
        <f t="shared" si="2494"/>
        <v>0</v>
      </c>
      <c r="F6572" s="24" t="str">
        <f t="shared" si="2499"/>
        <v>00:00:00</v>
      </c>
      <c r="G6572" s="154">
        <f t="shared" si="2496"/>
        <v>0</v>
      </c>
      <c r="H6572" s="181"/>
      <c r="I6572" s="15">
        <f t="shared" si="2497"/>
        <v>0</v>
      </c>
      <c r="J6572" s="6" t="str">
        <f t="shared" si="2500"/>
        <v xml:space="preserve"> </v>
      </c>
      <c r="K6572" s="6" t="str">
        <f t="shared" si="2501"/>
        <v xml:space="preserve"> </v>
      </c>
      <c r="L6572" s="6" t="str">
        <f t="shared" si="2502"/>
        <v xml:space="preserve"> </v>
      </c>
      <c r="M6572" s="6"/>
      <c r="N6572" s="6" t="str">
        <f t="shared" si="2503"/>
        <v xml:space="preserve"> </v>
      </c>
      <c r="O6572" s="6" t="str">
        <f t="shared" si="2504"/>
        <v xml:space="preserve"> </v>
      </c>
      <c r="P6572" s="6" t="str">
        <f t="shared" si="2505"/>
        <v xml:space="preserve"> </v>
      </c>
      <c r="Q6572" s="6"/>
      <c r="R6572" s="20" t="str">
        <f t="shared" si="2506"/>
        <v xml:space="preserve"> </v>
      </c>
    </row>
    <row r="6573" spans="1:18" x14ac:dyDescent="0.2">
      <c r="A6573" s="9">
        <v>42982</v>
      </c>
      <c r="B6573" s="5" t="s">
        <v>4</v>
      </c>
      <c r="C6573" s="18"/>
      <c r="D6573" s="18"/>
      <c r="E6573" s="15">
        <f t="shared" si="2494"/>
        <v>0</v>
      </c>
      <c r="F6573" s="24" t="str">
        <f t="shared" si="2499"/>
        <v>00:00:00</v>
      </c>
      <c r="G6573" s="154">
        <f t="shared" si="2496"/>
        <v>0</v>
      </c>
      <c r="H6573" s="181"/>
      <c r="I6573" s="15">
        <f t="shared" si="2497"/>
        <v>0</v>
      </c>
      <c r="J6573" s="6" t="str">
        <f t="shared" si="2500"/>
        <v xml:space="preserve"> </v>
      </c>
      <c r="K6573" s="6" t="str">
        <f t="shared" si="2501"/>
        <v xml:space="preserve"> </v>
      </c>
      <c r="L6573" s="6" t="str">
        <f t="shared" si="2502"/>
        <v xml:space="preserve"> </v>
      </c>
      <c r="M6573" s="6"/>
      <c r="N6573" s="6" t="str">
        <f t="shared" si="2503"/>
        <v xml:space="preserve"> </v>
      </c>
      <c r="O6573" s="6" t="str">
        <f t="shared" si="2504"/>
        <v xml:space="preserve"> </v>
      </c>
      <c r="P6573" s="6" t="str">
        <f t="shared" si="2505"/>
        <v xml:space="preserve"> </v>
      </c>
      <c r="Q6573" s="6"/>
      <c r="R6573" s="20" t="str">
        <f t="shared" si="2506"/>
        <v xml:space="preserve"> </v>
      </c>
    </row>
    <row r="6574" spans="1:18" x14ac:dyDescent="0.2">
      <c r="A6574" s="9">
        <v>42983</v>
      </c>
      <c r="B6574" s="3" t="s">
        <v>5</v>
      </c>
      <c r="C6574" s="17">
        <v>0</v>
      </c>
      <c r="D6574" s="17">
        <v>0</v>
      </c>
      <c r="E6574" s="14">
        <f t="shared" si="2494"/>
        <v>0</v>
      </c>
      <c r="F6574" s="108" t="str">
        <f t="shared" si="2499"/>
        <v>00:00:00</v>
      </c>
      <c r="G6574" s="152">
        <f t="shared" si="2496"/>
        <v>0</v>
      </c>
      <c r="H6574" s="179">
        <v>0.39166666666666666</v>
      </c>
      <c r="I6574" s="14">
        <f t="shared" si="2497"/>
        <v>-0.39166699999999999</v>
      </c>
      <c r="J6574" s="79" t="str">
        <f t="shared" si="2500"/>
        <v xml:space="preserve"> </v>
      </c>
      <c r="K6574" s="79" t="str">
        <f t="shared" si="2501"/>
        <v xml:space="preserve"> </v>
      </c>
      <c r="L6574" s="79" t="str">
        <f t="shared" si="2502"/>
        <v xml:space="preserve"> </v>
      </c>
      <c r="M6574" s="79"/>
      <c r="N6574" s="79" t="str">
        <f t="shared" si="2503"/>
        <v xml:space="preserve"> </v>
      </c>
      <c r="O6574" s="79" t="str">
        <f t="shared" si="2504"/>
        <v xml:space="preserve"> </v>
      </c>
      <c r="P6574" s="79" t="str">
        <f t="shared" si="2505"/>
        <v xml:space="preserve"> </v>
      </c>
      <c r="Q6574" s="79"/>
      <c r="R6574" s="21" t="str">
        <f t="shared" si="2506"/>
        <v xml:space="preserve"> </v>
      </c>
    </row>
    <row r="6575" spans="1:18" x14ac:dyDescent="0.2">
      <c r="A6575" s="9">
        <v>42984</v>
      </c>
      <c r="B6575" s="109" t="s">
        <v>6</v>
      </c>
      <c r="C6575" s="17">
        <v>0</v>
      </c>
      <c r="D6575" s="17">
        <v>0</v>
      </c>
      <c r="E6575" s="14">
        <f t="shared" si="2494"/>
        <v>0</v>
      </c>
      <c r="F6575" s="108" t="str">
        <f t="shared" ref="F6575:F6576" si="2507">IF(E6575=0,"00:00:00",IF(E6575&lt;0.1875,"00:00:00",IF(E6575&lt;0.375,"00:45:00",IF(E6575&lt;0.5,"01:00:00",IF(E6575&lt;0.625,"02:00:00",IF(E6575&lt;0.7083333,"03:00:00",IF(E6575&lt;0.7916667,"04:00:00",IF(E6575&gt;0.7916667,"05:00:00","VERIF"))))))))</f>
        <v>00:00:00</v>
      </c>
      <c r="G6575" s="152">
        <f t="shared" si="2496"/>
        <v>0</v>
      </c>
      <c r="H6575" s="179">
        <v>0.39166666666666666</v>
      </c>
      <c r="I6575" s="14">
        <f t="shared" si="2497"/>
        <v>-0.39166699999999999</v>
      </c>
      <c r="J6575" s="112" t="str">
        <f t="shared" si="2500"/>
        <v xml:space="preserve"> </v>
      </c>
      <c r="K6575" s="112" t="str">
        <f t="shared" si="2501"/>
        <v xml:space="preserve"> </v>
      </c>
      <c r="L6575" s="112" t="str">
        <f t="shared" si="2502"/>
        <v xml:space="preserve"> </v>
      </c>
      <c r="M6575" s="112"/>
      <c r="N6575" s="112" t="str">
        <f t="shared" si="2503"/>
        <v xml:space="preserve"> </v>
      </c>
      <c r="O6575" s="112" t="str">
        <f t="shared" si="2504"/>
        <v xml:space="preserve"> </v>
      </c>
      <c r="P6575" s="112" t="str">
        <f t="shared" si="2505"/>
        <v xml:space="preserve"> </v>
      </c>
      <c r="Q6575" s="112"/>
      <c r="R6575" s="113" t="str">
        <f t="shared" si="2506"/>
        <v xml:space="preserve"> </v>
      </c>
    </row>
    <row r="6576" spans="1:18" x14ac:dyDescent="0.2">
      <c r="A6576" s="9">
        <v>42985</v>
      </c>
      <c r="B6576" s="109" t="s">
        <v>0</v>
      </c>
      <c r="C6576" s="17">
        <v>0</v>
      </c>
      <c r="D6576" s="17">
        <v>0</v>
      </c>
      <c r="E6576" s="14">
        <f t="shared" si="2494"/>
        <v>0</v>
      </c>
      <c r="F6576" s="108" t="str">
        <f t="shared" si="2507"/>
        <v>00:00:00</v>
      </c>
      <c r="G6576" s="152">
        <f t="shared" si="2496"/>
        <v>0</v>
      </c>
      <c r="H6576" s="179">
        <v>0.39166666666666666</v>
      </c>
      <c r="I6576" s="14">
        <f t="shared" si="2497"/>
        <v>-0.39166699999999999</v>
      </c>
      <c r="J6576" s="112" t="str">
        <f t="shared" si="2500"/>
        <v xml:space="preserve"> </v>
      </c>
      <c r="K6576" s="112" t="str">
        <f t="shared" si="2501"/>
        <v xml:space="preserve"> </v>
      </c>
      <c r="L6576" s="112" t="str">
        <f t="shared" si="2502"/>
        <v xml:space="preserve"> </v>
      </c>
      <c r="M6576" s="112"/>
      <c r="N6576" s="112" t="str">
        <f t="shared" si="2503"/>
        <v xml:space="preserve"> </v>
      </c>
      <c r="O6576" s="112" t="str">
        <f t="shared" si="2504"/>
        <v xml:space="preserve"> </v>
      </c>
      <c r="P6576" s="112" t="str">
        <f t="shared" si="2505"/>
        <v xml:space="preserve"> </v>
      </c>
      <c r="Q6576" s="112"/>
      <c r="R6576" s="113" t="str">
        <f t="shared" si="2506"/>
        <v xml:space="preserve"> </v>
      </c>
    </row>
    <row r="6577" spans="1:18" x14ac:dyDescent="0.2">
      <c r="A6577" s="9">
        <v>42986</v>
      </c>
      <c r="B6577" s="3" t="s">
        <v>1</v>
      </c>
      <c r="C6577" s="17">
        <v>0</v>
      </c>
      <c r="D6577" s="17">
        <v>0</v>
      </c>
      <c r="E6577" s="14">
        <f t="shared" si="2494"/>
        <v>0</v>
      </c>
      <c r="F6577" s="108" t="str">
        <f t="shared" si="2499"/>
        <v>00:00:00</v>
      </c>
      <c r="G6577" s="152">
        <f t="shared" si="2496"/>
        <v>0</v>
      </c>
      <c r="H6577" s="179">
        <v>0.39166666666666666</v>
      </c>
      <c r="I6577" s="14">
        <f t="shared" si="2497"/>
        <v>-0.39166699999999999</v>
      </c>
      <c r="J6577" s="79" t="str">
        <f t="shared" si="2500"/>
        <v xml:space="preserve"> </v>
      </c>
      <c r="K6577" s="79" t="str">
        <f t="shared" si="2501"/>
        <v xml:space="preserve"> </v>
      </c>
      <c r="L6577" s="79" t="str">
        <f t="shared" si="2502"/>
        <v xml:space="preserve"> </v>
      </c>
      <c r="M6577" s="79"/>
      <c r="N6577" s="79" t="str">
        <f t="shared" si="2503"/>
        <v xml:space="preserve"> </v>
      </c>
      <c r="O6577" s="79" t="str">
        <f t="shared" si="2504"/>
        <v xml:space="preserve"> </v>
      </c>
      <c r="P6577" s="79" t="str">
        <f t="shared" si="2505"/>
        <v xml:space="preserve"> </v>
      </c>
      <c r="Q6577" s="79"/>
      <c r="R6577" s="21" t="str">
        <f t="shared" si="2506"/>
        <v xml:space="preserve"> </v>
      </c>
    </row>
    <row r="6578" spans="1:18" x14ac:dyDescent="0.2">
      <c r="A6578" s="9">
        <v>42987</v>
      </c>
      <c r="B6578" s="3" t="s">
        <v>2</v>
      </c>
      <c r="C6578" s="17">
        <v>0</v>
      </c>
      <c r="D6578" s="17">
        <v>0</v>
      </c>
      <c r="E6578" s="14">
        <f t="shared" si="2494"/>
        <v>0</v>
      </c>
      <c r="F6578" s="108" t="str">
        <f t="shared" si="2499"/>
        <v>00:00:00</v>
      </c>
      <c r="G6578" s="152">
        <f t="shared" si="2496"/>
        <v>0</v>
      </c>
      <c r="H6578" s="179">
        <v>0.39166666666666666</v>
      </c>
      <c r="I6578" s="14">
        <f t="shared" si="2497"/>
        <v>-0.39166699999999999</v>
      </c>
      <c r="J6578" s="79" t="str">
        <f t="shared" si="2500"/>
        <v xml:space="preserve"> </v>
      </c>
      <c r="K6578" s="79" t="str">
        <f t="shared" si="2501"/>
        <v xml:space="preserve"> </v>
      </c>
      <c r="L6578" s="79" t="str">
        <f t="shared" si="2502"/>
        <v xml:space="preserve"> </v>
      </c>
      <c r="M6578" s="79"/>
      <c r="N6578" s="79" t="str">
        <f t="shared" si="2503"/>
        <v xml:space="preserve"> </v>
      </c>
      <c r="O6578" s="79" t="str">
        <f t="shared" si="2504"/>
        <v xml:space="preserve"> </v>
      </c>
      <c r="P6578" s="79" t="str">
        <f t="shared" si="2505"/>
        <v xml:space="preserve"> </v>
      </c>
      <c r="Q6578" s="79"/>
      <c r="R6578" s="21" t="str">
        <f t="shared" si="2506"/>
        <v xml:space="preserve"> </v>
      </c>
    </row>
    <row r="6579" spans="1:18" x14ac:dyDescent="0.2">
      <c r="A6579" s="9">
        <v>42988</v>
      </c>
      <c r="B6579" s="5" t="s">
        <v>3</v>
      </c>
      <c r="C6579" s="18"/>
      <c r="D6579" s="18"/>
      <c r="E6579" s="15">
        <f t="shared" si="2494"/>
        <v>0</v>
      </c>
      <c r="F6579" s="24" t="str">
        <f t="shared" si="2499"/>
        <v>00:00:00</v>
      </c>
      <c r="G6579" s="154">
        <f t="shared" si="2496"/>
        <v>0</v>
      </c>
      <c r="H6579" s="181"/>
      <c r="I6579" s="15">
        <f t="shared" si="2497"/>
        <v>0</v>
      </c>
      <c r="J6579" s="6" t="str">
        <f t="shared" si="2500"/>
        <v xml:space="preserve"> </v>
      </c>
      <c r="K6579" s="6" t="str">
        <f t="shared" si="2501"/>
        <v xml:space="preserve"> </v>
      </c>
      <c r="L6579" s="6" t="str">
        <f t="shared" si="2502"/>
        <v xml:space="preserve"> </v>
      </c>
      <c r="M6579" s="6"/>
      <c r="N6579" s="6" t="str">
        <f t="shared" si="2503"/>
        <v xml:space="preserve"> </v>
      </c>
      <c r="O6579" s="6" t="str">
        <f t="shared" si="2504"/>
        <v xml:space="preserve"> </v>
      </c>
      <c r="P6579" s="6" t="str">
        <f t="shared" si="2505"/>
        <v xml:space="preserve"> </v>
      </c>
      <c r="Q6579" s="6"/>
      <c r="R6579" s="20" t="str">
        <f t="shared" si="2506"/>
        <v xml:space="preserve"> </v>
      </c>
    </row>
    <row r="6580" spans="1:18" x14ac:dyDescent="0.2">
      <c r="A6580" s="9">
        <v>42989</v>
      </c>
      <c r="B6580" s="5" t="s">
        <v>4</v>
      </c>
      <c r="C6580" s="18"/>
      <c r="D6580" s="18"/>
      <c r="E6580" s="15">
        <f t="shared" si="2494"/>
        <v>0</v>
      </c>
      <c r="F6580" s="24" t="str">
        <f t="shared" si="2499"/>
        <v>00:00:00</v>
      </c>
      <c r="G6580" s="154">
        <f t="shared" si="2496"/>
        <v>0</v>
      </c>
      <c r="H6580" s="181"/>
      <c r="I6580" s="15">
        <f t="shared" si="2497"/>
        <v>0</v>
      </c>
      <c r="J6580" s="6" t="str">
        <f t="shared" si="2500"/>
        <v xml:space="preserve"> </v>
      </c>
      <c r="K6580" s="6" t="str">
        <f t="shared" si="2501"/>
        <v xml:space="preserve"> </v>
      </c>
      <c r="L6580" s="6" t="str">
        <f t="shared" si="2502"/>
        <v xml:space="preserve"> </v>
      </c>
      <c r="M6580" s="6"/>
      <c r="N6580" s="6" t="str">
        <f t="shared" si="2503"/>
        <v xml:space="preserve"> </v>
      </c>
      <c r="O6580" s="6" t="str">
        <f t="shared" si="2504"/>
        <v xml:space="preserve"> </v>
      </c>
      <c r="P6580" s="6" t="str">
        <f t="shared" si="2505"/>
        <v xml:space="preserve"> </v>
      </c>
      <c r="Q6580" s="6"/>
      <c r="R6580" s="20" t="str">
        <f t="shared" si="2506"/>
        <v xml:space="preserve"> </v>
      </c>
    </row>
    <row r="6581" spans="1:18" x14ac:dyDescent="0.2">
      <c r="A6581" s="9">
        <v>42990</v>
      </c>
      <c r="B6581" s="3" t="s">
        <v>5</v>
      </c>
      <c r="C6581" s="17">
        <v>0</v>
      </c>
      <c r="D6581" s="17">
        <v>0</v>
      </c>
      <c r="E6581" s="14">
        <f t="shared" si="2494"/>
        <v>0</v>
      </c>
      <c r="F6581" s="108" t="str">
        <f t="shared" si="2499"/>
        <v>00:00:00</v>
      </c>
      <c r="G6581" s="152">
        <f t="shared" si="2496"/>
        <v>0</v>
      </c>
      <c r="H6581" s="179">
        <v>0.39166666666666666</v>
      </c>
      <c r="I6581" s="14">
        <f t="shared" si="2497"/>
        <v>-0.39166699999999999</v>
      </c>
      <c r="J6581" s="79" t="str">
        <f t="shared" si="2500"/>
        <v xml:space="preserve"> </v>
      </c>
      <c r="K6581" s="79" t="str">
        <f t="shared" si="2501"/>
        <v xml:space="preserve"> </v>
      </c>
      <c r="L6581" s="79" t="str">
        <f t="shared" si="2502"/>
        <v xml:space="preserve"> </v>
      </c>
      <c r="M6581" s="79"/>
      <c r="N6581" s="79" t="str">
        <f t="shared" si="2503"/>
        <v xml:space="preserve"> </v>
      </c>
      <c r="O6581" s="79" t="str">
        <f t="shared" si="2504"/>
        <v xml:space="preserve"> </v>
      </c>
      <c r="P6581" s="79" t="str">
        <f t="shared" si="2505"/>
        <v xml:space="preserve"> </v>
      </c>
      <c r="Q6581" s="79"/>
      <c r="R6581" s="21" t="str">
        <f t="shared" si="2506"/>
        <v xml:space="preserve"> </v>
      </c>
    </row>
    <row r="6582" spans="1:18" x14ac:dyDescent="0.2">
      <c r="A6582" s="9">
        <v>42991</v>
      </c>
      <c r="B6582" s="109" t="s">
        <v>6</v>
      </c>
      <c r="C6582" s="17">
        <v>0</v>
      </c>
      <c r="D6582" s="17">
        <v>0</v>
      </c>
      <c r="E6582" s="14">
        <f t="shared" si="2494"/>
        <v>0</v>
      </c>
      <c r="F6582" s="108" t="str">
        <f t="shared" ref="F6582:F6583" si="2508">IF(E6582=0,"00:00:00",IF(E6582&lt;0.1875,"00:00:00",IF(E6582&lt;0.375,"00:45:00",IF(E6582&lt;0.5,"01:00:00",IF(E6582&lt;0.625,"02:00:00",IF(E6582&lt;0.7083333,"03:00:00",IF(E6582&lt;0.7916667,"04:00:00",IF(E6582&gt;0.7916667,"05:00:00","VERIF"))))))))</f>
        <v>00:00:00</v>
      </c>
      <c r="G6582" s="152">
        <f t="shared" si="2496"/>
        <v>0</v>
      </c>
      <c r="H6582" s="179">
        <v>0.39166666666666666</v>
      </c>
      <c r="I6582" s="14">
        <f t="shared" si="2497"/>
        <v>-0.39166699999999999</v>
      </c>
      <c r="J6582" s="112" t="str">
        <f t="shared" si="2500"/>
        <v xml:space="preserve"> </v>
      </c>
      <c r="K6582" s="112" t="str">
        <f t="shared" si="2501"/>
        <v xml:space="preserve"> </v>
      </c>
      <c r="L6582" s="112" t="str">
        <f t="shared" si="2502"/>
        <v xml:space="preserve"> </v>
      </c>
      <c r="M6582" s="112"/>
      <c r="N6582" s="112" t="str">
        <f t="shared" si="2503"/>
        <v xml:space="preserve"> </v>
      </c>
      <c r="O6582" s="112" t="str">
        <f t="shared" si="2504"/>
        <v xml:space="preserve"> </v>
      </c>
      <c r="P6582" s="112" t="str">
        <f t="shared" si="2505"/>
        <v xml:space="preserve"> </v>
      </c>
      <c r="Q6582" s="112"/>
      <c r="R6582" s="113" t="str">
        <f t="shared" si="2506"/>
        <v xml:space="preserve"> </v>
      </c>
    </row>
    <row r="6583" spans="1:18" x14ac:dyDescent="0.2">
      <c r="A6583" s="9">
        <v>42992</v>
      </c>
      <c r="B6583" s="109" t="s">
        <v>0</v>
      </c>
      <c r="C6583" s="17">
        <v>0</v>
      </c>
      <c r="D6583" s="17">
        <v>0</v>
      </c>
      <c r="E6583" s="14">
        <f t="shared" si="2494"/>
        <v>0</v>
      </c>
      <c r="F6583" s="108" t="str">
        <f t="shared" si="2508"/>
        <v>00:00:00</v>
      </c>
      <c r="G6583" s="152">
        <f t="shared" si="2496"/>
        <v>0</v>
      </c>
      <c r="H6583" s="179">
        <v>0.39166666666666666</v>
      </c>
      <c r="I6583" s="14">
        <f t="shared" si="2497"/>
        <v>-0.39166699999999999</v>
      </c>
      <c r="J6583" s="112" t="str">
        <f t="shared" si="2500"/>
        <v xml:space="preserve"> </v>
      </c>
      <c r="K6583" s="112" t="str">
        <f t="shared" si="2501"/>
        <v xml:space="preserve"> </v>
      </c>
      <c r="L6583" s="112" t="str">
        <f t="shared" si="2502"/>
        <v xml:space="preserve"> </v>
      </c>
      <c r="M6583" s="112"/>
      <c r="N6583" s="112" t="str">
        <f t="shared" si="2503"/>
        <v xml:space="preserve"> </v>
      </c>
      <c r="O6583" s="112" t="str">
        <f t="shared" si="2504"/>
        <v xml:space="preserve"> </v>
      </c>
      <c r="P6583" s="112" t="str">
        <f t="shared" si="2505"/>
        <v xml:space="preserve"> </v>
      </c>
      <c r="Q6583" s="112"/>
      <c r="R6583" s="113" t="str">
        <f t="shared" si="2506"/>
        <v xml:space="preserve"> </v>
      </c>
    </row>
    <row r="6584" spans="1:18" x14ac:dyDescent="0.2">
      <c r="A6584" s="9">
        <v>42993</v>
      </c>
      <c r="B6584" s="3" t="s">
        <v>1</v>
      </c>
      <c r="C6584" s="17">
        <v>0</v>
      </c>
      <c r="D6584" s="17">
        <v>0</v>
      </c>
      <c r="E6584" s="14">
        <f t="shared" si="2494"/>
        <v>0</v>
      </c>
      <c r="F6584" s="108" t="str">
        <f t="shared" si="2499"/>
        <v>00:00:00</v>
      </c>
      <c r="G6584" s="152">
        <f t="shared" si="2496"/>
        <v>0</v>
      </c>
      <c r="H6584" s="179">
        <v>0.39166666666666666</v>
      </c>
      <c r="I6584" s="14">
        <f t="shared" si="2497"/>
        <v>-0.39166699999999999</v>
      </c>
      <c r="J6584" s="79" t="str">
        <f t="shared" si="2500"/>
        <v xml:space="preserve"> </v>
      </c>
      <c r="K6584" s="79" t="str">
        <f t="shared" si="2501"/>
        <v xml:space="preserve"> </v>
      </c>
      <c r="L6584" s="79" t="str">
        <f t="shared" si="2502"/>
        <v xml:space="preserve"> </v>
      </c>
      <c r="M6584" s="79"/>
      <c r="N6584" s="79" t="str">
        <f t="shared" si="2503"/>
        <v xml:space="preserve"> </v>
      </c>
      <c r="O6584" s="79" t="str">
        <f t="shared" si="2504"/>
        <v xml:space="preserve"> </v>
      </c>
      <c r="P6584" s="79" t="str">
        <f t="shared" si="2505"/>
        <v xml:space="preserve"> </v>
      </c>
      <c r="Q6584" s="79"/>
      <c r="R6584" s="21" t="str">
        <f t="shared" si="2506"/>
        <v xml:space="preserve"> </v>
      </c>
    </row>
    <row r="6585" spans="1:18" x14ac:dyDescent="0.2">
      <c r="A6585" s="9">
        <v>42994</v>
      </c>
      <c r="B6585" s="3" t="s">
        <v>2</v>
      </c>
      <c r="C6585" s="17">
        <v>0</v>
      </c>
      <c r="D6585" s="17">
        <v>0</v>
      </c>
      <c r="E6585" s="14">
        <f t="shared" si="2494"/>
        <v>0</v>
      </c>
      <c r="F6585" s="108" t="str">
        <f t="shared" si="2499"/>
        <v>00:00:00</v>
      </c>
      <c r="G6585" s="152">
        <f t="shared" si="2496"/>
        <v>0</v>
      </c>
      <c r="H6585" s="179">
        <v>0.39166666666666666</v>
      </c>
      <c r="I6585" s="14">
        <f t="shared" si="2497"/>
        <v>-0.39166699999999999</v>
      </c>
      <c r="J6585" s="79" t="str">
        <f t="shared" si="2500"/>
        <v xml:space="preserve"> </v>
      </c>
      <c r="K6585" s="79" t="str">
        <f t="shared" si="2501"/>
        <v xml:space="preserve"> </v>
      </c>
      <c r="L6585" s="79" t="str">
        <f t="shared" si="2502"/>
        <v xml:space="preserve"> </v>
      </c>
      <c r="M6585" s="79"/>
      <c r="N6585" s="79" t="str">
        <f t="shared" si="2503"/>
        <v xml:space="preserve"> </v>
      </c>
      <c r="O6585" s="79" t="str">
        <f t="shared" si="2504"/>
        <v xml:space="preserve"> </v>
      </c>
      <c r="P6585" s="79" t="str">
        <f t="shared" si="2505"/>
        <v xml:space="preserve"> </v>
      </c>
      <c r="Q6585" s="79"/>
      <c r="R6585" s="21" t="str">
        <f t="shared" si="2506"/>
        <v xml:space="preserve"> </v>
      </c>
    </row>
    <row r="6586" spans="1:18" x14ac:dyDescent="0.2">
      <c r="A6586" s="9">
        <v>42995</v>
      </c>
      <c r="B6586" s="5" t="s">
        <v>3</v>
      </c>
      <c r="C6586" s="18"/>
      <c r="D6586" s="18"/>
      <c r="E6586" s="15">
        <f t="shared" si="2494"/>
        <v>0</v>
      </c>
      <c r="F6586" s="24" t="str">
        <f t="shared" si="2499"/>
        <v>00:00:00</v>
      </c>
      <c r="G6586" s="154">
        <f t="shared" si="2496"/>
        <v>0</v>
      </c>
      <c r="H6586" s="181"/>
      <c r="I6586" s="15">
        <f t="shared" si="2497"/>
        <v>0</v>
      </c>
      <c r="J6586" s="6" t="str">
        <f t="shared" si="2500"/>
        <v xml:space="preserve"> </v>
      </c>
      <c r="K6586" s="6" t="str">
        <f t="shared" si="2501"/>
        <v xml:space="preserve"> </v>
      </c>
      <c r="L6586" s="6" t="str">
        <f t="shared" si="2502"/>
        <v xml:space="preserve"> </v>
      </c>
      <c r="M6586" s="6"/>
      <c r="N6586" s="6" t="str">
        <f t="shared" si="2503"/>
        <v xml:space="preserve"> </v>
      </c>
      <c r="O6586" s="6" t="str">
        <f t="shared" si="2504"/>
        <v xml:space="preserve"> </v>
      </c>
      <c r="P6586" s="6" t="str">
        <f t="shared" si="2505"/>
        <v xml:space="preserve"> </v>
      </c>
      <c r="Q6586" s="6"/>
      <c r="R6586" s="20" t="str">
        <f t="shared" si="2506"/>
        <v xml:space="preserve"> </v>
      </c>
    </row>
    <row r="6587" spans="1:18" x14ac:dyDescent="0.2">
      <c r="A6587" s="9">
        <v>42996</v>
      </c>
      <c r="B6587" s="5" t="s">
        <v>4</v>
      </c>
      <c r="C6587" s="18"/>
      <c r="D6587" s="18"/>
      <c r="E6587" s="15">
        <f t="shared" si="2494"/>
        <v>0</v>
      </c>
      <c r="F6587" s="24" t="str">
        <f t="shared" si="2499"/>
        <v>00:00:00</v>
      </c>
      <c r="G6587" s="154">
        <f t="shared" si="2496"/>
        <v>0</v>
      </c>
      <c r="H6587" s="181"/>
      <c r="I6587" s="15">
        <f t="shared" si="2497"/>
        <v>0</v>
      </c>
      <c r="J6587" s="6" t="str">
        <f t="shared" si="2500"/>
        <v xml:space="preserve"> </v>
      </c>
      <c r="K6587" s="6" t="str">
        <f t="shared" si="2501"/>
        <v xml:space="preserve"> </v>
      </c>
      <c r="L6587" s="6" t="str">
        <f t="shared" si="2502"/>
        <v xml:space="preserve"> </v>
      </c>
      <c r="M6587" s="6"/>
      <c r="N6587" s="6" t="str">
        <f t="shared" si="2503"/>
        <v xml:space="preserve"> </v>
      </c>
      <c r="O6587" s="6" t="str">
        <f t="shared" si="2504"/>
        <v xml:space="preserve"> </v>
      </c>
      <c r="P6587" s="6" t="str">
        <f t="shared" si="2505"/>
        <v xml:space="preserve"> </v>
      </c>
      <c r="Q6587" s="6"/>
      <c r="R6587" s="20" t="str">
        <f t="shared" si="2506"/>
        <v xml:space="preserve"> </v>
      </c>
    </row>
    <row r="6588" spans="1:18" x14ac:dyDescent="0.2">
      <c r="A6588" s="9">
        <v>42997</v>
      </c>
      <c r="B6588" s="3" t="s">
        <v>5</v>
      </c>
      <c r="C6588" s="17">
        <v>0</v>
      </c>
      <c r="D6588" s="17">
        <v>0</v>
      </c>
      <c r="E6588" s="14">
        <f t="shared" si="2494"/>
        <v>0</v>
      </c>
      <c r="F6588" s="108" t="str">
        <f t="shared" si="2499"/>
        <v>00:00:00</v>
      </c>
      <c r="G6588" s="152">
        <f t="shared" si="2496"/>
        <v>0</v>
      </c>
      <c r="H6588" s="179">
        <v>0.39166666666666666</v>
      </c>
      <c r="I6588" s="14">
        <f t="shared" si="2497"/>
        <v>-0.39166699999999999</v>
      </c>
      <c r="J6588" s="79" t="str">
        <f t="shared" si="2500"/>
        <v xml:space="preserve"> </v>
      </c>
      <c r="K6588" s="79" t="str">
        <f t="shared" si="2501"/>
        <v xml:space="preserve"> </v>
      </c>
      <c r="L6588" s="79" t="str">
        <f t="shared" si="2502"/>
        <v xml:space="preserve"> </v>
      </c>
      <c r="M6588" s="79"/>
      <c r="N6588" s="79" t="str">
        <f t="shared" si="2503"/>
        <v xml:space="preserve"> </v>
      </c>
      <c r="O6588" s="79" t="str">
        <f t="shared" si="2504"/>
        <v xml:space="preserve"> </v>
      </c>
      <c r="P6588" s="79" t="str">
        <f t="shared" si="2505"/>
        <v xml:space="preserve"> </v>
      </c>
      <c r="Q6588" s="79"/>
      <c r="R6588" s="21" t="str">
        <f t="shared" si="2506"/>
        <v xml:space="preserve"> </v>
      </c>
    </row>
    <row r="6589" spans="1:18" x14ac:dyDescent="0.2">
      <c r="A6589" s="9">
        <v>42998</v>
      </c>
      <c r="B6589" s="109" t="s">
        <v>6</v>
      </c>
      <c r="C6589" s="17">
        <v>0</v>
      </c>
      <c r="D6589" s="17">
        <v>0</v>
      </c>
      <c r="E6589" s="14">
        <f t="shared" si="2494"/>
        <v>0</v>
      </c>
      <c r="F6589" s="108" t="str">
        <f t="shared" ref="F6589:F6590" si="2509">IF(E6589=0,"00:00:00",IF(E6589&lt;0.1875,"00:00:00",IF(E6589&lt;0.375,"00:45:00",IF(E6589&lt;0.5,"01:00:00",IF(E6589&lt;0.625,"02:00:00",IF(E6589&lt;0.7083333,"03:00:00",IF(E6589&lt;0.7916667,"04:00:00",IF(E6589&gt;0.7916667,"05:00:00","VERIF"))))))))</f>
        <v>00:00:00</v>
      </c>
      <c r="G6589" s="152">
        <f t="shared" si="2496"/>
        <v>0</v>
      </c>
      <c r="H6589" s="179">
        <v>0.39166666666666666</v>
      </c>
      <c r="I6589" s="14">
        <f t="shared" si="2497"/>
        <v>-0.39166699999999999</v>
      </c>
      <c r="J6589" s="112" t="str">
        <f t="shared" si="2500"/>
        <v xml:space="preserve"> </v>
      </c>
      <c r="K6589" s="112" t="str">
        <f t="shared" si="2501"/>
        <v xml:space="preserve"> </v>
      </c>
      <c r="L6589" s="112" t="str">
        <f t="shared" si="2502"/>
        <v xml:space="preserve"> </v>
      </c>
      <c r="M6589" s="112"/>
      <c r="N6589" s="112" t="str">
        <f t="shared" si="2503"/>
        <v xml:space="preserve"> </v>
      </c>
      <c r="O6589" s="112" t="str">
        <f t="shared" si="2504"/>
        <v xml:space="preserve"> </v>
      </c>
      <c r="P6589" s="112" t="str">
        <f t="shared" si="2505"/>
        <v xml:space="preserve"> </v>
      </c>
      <c r="Q6589" s="112"/>
      <c r="R6589" s="113" t="str">
        <f t="shared" si="2506"/>
        <v xml:space="preserve"> </v>
      </c>
    </row>
    <row r="6590" spans="1:18" x14ac:dyDescent="0.2">
      <c r="A6590" s="9">
        <v>42999</v>
      </c>
      <c r="B6590" s="109" t="s">
        <v>0</v>
      </c>
      <c r="C6590" s="17">
        <v>0</v>
      </c>
      <c r="D6590" s="17">
        <v>0</v>
      </c>
      <c r="E6590" s="14">
        <f t="shared" si="2494"/>
        <v>0</v>
      </c>
      <c r="F6590" s="108" t="str">
        <f t="shared" si="2509"/>
        <v>00:00:00</v>
      </c>
      <c r="G6590" s="152">
        <f t="shared" si="2496"/>
        <v>0</v>
      </c>
      <c r="H6590" s="179">
        <v>0.39166666666666666</v>
      </c>
      <c r="I6590" s="14">
        <f t="shared" si="2497"/>
        <v>-0.39166699999999999</v>
      </c>
      <c r="J6590" s="112" t="str">
        <f t="shared" si="2500"/>
        <v xml:space="preserve"> </v>
      </c>
      <c r="K6590" s="112" t="str">
        <f t="shared" si="2501"/>
        <v xml:space="preserve"> </v>
      </c>
      <c r="L6590" s="112" t="str">
        <f t="shared" si="2502"/>
        <v xml:space="preserve"> </v>
      </c>
      <c r="M6590" s="112"/>
      <c r="N6590" s="112" t="str">
        <f t="shared" si="2503"/>
        <v xml:space="preserve"> </v>
      </c>
      <c r="O6590" s="112" t="str">
        <f t="shared" si="2504"/>
        <v xml:space="preserve"> </v>
      </c>
      <c r="P6590" s="112" t="str">
        <f t="shared" si="2505"/>
        <v xml:space="preserve"> </v>
      </c>
      <c r="Q6590" s="112"/>
      <c r="R6590" s="113" t="str">
        <f t="shared" si="2506"/>
        <v xml:space="preserve"> </v>
      </c>
    </row>
    <row r="6591" spans="1:18" x14ac:dyDescent="0.2">
      <c r="A6591" s="9">
        <v>43000</v>
      </c>
      <c r="B6591" s="3" t="s">
        <v>1</v>
      </c>
      <c r="C6591" s="17">
        <v>0</v>
      </c>
      <c r="D6591" s="17">
        <v>0</v>
      </c>
      <c r="E6591" s="14">
        <f t="shared" si="2494"/>
        <v>0</v>
      </c>
      <c r="F6591" s="108" t="str">
        <f t="shared" si="2499"/>
        <v>00:00:00</v>
      </c>
      <c r="G6591" s="152">
        <f t="shared" si="2496"/>
        <v>0</v>
      </c>
      <c r="H6591" s="179">
        <v>0.39166666666666666</v>
      </c>
      <c r="I6591" s="14">
        <f t="shared" si="2497"/>
        <v>-0.39166699999999999</v>
      </c>
      <c r="J6591" s="79" t="str">
        <f t="shared" si="2500"/>
        <v xml:space="preserve"> </v>
      </c>
      <c r="K6591" s="79" t="str">
        <f t="shared" si="2501"/>
        <v xml:space="preserve"> </v>
      </c>
      <c r="L6591" s="79" t="str">
        <f t="shared" si="2502"/>
        <v xml:space="preserve"> </v>
      </c>
      <c r="M6591" s="79"/>
      <c r="N6591" s="79" t="str">
        <f t="shared" si="2503"/>
        <v xml:space="preserve"> </v>
      </c>
      <c r="O6591" s="79" t="str">
        <f t="shared" si="2504"/>
        <v xml:space="preserve"> </v>
      </c>
      <c r="P6591" s="79" t="str">
        <f t="shared" si="2505"/>
        <v xml:space="preserve"> </v>
      </c>
      <c r="Q6591" s="79"/>
      <c r="R6591" s="21" t="str">
        <f t="shared" si="2506"/>
        <v xml:space="preserve"> </v>
      </c>
    </row>
    <row r="6592" spans="1:18" x14ac:dyDescent="0.2">
      <c r="A6592" s="9">
        <v>43001</v>
      </c>
      <c r="B6592" s="3" t="s">
        <v>2</v>
      </c>
      <c r="C6592" s="17">
        <v>0</v>
      </c>
      <c r="D6592" s="17">
        <v>0</v>
      </c>
      <c r="E6592" s="14">
        <f t="shared" si="2494"/>
        <v>0</v>
      </c>
      <c r="F6592" s="108" t="str">
        <f t="shared" si="2499"/>
        <v>00:00:00</v>
      </c>
      <c r="G6592" s="152">
        <f t="shared" si="2496"/>
        <v>0</v>
      </c>
      <c r="H6592" s="179">
        <v>0.39166666666666666</v>
      </c>
      <c r="I6592" s="14">
        <f t="shared" si="2497"/>
        <v>-0.39166699999999999</v>
      </c>
      <c r="J6592" s="79" t="str">
        <f t="shared" si="2500"/>
        <v xml:space="preserve"> </v>
      </c>
      <c r="K6592" s="79" t="str">
        <f t="shared" si="2501"/>
        <v xml:space="preserve"> </v>
      </c>
      <c r="L6592" s="79" t="str">
        <f t="shared" si="2502"/>
        <v xml:space="preserve"> </v>
      </c>
      <c r="M6592" s="79"/>
      <c r="N6592" s="79" t="str">
        <f t="shared" si="2503"/>
        <v xml:space="preserve"> </v>
      </c>
      <c r="O6592" s="79" t="str">
        <f t="shared" si="2504"/>
        <v xml:space="preserve"> </v>
      </c>
      <c r="P6592" s="79" t="str">
        <f t="shared" si="2505"/>
        <v xml:space="preserve"> </v>
      </c>
      <c r="Q6592" s="79"/>
      <c r="R6592" s="21" t="str">
        <f t="shared" si="2506"/>
        <v xml:space="preserve"> </v>
      </c>
    </row>
    <row r="6593" spans="1:18" x14ac:dyDescent="0.2">
      <c r="A6593" s="9">
        <v>43002</v>
      </c>
      <c r="B6593" s="5" t="s">
        <v>3</v>
      </c>
      <c r="C6593" s="18"/>
      <c r="D6593" s="18"/>
      <c r="E6593" s="15">
        <f t="shared" si="2494"/>
        <v>0</v>
      </c>
      <c r="F6593" s="24" t="str">
        <f t="shared" si="2499"/>
        <v>00:00:00</v>
      </c>
      <c r="G6593" s="154">
        <f t="shared" si="2496"/>
        <v>0</v>
      </c>
      <c r="H6593" s="181"/>
      <c r="I6593" s="15">
        <f t="shared" si="2497"/>
        <v>0</v>
      </c>
      <c r="J6593" s="6" t="str">
        <f t="shared" si="2500"/>
        <v xml:space="preserve"> </v>
      </c>
      <c r="K6593" s="6" t="str">
        <f t="shared" si="2501"/>
        <v xml:space="preserve"> </v>
      </c>
      <c r="L6593" s="6" t="str">
        <f t="shared" si="2502"/>
        <v xml:space="preserve"> </v>
      </c>
      <c r="M6593" s="6"/>
      <c r="N6593" s="6" t="str">
        <f t="shared" si="2503"/>
        <v xml:space="preserve"> </v>
      </c>
      <c r="O6593" s="6" t="str">
        <f t="shared" si="2504"/>
        <v xml:space="preserve"> </v>
      </c>
      <c r="P6593" s="6" t="str">
        <f t="shared" si="2505"/>
        <v xml:space="preserve"> </v>
      </c>
      <c r="Q6593" s="6"/>
      <c r="R6593" s="20" t="str">
        <f t="shared" si="2506"/>
        <v xml:space="preserve"> </v>
      </c>
    </row>
    <row r="6594" spans="1:18" x14ac:dyDescent="0.2">
      <c r="A6594" s="9">
        <v>43003</v>
      </c>
      <c r="B6594" s="5" t="s">
        <v>4</v>
      </c>
      <c r="C6594" s="18"/>
      <c r="D6594" s="18"/>
      <c r="E6594" s="15">
        <f t="shared" si="2494"/>
        <v>0</v>
      </c>
      <c r="F6594" s="24" t="str">
        <f t="shared" si="2499"/>
        <v>00:00:00</v>
      </c>
      <c r="G6594" s="154">
        <f t="shared" si="2496"/>
        <v>0</v>
      </c>
      <c r="H6594" s="181"/>
      <c r="I6594" s="15">
        <f t="shared" si="2497"/>
        <v>0</v>
      </c>
      <c r="J6594" s="6" t="str">
        <f t="shared" si="2500"/>
        <v xml:space="preserve"> </v>
      </c>
      <c r="K6594" s="6" t="str">
        <f t="shared" si="2501"/>
        <v xml:space="preserve"> </v>
      </c>
      <c r="L6594" s="6" t="str">
        <f t="shared" si="2502"/>
        <v xml:space="preserve"> </v>
      </c>
      <c r="M6594" s="6"/>
      <c r="N6594" s="6" t="str">
        <f t="shared" si="2503"/>
        <v xml:space="preserve"> </v>
      </c>
      <c r="O6594" s="6" t="str">
        <f t="shared" si="2504"/>
        <v xml:space="preserve"> </v>
      </c>
      <c r="P6594" s="6" t="str">
        <f t="shared" si="2505"/>
        <v xml:space="preserve"> </v>
      </c>
      <c r="Q6594" s="6"/>
      <c r="R6594" s="20" t="str">
        <f t="shared" si="2506"/>
        <v xml:space="preserve"> </v>
      </c>
    </row>
    <row r="6595" spans="1:18" x14ac:dyDescent="0.2">
      <c r="A6595" s="9">
        <v>43004</v>
      </c>
      <c r="B6595" s="3" t="s">
        <v>5</v>
      </c>
      <c r="C6595" s="17">
        <v>0</v>
      </c>
      <c r="D6595" s="17">
        <v>0</v>
      </c>
      <c r="E6595" s="14">
        <f t="shared" si="2494"/>
        <v>0</v>
      </c>
      <c r="F6595" s="108" t="str">
        <f t="shared" si="2499"/>
        <v>00:00:00</v>
      </c>
      <c r="G6595" s="152">
        <f t="shared" si="2496"/>
        <v>0</v>
      </c>
      <c r="H6595" s="179">
        <v>0.39166666666666666</v>
      </c>
      <c r="I6595" s="14">
        <f t="shared" si="2497"/>
        <v>-0.39166699999999999</v>
      </c>
      <c r="J6595" s="79" t="str">
        <f t="shared" si="2500"/>
        <v xml:space="preserve"> </v>
      </c>
      <c r="K6595" s="79" t="str">
        <f t="shared" si="2501"/>
        <v xml:space="preserve"> </v>
      </c>
      <c r="L6595" s="79" t="str">
        <f t="shared" si="2502"/>
        <v xml:space="preserve"> </v>
      </c>
      <c r="M6595" s="79"/>
      <c r="N6595" s="79" t="str">
        <f t="shared" si="2503"/>
        <v xml:space="preserve"> </v>
      </c>
      <c r="O6595" s="79" t="str">
        <f t="shared" si="2504"/>
        <v xml:space="preserve"> </v>
      </c>
      <c r="P6595" s="79" t="str">
        <f t="shared" si="2505"/>
        <v xml:space="preserve"> </v>
      </c>
      <c r="Q6595" s="79"/>
      <c r="R6595" s="21" t="str">
        <f t="shared" si="2506"/>
        <v xml:space="preserve"> </v>
      </c>
    </row>
    <row r="6596" spans="1:18" x14ac:dyDescent="0.2">
      <c r="A6596" s="9">
        <v>43005</v>
      </c>
      <c r="B6596" s="109" t="s">
        <v>6</v>
      </c>
      <c r="C6596" s="17">
        <v>0</v>
      </c>
      <c r="D6596" s="17">
        <v>0</v>
      </c>
      <c r="E6596" s="14">
        <f t="shared" si="2494"/>
        <v>0</v>
      </c>
      <c r="F6596" s="108" t="str">
        <f t="shared" ref="F6596:F6597" si="2510">IF(E6596=0,"00:00:00",IF(E6596&lt;0.1875,"00:00:00",IF(E6596&lt;0.375,"00:45:00",IF(E6596&lt;0.5,"01:00:00",IF(E6596&lt;0.625,"02:00:00",IF(E6596&lt;0.7083333,"03:00:00",IF(E6596&lt;0.7916667,"04:00:00",IF(E6596&gt;0.7916667,"05:00:00","VERIF"))))))))</f>
        <v>00:00:00</v>
      </c>
      <c r="G6596" s="152">
        <f t="shared" si="2496"/>
        <v>0</v>
      </c>
      <c r="H6596" s="179">
        <v>0.39166666666666666</v>
      </c>
      <c r="I6596" s="14">
        <f t="shared" si="2497"/>
        <v>-0.39166699999999999</v>
      </c>
      <c r="J6596" s="112" t="str">
        <f t="shared" si="2500"/>
        <v xml:space="preserve"> </v>
      </c>
      <c r="K6596" s="112" t="str">
        <f t="shared" si="2501"/>
        <v xml:space="preserve"> </v>
      </c>
      <c r="L6596" s="112" t="str">
        <f t="shared" si="2502"/>
        <v xml:space="preserve"> </v>
      </c>
      <c r="M6596" s="112"/>
      <c r="N6596" s="112" t="str">
        <f t="shared" si="2503"/>
        <v xml:space="preserve"> </v>
      </c>
      <c r="O6596" s="112" t="str">
        <f t="shared" si="2504"/>
        <v xml:space="preserve"> </v>
      </c>
      <c r="P6596" s="112" t="str">
        <f t="shared" si="2505"/>
        <v xml:space="preserve"> </v>
      </c>
      <c r="Q6596" s="112"/>
      <c r="R6596" s="113" t="str">
        <f t="shared" si="2506"/>
        <v xml:space="preserve"> </v>
      </c>
    </row>
    <row r="6597" spans="1:18" x14ac:dyDescent="0.2">
      <c r="A6597" s="9">
        <v>43006</v>
      </c>
      <c r="B6597" s="109" t="s">
        <v>0</v>
      </c>
      <c r="C6597" s="17">
        <v>0</v>
      </c>
      <c r="D6597" s="17">
        <v>0</v>
      </c>
      <c r="E6597" s="14">
        <f t="shared" si="2494"/>
        <v>0</v>
      </c>
      <c r="F6597" s="108" t="str">
        <f t="shared" si="2510"/>
        <v>00:00:00</v>
      </c>
      <c r="G6597" s="152">
        <f t="shared" si="2496"/>
        <v>0</v>
      </c>
      <c r="H6597" s="179">
        <v>0.39166666666666666</v>
      </c>
      <c r="I6597" s="14">
        <f t="shared" si="2497"/>
        <v>-0.39166699999999999</v>
      </c>
      <c r="J6597" s="112" t="str">
        <f t="shared" si="2500"/>
        <v xml:space="preserve"> </v>
      </c>
      <c r="K6597" s="112" t="str">
        <f t="shared" si="2501"/>
        <v xml:space="preserve"> </v>
      </c>
      <c r="L6597" s="112" t="str">
        <f t="shared" si="2502"/>
        <v xml:space="preserve"> </v>
      </c>
      <c r="M6597" s="112"/>
      <c r="N6597" s="112" t="str">
        <f t="shared" si="2503"/>
        <v xml:space="preserve"> </v>
      </c>
      <c r="O6597" s="112" t="str">
        <f t="shared" si="2504"/>
        <v xml:space="preserve"> </v>
      </c>
      <c r="P6597" s="112" t="str">
        <f t="shared" si="2505"/>
        <v xml:space="preserve"> </v>
      </c>
      <c r="Q6597" s="112"/>
      <c r="R6597" s="113" t="str">
        <f t="shared" si="2506"/>
        <v xml:space="preserve"> </v>
      </c>
    </row>
    <row r="6598" spans="1:18" x14ac:dyDescent="0.2">
      <c r="A6598" s="9">
        <v>43007</v>
      </c>
      <c r="B6598" s="3" t="s">
        <v>1</v>
      </c>
      <c r="C6598" s="17">
        <v>0</v>
      </c>
      <c r="D6598" s="17">
        <v>0</v>
      </c>
      <c r="E6598" s="14">
        <f t="shared" si="2494"/>
        <v>0</v>
      </c>
      <c r="F6598" s="108" t="str">
        <f t="shared" si="2499"/>
        <v>00:00:00</v>
      </c>
      <c r="G6598" s="152">
        <f t="shared" si="2496"/>
        <v>0</v>
      </c>
      <c r="H6598" s="179">
        <v>0.39166666666666666</v>
      </c>
      <c r="I6598" s="14">
        <f t="shared" si="2497"/>
        <v>-0.39166699999999999</v>
      </c>
      <c r="J6598" s="79" t="str">
        <f t="shared" si="2500"/>
        <v xml:space="preserve"> </v>
      </c>
      <c r="K6598" s="79" t="str">
        <f t="shared" si="2501"/>
        <v xml:space="preserve"> </v>
      </c>
      <c r="L6598" s="79" t="str">
        <f t="shared" si="2502"/>
        <v xml:space="preserve"> </v>
      </c>
      <c r="M6598" s="79"/>
      <c r="N6598" s="79" t="str">
        <f t="shared" si="2503"/>
        <v xml:space="preserve"> </v>
      </c>
      <c r="O6598" s="79" t="str">
        <f t="shared" si="2504"/>
        <v xml:space="preserve"> </v>
      </c>
      <c r="P6598" s="79" t="str">
        <f t="shared" si="2505"/>
        <v xml:space="preserve"> </v>
      </c>
      <c r="Q6598" s="79"/>
      <c r="R6598" s="21" t="str">
        <f t="shared" si="2506"/>
        <v xml:space="preserve"> </v>
      </c>
    </row>
    <row r="6599" spans="1:18" ht="16" x14ac:dyDescent="0.2">
      <c r="A6599" s="50" t="s">
        <v>24</v>
      </c>
      <c r="B6599" s="31"/>
      <c r="C6599" s="51"/>
      <c r="D6599" s="51"/>
      <c r="E6599" s="52"/>
      <c r="F6599" s="53"/>
      <c r="G6599" s="156"/>
      <c r="H6599" s="208">
        <f>I6599*24</f>
        <v>-206.80017599999999</v>
      </c>
      <c r="I6599" s="55">
        <f>SUM(I6569:I6598)</f>
        <v>-8.6166739999999997</v>
      </c>
      <c r="J6599" s="27">
        <f>SUM(J6569:J6598)</f>
        <v>0</v>
      </c>
      <c r="K6599" s="27">
        <f t="shared" ref="K6599:L6599" si="2511">SUM(K6569:K6598)</f>
        <v>0</v>
      </c>
      <c r="L6599" s="27">
        <f t="shared" si="2511"/>
        <v>0</v>
      </c>
      <c r="M6599" s="27"/>
      <c r="N6599" s="27">
        <f t="shared" ref="N6599:P6599" si="2512">SUM(N6569:N6598)</f>
        <v>0</v>
      </c>
      <c r="O6599" s="27">
        <f t="shared" si="2512"/>
        <v>0</v>
      </c>
      <c r="P6599" s="27">
        <f t="shared" si="2512"/>
        <v>0</v>
      </c>
      <c r="Q6599" s="27"/>
      <c r="R6599" s="28">
        <f>SUM(R6569:R6598)</f>
        <v>0</v>
      </c>
    </row>
    <row r="6600" spans="1:18" x14ac:dyDescent="0.2">
      <c r="A6600" s="35" t="s">
        <v>20</v>
      </c>
      <c r="B6600" s="31"/>
      <c r="C6600" s="32"/>
      <c r="D6600" s="32"/>
      <c r="E6600" s="33"/>
      <c r="F6600" s="34"/>
      <c r="G6600" s="157"/>
      <c r="H6600" s="157"/>
      <c r="I6600" s="41">
        <f>ROUND(B6567/168*1.3,2)</f>
        <v>0</v>
      </c>
      <c r="J6600" s="41">
        <v>21.8</v>
      </c>
      <c r="K6600" s="25">
        <v>33.020000000000003</v>
      </c>
      <c r="L6600" s="25">
        <v>41.16</v>
      </c>
      <c r="M6600" s="25"/>
      <c r="N6600" s="25">
        <v>29.94</v>
      </c>
      <c r="O6600" s="25">
        <v>43.05</v>
      </c>
      <c r="P6600" s="25">
        <v>60.49</v>
      </c>
      <c r="Q6600" s="25"/>
      <c r="R6600" s="36">
        <v>0.93</v>
      </c>
    </row>
    <row r="6601" spans="1:18" x14ac:dyDescent="0.2">
      <c r="A6601" s="35" t="s">
        <v>21</v>
      </c>
      <c r="B6601" s="37"/>
      <c r="C6601" s="38"/>
      <c r="D6601" s="38"/>
      <c r="E6601" s="39"/>
      <c r="F6601" s="40"/>
      <c r="G6601" s="158"/>
      <c r="H6601" s="158"/>
      <c r="I6601" s="26">
        <f>ROUND(H6599*I6600,2)</f>
        <v>0</v>
      </c>
      <c r="J6601" s="26">
        <f>ROUND(J6599*J6600,2)</f>
        <v>0</v>
      </c>
      <c r="K6601" s="26">
        <f t="shared" ref="K6601:L6601" si="2513">ROUND(K6599*K6600,2)</f>
        <v>0</v>
      </c>
      <c r="L6601" s="26">
        <f t="shared" si="2513"/>
        <v>0</v>
      </c>
      <c r="M6601" s="26"/>
      <c r="N6601" s="26">
        <f>ROUND(N6599*N6600,2)</f>
        <v>0</v>
      </c>
      <c r="O6601" s="26">
        <f t="shared" ref="O6601:P6601" si="2514">ROUND(O6599*O6600,2)</f>
        <v>0</v>
      </c>
      <c r="P6601" s="26">
        <f t="shared" si="2514"/>
        <v>0</v>
      </c>
      <c r="Q6601" s="26"/>
      <c r="R6601" s="26">
        <f t="shared" ref="R6601" si="2515">ROUND(R6599*R6600,2)</f>
        <v>0</v>
      </c>
    </row>
    <row r="6602" spans="1:18" ht="16" thickBot="1" x14ac:dyDescent="0.25">
      <c r="A6602" s="35" t="s">
        <v>22</v>
      </c>
      <c r="B6602" s="37"/>
      <c r="C6602" s="38"/>
      <c r="D6602" s="38"/>
      <c r="E6602" s="39"/>
      <c r="F6602" s="40"/>
      <c r="G6602" s="158"/>
      <c r="H6602" s="158"/>
      <c r="I6602" s="43">
        <v>0</v>
      </c>
      <c r="J6602" s="43">
        <v>0</v>
      </c>
      <c r="K6602" s="43">
        <v>0</v>
      </c>
      <c r="L6602" s="43">
        <v>0</v>
      </c>
      <c r="M6602" s="43"/>
      <c r="N6602" s="43">
        <v>0</v>
      </c>
      <c r="O6602" s="43">
        <v>0</v>
      </c>
      <c r="P6602" s="43">
        <v>0</v>
      </c>
      <c r="Q6602" s="43"/>
      <c r="R6602" s="43">
        <v>0</v>
      </c>
    </row>
    <row r="6603" spans="1:18" ht="16" thickBot="1" x14ac:dyDescent="0.25">
      <c r="A6603" s="42" t="s">
        <v>23</v>
      </c>
      <c r="B6603" s="46"/>
      <c r="C6603" s="47"/>
      <c r="D6603" s="47"/>
      <c r="E6603" s="48"/>
      <c r="F6603" s="49"/>
      <c r="G6603" s="159"/>
      <c r="H6603" s="159"/>
      <c r="I6603" s="44">
        <f>ROUND(I6601-I6602,2)</f>
        <v>0</v>
      </c>
      <c r="J6603" s="195">
        <f>ROUND(J6601+K6601+L6601+N6601+O6601+P6601-J6602-K6602-L6602-N6602-O6602-P6602,2)</f>
        <v>0</v>
      </c>
      <c r="K6603" s="196"/>
      <c r="L6603" s="196"/>
      <c r="M6603" s="196"/>
      <c r="N6603" s="196"/>
      <c r="O6603" s="196"/>
      <c r="P6603" s="197"/>
      <c r="Q6603" s="85"/>
      <c r="R6603" s="44">
        <f t="shared" ref="R6603" si="2516">ROUND(R6601-R6602,2)</f>
        <v>0</v>
      </c>
    </row>
    <row r="6604" spans="1:18" x14ac:dyDescent="0.2">
      <c r="A6604"/>
      <c r="B6604"/>
      <c r="C6604"/>
      <c r="D6604"/>
      <c r="E6604"/>
      <c r="F6604"/>
      <c r="G6604" s="162"/>
      <c r="H6604" s="162"/>
      <c r="I6604"/>
    </row>
    <row r="6605" spans="1:18" x14ac:dyDescent="0.2">
      <c r="A6605"/>
      <c r="B6605"/>
      <c r="C6605"/>
      <c r="D6605"/>
      <c r="E6605"/>
      <c r="F6605"/>
      <c r="G6605" s="162"/>
      <c r="H6605" s="162"/>
      <c r="I6605"/>
    </row>
    <row r="6606" spans="1:18" x14ac:dyDescent="0.2">
      <c r="A6606"/>
      <c r="B6606"/>
      <c r="C6606"/>
      <c r="D6606"/>
      <c r="E6606"/>
      <c r="F6606"/>
      <c r="G6606" s="162"/>
      <c r="H6606" s="162"/>
      <c r="I6606"/>
    </row>
    <row r="6607" spans="1:18" x14ac:dyDescent="0.2">
      <c r="A6607"/>
      <c r="B6607"/>
      <c r="C6607"/>
      <c r="D6607"/>
      <c r="E6607"/>
      <c r="F6607"/>
      <c r="G6607" s="162"/>
      <c r="H6607" s="162"/>
      <c r="I6607"/>
    </row>
    <row r="6608" spans="1:18" x14ac:dyDescent="0.2">
      <c r="A6608"/>
      <c r="B6608"/>
      <c r="C6608"/>
      <c r="D6608"/>
      <c r="E6608"/>
      <c r="F6608"/>
      <c r="G6608" s="162"/>
      <c r="H6608" s="162"/>
      <c r="I6608"/>
    </row>
    <row r="6609" spans="1:18" x14ac:dyDescent="0.2">
      <c r="A6609"/>
      <c r="B6609"/>
      <c r="C6609"/>
      <c r="D6609"/>
      <c r="E6609"/>
      <c r="F6609"/>
      <c r="G6609" s="162"/>
      <c r="H6609" s="162"/>
      <c r="I6609"/>
    </row>
    <row r="6610" spans="1:18" x14ac:dyDescent="0.2">
      <c r="A6610"/>
      <c r="B6610"/>
      <c r="C6610"/>
      <c r="D6610"/>
      <c r="E6610"/>
      <c r="F6610"/>
      <c r="G6610" s="162"/>
      <c r="H6610" s="162"/>
      <c r="I6610"/>
    </row>
    <row r="6611" spans="1:18" x14ac:dyDescent="0.2">
      <c r="A6611"/>
      <c r="B6611"/>
      <c r="C6611"/>
      <c r="D6611"/>
      <c r="E6611"/>
      <c r="F6611"/>
      <c r="G6611" s="162"/>
      <c r="H6611" s="162"/>
      <c r="I6611"/>
    </row>
    <row r="6612" spans="1:18" x14ac:dyDescent="0.2">
      <c r="A6612"/>
      <c r="B6612"/>
      <c r="C6612"/>
      <c r="D6612"/>
      <c r="E6612"/>
      <c r="F6612"/>
      <c r="G6612" s="162"/>
      <c r="H6612" s="162"/>
      <c r="I6612"/>
    </row>
    <row r="6613" spans="1:18" x14ac:dyDescent="0.2">
      <c r="A6613"/>
      <c r="B6613"/>
      <c r="C6613"/>
      <c r="D6613"/>
      <c r="E6613"/>
      <c r="F6613"/>
      <c r="G6613" s="162"/>
      <c r="H6613" s="162"/>
      <c r="I6613"/>
    </row>
    <row r="6614" spans="1:18" x14ac:dyDescent="0.2">
      <c r="A6614" s="45"/>
      <c r="C6614" s="198" t="s">
        <v>18</v>
      </c>
      <c r="D6614" s="199"/>
      <c r="E6614" s="199"/>
      <c r="F6614" s="199"/>
      <c r="G6614" s="199"/>
      <c r="H6614" s="199"/>
      <c r="I6614" s="199"/>
      <c r="J6614" s="200" t="s">
        <v>44</v>
      </c>
      <c r="K6614" s="201"/>
      <c r="L6614" s="201"/>
      <c r="M6614" s="201"/>
      <c r="N6614" s="198" t="s">
        <v>45</v>
      </c>
      <c r="O6614" s="199"/>
      <c r="P6614" s="199"/>
      <c r="Q6614" s="199"/>
      <c r="R6614" s="202" t="s">
        <v>19</v>
      </c>
    </row>
    <row r="6615" spans="1:18" ht="52" x14ac:dyDescent="0.2">
      <c r="A6615" s="64" t="s">
        <v>31</v>
      </c>
      <c r="B6615" s="84">
        <v>0</v>
      </c>
      <c r="C6615" s="56" t="s">
        <v>7</v>
      </c>
      <c r="D6615" s="57" t="s">
        <v>8</v>
      </c>
      <c r="E6615" s="58" t="s">
        <v>9</v>
      </c>
      <c r="F6615" s="58" t="s">
        <v>10</v>
      </c>
      <c r="G6615" s="151" t="s">
        <v>11</v>
      </c>
      <c r="H6615" s="151" t="s">
        <v>12</v>
      </c>
      <c r="I6615" s="59" t="s">
        <v>13</v>
      </c>
      <c r="J6615" s="60" t="s">
        <v>14</v>
      </c>
      <c r="K6615" s="58" t="s">
        <v>15</v>
      </c>
      <c r="L6615" s="58" t="s">
        <v>16</v>
      </c>
      <c r="M6615" s="59" t="s">
        <v>17</v>
      </c>
      <c r="N6615" s="60" t="s">
        <v>14</v>
      </c>
      <c r="O6615" s="58" t="s">
        <v>15</v>
      </c>
      <c r="P6615" s="58" t="s">
        <v>16</v>
      </c>
      <c r="Q6615" s="59" t="s">
        <v>17</v>
      </c>
      <c r="R6615" s="203"/>
    </row>
    <row r="6616" spans="1:18" x14ac:dyDescent="0.2">
      <c r="A6616" s="9"/>
      <c r="B6616" s="3"/>
      <c r="C6616" s="17"/>
      <c r="D6616" s="17"/>
      <c r="E6616" s="14"/>
      <c r="F6616" s="22"/>
      <c r="G6616" s="152"/>
      <c r="H6616" s="179"/>
      <c r="I6616" s="14"/>
      <c r="J6616" s="10"/>
      <c r="K6616" s="10"/>
      <c r="L6616" s="10"/>
      <c r="M6616" s="10"/>
      <c r="N6616" s="10"/>
      <c r="O6616" s="10"/>
      <c r="P6616" s="10"/>
      <c r="Q6616" s="10"/>
      <c r="R6616" s="21"/>
    </row>
    <row r="6617" spans="1:18" x14ac:dyDescent="0.2">
      <c r="A6617" s="9">
        <v>43008</v>
      </c>
      <c r="B6617" s="3" t="s">
        <v>2</v>
      </c>
      <c r="C6617" s="17">
        <v>0</v>
      </c>
      <c r="D6617" s="17">
        <v>0</v>
      </c>
      <c r="E6617" s="14">
        <f t="shared" ref="E6617:E6647" si="2517">ROUND(D6617-C6617,6)</f>
        <v>0</v>
      </c>
      <c r="F6617" s="108" t="str">
        <f t="shared" ref="F6617:F6647" si="2518">IF(E6617=0,"00:00:00",IF(E6617&lt;0.1875,"00:00:00",IF(E6617&lt;0.375,"00:45:00",IF(E6617&lt;0.5,"01:00:00",IF(E6617&lt;0.625,"02:00:00",IF(E6617&lt;0.7083333,"03:00:00",IF(E6617&lt;0.7916667,"04:00:00",IF(E6617&gt;0.7916667,"05:00:00","VERIF"))))))))</f>
        <v>00:00:00</v>
      </c>
      <c r="G6617" s="152">
        <f t="shared" ref="G6617:G6647" si="2519">ROUND(E6617-F6617,6)</f>
        <v>0</v>
      </c>
      <c r="H6617" s="179">
        <v>0.39166666666666666</v>
      </c>
      <c r="I6617" s="163">
        <f t="shared" ref="I6617:I6647" si="2520">ROUND(G6617-H6617,6)</f>
        <v>-0.39166699999999999</v>
      </c>
      <c r="J6617" s="79" t="str">
        <f>IF(ISTEXT(Q6617)," ",IF(ISTEXT(M6617),IF(ISTEXT(M6598),IF(AND(VALUE(D6617)&gt;=VALUE("06:00:00"),VALUE(D6617)&lt;VALUE("12:00:00")),1," "),IF(AND(VALUE("24:00:00")-VALUE(C6617)&gt;=VALUE("06:00:00"),VALUE("24:00:00")-VALUE(C6617)&lt;VALUE("12:00:00")),1," ")),IF(AND(VALUE(E6617)&gt;=VALUE("06:00:00"),VALUE(E6617)&lt;VALUE("12:00:00")),1," ")))</f>
        <v xml:space="preserve"> </v>
      </c>
      <c r="K6617" s="79" t="str">
        <f>IF(ISTEXT(Q6617)," ",IF(ISTEXT(M6617),IF(ISTEXT(M6598),IF(AND(VALUE(D6617)&gt;=VALUE("12:00:00"),VALUE(D6617)&lt;VALUE("18:00:00")),1," "),IF(AND(VALUE("24:00:00")-VALUE(C6617)&gt;=VALUE("12:00:00"),VALUE("24:00:00")-VALUE(C6617)&lt;VALUE("18:00:00")),1," ")),IF(AND(VALUE(E6617)&gt;=VALUE("12:00:00"),VALUE(E6617)&lt;VALUE("18:00:00")),1," ")))</f>
        <v xml:space="preserve"> </v>
      </c>
      <c r="L6617" s="79" t="str">
        <f>IF(ISTEXT(Q6617)," ",IF(ISTEXT(M6617),IF(ISTEXT(M6598),IF(VALUE(D6617)&gt;=VALUE("18:00:00"),1," "),IF(VALUE("24:00:00")-VALUE(C6617)&gt;=VALUE("18:00:00"),1," ")),IF(VALUE(E6617)&gt;VALUE("18:00:00"),1," ")))</f>
        <v xml:space="preserve"> </v>
      </c>
      <c r="M6617" s="79"/>
      <c r="N6617" s="79" t="str">
        <f>IF(ISTEXT(Q6617),IF(ISTEXT(Q6598),IF(AND(VALUE(D6617)&gt;=VALUE("06:00:00"),VALUE(D6617)&lt;VALUE("12:00:00")),1," "),IF(AND(VALUE("24:00:00")-VALUE(C6617)&gt;=VALUE("06:00:00"),VALUE("24:00:00")-VALUE(C6617)&lt;VALUE("12:00:00")),1," "))," ")</f>
        <v xml:space="preserve"> </v>
      </c>
      <c r="O6617" s="79" t="str">
        <f>IF(ISTEXT(Q6617),IF(ISTEXT(Q6598),IF(AND(VALUE(D6617)&gt;=VALUE("12:00:00"),VALUE(D6617)&lt;VALUE("18:00:00")),1," "),IF(AND(VALUE("24:00:00")-VALUE(C6617)&gt;=VALUE("12:00:00"),VALUE("24:00:00")-VALUE(C6617)&lt;VALUE("18:00:00")),1," "))," ")</f>
        <v xml:space="preserve"> </v>
      </c>
      <c r="P6617" s="79" t="str">
        <f>IF(ISTEXT(Q6617),IF(ISTEXT(Q6598),IF(VALUE(D6617)&gt;=VALUE("18:00:00"),1," "),IF(VALUE("24:00:00")-VALUE(C6617)&gt;=VALUE("18:00:00"),1," "))," ")</f>
        <v xml:space="preserve"> </v>
      </c>
      <c r="Q6617" s="79"/>
      <c r="R6617" s="21" t="str">
        <f t="shared" ref="R6617" si="2521">IF(OR(ISTEXT(M6617),ISTEXT(Q6617)),1,IF(VALUE(C6617)&gt;VALUE("00:00:00"),IF(OR(VALUE(C6617)&lt;VALUE("06:00:00"),VALUE(D6617)&gt;VALUE("22:00:00")),1," ")," "))</f>
        <v xml:space="preserve"> </v>
      </c>
    </row>
    <row r="6618" spans="1:18" x14ac:dyDescent="0.2">
      <c r="A6618" s="9">
        <v>43009</v>
      </c>
      <c r="B6618" s="5" t="s">
        <v>3</v>
      </c>
      <c r="C6618" s="18"/>
      <c r="D6618" s="18"/>
      <c r="E6618" s="15">
        <f t="shared" si="2517"/>
        <v>0</v>
      </c>
      <c r="F6618" s="24" t="str">
        <f t="shared" si="2518"/>
        <v>00:00:00</v>
      </c>
      <c r="G6618" s="154">
        <f t="shared" si="2519"/>
        <v>0</v>
      </c>
      <c r="H6618" s="181"/>
      <c r="I6618" s="150">
        <f t="shared" si="2520"/>
        <v>0</v>
      </c>
      <c r="J6618" s="6" t="str">
        <f t="shared" ref="J6618:J6647" si="2522">IF(ISTEXT(Q6618)," ",IF(ISTEXT(M6618),IF(ISTEXT(M6617),IF(AND(VALUE(D6618)&gt;=VALUE("06:00:00"),VALUE(D6618)&lt;VALUE("12:00:00")),1," "),IF(AND(VALUE("24:00:00")-VALUE(C6618)&gt;=VALUE("06:00:00"),VALUE("24:00:00")-VALUE(C6618)&lt;VALUE("12:00:00")),1," ")),IF(AND(VALUE(E6618)&gt;=VALUE("06:00:00"),VALUE(E6618)&lt;VALUE("12:00:00")),1," ")))</f>
        <v xml:space="preserve"> </v>
      </c>
      <c r="K6618" s="6" t="str">
        <f t="shared" ref="K6618:K6647" si="2523">IF(ISTEXT(Q6618)," ",IF(ISTEXT(M6618),IF(ISTEXT(M6617),IF(AND(VALUE(D6618)&gt;=VALUE("12:00:00"),VALUE(D6618)&lt;VALUE("18:00:00")),1," "),IF(AND(VALUE("24:00:00")-VALUE(C6618)&gt;=VALUE("12:00:00"),VALUE("24:00:00")-VALUE(C6618)&lt;VALUE("18:00:00")),1," ")),IF(AND(VALUE(E6618)&gt;=VALUE("12:00:00"),VALUE(E6618)&lt;VALUE("18:00:00")),1," ")))</f>
        <v xml:space="preserve"> </v>
      </c>
      <c r="L6618" s="6" t="str">
        <f t="shared" ref="L6618:L6647" si="2524">IF(ISTEXT(Q6618)," ",IF(ISTEXT(M6618),IF(ISTEXT(M6617),IF(VALUE(D6618)&gt;=VALUE("18:00:00"),1," "),IF(VALUE("24:00:00")-VALUE(C6618)&gt;=VALUE("18:00:00"),1," ")),IF(VALUE(E6618)&gt;VALUE("18:00:00"),1," ")))</f>
        <v xml:space="preserve"> </v>
      </c>
      <c r="M6618" s="6"/>
      <c r="N6618" s="6" t="str">
        <f t="shared" ref="N6618:N6647" si="2525">IF(ISTEXT(Q6618),IF(ISTEXT(Q6617),IF(AND(VALUE(D6618)&gt;=VALUE("06:00:00"),VALUE(D6618)&lt;VALUE("12:00:00")),1," "),IF(AND(VALUE("24:00:00")-VALUE(C6618)&gt;=VALUE("06:00:00"),VALUE("24:00:00")-VALUE(C6618)&lt;VALUE("12:00:00")),1," "))," ")</f>
        <v xml:space="preserve"> </v>
      </c>
      <c r="O6618" s="6" t="str">
        <f t="shared" ref="O6618:O6647" si="2526">IF(ISTEXT(Q6618),IF(ISTEXT(Q6617),IF(AND(VALUE(D6618)&gt;=VALUE("12:00:00"),VALUE(D6618)&lt;VALUE("18:00:00")),1," "),IF(AND(VALUE("24:00:00")-VALUE(C6618)&gt;=VALUE("12:00:00"),VALUE("24:00:00")-VALUE(C6618)&lt;VALUE("18:00:00")),1," "))," ")</f>
        <v xml:space="preserve"> </v>
      </c>
      <c r="P6618" s="6" t="str">
        <f t="shared" ref="P6618:P6647" si="2527">IF(ISTEXT(Q6618),IF(ISTEXT(Q6617),IF(VALUE(D6618)&gt;=VALUE("18:00:00"),1," "),IF(VALUE("24:00:00")-VALUE(C6618)&gt;=VALUE("18:00:00"),1," "))," ")</f>
        <v xml:space="preserve"> </v>
      </c>
      <c r="Q6618" s="6"/>
      <c r="R6618" s="20" t="str">
        <f t="shared" ref="R6618:R6647" si="2528">IF(OR(ISTEXT(M6618),ISTEXT(Q6618)),1,IF(VALUE(C6618)&gt;VALUE("00:00:00"),IF(OR(VALUE(C6618)&lt;VALUE("06:00:00"),VALUE(D6618)&gt;VALUE("22:00:00")),1," ")," "))</f>
        <v xml:space="preserve"> </v>
      </c>
    </row>
    <row r="6619" spans="1:18" x14ac:dyDescent="0.2">
      <c r="A6619" s="9">
        <v>43010</v>
      </c>
      <c r="B6619" s="5" t="s">
        <v>4</v>
      </c>
      <c r="C6619" s="18"/>
      <c r="D6619" s="18"/>
      <c r="E6619" s="15">
        <f t="shared" si="2517"/>
        <v>0</v>
      </c>
      <c r="F6619" s="24" t="str">
        <f t="shared" si="2518"/>
        <v>00:00:00</v>
      </c>
      <c r="G6619" s="154">
        <f t="shared" si="2519"/>
        <v>0</v>
      </c>
      <c r="H6619" s="181"/>
      <c r="I6619" s="150">
        <f t="shared" si="2520"/>
        <v>0</v>
      </c>
      <c r="J6619" s="6" t="str">
        <f t="shared" si="2522"/>
        <v xml:space="preserve"> </v>
      </c>
      <c r="K6619" s="6" t="str">
        <f t="shared" si="2523"/>
        <v xml:space="preserve"> </v>
      </c>
      <c r="L6619" s="6" t="str">
        <f t="shared" si="2524"/>
        <v xml:space="preserve"> </v>
      </c>
      <c r="M6619" s="6"/>
      <c r="N6619" s="6" t="str">
        <f t="shared" si="2525"/>
        <v xml:space="preserve"> </v>
      </c>
      <c r="O6619" s="6" t="str">
        <f t="shared" si="2526"/>
        <v xml:space="preserve"> </v>
      </c>
      <c r="P6619" s="6" t="str">
        <f t="shared" si="2527"/>
        <v xml:space="preserve"> </v>
      </c>
      <c r="Q6619" s="6"/>
      <c r="R6619" s="20" t="str">
        <f t="shared" si="2528"/>
        <v xml:space="preserve"> </v>
      </c>
    </row>
    <row r="6620" spans="1:18" x14ac:dyDescent="0.2">
      <c r="A6620" s="9">
        <v>43011</v>
      </c>
      <c r="B6620" s="3" t="s">
        <v>5</v>
      </c>
      <c r="C6620" s="17">
        <v>0</v>
      </c>
      <c r="D6620" s="17">
        <v>0</v>
      </c>
      <c r="E6620" s="14">
        <f t="shared" si="2517"/>
        <v>0</v>
      </c>
      <c r="F6620" s="108" t="str">
        <f t="shared" si="2518"/>
        <v>00:00:00</v>
      </c>
      <c r="G6620" s="152">
        <f t="shared" si="2519"/>
        <v>0</v>
      </c>
      <c r="H6620" s="179">
        <v>0.39166666666666666</v>
      </c>
      <c r="I6620" s="163">
        <f t="shared" si="2520"/>
        <v>-0.39166699999999999</v>
      </c>
      <c r="J6620" s="79" t="str">
        <f t="shared" si="2522"/>
        <v xml:space="preserve"> </v>
      </c>
      <c r="K6620" s="79" t="str">
        <f t="shared" si="2523"/>
        <v xml:space="preserve"> </v>
      </c>
      <c r="L6620" s="79" t="str">
        <f t="shared" si="2524"/>
        <v xml:space="preserve"> </v>
      </c>
      <c r="M6620" s="79"/>
      <c r="N6620" s="79" t="str">
        <f t="shared" si="2525"/>
        <v xml:space="preserve"> </v>
      </c>
      <c r="O6620" s="79" t="str">
        <f t="shared" si="2526"/>
        <v xml:space="preserve"> </v>
      </c>
      <c r="P6620" s="79" t="str">
        <f t="shared" si="2527"/>
        <v xml:space="preserve"> </v>
      </c>
      <c r="Q6620" s="79"/>
      <c r="R6620" s="21" t="str">
        <f t="shared" si="2528"/>
        <v xml:space="preserve"> </v>
      </c>
    </row>
    <row r="6621" spans="1:18" x14ac:dyDescent="0.2">
      <c r="A6621" s="9">
        <v>43012</v>
      </c>
      <c r="B6621" s="109" t="s">
        <v>6</v>
      </c>
      <c r="C6621" s="17">
        <v>0</v>
      </c>
      <c r="D6621" s="17">
        <v>0</v>
      </c>
      <c r="E6621" s="14">
        <f t="shared" si="2517"/>
        <v>0</v>
      </c>
      <c r="F6621" s="108" t="str">
        <f t="shared" ref="F6621:F6622" si="2529">IF(E6621=0,"00:00:00",IF(E6621&lt;0.1875,"00:00:00",IF(E6621&lt;0.375,"00:45:00",IF(E6621&lt;0.5,"01:00:00",IF(E6621&lt;0.625,"02:00:00",IF(E6621&lt;0.7083333,"03:00:00",IF(E6621&lt;0.7916667,"04:00:00",IF(E6621&gt;0.7916667,"05:00:00","VERIF"))))))))</f>
        <v>00:00:00</v>
      </c>
      <c r="G6621" s="152">
        <f t="shared" si="2519"/>
        <v>0</v>
      </c>
      <c r="H6621" s="179">
        <v>0.39166666666666666</v>
      </c>
      <c r="I6621" s="163">
        <f t="shared" si="2520"/>
        <v>-0.39166699999999999</v>
      </c>
      <c r="J6621" s="112" t="str">
        <f t="shared" si="2522"/>
        <v xml:space="preserve"> </v>
      </c>
      <c r="K6621" s="112" t="str">
        <f t="shared" si="2523"/>
        <v xml:space="preserve"> </v>
      </c>
      <c r="L6621" s="112" t="str">
        <f t="shared" si="2524"/>
        <v xml:space="preserve"> </v>
      </c>
      <c r="M6621" s="112"/>
      <c r="N6621" s="112" t="str">
        <f t="shared" si="2525"/>
        <v xml:space="preserve"> </v>
      </c>
      <c r="O6621" s="112" t="str">
        <f t="shared" si="2526"/>
        <v xml:space="preserve"> </v>
      </c>
      <c r="P6621" s="112" t="str">
        <f t="shared" si="2527"/>
        <v xml:space="preserve"> </v>
      </c>
      <c r="Q6621" s="112"/>
      <c r="R6621" s="113" t="str">
        <f t="shared" si="2528"/>
        <v xml:space="preserve"> </v>
      </c>
    </row>
    <row r="6622" spans="1:18" x14ac:dyDescent="0.2">
      <c r="A6622" s="9">
        <v>43013</v>
      </c>
      <c r="B6622" s="109" t="s">
        <v>0</v>
      </c>
      <c r="C6622" s="17">
        <v>0</v>
      </c>
      <c r="D6622" s="17">
        <v>0</v>
      </c>
      <c r="E6622" s="14">
        <f t="shared" si="2517"/>
        <v>0</v>
      </c>
      <c r="F6622" s="108" t="str">
        <f t="shared" si="2529"/>
        <v>00:00:00</v>
      </c>
      <c r="G6622" s="152">
        <f t="shared" si="2519"/>
        <v>0</v>
      </c>
      <c r="H6622" s="179">
        <v>0.39166666666666666</v>
      </c>
      <c r="I6622" s="163">
        <f t="shared" si="2520"/>
        <v>-0.39166699999999999</v>
      </c>
      <c r="J6622" s="112" t="str">
        <f t="shared" si="2522"/>
        <v xml:space="preserve"> </v>
      </c>
      <c r="K6622" s="112" t="str">
        <f t="shared" si="2523"/>
        <v xml:space="preserve"> </v>
      </c>
      <c r="L6622" s="112" t="str">
        <f t="shared" si="2524"/>
        <v xml:space="preserve"> </v>
      </c>
      <c r="M6622" s="112"/>
      <c r="N6622" s="112" t="str">
        <f t="shared" si="2525"/>
        <v xml:space="preserve"> </v>
      </c>
      <c r="O6622" s="112" t="str">
        <f t="shared" si="2526"/>
        <v xml:space="preserve"> </v>
      </c>
      <c r="P6622" s="112" t="str">
        <f t="shared" si="2527"/>
        <v xml:space="preserve"> </v>
      </c>
      <c r="Q6622" s="112"/>
      <c r="R6622" s="113" t="str">
        <f t="shared" si="2528"/>
        <v xml:space="preserve"> </v>
      </c>
    </row>
    <row r="6623" spans="1:18" x14ac:dyDescent="0.2">
      <c r="A6623" s="9">
        <v>43014</v>
      </c>
      <c r="B6623" s="3" t="s">
        <v>1</v>
      </c>
      <c r="C6623" s="17">
        <v>0</v>
      </c>
      <c r="D6623" s="17">
        <v>0</v>
      </c>
      <c r="E6623" s="14">
        <f t="shared" si="2517"/>
        <v>0</v>
      </c>
      <c r="F6623" s="108" t="str">
        <f t="shared" si="2518"/>
        <v>00:00:00</v>
      </c>
      <c r="G6623" s="152">
        <f t="shared" si="2519"/>
        <v>0</v>
      </c>
      <c r="H6623" s="179">
        <v>0.39166666666666666</v>
      </c>
      <c r="I6623" s="163">
        <f t="shared" si="2520"/>
        <v>-0.39166699999999999</v>
      </c>
      <c r="J6623" s="79" t="str">
        <f t="shared" si="2522"/>
        <v xml:space="preserve"> </v>
      </c>
      <c r="K6623" s="79" t="str">
        <f t="shared" si="2523"/>
        <v xml:space="preserve"> </v>
      </c>
      <c r="L6623" s="79" t="str">
        <f t="shared" si="2524"/>
        <v xml:space="preserve"> </v>
      </c>
      <c r="M6623" s="79"/>
      <c r="N6623" s="79" t="str">
        <f t="shared" si="2525"/>
        <v xml:space="preserve"> </v>
      </c>
      <c r="O6623" s="79" t="str">
        <f t="shared" si="2526"/>
        <v xml:space="preserve"> </v>
      </c>
      <c r="P6623" s="79" t="str">
        <f t="shared" si="2527"/>
        <v xml:space="preserve"> </v>
      </c>
      <c r="Q6623" s="79"/>
      <c r="R6623" s="21" t="str">
        <f t="shared" si="2528"/>
        <v xml:space="preserve"> </v>
      </c>
    </row>
    <row r="6624" spans="1:18" x14ac:dyDescent="0.2">
      <c r="A6624" s="9">
        <v>43015</v>
      </c>
      <c r="B6624" s="3" t="s">
        <v>2</v>
      </c>
      <c r="C6624" s="17">
        <v>0</v>
      </c>
      <c r="D6624" s="17">
        <v>0</v>
      </c>
      <c r="E6624" s="14">
        <f t="shared" si="2517"/>
        <v>0</v>
      </c>
      <c r="F6624" s="108" t="str">
        <f t="shared" si="2518"/>
        <v>00:00:00</v>
      </c>
      <c r="G6624" s="152">
        <f t="shared" si="2519"/>
        <v>0</v>
      </c>
      <c r="H6624" s="179">
        <v>0.39166666666666666</v>
      </c>
      <c r="I6624" s="163">
        <f t="shared" si="2520"/>
        <v>-0.39166699999999999</v>
      </c>
      <c r="J6624" s="79" t="str">
        <f t="shared" si="2522"/>
        <v xml:space="preserve"> </v>
      </c>
      <c r="K6624" s="79" t="str">
        <f t="shared" si="2523"/>
        <v xml:space="preserve"> </v>
      </c>
      <c r="L6624" s="79" t="str">
        <f t="shared" si="2524"/>
        <v xml:space="preserve"> </v>
      </c>
      <c r="M6624" s="79"/>
      <c r="N6624" s="79" t="str">
        <f t="shared" si="2525"/>
        <v xml:space="preserve"> </v>
      </c>
      <c r="O6624" s="79" t="str">
        <f t="shared" si="2526"/>
        <v xml:space="preserve"> </v>
      </c>
      <c r="P6624" s="79" t="str">
        <f t="shared" si="2527"/>
        <v xml:space="preserve"> </v>
      </c>
      <c r="Q6624" s="79"/>
      <c r="R6624" s="21" t="str">
        <f t="shared" si="2528"/>
        <v xml:space="preserve"> </v>
      </c>
    </row>
    <row r="6625" spans="1:18" x14ac:dyDescent="0.2">
      <c r="A6625" s="9">
        <v>43016</v>
      </c>
      <c r="B6625" s="5" t="s">
        <v>3</v>
      </c>
      <c r="C6625" s="18"/>
      <c r="D6625" s="18"/>
      <c r="E6625" s="15">
        <f t="shared" si="2517"/>
        <v>0</v>
      </c>
      <c r="F6625" s="24" t="str">
        <f t="shared" si="2518"/>
        <v>00:00:00</v>
      </c>
      <c r="G6625" s="154">
        <f t="shared" si="2519"/>
        <v>0</v>
      </c>
      <c r="H6625" s="181"/>
      <c r="I6625" s="150">
        <f t="shared" si="2520"/>
        <v>0</v>
      </c>
      <c r="J6625" s="6" t="str">
        <f t="shared" si="2522"/>
        <v xml:space="preserve"> </v>
      </c>
      <c r="K6625" s="6" t="str">
        <f t="shared" si="2523"/>
        <v xml:space="preserve"> </v>
      </c>
      <c r="L6625" s="6" t="str">
        <f t="shared" si="2524"/>
        <v xml:space="preserve"> </v>
      </c>
      <c r="M6625" s="6"/>
      <c r="N6625" s="6" t="str">
        <f t="shared" si="2525"/>
        <v xml:space="preserve"> </v>
      </c>
      <c r="O6625" s="6" t="str">
        <f t="shared" si="2526"/>
        <v xml:space="preserve"> </v>
      </c>
      <c r="P6625" s="6" t="str">
        <f t="shared" si="2527"/>
        <v xml:space="preserve"> </v>
      </c>
      <c r="Q6625" s="6"/>
      <c r="R6625" s="20" t="str">
        <f t="shared" si="2528"/>
        <v xml:space="preserve"> </v>
      </c>
    </row>
    <row r="6626" spans="1:18" x14ac:dyDescent="0.2">
      <c r="A6626" s="9">
        <v>43017</v>
      </c>
      <c r="B6626" s="5" t="s">
        <v>4</v>
      </c>
      <c r="C6626" s="18"/>
      <c r="D6626" s="18"/>
      <c r="E6626" s="15">
        <f t="shared" si="2517"/>
        <v>0</v>
      </c>
      <c r="F6626" s="24" t="str">
        <f t="shared" si="2518"/>
        <v>00:00:00</v>
      </c>
      <c r="G6626" s="154">
        <f t="shared" si="2519"/>
        <v>0</v>
      </c>
      <c r="H6626" s="181"/>
      <c r="I6626" s="150">
        <f t="shared" si="2520"/>
        <v>0</v>
      </c>
      <c r="J6626" s="6" t="str">
        <f t="shared" si="2522"/>
        <v xml:space="preserve"> </v>
      </c>
      <c r="K6626" s="6" t="str">
        <f t="shared" si="2523"/>
        <v xml:space="preserve"> </v>
      </c>
      <c r="L6626" s="6" t="str">
        <f t="shared" si="2524"/>
        <v xml:space="preserve"> </v>
      </c>
      <c r="M6626" s="6"/>
      <c r="N6626" s="6" t="str">
        <f t="shared" si="2525"/>
        <v xml:space="preserve"> </v>
      </c>
      <c r="O6626" s="6" t="str">
        <f t="shared" si="2526"/>
        <v xml:space="preserve"> </v>
      </c>
      <c r="P6626" s="6" t="str">
        <f t="shared" si="2527"/>
        <v xml:space="preserve"> </v>
      </c>
      <c r="Q6626" s="6"/>
      <c r="R6626" s="20" t="str">
        <f t="shared" si="2528"/>
        <v xml:space="preserve"> </v>
      </c>
    </row>
    <row r="6627" spans="1:18" x14ac:dyDescent="0.2">
      <c r="A6627" s="9">
        <v>43018</v>
      </c>
      <c r="B6627" s="3" t="s">
        <v>5</v>
      </c>
      <c r="C6627" s="17">
        <v>0</v>
      </c>
      <c r="D6627" s="17">
        <v>0</v>
      </c>
      <c r="E6627" s="14">
        <f t="shared" si="2517"/>
        <v>0</v>
      </c>
      <c r="F6627" s="108" t="str">
        <f t="shared" si="2518"/>
        <v>00:00:00</v>
      </c>
      <c r="G6627" s="152">
        <f t="shared" si="2519"/>
        <v>0</v>
      </c>
      <c r="H6627" s="179">
        <v>0.39166666666666666</v>
      </c>
      <c r="I6627" s="163">
        <f t="shared" si="2520"/>
        <v>-0.39166699999999999</v>
      </c>
      <c r="J6627" s="79" t="str">
        <f t="shared" si="2522"/>
        <v xml:space="preserve"> </v>
      </c>
      <c r="K6627" s="79" t="str">
        <f t="shared" si="2523"/>
        <v xml:space="preserve"> </v>
      </c>
      <c r="L6627" s="79" t="str">
        <f t="shared" si="2524"/>
        <v xml:space="preserve"> </v>
      </c>
      <c r="M6627" s="79"/>
      <c r="N6627" s="79" t="str">
        <f t="shared" si="2525"/>
        <v xml:space="preserve"> </v>
      </c>
      <c r="O6627" s="79" t="str">
        <f t="shared" si="2526"/>
        <v xml:space="preserve"> </v>
      </c>
      <c r="P6627" s="79" t="str">
        <f t="shared" si="2527"/>
        <v xml:space="preserve"> </v>
      </c>
      <c r="Q6627" s="79"/>
      <c r="R6627" s="21" t="str">
        <f t="shared" si="2528"/>
        <v xml:space="preserve"> </v>
      </c>
    </row>
    <row r="6628" spans="1:18" x14ac:dyDescent="0.2">
      <c r="A6628" s="9">
        <v>43019</v>
      </c>
      <c r="B6628" s="109" t="s">
        <v>6</v>
      </c>
      <c r="C6628" s="17">
        <v>0</v>
      </c>
      <c r="D6628" s="17">
        <v>0</v>
      </c>
      <c r="E6628" s="14">
        <f t="shared" si="2517"/>
        <v>0</v>
      </c>
      <c r="F6628" s="108" t="str">
        <f t="shared" ref="F6628:F6629" si="2530">IF(E6628=0,"00:00:00",IF(E6628&lt;0.1875,"00:00:00",IF(E6628&lt;0.375,"00:45:00",IF(E6628&lt;0.5,"01:00:00",IF(E6628&lt;0.625,"02:00:00",IF(E6628&lt;0.7083333,"03:00:00",IF(E6628&lt;0.7916667,"04:00:00",IF(E6628&gt;0.7916667,"05:00:00","VERIF"))))))))</f>
        <v>00:00:00</v>
      </c>
      <c r="G6628" s="152">
        <f t="shared" si="2519"/>
        <v>0</v>
      </c>
      <c r="H6628" s="179">
        <v>0.39166666666666666</v>
      </c>
      <c r="I6628" s="163">
        <f t="shared" si="2520"/>
        <v>-0.39166699999999999</v>
      </c>
      <c r="J6628" s="112" t="str">
        <f t="shared" si="2522"/>
        <v xml:space="preserve"> </v>
      </c>
      <c r="K6628" s="112" t="str">
        <f t="shared" si="2523"/>
        <v xml:space="preserve"> </v>
      </c>
      <c r="L6628" s="112" t="str">
        <f t="shared" si="2524"/>
        <v xml:space="preserve"> </v>
      </c>
      <c r="M6628" s="112"/>
      <c r="N6628" s="112" t="str">
        <f t="shared" si="2525"/>
        <v xml:space="preserve"> </v>
      </c>
      <c r="O6628" s="112" t="str">
        <f t="shared" si="2526"/>
        <v xml:space="preserve"> </v>
      </c>
      <c r="P6628" s="112" t="str">
        <f t="shared" si="2527"/>
        <v xml:space="preserve"> </v>
      </c>
      <c r="Q6628" s="112"/>
      <c r="R6628" s="113" t="str">
        <f t="shared" si="2528"/>
        <v xml:space="preserve"> </v>
      </c>
    </row>
    <row r="6629" spans="1:18" x14ac:dyDescent="0.2">
      <c r="A6629" s="9">
        <v>43020</v>
      </c>
      <c r="B6629" s="109" t="s">
        <v>0</v>
      </c>
      <c r="C6629" s="17">
        <v>0</v>
      </c>
      <c r="D6629" s="17">
        <v>0</v>
      </c>
      <c r="E6629" s="14">
        <f t="shared" si="2517"/>
        <v>0</v>
      </c>
      <c r="F6629" s="108" t="str">
        <f t="shared" si="2530"/>
        <v>00:00:00</v>
      </c>
      <c r="G6629" s="152">
        <f t="shared" si="2519"/>
        <v>0</v>
      </c>
      <c r="H6629" s="179">
        <v>0.39166666666666666</v>
      </c>
      <c r="I6629" s="163">
        <f t="shared" si="2520"/>
        <v>-0.39166699999999999</v>
      </c>
      <c r="J6629" s="112" t="str">
        <f t="shared" si="2522"/>
        <v xml:space="preserve"> </v>
      </c>
      <c r="K6629" s="112" t="str">
        <f t="shared" si="2523"/>
        <v xml:space="preserve"> </v>
      </c>
      <c r="L6629" s="112" t="str">
        <f t="shared" si="2524"/>
        <v xml:space="preserve"> </v>
      </c>
      <c r="M6629" s="112"/>
      <c r="N6629" s="112" t="str">
        <f t="shared" si="2525"/>
        <v xml:space="preserve"> </v>
      </c>
      <c r="O6629" s="112" t="str">
        <f t="shared" si="2526"/>
        <v xml:space="preserve"> </v>
      </c>
      <c r="P6629" s="112" t="str">
        <f t="shared" si="2527"/>
        <v xml:space="preserve"> </v>
      </c>
      <c r="Q6629" s="112"/>
      <c r="R6629" s="113" t="str">
        <f t="shared" si="2528"/>
        <v xml:space="preserve"> </v>
      </c>
    </row>
    <row r="6630" spans="1:18" x14ac:dyDescent="0.2">
      <c r="A6630" s="9">
        <v>43021</v>
      </c>
      <c r="B6630" s="3" t="s">
        <v>1</v>
      </c>
      <c r="C6630" s="17">
        <v>0</v>
      </c>
      <c r="D6630" s="17">
        <v>0</v>
      </c>
      <c r="E6630" s="14">
        <f t="shared" si="2517"/>
        <v>0</v>
      </c>
      <c r="F6630" s="108" t="str">
        <f t="shared" si="2518"/>
        <v>00:00:00</v>
      </c>
      <c r="G6630" s="152">
        <f t="shared" si="2519"/>
        <v>0</v>
      </c>
      <c r="H6630" s="179">
        <v>0.39166666666666666</v>
      </c>
      <c r="I6630" s="163">
        <f t="shared" si="2520"/>
        <v>-0.39166699999999999</v>
      </c>
      <c r="J6630" s="79" t="str">
        <f t="shared" si="2522"/>
        <v xml:space="preserve"> </v>
      </c>
      <c r="K6630" s="79" t="str">
        <f t="shared" si="2523"/>
        <v xml:space="preserve"> </v>
      </c>
      <c r="L6630" s="79" t="str">
        <f t="shared" si="2524"/>
        <v xml:space="preserve"> </v>
      </c>
      <c r="M6630" s="79"/>
      <c r="N6630" s="79" t="str">
        <f t="shared" si="2525"/>
        <v xml:space="preserve"> </v>
      </c>
      <c r="O6630" s="79" t="str">
        <f t="shared" si="2526"/>
        <v xml:space="preserve"> </v>
      </c>
      <c r="P6630" s="79" t="str">
        <f t="shared" si="2527"/>
        <v xml:space="preserve"> </v>
      </c>
      <c r="Q6630" s="79"/>
      <c r="R6630" s="21" t="str">
        <f t="shared" si="2528"/>
        <v xml:space="preserve"> </v>
      </c>
    </row>
    <row r="6631" spans="1:18" x14ac:dyDescent="0.2">
      <c r="A6631" s="9">
        <v>43022</v>
      </c>
      <c r="B6631" s="3" t="s">
        <v>2</v>
      </c>
      <c r="C6631" s="17">
        <v>0</v>
      </c>
      <c r="D6631" s="17">
        <v>0</v>
      </c>
      <c r="E6631" s="14">
        <f t="shared" si="2517"/>
        <v>0</v>
      </c>
      <c r="F6631" s="108" t="str">
        <f t="shared" si="2518"/>
        <v>00:00:00</v>
      </c>
      <c r="G6631" s="152">
        <f t="shared" si="2519"/>
        <v>0</v>
      </c>
      <c r="H6631" s="179">
        <v>0.39166666666666666</v>
      </c>
      <c r="I6631" s="163">
        <f t="shared" si="2520"/>
        <v>-0.39166699999999999</v>
      </c>
      <c r="J6631" s="79" t="str">
        <f t="shared" si="2522"/>
        <v xml:space="preserve"> </v>
      </c>
      <c r="K6631" s="79" t="str">
        <f t="shared" si="2523"/>
        <v xml:space="preserve"> </v>
      </c>
      <c r="L6631" s="79" t="str">
        <f t="shared" si="2524"/>
        <v xml:space="preserve"> </v>
      </c>
      <c r="M6631" s="79"/>
      <c r="N6631" s="79" t="str">
        <f t="shared" si="2525"/>
        <v xml:space="preserve"> </v>
      </c>
      <c r="O6631" s="79" t="str">
        <f t="shared" si="2526"/>
        <v xml:space="preserve"> </v>
      </c>
      <c r="P6631" s="79" t="str">
        <f t="shared" si="2527"/>
        <v xml:space="preserve"> </v>
      </c>
      <c r="Q6631" s="79"/>
      <c r="R6631" s="21" t="str">
        <f t="shared" si="2528"/>
        <v xml:space="preserve"> </v>
      </c>
    </row>
    <row r="6632" spans="1:18" x14ac:dyDescent="0.2">
      <c r="A6632" s="9">
        <v>43023</v>
      </c>
      <c r="B6632" s="5" t="s">
        <v>3</v>
      </c>
      <c r="C6632" s="18"/>
      <c r="D6632" s="18"/>
      <c r="E6632" s="15">
        <f t="shared" si="2517"/>
        <v>0</v>
      </c>
      <c r="F6632" s="24" t="str">
        <f t="shared" si="2518"/>
        <v>00:00:00</v>
      </c>
      <c r="G6632" s="154">
        <f t="shared" si="2519"/>
        <v>0</v>
      </c>
      <c r="H6632" s="181"/>
      <c r="I6632" s="150">
        <f t="shared" si="2520"/>
        <v>0</v>
      </c>
      <c r="J6632" s="6" t="str">
        <f t="shared" si="2522"/>
        <v xml:space="preserve"> </v>
      </c>
      <c r="K6632" s="6" t="str">
        <f t="shared" si="2523"/>
        <v xml:space="preserve"> </v>
      </c>
      <c r="L6632" s="6" t="str">
        <f t="shared" si="2524"/>
        <v xml:space="preserve"> </v>
      </c>
      <c r="M6632" s="6"/>
      <c r="N6632" s="6" t="str">
        <f t="shared" si="2525"/>
        <v xml:space="preserve"> </v>
      </c>
      <c r="O6632" s="6" t="str">
        <f t="shared" si="2526"/>
        <v xml:space="preserve"> </v>
      </c>
      <c r="P6632" s="6" t="str">
        <f t="shared" si="2527"/>
        <v xml:space="preserve"> </v>
      </c>
      <c r="Q6632" s="6"/>
      <c r="R6632" s="20" t="str">
        <f t="shared" si="2528"/>
        <v xml:space="preserve"> </v>
      </c>
    </row>
    <row r="6633" spans="1:18" x14ac:dyDescent="0.2">
      <c r="A6633" s="9">
        <v>43024</v>
      </c>
      <c r="B6633" s="5" t="s">
        <v>4</v>
      </c>
      <c r="C6633" s="18"/>
      <c r="D6633" s="18"/>
      <c r="E6633" s="15">
        <f t="shared" si="2517"/>
        <v>0</v>
      </c>
      <c r="F6633" s="24" t="str">
        <f t="shared" si="2518"/>
        <v>00:00:00</v>
      </c>
      <c r="G6633" s="154">
        <f t="shared" si="2519"/>
        <v>0</v>
      </c>
      <c r="H6633" s="181"/>
      <c r="I6633" s="150">
        <f t="shared" si="2520"/>
        <v>0</v>
      </c>
      <c r="J6633" s="6" t="str">
        <f t="shared" si="2522"/>
        <v xml:space="preserve"> </v>
      </c>
      <c r="K6633" s="6" t="str">
        <f t="shared" si="2523"/>
        <v xml:space="preserve"> </v>
      </c>
      <c r="L6633" s="6" t="str">
        <f t="shared" si="2524"/>
        <v xml:space="preserve"> </v>
      </c>
      <c r="M6633" s="6"/>
      <c r="N6633" s="6" t="str">
        <f t="shared" si="2525"/>
        <v xml:space="preserve"> </v>
      </c>
      <c r="O6633" s="6" t="str">
        <f t="shared" si="2526"/>
        <v xml:space="preserve"> </v>
      </c>
      <c r="P6633" s="6" t="str">
        <f t="shared" si="2527"/>
        <v xml:space="preserve"> </v>
      </c>
      <c r="Q6633" s="6"/>
      <c r="R6633" s="20" t="str">
        <f t="shared" si="2528"/>
        <v xml:space="preserve"> </v>
      </c>
    </row>
    <row r="6634" spans="1:18" x14ac:dyDescent="0.2">
      <c r="A6634" s="9">
        <v>43025</v>
      </c>
      <c r="B6634" s="3" t="s">
        <v>5</v>
      </c>
      <c r="C6634" s="17">
        <v>0</v>
      </c>
      <c r="D6634" s="17">
        <v>0</v>
      </c>
      <c r="E6634" s="14">
        <f t="shared" si="2517"/>
        <v>0</v>
      </c>
      <c r="F6634" s="108" t="str">
        <f t="shared" si="2518"/>
        <v>00:00:00</v>
      </c>
      <c r="G6634" s="152">
        <f t="shared" si="2519"/>
        <v>0</v>
      </c>
      <c r="H6634" s="179">
        <v>0.39166666666666666</v>
      </c>
      <c r="I6634" s="163">
        <f t="shared" si="2520"/>
        <v>-0.39166699999999999</v>
      </c>
      <c r="J6634" s="79" t="str">
        <f t="shared" si="2522"/>
        <v xml:space="preserve"> </v>
      </c>
      <c r="K6634" s="79" t="str">
        <f t="shared" si="2523"/>
        <v xml:space="preserve"> </v>
      </c>
      <c r="L6634" s="79" t="str">
        <f t="shared" si="2524"/>
        <v xml:space="preserve"> </v>
      </c>
      <c r="M6634" s="79"/>
      <c r="N6634" s="79" t="str">
        <f t="shared" si="2525"/>
        <v xml:space="preserve"> </v>
      </c>
      <c r="O6634" s="79" t="str">
        <f t="shared" si="2526"/>
        <v xml:space="preserve"> </v>
      </c>
      <c r="P6634" s="79" t="str">
        <f t="shared" si="2527"/>
        <v xml:space="preserve"> </v>
      </c>
      <c r="Q6634" s="79"/>
      <c r="R6634" s="21" t="str">
        <f t="shared" si="2528"/>
        <v xml:space="preserve"> </v>
      </c>
    </row>
    <row r="6635" spans="1:18" x14ac:dyDescent="0.2">
      <c r="A6635" s="9">
        <v>43026</v>
      </c>
      <c r="B6635" s="109" t="s">
        <v>6</v>
      </c>
      <c r="C6635" s="17">
        <v>0</v>
      </c>
      <c r="D6635" s="17">
        <v>0</v>
      </c>
      <c r="E6635" s="14">
        <f t="shared" si="2517"/>
        <v>0</v>
      </c>
      <c r="F6635" s="108" t="str">
        <f t="shared" ref="F6635:F6636" si="2531">IF(E6635=0,"00:00:00",IF(E6635&lt;0.1875,"00:00:00",IF(E6635&lt;0.375,"00:45:00",IF(E6635&lt;0.5,"01:00:00",IF(E6635&lt;0.625,"02:00:00",IF(E6635&lt;0.7083333,"03:00:00",IF(E6635&lt;0.7916667,"04:00:00",IF(E6635&gt;0.7916667,"05:00:00","VERIF"))))))))</f>
        <v>00:00:00</v>
      </c>
      <c r="G6635" s="152">
        <f t="shared" si="2519"/>
        <v>0</v>
      </c>
      <c r="H6635" s="179">
        <v>0.39166666666666666</v>
      </c>
      <c r="I6635" s="163">
        <f t="shared" si="2520"/>
        <v>-0.39166699999999999</v>
      </c>
      <c r="J6635" s="112" t="str">
        <f t="shared" si="2522"/>
        <v xml:space="preserve"> </v>
      </c>
      <c r="K6635" s="112" t="str">
        <f t="shared" si="2523"/>
        <v xml:space="preserve"> </v>
      </c>
      <c r="L6635" s="112" t="str">
        <f t="shared" si="2524"/>
        <v xml:space="preserve"> </v>
      </c>
      <c r="M6635" s="112"/>
      <c r="N6635" s="112" t="str">
        <f t="shared" si="2525"/>
        <v xml:space="preserve"> </v>
      </c>
      <c r="O6635" s="112" t="str">
        <f t="shared" si="2526"/>
        <v xml:space="preserve"> </v>
      </c>
      <c r="P6635" s="112" t="str">
        <f t="shared" si="2527"/>
        <v xml:space="preserve"> </v>
      </c>
      <c r="Q6635" s="112"/>
      <c r="R6635" s="113" t="str">
        <f t="shared" si="2528"/>
        <v xml:space="preserve"> </v>
      </c>
    </row>
    <row r="6636" spans="1:18" x14ac:dyDescent="0.2">
      <c r="A6636" s="9">
        <v>43027</v>
      </c>
      <c r="B6636" s="109" t="s">
        <v>0</v>
      </c>
      <c r="C6636" s="17">
        <v>0</v>
      </c>
      <c r="D6636" s="17">
        <v>0</v>
      </c>
      <c r="E6636" s="14">
        <f t="shared" si="2517"/>
        <v>0</v>
      </c>
      <c r="F6636" s="108" t="str">
        <f t="shared" si="2531"/>
        <v>00:00:00</v>
      </c>
      <c r="G6636" s="152">
        <f t="shared" si="2519"/>
        <v>0</v>
      </c>
      <c r="H6636" s="179">
        <v>0.39166666666666666</v>
      </c>
      <c r="I6636" s="163">
        <f t="shared" si="2520"/>
        <v>-0.39166699999999999</v>
      </c>
      <c r="J6636" s="112" t="str">
        <f t="shared" si="2522"/>
        <v xml:space="preserve"> </v>
      </c>
      <c r="K6636" s="112" t="str">
        <f t="shared" si="2523"/>
        <v xml:space="preserve"> </v>
      </c>
      <c r="L6636" s="112" t="str">
        <f t="shared" si="2524"/>
        <v xml:space="preserve"> </v>
      </c>
      <c r="M6636" s="112"/>
      <c r="N6636" s="112" t="str">
        <f t="shared" si="2525"/>
        <v xml:space="preserve"> </v>
      </c>
      <c r="O6636" s="112" t="str">
        <f t="shared" si="2526"/>
        <v xml:space="preserve"> </v>
      </c>
      <c r="P6636" s="112" t="str">
        <f t="shared" si="2527"/>
        <v xml:space="preserve"> </v>
      </c>
      <c r="Q6636" s="112"/>
      <c r="R6636" s="113" t="str">
        <f t="shared" si="2528"/>
        <v xml:space="preserve"> </v>
      </c>
    </row>
    <row r="6637" spans="1:18" x14ac:dyDescent="0.2">
      <c r="A6637" s="9">
        <v>43028</v>
      </c>
      <c r="B6637" s="3" t="s">
        <v>1</v>
      </c>
      <c r="C6637" s="17">
        <v>0</v>
      </c>
      <c r="D6637" s="17">
        <v>0</v>
      </c>
      <c r="E6637" s="14">
        <f t="shared" si="2517"/>
        <v>0</v>
      </c>
      <c r="F6637" s="108" t="str">
        <f t="shared" si="2518"/>
        <v>00:00:00</v>
      </c>
      <c r="G6637" s="152">
        <f t="shared" si="2519"/>
        <v>0</v>
      </c>
      <c r="H6637" s="179">
        <v>0.39166666666666666</v>
      </c>
      <c r="I6637" s="163">
        <f t="shared" si="2520"/>
        <v>-0.39166699999999999</v>
      </c>
      <c r="J6637" s="79" t="str">
        <f t="shared" si="2522"/>
        <v xml:space="preserve"> </v>
      </c>
      <c r="K6637" s="79" t="str">
        <f t="shared" si="2523"/>
        <v xml:space="preserve"> </v>
      </c>
      <c r="L6637" s="79" t="str">
        <f t="shared" si="2524"/>
        <v xml:space="preserve"> </v>
      </c>
      <c r="M6637" s="79"/>
      <c r="N6637" s="79" t="str">
        <f t="shared" si="2525"/>
        <v xml:space="preserve"> </v>
      </c>
      <c r="O6637" s="79" t="str">
        <f t="shared" si="2526"/>
        <v xml:space="preserve"> </v>
      </c>
      <c r="P6637" s="79" t="str">
        <f t="shared" si="2527"/>
        <v xml:space="preserve"> </v>
      </c>
      <c r="Q6637" s="79"/>
      <c r="R6637" s="21" t="str">
        <f t="shared" si="2528"/>
        <v xml:space="preserve"> </v>
      </c>
    </row>
    <row r="6638" spans="1:18" x14ac:dyDescent="0.2">
      <c r="A6638" s="9">
        <v>43029</v>
      </c>
      <c r="B6638" s="3" t="s">
        <v>2</v>
      </c>
      <c r="C6638" s="17">
        <v>0</v>
      </c>
      <c r="D6638" s="17">
        <v>0</v>
      </c>
      <c r="E6638" s="14">
        <f t="shared" si="2517"/>
        <v>0</v>
      </c>
      <c r="F6638" s="108" t="str">
        <f t="shared" si="2518"/>
        <v>00:00:00</v>
      </c>
      <c r="G6638" s="152">
        <f t="shared" si="2519"/>
        <v>0</v>
      </c>
      <c r="H6638" s="179">
        <v>0.39166666666666666</v>
      </c>
      <c r="I6638" s="163">
        <f t="shared" si="2520"/>
        <v>-0.39166699999999999</v>
      </c>
      <c r="J6638" s="79" t="str">
        <f t="shared" si="2522"/>
        <v xml:space="preserve"> </v>
      </c>
      <c r="K6638" s="79" t="str">
        <f t="shared" si="2523"/>
        <v xml:space="preserve"> </v>
      </c>
      <c r="L6638" s="79" t="str">
        <f t="shared" si="2524"/>
        <v xml:space="preserve"> </v>
      </c>
      <c r="M6638" s="79"/>
      <c r="N6638" s="79" t="str">
        <f t="shared" si="2525"/>
        <v xml:space="preserve"> </v>
      </c>
      <c r="O6638" s="79" t="str">
        <f t="shared" si="2526"/>
        <v xml:space="preserve"> </v>
      </c>
      <c r="P6638" s="79" t="str">
        <f t="shared" si="2527"/>
        <v xml:space="preserve"> </v>
      </c>
      <c r="Q6638" s="79"/>
      <c r="R6638" s="21" t="str">
        <f t="shared" si="2528"/>
        <v xml:space="preserve"> </v>
      </c>
    </row>
    <row r="6639" spans="1:18" x14ac:dyDescent="0.2">
      <c r="A6639" s="9">
        <v>43030</v>
      </c>
      <c r="B6639" s="5" t="s">
        <v>3</v>
      </c>
      <c r="C6639" s="18"/>
      <c r="D6639" s="18"/>
      <c r="E6639" s="15">
        <f t="shared" si="2517"/>
        <v>0</v>
      </c>
      <c r="F6639" s="24" t="str">
        <f t="shared" si="2518"/>
        <v>00:00:00</v>
      </c>
      <c r="G6639" s="154">
        <f t="shared" si="2519"/>
        <v>0</v>
      </c>
      <c r="H6639" s="181"/>
      <c r="I6639" s="150">
        <f t="shared" si="2520"/>
        <v>0</v>
      </c>
      <c r="J6639" s="6" t="str">
        <f t="shared" si="2522"/>
        <v xml:space="preserve"> </v>
      </c>
      <c r="K6639" s="6" t="str">
        <f t="shared" si="2523"/>
        <v xml:space="preserve"> </v>
      </c>
      <c r="L6639" s="6" t="str">
        <f t="shared" si="2524"/>
        <v xml:space="preserve"> </v>
      </c>
      <c r="M6639" s="6"/>
      <c r="N6639" s="6" t="str">
        <f t="shared" si="2525"/>
        <v xml:space="preserve"> </v>
      </c>
      <c r="O6639" s="6" t="str">
        <f t="shared" si="2526"/>
        <v xml:space="preserve"> </v>
      </c>
      <c r="P6639" s="6" t="str">
        <f t="shared" si="2527"/>
        <v xml:space="preserve"> </v>
      </c>
      <c r="Q6639" s="6"/>
      <c r="R6639" s="20" t="str">
        <f t="shared" si="2528"/>
        <v xml:space="preserve"> </v>
      </c>
    </row>
    <row r="6640" spans="1:18" x14ac:dyDescent="0.2">
      <c r="A6640" s="9">
        <v>43031</v>
      </c>
      <c r="B6640" s="5" t="s">
        <v>4</v>
      </c>
      <c r="C6640" s="18"/>
      <c r="D6640" s="18"/>
      <c r="E6640" s="15">
        <f t="shared" si="2517"/>
        <v>0</v>
      </c>
      <c r="F6640" s="24" t="str">
        <f t="shared" si="2518"/>
        <v>00:00:00</v>
      </c>
      <c r="G6640" s="154">
        <f t="shared" si="2519"/>
        <v>0</v>
      </c>
      <c r="H6640" s="181"/>
      <c r="I6640" s="150">
        <f t="shared" si="2520"/>
        <v>0</v>
      </c>
      <c r="J6640" s="6" t="str">
        <f t="shared" si="2522"/>
        <v xml:space="preserve"> </v>
      </c>
      <c r="K6640" s="6" t="str">
        <f t="shared" si="2523"/>
        <v xml:space="preserve"> </v>
      </c>
      <c r="L6640" s="6" t="str">
        <f t="shared" si="2524"/>
        <v xml:space="preserve"> </v>
      </c>
      <c r="M6640" s="6"/>
      <c r="N6640" s="6" t="str">
        <f t="shared" si="2525"/>
        <v xml:space="preserve"> </v>
      </c>
      <c r="O6640" s="6" t="str">
        <f t="shared" si="2526"/>
        <v xml:space="preserve"> </v>
      </c>
      <c r="P6640" s="6" t="str">
        <f t="shared" si="2527"/>
        <v xml:space="preserve"> </v>
      </c>
      <c r="Q6640" s="6"/>
      <c r="R6640" s="20" t="str">
        <f t="shared" si="2528"/>
        <v xml:space="preserve"> </v>
      </c>
    </row>
    <row r="6641" spans="1:18" x14ac:dyDescent="0.2">
      <c r="A6641" s="9">
        <v>43032</v>
      </c>
      <c r="B6641" s="3" t="s">
        <v>5</v>
      </c>
      <c r="C6641" s="17">
        <v>0</v>
      </c>
      <c r="D6641" s="17">
        <v>0</v>
      </c>
      <c r="E6641" s="14">
        <f t="shared" si="2517"/>
        <v>0</v>
      </c>
      <c r="F6641" s="108" t="str">
        <f t="shared" si="2518"/>
        <v>00:00:00</v>
      </c>
      <c r="G6641" s="152">
        <f t="shared" si="2519"/>
        <v>0</v>
      </c>
      <c r="H6641" s="179">
        <v>0.39166666666666666</v>
      </c>
      <c r="I6641" s="163">
        <f t="shared" si="2520"/>
        <v>-0.39166699999999999</v>
      </c>
      <c r="J6641" s="79" t="str">
        <f t="shared" si="2522"/>
        <v xml:space="preserve"> </v>
      </c>
      <c r="K6641" s="79" t="str">
        <f t="shared" si="2523"/>
        <v xml:space="preserve"> </v>
      </c>
      <c r="L6641" s="79" t="str">
        <f t="shared" si="2524"/>
        <v xml:space="preserve"> </v>
      </c>
      <c r="M6641" s="79"/>
      <c r="N6641" s="79" t="str">
        <f t="shared" si="2525"/>
        <v xml:space="preserve"> </v>
      </c>
      <c r="O6641" s="79" t="str">
        <f t="shared" si="2526"/>
        <v xml:space="preserve"> </v>
      </c>
      <c r="P6641" s="79" t="str">
        <f t="shared" si="2527"/>
        <v xml:space="preserve"> </v>
      </c>
      <c r="Q6641" s="79"/>
      <c r="R6641" s="21" t="str">
        <f t="shared" si="2528"/>
        <v xml:space="preserve"> </v>
      </c>
    </row>
    <row r="6642" spans="1:18" x14ac:dyDescent="0.2">
      <c r="A6642" s="9">
        <v>43033</v>
      </c>
      <c r="B6642" s="109" t="s">
        <v>6</v>
      </c>
      <c r="C6642" s="17">
        <v>0</v>
      </c>
      <c r="D6642" s="17">
        <v>0</v>
      </c>
      <c r="E6642" s="14">
        <f t="shared" si="2517"/>
        <v>0</v>
      </c>
      <c r="F6642" s="108" t="str">
        <f t="shared" ref="F6642:F6643" si="2532">IF(E6642=0,"00:00:00",IF(E6642&lt;0.1875,"00:00:00",IF(E6642&lt;0.375,"00:45:00",IF(E6642&lt;0.5,"01:00:00",IF(E6642&lt;0.625,"02:00:00",IF(E6642&lt;0.7083333,"03:00:00",IF(E6642&lt;0.7916667,"04:00:00",IF(E6642&gt;0.7916667,"05:00:00","VERIF"))))))))</f>
        <v>00:00:00</v>
      </c>
      <c r="G6642" s="152">
        <f t="shared" si="2519"/>
        <v>0</v>
      </c>
      <c r="H6642" s="179">
        <v>0.39166666666666666</v>
      </c>
      <c r="I6642" s="163">
        <f t="shared" si="2520"/>
        <v>-0.39166699999999999</v>
      </c>
      <c r="J6642" s="112" t="str">
        <f t="shared" si="2522"/>
        <v xml:space="preserve"> </v>
      </c>
      <c r="K6642" s="112" t="str">
        <f t="shared" si="2523"/>
        <v xml:space="preserve"> </v>
      </c>
      <c r="L6642" s="112" t="str">
        <f t="shared" si="2524"/>
        <v xml:space="preserve"> </v>
      </c>
      <c r="M6642" s="112"/>
      <c r="N6642" s="112" t="str">
        <f t="shared" si="2525"/>
        <v xml:space="preserve"> </v>
      </c>
      <c r="O6642" s="112" t="str">
        <f t="shared" si="2526"/>
        <v xml:space="preserve"> </v>
      </c>
      <c r="P6642" s="112" t="str">
        <f t="shared" si="2527"/>
        <v xml:space="preserve"> </v>
      </c>
      <c r="Q6642" s="112"/>
      <c r="R6642" s="113" t="str">
        <f t="shared" si="2528"/>
        <v xml:space="preserve"> </v>
      </c>
    </row>
    <row r="6643" spans="1:18" x14ac:dyDescent="0.2">
      <c r="A6643" s="9">
        <v>43034</v>
      </c>
      <c r="B6643" s="109" t="s">
        <v>0</v>
      </c>
      <c r="C6643" s="17">
        <v>0</v>
      </c>
      <c r="D6643" s="17">
        <v>0</v>
      </c>
      <c r="E6643" s="14">
        <f t="shared" si="2517"/>
        <v>0</v>
      </c>
      <c r="F6643" s="108" t="str">
        <f t="shared" si="2532"/>
        <v>00:00:00</v>
      </c>
      <c r="G6643" s="152">
        <f t="shared" si="2519"/>
        <v>0</v>
      </c>
      <c r="H6643" s="179">
        <v>0.39166666666666666</v>
      </c>
      <c r="I6643" s="163">
        <f t="shared" si="2520"/>
        <v>-0.39166699999999999</v>
      </c>
      <c r="J6643" s="112" t="str">
        <f t="shared" si="2522"/>
        <v xml:space="preserve"> </v>
      </c>
      <c r="K6643" s="112" t="str">
        <f t="shared" si="2523"/>
        <v xml:space="preserve"> </v>
      </c>
      <c r="L6643" s="112" t="str">
        <f t="shared" si="2524"/>
        <v xml:space="preserve"> </v>
      </c>
      <c r="M6643" s="112"/>
      <c r="N6643" s="112" t="str">
        <f t="shared" si="2525"/>
        <v xml:space="preserve"> </v>
      </c>
      <c r="O6643" s="112" t="str">
        <f t="shared" si="2526"/>
        <v xml:space="preserve"> </v>
      </c>
      <c r="P6643" s="112" t="str">
        <f t="shared" si="2527"/>
        <v xml:space="preserve"> </v>
      </c>
      <c r="Q6643" s="112"/>
      <c r="R6643" s="113" t="str">
        <f t="shared" si="2528"/>
        <v xml:space="preserve"> </v>
      </c>
    </row>
    <row r="6644" spans="1:18" x14ac:dyDescent="0.2">
      <c r="A6644" s="9">
        <v>43035</v>
      </c>
      <c r="B6644" s="3" t="s">
        <v>1</v>
      </c>
      <c r="C6644" s="17">
        <v>0</v>
      </c>
      <c r="D6644" s="17">
        <v>0</v>
      </c>
      <c r="E6644" s="14">
        <f t="shared" si="2517"/>
        <v>0</v>
      </c>
      <c r="F6644" s="108" t="str">
        <f t="shared" si="2518"/>
        <v>00:00:00</v>
      </c>
      <c r="G6644" s="152">
        <f t="shared" si="2519"/>
        <v>0</v>
      </c>
      <c r="H6644" s="179">
        <v>0.39166666666666666</v>
      </c>
      <c r="I6644" s="163">
        <f t="shared" si="2520"/>
        <v>-0.39166699999999999</v>
      </c>
      <c r="J6644" s="79" t="str">
        <f t="shared" si="2522"/>
        <v xml:space="preserve"> </v>
      </c>
      <c r="K6644" s="79" t="str">
        <f t="shared" si="2523"/>
        <v xml:space="preserve"> </v>
      </c>
      <c r="L6644" s="79" t="str">
        <f t="shared" si="2524"/>
        <v xml:space="preserve"> </v>
      </c>
      <c r="M6644" s="79"/>
      <c r="N6644" s="79" t="str">
        <f t="shared" si="2525"/>
        <v xml:space="preserve"> </v>
      </c>
      <c r="O6644" s="79" t="str">
        <f t="shared" si="2526"/>
        <v xml:space="preserve"> </v>
      </c>
      <c r="P6644" s="79" t="str">
        <f t="shared" si="2527"/>
        <v xml:space="preserve"> </v>
      </c>
      <c r="Q6644" s="79"/>
      <c r="R6644" s="21" t="str">
        <f t="shared" si="2528"/>
        <v xml:space="preserve"> </v>
      </c>
    </row>
    <row r="6645" spans="1:18" x14ac:dyDescent="0.2">
      <c r="A6645" s="9">
        <v>43036</v>
      </c>
      <c r="B6645" s="3" t="s">
        <v>2</v>
      </c>
      <c r="C6645" s="17">
        <v>0</v>
      </c>
      <c r="D6645" s="17">
        <v>0</v>
      </c>
      <c r="E6645" s="14">
        <f t="shared" si="2517"/>
        <v>0</v>
      </c>
      <c r="F6645" s="108" t="str">
        <f t="shared" si="2518"/>
        <v>00:00:00</v>
      </c>
      <c r="G6645" s="152">
        <f t="shared" si="2519"/>
        <v>0</v>
      </c>
      <c r="H6645" s="179">
        <v>0.39166666666666666</v>
      </c>
      <c r="I6645" s="163">
        <f t="shared" si="2520"/>
        <v>-0.39166699999999999</v>
      </c>
      <c r="J6645" s="79" t="str">
        <f t="shared" si="2522"/>
        <v xml:space="preserve"> </v>
      </c>
      <c r="K6645" s="79" t="str">
        <f t="shared" si="2523"/>
        <v xml:space="preserve"> </v>
      </c>
      <c r="L6645" s="79" t="str">
        <f t="shared" si="2524"/>
        <v xml:space="preserve"> </v>
      </c>
      <c r="M6645" s="79"/>
      <c r="N6645" s="79" t="str">
        <f t="shared" si="2525"/>
        <v xml:space="preserve"> </v>
      </c>
      <c r="O6645" s="79" t="str">
        <f t="shared" si="2526"/>
        <v xml:space="preserve"> </v>
      </c>
      <c r="P6645" s="79" t="str">
        <f t="shared" si="2527"/>
        <v xml:space="preserve"> </v>
      </c>
      <c r="Q6645" s="79"/>
      <c r="R6645" s="21" t="str">
        <f t="shared" si="2528"/>
        <v xml:space="preserve"> </v>
      </c>
    </row>
    <row r="6646" spans="1:18" x14ac:dyDescent="0.2">
      <c r="A6646" s="9">
        <v>43037</v>
      </c>
      <c r="B6646" s="5" t="s">
        <v>3</v>
      </c>
      <c r="C6646" s="18"/>
      <c r="D6646" s="18"/>
      <c r="E6646" s="15">
        <f t="shared" si="2517"/>
        <v>0</v>
      </c>
      <c r="F6646" s="24" t="str">
        <f t="shared" si="2518"/>
        <v>00:00:00</v>
      </c>
      <c r="G6646" s="154">
        <f t="shared" si="2519"/>
        <v>0</v>
      </c>
      <c r="H6646" s="181"/>
      <c r="I6646" s="150">
        <f t="shared" si="2520"/>
        <v>0</v>
      </c>
      <c r="J6646" s="6" t="str">
        <f t="shared" si="2522"/>
        <v xml:space="preserve"> </v>
      </c>
      <c r="K6646" s="6" t="str">
        <f t="shared" si="2523"/>
        <v xml:space="preserve"> </v>
      </c>
      <c r="L6646" s="6" t="str">
        <f t="shared" si="2524"/>
        <v xml:space="preserve"> </v>
      </c>
      <c r="M6646" s="6"/>
      <c r="N6646" s="6" t="str">
        <f t="shared" si="2525"/>
        <v xml:space="preserve"> </v>
      </c>
      <c r="O6646" s="6" t="str">
        <f t="shared" si="2526"/>
        <v xml:space="preserve"> </v>
      </c>
      <c r="P6646" s="6" t="str">
        <f t="shared" si="2527"/>
        <v xml:space="preserve"> </v>
      </c>
      <c r="Q6646" s="6"/>
      <c r="R6646" s="20" t="str">
        <f t="shared" si="2528"/>
        <v xml:space="preserve"> </v>
      </c>
    </row>
    <row r="6647" spans="1:18" x14ac:dyDescent="0.2">
      <c r="A6647" s="9">
        <v>43038</v>
      </c>
      <c r="B6647" s="5" t="s">
        <v>4</v>
      </c>
      <c r="C6647" s="18"/>
      <c r="D6647" s="18"/>
      <c r="E6647" s="15">
        <f t="shared" si="2517"/>
        <v>0</v>
      </c>
      <c r="F6647" s="24" t="str">
        <f t="shared" si="2518"/>
        <v>00:00:00</v>
      </c>
      <c r="G6647" s="154">
        <f t="shared" si="2519"/>
        <v>0</v>
      </c>
      <c r="H6647" s="181"/>
      <c r="I6647" s="150">
        <f t="shared" si="2520"/>
        <v>0</v>
      </c>
      <c r="J6647" s="6" t="str">
        <f t="shared" si="2522"/>
        <v xml:space="preserve"> </v>
      </c>
      <c r="K6647" s="6" t="str">
        <f t="shared" si="2523"/>
        <v xml:space="preserve"> </v>
      </c>
      <c r="L6647" s="6" t="str">
        <f t="shared" si="2524"/>
        <v xml:space="preserve"> </v>
      </c>
      <c r="M6647" s="6"/>
      <c r="N6647" s="6" t="str">
        <f t="shared" si="2525"/>
        <v xml:space="preserve"> </v>
      </c>
      <c r="O6647" s="6" t="str">
        <f t="shared" si="2526"/>
        <v xml:space="preserve"> </v>
      </c>
      <c r="P6647" s="6" t="str">
        <f t="shared" si="2527"/>
        <v xml:space="preserve"> </v>
      </c>
      <c r="Q6647" s="6"/>
      <c r="R6647" s="20" t="str">
        <f t="shared" si="2528"/>
        <v xml:space="preserve"> </v>
      </c>
    </row>
    <row r="6648" spans="1:18" ht="16" x14ac:dyDescent="0.2">
      <c r="A6648" s="50" t="s">
        <v>24</v>
      </c>
      <c r="B6648" s="31"/>
      <c r="C6648" s="51"/>
      <c r="D6648" s="51"/>
      <c r="E6648" s="52"/>
      <c r="F6648" s="53"/>
      <c r="G6648" s="156"/>
      <c r="H6648" s="208">
        <f>I6648*24</f>
        <v>-197.40016800000001</v>
      </c>
      <c r="I6648" s="55">
        <f>SUM(I6617:I6647)</f>
        <v>-8.2250069999999997</v>
      </c>
      <c r="J6648" s="27">
        <f>SUM(J6617:J6647)</f>
        <v>0</v>
      </c>
      <c r="K6648" s="27">
        <f t="shared" ref="K6648:L6648" si="2533">SUM(K6617:K6647)</f>
        <v>0</v>
      </c>
      <c r="L6648" s="27">
        <f t="shared" si="2533"/>
        <v>0</v>
      </c>
      <c r="M6648" s="27"/>
      <c r="N6648" s="27">
        <f t="shared" ref="N6648:P6648" si="2534">SUM(N6617:N6647)</f>
        <v>0</v>
      </c>
      <c r="O6648" s="27">
        <f t="shared" si="2534"/>
        <v>0</v>
      </c>
      <c r="P6648" s="27">
        <f t="shared" si="2534"/>
        <v>0</v>
      </c>
      <c r="Q6648" s="27"/>
      <c r="R6648" s="28">
        <f t="shared" ref="R6648" si="2535">SUM(R6617:R6647)</f>
        <v>0</v>
      </c>
    </row>
    <row r="6649" spans="1:18" x14ac:dyDescent="0.2">
      <c r="A6649" s="35" t="s">
        <v>20</v>
      </c>
      <c r="B6649" s="31"/>
      <c r="C6649" s="32"/>
      <c r="D6649" s="32"/>
      <c r="E6649" s="33"/>
      <c r="F6649" s="34"/>
      <c r="G6649" s="157"/>
      <c r="H6649" s="157"/>
      <c r="I6649" s="41">
        <f>ROUND(B6615/168*1.3,2)</f>
        <v>0</v>
      </c>
      <c r="J6649" s="41">
        <v>21.8</v>
      </c>
      <c r="K6649" s="25">
        <v>33.020000000000003</v>
      </c>
      <c r="L6649" s="25">
        <v>41.16</v>
      </c>
      <c r="M6649" s="25"/>
      <c r="N6649" s="25">
        <v>29.94</v>
      </c>
      <c r="O6649" s="25">
        <v>43.05</v>
      </c>
      <c r="P6649" s="25">
        <v>60.49</v>
      </c>
      <c r="Q6649" s="25"/>
      <c r="R6649" s="36">
        <v>0.93</v>
      </c>
    </row>
    <row r="6650" spans="1:18" x14ac:dyDescent="0.2">
      <c r="A6650" s="35" t="s">
        <v>21</v>
      </c>
      <c r="B6650" s="37"/>
      <c r="C6650" s="38"/>
      <c r="D6650" s="38"/>
      <c r="E6650" s="39"/>
      <c r="F6650" s="40"/>
      <c r="G6650" s="158"/>
      <c r="H6650" s="158"/>
      <c r="I6650" s="26">
        <f>ROUND(H6648*I6649,2)</f>
        <v>0</v>
      </c>
      <c r="J6650" s="26">
        <f>ROUND(J6648*J6649,2)</f>
        <v>0</v>
      </c>
      <c r="K6650" s="26">
        <f t="shared" ref="K6650:L6650" si="2536">ROUND(K6648*K6649,2)</f>
        <v>0</v>
      </c>
      <c r="L6650" s="26">
        <f t="shared" si="2536"/>
        <v>0</v>
      </c>
      <c r="M6650" s="26"/>
      <c r="N6650" s="26">
        <f>ROUND(N6648*N6649,2)</f>
        <v>0</v>
      </c>
      <c r="O6650" s="26">
        <f t="shared" ref="O6650:P6650" si="2537">ROUND(O6648*O6649,2)</f>
        <v>0</v>
      </c>
      <c r="P6650" s="26">
        <f t="shared" si="2537"/>
        <v>0</v>
      </c>
      <c r="Q6650" s="26"/>
      <c r="R6650" s="26">
        <f t="shared" ref="R6650" si="2538">ROUND(R6648*R6649,2)</f>
        <v>0</v>
      </c>
    </row>
    <row r="6651" spans="1:18" ht="16" thickBot="1" x14ac:dyDescent="0.25">
      <c r="A6651" s="35" t="s">
        <v>22</v>
      </c>
      <c r="B6651" s="37"/>
      <c r="C6651" s="38"/>
      <c r="D6651" s="38"/>
      <c r="E6651" s="39"/>
      <c r="F6651" s="40"/>
      <c r="G6651" s="158"/>
      <c r="H6651" s="158"/>
      <c r="I6651" s="43">
        <v>0</v>
      </c>
      <c r="J6651" s="43">
        <v>0</v>
      </c>
      <c r="K6651" s="43">
        <v>0</v>
      </c>
      <c r="L6651" s="43">
        <v>0</v>
      </c>
      <c r="M6651" s="43"/>
      <c r="N6651" s="43">
        <v>0</v>
      </c>
      <c r="O6651" s="43">
        <v>0</v>
      </c>
      <c r="P6651" s="43">
        <v>0</v>
      </c>
      <c r="Q6651" s="43"/>
      <c r="R6651" s="43">
        <v>0</v>
      </c>
    </row>
    <row r="6652" spans="1:18" ht="16" thickBot="1" x14ac:dyDescent="0.25">
      <c r="A6652" s="42" t="s">
        <v>23</v>
      </c>
      <c r="B6652" s="46"/>
      <c r="C6652" s="47"/>
      <c r="D6652" s="47"/>
      <c r="E6652" s="48"/>
      <c r="F6652" s="49"/>
      <c r="G6652" s="159"/>
      <c r="H6652" s="159"/>
      <c r="I6652" s="44">
        <f>ROUND(I6650-I6651,2)</f>
        <v>0</v>
      </c>
      <c r="J6652" s="195">
        <f>ROUND(J6650+K6650+L6650+N6650+O6650+P6650-J6651-K6651-L6651-N6651-O6651-P6651,2)</f>
        <v>0</v>
      </c>
      <c r="K6652" s="196"/>
      <c r="L6652" s="196"/>
      <c r="M6652" s="196"/>
      <c r="N6652" s="196"/>
      <c r="O6652" s="196"/>
      <c r="P6652" s="197"/>
      <c r="Q6652" s="85"/>
      <c r="R6652" s="44">
        <f t="shared" ref="R6652" si="2539">ROUND(R6650-R6651,2)</f>
        <v>0</v>
      </c>
    </row>
    <row r="6653" spans="1:18" x14ac:dyDescent="0.2">
      <c r="A6653"/>
      <c r="B6653"/>
      <c r="C6653"/>
      <c r="D6653"/>
      <c r="E6653"/>
      <c r="F6653"/>
      <c r="G6653" s="162"/>
      <c r="H6653" s="162"/>
      <c r="I6653"/>
    </row>
    <row r="6654" spans="1:18" x14ac:dyDescent="0.2">
      <c r="A6654"/>
      <c r="B6654"/>
      <c r="C6654"/>
      <c r="D6654"/>
      <c r="E6654"/>
      <c r="F6654"/>
      <c r="G6654" s="162"/>
      <c r="H6654" s="162"/>
      <c r="I6654"/>
    </row>
    <row r="6655" spans="1:18" x14ac:dyDescent="0.2">
      <c r="A6655"/>
      <c r="B6655"/>
      <c r="C6655"/>
      <c r="D6655"/>
      <c r="E6655"/>
      <c r="F6655"/>
      <c r="G6655" s="162"/>
      <c r="H6655" s="162"/>
      <c r="I6655"/>
    </row>
    <row r="6656" spans="1:18" x14ac:dyDescent="0.2">
      <c r="A6656"/>
      <c r="B6656"/>
      <c r="C6656"/>
      <c r="D6656"/>
      <c r="E6656"/>
      <c r="F6656"/>
      <c r="G6656" s="162"/>
      <c r="H6656" s="162"/>
      <c r="I6656"/>
    </row>
    <row r="6657" spans="1:18" x14ac:dyDescent="0.2">
      <c r="A6657"/>
      <c r="B6657"/>
      <c r="C6657"/>
      <c r="D6657"/>
      <c r="E6657"/>
      <c r="F6657"/>
      <c r="G6657" s="162"/>
      <c r="H6657" s="162"/>
      <c r="I6657"/>
    </row>
    <row r="6658" spans="1:18" x14ac:dyDescent="0.2">
      <c r="A6658"/>
      <c r="B6658"/>
      <c r="C6658"/>
      <c r="D6658"/>
      <c r="E6658"/>
      <c r="F6658"/>
      <c r="G6658" s="162"/>
      <c r="H6658" s="162"/>
      <c r="I6658"/>
    </row>
    <row r="6659" spans="1:18" x14ac:dyDescent="0.2">
      <c r="A6659"/>
      <c r="B6659"/>
      <c r="C6659"/>
      <c r="D6659"/>
      <c r="E6659"/>
      <c r="F6659"/>
      <c r="G6659" s="162"/>
      <c r="H6659" s="162"/>
      <c r="I6659"/>
    </row>
    <row r="6660" spans="1:18" x14ac:dyDescent="0.2">
      <c r="A6660"/>
      <c r="B6660"/>
      <c r="C6660"/>
      <c r="D6660"/>
      <c r="E6660"/>
      <c r="F6660"/>
      <c r="G6660" s="162"/>
      <c r="H6660" s="162"/>
      <c r="I6660"/>
    </row>
    <row r="6661" spans="1:18" x14ac:dyDescent="0.2">
      <c r="A6661"/>
      <c r="B6661"/>
      <c r="C6661"/>
      <c r="D6661"/>
      <c r="E6661"/>
      <c r="F6661"/>
      <c r="G6661" s="162"/>
      <c r="H6661" s="162"/>
      <c r="I6661"/>
    </row>
    <row r="6662" spans="1:18" x14ac:dyDescent="0.2">
      <c r="A6662" s="45"/>
      <c r="C6662" s="198" t="s">
        <v>18</v>
      </c>
      <c r="D6662" s="199"/>
      <c r="E6662" s="199"/>
      <c r="F6662" s="199"/>
      <c r="G6662" s="199"/>
      <c r="H6662" s="199"/>
      <c r="I6662" s="199"/>
      <c r="J6662" s="200" t="s">
        <v>44</v>
      </c>
      <c r="K6662" s="201"/>
      <c r="L6662" s="201"/>
      <c r="M6662" s="201"/>
      <c r="N6662" s="198" t="s">
        <v>45</v>
      </c>
      <c r="O6662" s="199"/>
      <c r="P6662" s="199"/>
      <c r="Q6662" s="199"/>
      <c r="R6662" s="202" t="s">
        <v>19</v>
      </c>
    </row>
    <row r="6663" spans="1:18" ht="52" x14ac:dyDescent="0.2">
      <c r="A6663" s="64" t="s">
        <v>31</v>
      </c>
      <c r="B6663" s="84">
        <v>0</v>
      </c>
      <c r="C6663" s="56" t="s">
        <v>7</v>
      </c>
      <c r="D6663" s="57" t="s">
        <v>8</v>
      </c>
      <c r="E6663" s="58" t="s">
        <v>9</v>
      </c>
      <c r="F6663" s="58" t="s">
        <v>10</v>
      </c>
      <c r="G6663" s="151" t="s">
        <v>11</v>
      </c>
      <c r="H6663" s="151" t="s">
        <v>12</v>
      </c>
      <c r="I6663" s="59" t="s">
        <v>13</v>
      </c>
      <c r="J6663" s="60" t="s">
        <v>14</v>
      </c>
      <c r="K6663" s="58" t="s">
        <v>15</v>
      </c>
      <c r="L6663" s="58" t="s">
        <v>16</v>
      </c>
      <c r="M6663" s="59" t="s">
        <v>17</v>
      </c>
      <c r="N6663" s="60" t="s">
        <v>14</v>
      </c>
      <c r="O6663" s="58" t="s">
        <v>15</v>
      </c>
      <c r="P6663" s="58" t="s">
        <v>16</v>
      </c>
      <c r="Q6663" s="59" t="s">
        <v>17</v>
      </c>
      <c r="R6663" s="203"/>
    </row>
    <row r="6664" spans="1:18" x14ac:dyDescent="0.2">
      <c r="A6664" s="9"/>
      <c r="B6664" s="3"/>
      <c r="C6664" s="17"/>
      <c r="D6664" s="17"/>
      <c r="E6664" s="14"/>
      <c r="F6664" s="22"/>
      <c r="G6664" s="152"/>
      <c r="H6664" s="179"/>
      <c r="I6664" s="14"/>
      <c r="J6664" s="10"/>
      <c r="K6664" s="10"/>
      <c r="L6664" s="10"/>
      <c r="M6664" s="10"/>
      <c r="N6664" s="10"/>
      <c r="O6664" s="10"/>
      <c r="P6664" s="10"/>
      <c r="Q6664" s="10"/>
      <c r="R6664" s="21"/>
    </row>
    <row r="6665" spans="1:18" x14ac:dyDescent="0.2">
      <c r="A6665" s="9">
        <v>43039</v>
      </c>
      <c r="B6665" s="7" t="s">
        <v>5</v>
      </c>
      <c r="C6665" s="16"/>
      <c r="D6665" s="16"/>
      <c r="E6665" s="13">
        <f t="shared" ref="E6665:E6694" si="2540">ROUND(D6665-C6665,6)</f>
        <v>0</v>
      </c>
      <c r="F6665" s="23" t="str">
        <f t="shared" ref="F6665:F6693" si="2541">IF(E6665=0,"00:00:00",IF(E6665&lt;0.1875,"00:00:00",IF(E6665&lt;0.375,"00:45:00",IF(E6665&lt;0.5,"01:00:00",IF(E6665&lt;0.625,"02:00:00",IF(E6665&lt;0.7083333,"03:00:00",IF(E6665&lt;0.7916667,"04:00:00",IF(E6665&gt;0.7916667,"05:00:00","VERIF"))))))))</f>
        <v>00:00:00</v>
      </c>
      <c r="G6665" s="155">
        <f t="shared" ref="G6665:G6694" si="2542">ROUND(E6665-F6665,6)</f>
        <v>0</v>
      </c>
      <c r="H6665" s="180"/>
      <c r="I6665" s="164">
        <f t="shared" ref="I6665:I6694" si="2543">ROUND(G6665-H6665,6)</f>
        <v>0</v>
      </c>
      <c r="J6665" s="8" t="str">
        <f>IF(ISTEXT(Q6665)," ",IF(ISTEXT(M6665),IF(ISTEXT(M6647),IF(AND(VALUE(D6665)&gt;=VALUE("06:00:00"),VALUE(D6665)&lt;VALUE("12:00:00")),1," "),IF(AND(VALUE("24:00:00")-VALUE(C6665)&gt;=VALUE("06:00:00"),VALUE("24:00:00")-VALUE(C6665)&lt;VALUE("12:00:00")),1," ")),IF(AND(VALUE(E6665)&gt;=VALUE("06:00:00"),VALUE(E6665)&lt;VALUE("12:00:00")),1," ")))</f>
        <v xml:space="preserve"> </v>
      </c>
      <c r="K6665" s="8" t="str">
        <f>IF(ISTEXT(Q6665)," ",IF(ISTEXT(M6665),IF(ISTEXT(M6647),IF(AND(VALUE(D6665)&gt;=VALUE("12:00:00"),VALUE(D6665)&lt;VALUE("18:00:00")),1," "),IF(AND(VALUE("24:00:00")-VALUE(C6665)&gt;=VALUE("12:00:00"),VALUE("24:00:00")-VALUE(C6665)&lt;VALUE("18:00:00")),1," ")),IF(AND(VALUE(E6665)&gt;=VALUE("12:00:00"),VALUE(E6665)&lt;VALUE("18:00:00")),1," ")))</f>
        <v xml:space="preserve"> </v>
      </c>
      <c r="L6665" s="8" t="str">
        <f>IF(ISTEXT(Q6665)," ",IF(ISTEXT(M6665),IF(ISTEXT(M6647),IF(VALUE(D6665)&gt;=VALUE("18:00:00"),1," "),IF(VALUE("24:00:00")-VALUE(C6665)&gt;=VALUE("18:00:00"),1," ")),IF(VALUE(E6665)&gt;VALUE("18:00:00"),1," ")))</f>
        <v xml:space="preserve"> </v>
      </c>
      <c r="M6665" s="8"/>
      <c r="N6665" s="8" t="str">
        <f>IF(ISTEXT(Q6665),IF(ISTEXT(Q6647),IF(AND(VALUE(D6665)&gt;=VALUE("06:00:00"),VALUE(D6665)&lt;VALUE("12:00:00")),1," "),IF(AND(VALUE("24:00:00")-VALUE(C6665)&gt;=VALUE("06:00:00"),VALUE("24:00:00")-VALUE(C6665)&lt;VALUE("12:00:00")),1," "))," ")</f>
        <v xml:space="preserve"> </v>
      </c>
      <c r="O6665" s="8" t="str">
        <f>IF(ISTEXT(Q6665),IF(ISTEXT(Q6647),IF(AND(VALUE(D6665)&gt;=VALUE("12:00:00"),VALUE(D6665)&lt;VALUE("18:00:00")),1," "),IF(AND(VALUE("24:00:00")-VALUE(C6665)&gt;=VALUE("12:00:00"),VALUE("24:00:00")-VALUE(C6665)&lt;VALUE("18:00:00")),1," "))," ")</f>
        <v xml:space="preserve"> </v>
      </c>
      <c r="P6665" s="8" t="str">
        <f>IF(ISTEXT(Q6665),IF(ISTEXT(Q6647),IF(VALUE(D6665)&gt;=VALUE("18:00:00"),1," "),IF(VALUE("24:00:00")-VALUE(C6665)&gt;=VALUE("18:00:00"),1," "))," ")</f>
        <v xml:space="preserve"> </v>
      </c>
      <c r="Q6665" s="8"/>
      <c r="R6665" s="19" t="str">
        <f t="shared" ref="R6665" si="2544">IF(OR(ISTEXT(M6665),ISTEXT(Q6665)),1,IF(VALUE(C6665)&gt;VALUE("00:00:00"),IF(OR(VALUE(C6665)&lt;VALUE("06:00:00"),VALUE(D6665)&gt;VALUE("22:00:00")),1," ")," "))</f>
        <v xml:space="preserve"> </v>
      </c>
    </row>
    <row r="6666" spans="1:18" x14ac:dyDescent="0.2">
      <c r="A6666" s="9">
        <v>43040</v>
      </c>
      <c r="B6666" s="109" t="s">
        <v>6</v>
      </c>
      <c r="C6666" s="17">
        <v>0</v>
      </c>
      <c r="D6666" s="17">
        <v>0</v>
      </c>
      <c r="E6666" s="14">
        <f t="shared" si="2540"/>
        <v>0</v>
      </c>
      <c r="F6666" s="108" t="str">
        <f t="shared" ref="F6666:F6667" si="2545">IF(E6666=0,"00:00:00",IF(E6666&lt;0.1875,"00:00:00",IF(E6666&lt;0.375,"00:45:00",IF(E6666&lt;0.5,"01:00:00",IF(E6666&lt;0.625,"02:00:00",IF(E6666&lt;0.7083333,"03:00:00",IF(E6666&lt;0.7916667,"04:00:00",IF(E6666&gt;0.7916667,"05:00:00","VERIF"))))))))</f>
        <v>00:00:00</v>
      </c>
      <c r="G6666" s="152">
        <f t="shared" si="2542"/>
        <v>0</v>
      </c>
      <c r="H6666" s="179">
        <v>0.39166666666666666</v>
      </c>
      <c r="I6666" s="163">
        <f t="shared" si="2543"/>
        <v>-0.39166699999999999</v>
      </c>
      <c r="J6666" s="112" t="str">
        <f t="shared" ref="J6666:J6694" si="2546">IF(ISTEXT(Q6666)," ",IF(ISTEXT(M6666),IF(ISTEXT(M6665),IF(AND(VALUE(D6666)&gt;=VALUE("06:00:00"),VALUE(D6666)&lt;VALUE("12:00:00")),1," "),IF(AND(VALUE("24:00:00")-VALUE(C6666)&gt;=VALUE("06:00:00"),VALUE("24:00:00")-VALUE(C6666)&lt;VALUE("12:00:00")),1," ")),IF(AND(VALUE(E6666)&gt;=VALUE("06:00:00"),VALUE(E6666)&lt;VALUE("12:00:00")),1," ")))</f>
        <v xml:space="preserve"> </v>
      </c>
      <c r="K6666" s="112" t="str">
        <f t="shared" ref="K6666:K6694" si="2547">IF(ISTEXT(Q6666)," ",IF(ISTEXT(M6666),IF(ISTEXT(M6665),IF(AND(VALUE(D6666)&gt;=VALUE("12:00:00"),VALUE(D6666)&lt;VALUE("18:00:00")),1," "),IF(AND(VALUE("24:00:00")-VALUE(C6666)&gt;=VALUE("12:00:00"),VALUE("24:00:00")-VALUE(C6666)&lt;VALUE("18:00:00")),1," ")),IF(AND(VALUE(E6666)&gt;=VALUE("12:00:00"),VALUE(E6666)&lt;VALUE("18:00:00")),1," ")))</f>
        <v xml:space="preserve"> </v>
      </c>
      <c r="L6666" s="112" t="str">
        <f t="shared" ref="L6666:L6694" si="2548">IF(ISTEXT(Q6666)," ",IF(ISTEXT(M6666),IF(ISTEXT(M6665),IF(VALUE(D6666)&gt;=VALUE("18:00:00"),1," "),IF(VALUE("24:00:00")-VALUE(C6666)&gt;=VALUE("18:00:00"),1," ")),IF(VALUE(E6666)&gt;VALUE("18:00:00"),1," ")))</f>
        <v xml:space="preserve"> </v>
      </c>
      <c r="M6666" s="112"/>
      <c r="N6666" s="112" t="str">
        <f t="shared" ref="N6666:N6694" si="2549">IF(ISTEXT(Q6666),IF(ISTEXT(Q6665),IF(AND(VALUE(D6666)&gt;=VALUE("06:00:00"),VALUE(D6666)&lt;VALUE("12:00:00")),1," "),IF(AND(VALUE("24:00:00")-VALUE(C6666)&gt;=VALUE("06:00:00"),VALUE("24:00:00")-VALUE(C6666)&lt;VALUE("12:00:00")),1," "))," ")</f>
        <v xml:space="preserve"> </v>
      </c>
      <c r="O6666" s="112" t="str">
        <f t="shared" ref="O6666:O6694" si="2550">IF(ISTEXT(Q6666),IF(ISTEXT(Q6665),IF(AND(VALUE(D6666)&gt;=VALUE("12:00:00"),VALUE(D6666)&lt;VALUE("18:00:00")),1," "),IF(AND(VALUE("24:00:00")-VALUE(C6666)&gt;=VALUE("12:00:00"),VALUE("24:00:00")-VALUE(C6666)&lt;VALUE("18:00:00")),1," "))," ")</f>
        <v xml:space="preserve"> </v>
      </c>
      <c r="P6666" s="112" t="str">
        <f t="shared" ref="P6666:P6694" si="2551">IF(ISTEXT(Q6666),IF(ISTEXT(Q6665),IF(VALUE(D6666)&gt;=VALUE("18:00:00"),1," "),IF(VALUE("24:00:00")-VALUE(C6666)&gt;=VALUE("18:00:00"),1," "))," ")</f>
        <v xml:space="preserve"> </v>
      </c>
      <c r="Q6666" s="112"/>
      <c r="R6666" s="113" t="str">
        <f t="shared" ref="R6666:R6694" si="2552">IF(OR(ISTEXT(M6666),ISTEXT(Q6666)),1,IF(VALUE(C6666)&gt;VALUE("00:00:00"),IF(OR(VALUE(C6666)&lt;VALUE("06:00:00"),VALUE(D6666)&gt;VALUE("22:00:00")),1," ")," "))</f>
        <v xml:space="preserve"> </v>
      </c>
    </row>
    <row r="6667" spans="1:18" x14ac:dyDescent="0.2">
      <c r="A6667" s="9">
        <v>43041</v>
      </c>
      <c r="B6667" s="109" t="s">
        <v>0</v>
      </c>
      <c r="C6667" s="17">
        <v>0</v>
      </c>
      <c r="D6667" s="17">
        <v>0</v>
      </c>
      <c r="E6667" s="14">
        <f t="shared" si="2540"/>
        <v>0</v>
      </c>
      <c r="F6667" s="108" t="str">
        <f t="shared" si="2545"/>
        <v>00:00:00</v>
      </c>
      <c r="G6667" s="152">
        <f t="shared" si="2542"/>
        <v>0</v>
      </c>
      <c r="H6667" s="179">
        <v>0.39166666666666666</v>
      </c>
      <c r="I6667" s="163">
        <f t="shared" si="2543"/>
        <v>-0.39166699999999999</v>
      </c>
      <c r="J6667" s="112" t="str">
        <f t="shared" si="2546"/>
        <v xml:space="preserve"> </v>
      </c>
      <c r="K6667" s="112" t="str">
        <f t="shared" si="2547"/>
        <v xml:space="preserve"> </v>
      </c>
      <c r="L6667" s="112" t="str">
        <f t="shared" si="2548"/>
        <v xml:space="preserve"> </v>
      </c>
      <c r="M6667" s="112"/>
      <c r="N6667" s="112" t="str">
        <f t="shared" si="2549"/>
        <v xml:space="preserve"> </v>
      </c>
      <c r="O6667" s="112" t="str">
        <f t="shared" si="2550"/>
        <v xml:space="preserve"> </v>
      </c>
      <c r="P6667" s="112" t="str">
        <f t="shared" si="2551"/>
        <v xml:space="preserve"> </v>
      </c>
      <c r="Q6667" s="112"/>
      <c r="R6667" s="113" t="str">
        <f t="shared" si="2552"/>
        <v xml:space="preserve"> </v>
      </c>
    </row>
    <row r="6668" spans="1:18" x14ac:dyDescent="0.2">
      <c r="A6668" s="9">
        <v>43042</v>
      </c>
      <c r="B6668" s="3" t="s">
        <v>1</v>
      </c>
      <c r="C6668" s="17">
        <v>0</v>
      </c>
      <c r="D6668" s="17">
        <v>0</v>
      </c>
      <c r="E6668" s="14">
        <f t="shared" si="2540"/>
        <v>0</v>
      </c>
      <c r="F6668" s="108" t="str">
        <f t="shared" si="2541"/>
        <v>00:00:00</v>
      </c>
      <c r="G6668" s="152">
        <f t="shared" si="2542"/>
        <v>0</v>
      </c>
      <c r="H6668" s="179">
        <v>0.39166666666666666</v>
      </c>
      <c r="I6668" s="163">
        <f t="shared" si="2543"/>
        <v>-0.39166699999999999</v>
      </c>
      <c r="J6668" s="79" t="str">
        <f t="shared" si="2546"/>
        <v xml:space="preserve"> </v>
      </c>
      <c r="K6668" s="79" t="str">
        <f t="shared" si="2547"/>
        <v xml:space="preserve"> </v>
      </c>
      <c r="L6668" s="79" t="str">
        <f t="shared" si="2548"/>
        <v xml:space="preserve"> </v>
      </c>
      <c r="M6668" s="79"/>
      <c r="N6668" s="79" t="str">
        <f t="shared" si="2549"/>
        <v xml:space="preserve"> </v>
      </c>
      <c r="O6668" s="79" t="str">
        <f t="shared" si="2550"/>
        <v xml:space="preserve"> </v>
      </c>
      <c r="P6668" s="79" t="str">
        <f t="shared" si="2551"/>
        <v xml:space="preserve"> </v>
      </c>
      <c r="Q6668" s="79"/>
      <c r="R6668" s="21" t="str">
        <f t="shared" si="2552"/>
        <v xml:space="preserve"> </v>
      </c>
    </row>
    <row r="6669" spans="1:18" x14ac:dyDescent="0.2">
      <c r="A6669" s="9">
        <v>43043</v>
      </c>
      <c r="B6669" s="3" t="s">
        <v>2</v>
      </c>
      <c r="C6669" s="17">
        <v>0</v>
      </c>
      <c r="D6669" s="17">
        <v>0</v>
      </c>
      <c r="E6669" s="14">
        <f t="shared" si="2540"/>
        <v>0</v>
      </c>
      <c r="F6669" s="108" t="str">
        <f t="shared" si="2541"/>
        <v>00:00:00</v>
      </c>
      <c r="G6669" s="152">
        <f t="shared" si="2542"/>
        <v>0</v>
      </c>
      <c r="H6669" s="179">
        <v>0.39166666666666666</v>
      </c>
      <c r="I6669" s="163">
        <f t="shared" si="2543"/>
        <v>-0.39166699999999999</v>
      </c>
      <c r="J6669" s="79" t="str">
        <f t="shared" si="2546"/>
        <v xml:space="preserve"> </v>
      </c>
      <c r="K6669" s="79" t="str">
        <f t="shared" si="2547"/>
        <v xml:space="preserve"> </v>
      </c>
      <c r="L6669" s="79" t="str">
        <f t="shared" si="2548"/>
        <v xml:space="preserve"> </v>
      </c>
      <c r="M6669" s="79"/>
      <c r="N6669" s="79" t="str">
        <f t="shared" si="2549"/>
        <v xml:space="preserve"> </v>
      </c>
      <c r="O6669" s="79" t="str">
        <f t="shared" si="2550"/>
        <v xml:space="preserve"> </v>
      </c>
      <c r="P6669" s="79" t="str">
        <f t="shared" si="2551"/>
        <v xml:space="preserve"> </v>
      </c>
      <c r="Q6669" s="79"/>
      <c r="R6669" s="21" t="str">
        <f t="shared" si="2552"/>
        <v xml:space="preserve"> </v>
      </c>
    </row>
    <row r="6670" spans="1:18" x14ac:dyDescent="0.2">
      <c r="A6670" s="9">
        <v>43044</v>
      </c>
      <c r="B6670" s="5" t="s">
        <v>3</v>
      </c>
      <c r="C6670" s="18"/>
      <c r="D6670" s="18"/>
      <c r="E6670" s="15">
        <f t="shared" si="2540"/>
        <v>0</v>
      </c>
      <c r="F6670" s="24" t="str">
        <f t="shared" si="2541"/>
        <v>00:00:00</v>
      </c>
      <c r="G6670" s="154">
        <f t="shared" si="2542"/>
        <v>0</v>
      </c>
      <c r="H6670" s="181"/>
      <c r="I6670" s="150">
        <f t="shared" si="2543"/>
        <v>0</v>
      </c>
      <c r="J6670" s="6" t="str">
        <f t="shared" si="2546"/>
        <v xml:space="preserve"> </v>
      </c>
      <c r="K6670" s="6" t="str">
        <f t="shared" si="2547"/>
        <v xml:space="preserve"> </v>
      </c>
      <c r="L6670" s="6" t="str">
        <f t="shared" si="2548"/>
        <v xml:space="preserve"> </v>
      </c>
      <c r="M6670" s="6"/>
      <c r="N6670" s="6" t="str">
        <f t="shared" si="2549"/>
        <v xml:space="preserve"> </v>
      </c>
      <c r="O6670" s="6" t="str">
        <f t="shared" si="2550"/>
        <v xml:space="preserve"> </v>
      </c>
      <c r="P6670" s="6" t="str">
        <f t="shared" si="2551"/>
        <v xml:space="preserve"> </v>
      </c>
      <c r="Q6670" s="6"/>
      <c r="R6670" s="20" t="str">
        <f t="shared" si="2552"/>
        <v xml:space="preserve"> </v>
      </c>
    </row>
    <row r="6671" spans="1:18" x14ac:dyDescent="0.2">
      <c r="A6671" s="9">
        <v>43045</v>
      </c>
      <c r="B6671" s="5" t="s">
        <v>4</v>
      </c>
      <c r="C6671" s="18"/>
      <c r="D6671" s="18"/>
      <c r="E6671" s="15">
        <f t="shared" si="2540"/>
        <v>0</v>
      </c>
      <c r="F6671" s="24" t="str">
        <f t="shared" si="2541"/>
        <v>00:00:00</v>
      </c>
      <c r="G6671" s="154">
        <f t="shared" si="2542"/>
        <v>0</v>
      </c>
      <c r="H6671" s="181"/>
      <c r="I6671" s="150">
        <f t="shared" si="2543"/>
        <v>0</v>
      </c>
      <c r="J6671" s="6" t="str">
        <f t="shared" si="2546"/>
        <v xml:space="preserve"> </v>
      </c>
      <c r="K6671" s="6" t="str">
        <f t="shared" si="2547"/>
        <v xml:space="preserve"> </v>
      </c>
      <c r="L6671" s="6" t="str">
        <f t="shared" si="2548"/>
        <v xml:space="preserve"> </v>
      </c>
      <c r="M6671" s="6"/>
      <c r="N6671" s="6" t="str">
        <f t="shared" si="2549"/>
        <v xml:space="preserve"> </v>
      </c>
      <c r="O6671" s="6" t="str">
        <f t="shared" si="2550"/>
        <v xml:space="preserve"> </v>
      </c>
      <c r="P6671" s="6" t="str">
        <f t="shared" si="2551"/>
        <v xml:space="preserve"> </v>
      </c>
      <c r="Q6671" s="6"/>
      <c r="R6671" s="20" t="str">
        <f t="shared" si="2552"/>
        <v xml:space="preserve"> </v>
      </c>
    </row>
    <row r="6672" spans="1:18" x14ac:dyDescent="0.2">
      <c r="A6672" s="9">
        <v>43046</v>
      </c>
      <c r="B6672" s="3" t="s">
        <v>5</v>
      </c>
      <c r="C6672" s="17">
        <v>0</v>
      </c>
      <c r="D6672" s="17">
        <v>0</v>
      </c>
      <c r="E6672" s="14">
        <f t="shared" si="2540"/>
        <v>0</v>
      </c>
      <c r="F6672" s="108" t="str">
        <f t="shared" si="2541"/>
        <v>00:00:00</v>
      </c>
      <c r="G6672" s="152">
        <f t="shared" si="2542"/>
        <v>0</v>
      </c>
      <c r="H6672" s="179">
        <v>0.39166666666666666</v>
      </c>
      <c r="I6672" s="163">
        <f t="shared" si="2543"/>
        <v>-0.39166699999999999</v>
      </c>
      <c r="J6672" s="79" t="str">
        <f t="shared" si="2546"/>
        <v xml:space="preserve"> </v>
      </c>
      <c r="K6672" s="79" t="str">
        <f t="shared" si="2547"/>
        <v xml:space="preserve"> </v>
      </c>
      <c r="L6672" s="79" t="str">
        <f t="shared" si="2548"/>
        <v xml:space="preserve"> </v>
      </c>
      <c r="M6672" s="79"/>
      <c r="N6672" s="79" t="str">
        <f t="shared" si="2549"/>
        <v xml:space="preserve"> </v>
      </c>
      <c r="O6672" s="79" t="str">
        <f t="shared" si="2550"/>
        <v xml:space="preserve"> </v>
      </c>
      <c r="P6672" s="79" t="str">
        <f t="shared" si="2551"/>
        <v xml:space="preserve"> </v>
      </c>
      <c r="Q6672" s="79"/>
      <c r="R6672" s="21" t="str">
        <f t="shared" si="2552"/>
        <v xml:space="preserve"> </v>
      </c>
    </row>
    <row r="6673" spans="1:18" x14ac:dyDescent="0.2">
      <c r="A6673" s="9">
        <v>43047</v>
      </c>
      <c r="B6673" s="109" t="s">
        <v>6</v>
      </c>
      <c r="C6673" s="17">
        <v>0</v>
      </c>
      <c r="D6673" s="17">
        <v>0</v>
      </c>
      <c r="E6673" s="14">
        <f t="shared" si="2540"/>
        <v>0</v>
      </c>
      <c r="F6673" s="108" t="str">
        <f t="shared" ref="F6673:F6674" si="2553">IF(E6673=0,"00:00:00",IF(E6673&lt;0.1875,"00:00:00",IF(E6673&lt;0.375,"00:45:00",IF(E6673&lt;0.5,"01:00:00",IF(E6673&lt;0.625,"02:00:00",IF(E6673&lt;0.7083333,"03:00:00",IF(E6673&lt;0.7916667,"04:00:00",IF(E6673&gt;0.7916667,"05:00:00","VERIF"))))))))</f>
        <v>00:00:00</v>
      </c>
      <c r="G6673" s="152">
        <f t="shared" si="2542"/>
        <v>0</v>
      </c>
      <c r="H6673" s="179">
        <v>0.39166666666666666</v>
      </c>
      <c r="I6673" s="163">
        <f t="shared" si="2543"/>
        <v>-0.39166699999999999</v>
      </c>
      <c r="J6673" s="112" t="str">
        <f t="shared" si="2546"/>
        <v xml:space="preserve"> </v>
      </c>
      <c r="K6673" s="112" t="str">
        <f t="shared" si="2547"/>
        <v xml:space="preserve"> </v>
      </c>
      <c r="L6673" s="112" t="str">
        <f t="shared" si="2548"/>
        <v xml:space="preserve"> </v>
      </c>
      <c r="M6673" s="112"/>
      <c r="N6673" s="112" t="str">
        <f t="shared" si="2549"/>
        <v xml:space="preserve"> </v>
      </c>
      <c r="O6673" s="112" t="str">
        <f t="shared" si="2550"/>
        <v xml:space="preserve"> </v>
      </c>
      <c r="P6673" s="112" t="str">
        <f t="shared" si="2551"/>
        <v xml:space="preserve"> </v>
      </c>
      <c r="Q6673" s="112"/>
      <c r="R6673" s="113" t="str">
        <f t="shared" si="2552"/>
        <v xml:space="preserve"> </v>
      </c>
    </row>
    <row r="6674" spans="1:18" x14ac:dyDescent="0.2">
      <c r="A6674" s="9">
        <v>43048</v>
      </c>
      <c r="B6674" s="109" t="s">
        <v>0</v>
      </c>
      <c r="C6674" s="17">
        <v>0</v>
      </c>
      <c r="D6674" s="17">
        <v>0</v>
      </c>
      <c r="E6674" s="14">
        <f t="shared" si="2540"/>
        <v>0</v>
      </c>
      <c r="F6674" s="108" t="str">
        <f t="shared" si="2553"/>
        <v>00:00:00</v>
      </c>
      <c r="G6674" s="152">
        <f t="shared" si="2542"/>
        <v>0</v>
      </c>
      <c r="H6674" s="179">
        <v>0.39166666666666666</v>
      </c>
      <c r="I6674" s="163">
        <f t="shared" si="2543"/>
        <v>-0.39166699999999999</v>
      </c>
      <c r="J6674" s="112" t="str">
        <f t="shared" si="2546"/>
        <v xml:space="preserve"> </v>
      </c>
      <c r="K6674" s="112" t="str">
        <f t="shared" si="2547"/>
        <v xml:space="preserve"> </v>
      </c>
      <c r="L6674" s="112" t="str">
        <f t="shared" si="2548"/>
        <v xml:space="preserve"> </v>
      </c>
      <c r="M6674" s="112"/>
      <c r="N6674" s="112" t="str">
        <f t="shared" si="2549"/>
        <v xml:space="preserve"> </v>
      </c>
      <c r="O6674" s="112" t="str">
        <f t="shared" si="2550"/>
        <v xml:space="preserve"> </v>
      </c>
      <c r="P6674" s="112" t="str">
        <f t="shared" si="2551"/>
        <v xml:space="preserve"> </v>
      </c>
      <c r="Q6674" s="112"/>
      <c r="R6674" s="113" t="str">
        <f t="shared" si="2552"/>
        <v xml:space="preserve"> </v>
      </c>
    </row>
    <row r="6675" spans="1:18" x14ac:dyDescent="0.2">
      <c r="A6675" s="9">
        <v>43049</v>
      </c>
      <c r="B6675" s="3" t="s">
        <v>1</v>
      </c>
      <c r="C6675" s="17">
        <v>0</v>
      </c>
      <c r="D6675" s="17">
        <v>0</v>
      </c>
      <c r="E6675" s="14">
        <f t="shared" si="2540"/>
        <v>0</v>
      </c>
      <c r="F6675" s="108" t="str">
        <f t="shared" si="2541"/>
        <v>00:00:00</v>
      </c>
      <c r="G6675" s="152">
        <f t="shared" si="2542"/>
        <v>0</v>
      </c>
      <c r="H6675" s="179">
        <v>0.39166666666666666</v>
      </c>
      <c r="I6675" s="163">
        <f t="shared" si="2543"/>
        <v>-0.39166699999999999</v>
      </c>
      <c r="J6675" s="79" t="str">
        <f t="shared" si="2546"/>
        <v xml:space="preserve"> </v>
      </c>
      <c r="K6675" s="79" t="str">
        <f t="shared" si="2547"/>
        <v xml:space="preserve"> </v>
      </c>
      <c r="L6675" s="79" t="str">
        <f t="shared" si="2548"/>
        <v xml:space="preserve"> </v>
      </c>
      <c r="M6675" s="79"/>
      <c r="N6675" s="79" t="str">
        <f t="shared" si="2549"/>
        <v xml:space="preserve"> </v>
      </c>
      <c r="O6675" s="79" t="str">
        <f t="shared" si="2550"/>
        <v xml:space="preserve"> </v>
      </c>
      <c r="P6675" s="79" t="str">
        <f t="shared" si="2551"/>
        <v xml:space="preserve"> </v>
      </c>
      <c r="Q6675" s="79"/>
      <c r="R6675" s="21" t="str">
        <f t="shared" si="2552"/>
        <v xml:space="preserve"> </v>
      </c>
    </row>
    <row r="6676" spans="1:18" x14ac:dyDescent="0.2">
      <c r="A6676" s="9">
        <v>43050</v>
      </c>
      <c r="B6676" s="3" t="s">
        <v>2</v>
      </c>
      <c r="C6676" s="17">
        <v>0</v>
      </c>
      <c r="D6676" s="17">
        <v>0</v>
      </c>
      <c r="E6676" s="14">
        <f t="shared" si="2540"/>
        <v>0</v>
      </c>
      <c r="F6676" s="108" t="str">
        <f t="shared" si="2541"/>
        <v>00:00:00</v>
      </c>
      <c r="G6676" s="152">
        <f t="shared" si="2542"/>
        <v>0</v>
      </c>
      <c r="H6676" s="179">
        <v>0.39166666666666666</v>
      </c>
      <c r="I6676" s="163">
        <f t="shared" si="2543"/>
        <v>-0.39166699999999999</v>
      </c>
      <c r="J6676" s="79" t="str">
        <f t="shared" si="2546"/>
        <v xml:space="preserve"> </v>
      </c>
      <c r="K6676" s="79" t="str">
        <f t="shared" si="2547"/>
        <v xml:space="preserve"> </v>
      </c>
      <c r="L6676" s="79" t="str">
        <f t="shared" si="2548"/>
        <v xml:space="preserve"> </v>
      </c>
      <c r="M6676" s="79"/>
      <c r="N6676" s="79" t="str">
        <f t="shared" si="2549"/>
        <v xml:space="preserve"> </v>
      </c>
      <c r="O6676" s="79" t="str">
        <f t="shared" si="2550"/>
        <v xml:space="preserve"> </v>
      </c>
      <c r="P6676" s="79" t="str">
        <f t="shared" si="2551"/>
        <v xml:space="preserve"> </v>
      </c>
      <c r="Q6676" s="79"/>
      <c r="R6676" s="21" t="str">
        <f t="shared" si="2552"/>
        <v xml:space="preserve"> </v>
      </c>
    </row>
    <row r="6677" spans="1:18" x14ac:dyDescent="0.2">
      <c r="A6677" s="9">
        <v>43051</v>
      </c>
      <c r="B6677" s="5" t="s">
        <v>3</v>
      </c>
      <c r="C6677" s="18"/>
      <c r="D6677" s="18"/>
      <c r="E6677" s="15">
        <f t="shared" si="2540"/>
        <v>0</v>
      </c>
      <c r="F6677" s="24" t="str">
        <f t="shared" si="2541"/>
        <v>00:00:00</v>
      </c>
      <c r="G6677" s="154">
        <f t="shared" si="2542"/>
        <v>0</v>
      </c>
      <c r="H6677" s="181"/>
      <c r="I6677" s="150">
        <f t="shared" si="2543"/>
        <v>0</v>
      </c>
      <c r="J6677" s="6" t="str">
        <f t="shared" si="2546"/>
        <v xml:space="preserve"> </v>
      </c>
      <c r="K6677" s="6" t="str">
        <f t="shared" si="2547"/>
        <v xml:space="preserve"> </v>
      </c>
      <c r="L6677" s="6" t="str">
        <f t="shared" si="2548"/>
        <v xml:space="preserve"> </v>
      </c>
      <c r="M6677" s="6"/>
      <c r="N6677" s="6" t="str">
        <f t="shared" si="2549"/>
        <v xml:space="preserve"> </v>
      </c>
      <c r="O6677" s="6" t="str">
        <f t="shared" si="2550"/>
        <v xml:space="preserve"> </v>
      </c>
      <c r="P6677" s="6" t="str">
        <f t="shared" si="2551"/>
        <v xml:space="preserve"> </v>
      </c>
      <c r="Q6677" s="6"/>
      <c r="R6677" s="20" t="str">
        <f t="shared" si="2552"/>
        <v xml:space="preserve"> </v>
      </c>
    </row>
    <row r="6678" spans="1:18" x14ac:dyDescent="0.2">
      <c r="A6678" s="9">
        <v>43052</v>
      </c>
      <c r="B6678" s="5" t="s">
        <v>4</v>
      </c>
      <c r="C6678" s="18"/>
      <c r="D6678" s="18"/>
      <c r="E6678" s="15">
        <f t="shared" si="2540"/>
        <v>0</v>
      </c>
      <c r="F6678" s="24" t="str">
        <f t="shared" si="2541"/>
        <v>00:00:00</v>
      </c>
      <c r="G6678" s="154">
        <f t="shared" si="2542"/>
        <v>0</v>
      </c>
      <c r="H6678" s="181"/>
      <c r="I6678" s="150">
        <f t="shared" si="2543"/>
        <v>0</v>
      </c>
      <c r="J6678" s="6" t="str">
        <f t="shared" si="2546"/>
        <v xml:space="preserve"> </v>
      </c>
      <c r="K6678" s="6" t="str">
        <f t="shared" si="2547"/>
        <v xml:space="preserve"> </v>
      </c>
      <c r="L6678" s="6" t="str">
        <f t="shared" si="2548"/>
        <v xml:space="preserve"> </v>
      </c>
      <c r="M6678" s="6"/>
      <c r="N6678" s="6" t="str">
        <f t="shared" si="2549"/>
        <v xml:space="preserve"> </v>
      </c>
      <c r="O6678" s="6" t="str">
        <f t="shared" si="2550"/>
        <v xml:space="preserve"> </v>
      </c>
      <c r="P6678" s="6" t="str">
        <f t="shared" si="2551"/>
        <v xml:space="preserve"> </v>
      </c>
      <c r="Q6678" s="6"/>
      <c r="R6678" s="20" t="str">
        <f t="shared" si="2552"/>
        <v xml:space="preserve"> </v>
      </c>
    </row>
    <row r="6679" spans="1:18" x14ac:dyDescent="0.2">
      <c r="A6679" s="9">
        <v>43053</v>
      </c>
      <c r="B6679" s="3" t="s">
        <v>5</v>
      </c>
      <c r="C6679" s="17">
        <v>0</v>
      </c>
      <c r="D6679" s="17">
        <v>0</v>
      </c>
      <c r="E6679" s="14">
        <f t="shared" si="2540"/>
        <v>0</v>
      </c>
      <c r="F6679" s="108" t="str">
        <f t="shared" si="2541"/>
        <v>00:00:00</v>
      </c>
      <c r="G6679" s="152">
        <f t="shared" si="2542"/>
        <v>0</v>
      </c>
      <c r="H6679" s="179">
        <v>0.39166666666666666</v>
      </c>
      <c r="I6679" s="163">
        <f t="shared" si="2543"/>
        <v>-0.39166699999999999</v>
      </c>
      <c r="J6679" s="79" t="str">
        <f t="shared" si="2546"/>
        <v xml:space="preserve"> </v>
      </c>
      <c r="K6679" s="79" t="str">
        <f t="shared" si="2547"/>
        <v xml:space="preserve"> </v>
      </c>
      <c r="L6679" s="79" t="str">
        <f t="shared" si="2548"/>
        <v xml:space="preserve"> </v>
      </c>
      <c r="M6679" s="79"/>
      <c r="N6679" s="79" t="str">
        <f t="shared" si="2549"/>
        <v xml:space="preserve"> </v>
      </c>
      <c r="O6679" s="79" t="str">
        <f t="shared" si="2550"/>
        <v xml:space="preserve"> </v>
      </c>
      <c r="P6679" s="79" t="str">
        <f t="shared" si="2551"/>
        <v xml:space="preserve"> </v>
      </c>
      <c r="Q6679" s="79"/>
      <c r="R6679" s="21" t="str">
        <f t="shared" si="2552"/>
        <v xml:space="preserve"> </v>
      </c>
    </row>
    <row r="6680" spans="1:18" x14ac:dyDescent="0.2">
      <c r="A6680" s="9">
        <v>43054</v>
      </c>
      <c r="B6680" s="109" t="s">
        <v>6</v>
      </c>
      <c r="C6680" s="17">
        <v>0</v>
      </c>
      <c r="D6680" s="17">
        <v>0</v>
      </c>
      <c r="E6680" s="14">
        <f t="shared" si="2540"/>
        <v>0</v>
      </c>
      <c r="F6680" s="108" t="str">
        <f t="shared" ref="F6680:F6681" si="2554">IF(E6680=0,"00:00:00",IF(E6680&lt;0.1875,"00:00:00",IF(E6680&lt;0.375,"00:45:00",IF(E6680&lt;0.5,"01:00:00",IF(E6680&lt;0.625,"02:00:00",IF(E6680&lt;0.7083333,"03:00:00",IF(E6680&lt;0.7916667,"04:00:00",IF(E6680&gt;0.7916667,"05:00:00","VERIF"))))))))</f>
        <v>00:00:00</v>
      </c>
      <c r="G6680" s="152">
        <f t="shared" si="2542"/>
        <v>0</v>
      </c>
      <c r="H6680" s="179">
        <v>0.39166666666666666</v>
      </c>
      <c r="I6680" s="163">
        <f t="shared" si="2543"/>
        <v>-0.39166699999999999</v>
      </c>
      <c r="J6680" s="112" t="str">
        <f t="shared" si="2546"/>
        <v xml:space="preserve"> </v>
      </c>
      <c r="K6680" s="112" t="str">
        <f t="shared" si="2547"/>
        <v xml:space="preserve"> </v>
      </c>
      <c r="L6680" s="112" t="str">
        <f t="shared" si="2548"/>
        <v xml:space="preserve"> </v>
      </c>
      <c r="M6680" s="112"/>
      <c r="N6680" s="112" t="str">
        <f t="shared" si="2549"/>
        <v xml:space="preserve"> </v>
      </c>
      <c r="O6680" s="112" t="str">
        <f t="shared" si="2550"/>
        <v xml:space="preserve"> </v>
      </c>
      <c r="P6680" s="112" t="str">
        <f t="shared" si="2551"/>
        <v xml:space="preserve"> </v>
      </c>
      <c r="Q6680" s="112"/>
      <c r="R6680" s="113" t="str">
        <f t="shared" si="2552"/>
        <v xml:space="preserve"> </v>
      </c>
    </row>
    <row r="6681" spans="1:18" x14ac:dyDescent="0.2">
      <c r="A6681" s="9">
        <v>43055</v>
      </c>
      <c r="B6681" s="109" t="s">
        <v>0</v>
      </c>
      <c r="C6681" s="17">
        <v>0</v>
      </c>
      <c r="D6681" s="17">
        <v>0</v>
      </c>
      <c r="E6681" s="14">
        <f t="shared" si="2540"/>
        <v>0</v>
      </c>
      <c r="F6681" s="108" t="str">
        <f t="shared" si="2554"/>
        <v>00:00:00</v>
      </c>
      <c r="G6681" s="152">
        <f t="shared" si="2542"/>
        <v>0</v>
      </c>
      <c r="H6681" s="179">
        <v>0.39166666666666666</v>
      </c>
      <c r="I6681" s="163">
        <f t="shared" si="2543"/>
        <v>-0.39166699999999999</v>
      </c>
      <c r="J6681" s="112" t="str">
        <f t="shared" si="2546"/>
        <v xml:space="preserve"> </v>
      </c>
      <c r="K6681" s="112" t="str">
        <f t="shared" si="2547"/>
        <v xml:space="preserve"> </v>
      </c>
      <c r="L6681" s="112" t="str">
        <f t="shared" si="2548"/>
        <v xml:space="preserve"> </v>
      </c>
      <c r="M6681" s="112"/>
      <c r="N6681" s="112" t="str">
        <f t="shared" si="2549"/>
        <v xml:space="preserve"> </v>
      </c>
      <c r="O6681" s="112" t="str">
        <f t="shared" si="2550"/>
        <v xml:space="preserve"> </v>
      </c>
      <c r="P6681" s="112" t="str">
        <f t="shared" si="2551"/>
        <v xml:space="preserve"> </v>
      </c>
      <c r="Q6681" s="112"/>
      <c r="R6681" s="113" t="str">
        <f t="shared" si="2552"/>
        <v xml:space="preserve"> </v>
      </c>
    </row>
    <row r="6682" spans="1:18" x14ac:dyDescent="0.2">
      <c r="A6682" s="9">
        <v>43056</v>
      </c>
      <c r="B6682" s="3" t="s">
        <v>1</v>
      </c>
      <c r="C6682" s="17">
        <v>0</v>
      </c>
      <c r="D6682" s="17">
        <v>0</v>
      </c>
      <c r="E6682" s="14">
        <f t="shared" si="2540"/>
        <v>0</v>
      </c>
      <c r="F6682" s="108" t="str">
        <f t="shared" si="2541"/>
        <v>00:00:00</v>
      </c>
      <c r="G6682" s="152">
        <f t="shared" si="2542"/>
        <v>0</v>
      </c>
      <c r="H6682" s="179">
        <v>0.39166666666666666</v>
      </c>
      <c r="I6682" s="163">
        <f t="shared" si="2543"/>
        <v>-0.39166699999999999</v>
      </c>
      <c r="J6682" s="79" t="str">
        <f t="shared" si="2546"/>
        <v xml:space="preserve"> </v>
      </c>
      <c r="K6682" s="79" t="str">
        <f t="shared" si="2547"/>
        <v xml:space="preserve"> </v>
      </c>
      <c r="L6682" s="79" t="str">
        <f t="shared" si="2548"/>
        <v xml:space="preserve"> </v>
      </c>
      <c r="M6682" s="79"/>
      <c r="N6682" s="79" t="str">
        <f t="shared" si="2549"/>
        <v xml:space="preserve"> </v>
      </c>
      <c r="O6682" s="79" t="str">
        <f t="shared" si="2550"/>
        <v xml:space="preserve"> </v>
      </c>
      <c r="P6682" s="79" t="str">
        <f t="shared" si="2551"/>
        <v xml:space="preserve"> </v>
      </c>
      <c r="Q6682" s="79"/>
      <c r="R6682" s="21" t="str">
        <f t="shared" si="2552"/>
        <v xml:space="preserve"> </v>
      </c>
    </row>
    <row r="6683" spans="1:18" x14ac:dyDescent="0.2">
      <c r="A6683" s="9">
        <v>43057</v>
      </c>
      <c r="B6683" s="3" t="s">
        <v>2</v>
      </c>
      <c r="C6683" s="17">
        <v>0</v>
      </c>
      <c r="D6683" s="17">
        <v>0</v>
      </c>
      <c r="E6683" s="14">
        <f t="shared" si="2540"/>
        <v>0</v>
      </c>
      <c r="F6683" s="108" t="str">
        <f t="shared" si="2541"/>
        <v>00:00:00</v>
      </c>
      <c r="G6683" s="152">
        <f t="shared" si="2542"/>
        <v>0</v>
      </c>
      <c r="H6683" s="179">
        <v>0.39166666666666666</v>
      </c>
      <c r="I6683" s="163">
        <f t="shared" si="2543"/>
        <v>-0.39166699999999999</v>
      </c>
      <c r="J6683" s="79" t="str">
        <f t="shared" si="2546"/>
        <v xml:space="preserve"> </v>
      </c>
      <c r="K6683" s="79" t="str">
        <f t="shared" si="2547"/>
        <v xml:space="preserve"> </v>
      </c>
      <c r="L6683" s="79" t="str">
        <f t="shared" si="2548"/>
        <v xml:space="preserve"> </v>
      </c>
      <c r="M6683" s="79"/>
      <c r="N6683" s="79" t="str">
        <f t="shared" si="2549"/>
        <v xml:space="preserve"> </v>
      </c>
      <c r="O6683" s="79" t="str">
        <f t="shared" si="2550"/>
        <v xml:space="preserve"> </v>
      </c>
      <c r="P6683" s="79" t="str">
        <f t="shared" si="2551"/>
        <v xml:space="preserve"> </v>
      </c>
      <c r="Q6683" s="79"/>
      <c r="R6683" s="21" t="str">
        <f t="shared" si="2552"/>
        <v xml:space="preserve"> </v>
      </c>
    </row>
    <row r="6684" spans="1:18" x14ac:dyDescent="0.2">
      <c r="A6684" s="9">
        <v>43058</v>
      </c>
      <c r="B6684" s="5" t="s">
        <v>3</v>
      </c>
      <c r="C6684" s="18"/>
      <c r="D6684" s="18"/>
      <c r="E6684" s="15">
        <f t="shared" si="2540"/>
        <v>0</v>
      </c>
      <c r="F6684" s="24" t="str">
        <f t="shared" si="2541"/>
        <v>00:00:00</v>
      </c>
      <c r="G6684" s="154">
        <f t="shared" si="2542"/>
        <v>0</v>
      </c>
      <c r="H6684" s="181"/>
      <c r="I6684" s="150">
        <f t="shared" si="2543"/>
        <v>0</v>
      </c>
      <c r="J6684" s="6" t="str">
        <f t="shared" si="2546"/>
        <v xml:space="preserve"> </v>
      </c>
      <c r="K6684" s="6" t="str">
        <f t="shared" si="2547"/>
        <v xml:space="preserve"> </v>
      </c>
      <c r="L6684" s="6" t="str">
        <f t="shared" si="2548"/>
        <v xml:space="preserve"> </v>
      </c>
      <c r="M6684" s="6"/>
      <c r="N6684" s="6" t="str">
        <f t="shared" si="2549"/>
        <v xml:space="preserve"> </v>
      </c>
      <c r="O6684" s="6" t="str">
        <f t="shared" si="2550"/>
        <v xml:space="preserve"> </v>
      </c>
      <c r="P6684" s="6" t="str">
        <f t="shared" si="2551"/>
        <v xml:space="preserve"> </v>
      </c>
      <c r="Q6684" s="6"/>
      <c r="R6684" s="20" t="str">
        <f t="shared" si="2552"/>
        <v xml:space="preserve"> </v>
      </c>
    </row>
    <row r="6685" spans="1:18" x14ac:dyDescent="0.2">
      <c r="A6685" s="9">
        <v>43059</v>
      </c>
      <c r="B6685" s="5" t="s">
        <v>4</v>
      </c>
      <c r="C6685" s="18"/>
      <c r="D6685" s="18"/>
      <c r="E6685" s="15">
        <f t="shared" si="2540"/>
        <v>0</v>
      </c>
      <c r="F6685" s="24" t="str">
        <f t="shared" si="2541"/>
        <v>00:00:00</v>
      </c>
      <c r="G6685" s="154">
        <f t="shared" si="2542"/>
        <v>0</v>
      </c>
      <c r="H6685" s="181"/>
      <c r="I6685" s="150">
        <f t="shared" si="2543"/>
        <v>0</v>
      </c>
      <c r="J6685" s="6" t="str">
        <f t="shared" si="2546"/>
        <v xml:space="preserve"> </v>
      </c>
      <c r="K6685" s="6" t="str">
        <f t="shared" si="2547"/>
        <v xml:space="preserve"> </v>
      </c>
      <c r="L6685" s="6" t="str">
        <f t="shared" si="2548"/>
        <v xml:space="preserve"> </v>
      </c>
      <c r="M6685" s="6"/>
      <c r="N6685" s="6" t="str">
        <f t="shared" si="2549"/>
        <v xml:space="preserve"> </v>
      </c>
      <c r="O6685" s="6" t="str">
        <f t="shared" si="2550"/>
        <v xml:space="preserve"> </v>
      </c>
      <c r="P6685" s="6" t="str">
        <f t="shared" si="2551"/>
        <v xml:space="preserve"> </v>
      </c>
      <c r="Q6685" s="6"/>
      <c r="R6685" s="20" t="str">
        <f t="shared" si="2552"/>
        <v xml:space="preserve"> </v>
      </c>
    </row>
    <row r="6686" spans="1:18" x14ac:dyDescent="0.2">
      <c r="A6686" s="9">
        <v>43060</v>
      </c>
      <c r="B6686" s="3" t="s">
        <v>5</v>
      </c>
      <c r="C6686" s="17">
        <v>0</v>
      </c>
      <c r="D6686" s="17">
        <v>0</v>
      </c>
      <c r="E6686" s="14">
        <f t="shared" si="2540"/>
        <v>0</v>
      </c>
      <c r="F6686" s="108" t="str">
        <f t="shared" si="2541"/>
        <v>00:00:00</v>
      </c>
      <c r="G6686" s="152">
        <f t="shared" si="2542"/>
        <v>0</v>
      </c>
      <c r="H6686" s="179">
        <v>0.39166666666666666</v>
      </c>
      <c r="I6686" s="163">
        <f t="shared" si="2543"/>
        <v>-0.39166699999999999</v>
      </c>
      <c r="J6686" s="79" t="str">
        <f t="shared" si="2546"/>
        <v xml:space="preserve"> </v>
      </c>
      <c r="K6686" s="79" t="str">
        <f t="shared" si="2547"/>
        <v xml:space="preserve"> </v>
      </c>
      <c r="L6686" s="79" t="str">
        <f t="shared" si="2548"/>
        <v xml:space="preserve"> </v>
      </c>
      <c r="M6686" s="79"/>
      <c r="N6686" s="79" t="str">
        <f t="shared" si="2549"/>
        <v xml:space="preserve"> </v>
      </c>
      <c r="O6686" s="79" t="str">
        <f t="shared" si="2550"/>
        <v xml:space="preserve"> </v>
      </c>
      <c r="P6686" s="79" t="str">
        <f t="shared" si="2551"/>
        <v xml:space="preserve"> </v>
      </c>
      <c r="Q6686" s="79"/>
      <c r="R6686" s="21" t="str">
        <f t="shared" si="2552"/>
        <v xml:space="preserve"> </v>
      </c>
    </row>
    <row r="6687" spans="1:18" x14ac:dyDescent="0.2">
      <c r="A6687" s="9">
        <v>43061</v>
      </c>
      <c r="B6687" s="109" t="s">
        <v>6</v>
      </c>
      <c r="C6687" s="17">
        <v>0</v>
      </c>
      <c r="D6687" s="17">
        <v>0</v>
      </c>
      <c r="E6687" s="14">
        <f t="shared" si="2540"/>
        <v>0</v>
      </c>
      <c r="F6687" s="108" t="str">
        <f t="shared" ref="F6687:F6688" si="2555">IF(E6687=0,"00:00:00",IF(E6687&lt;0.1875,"00:00:00",IF(E6687&lt;0.375,"00:45:00",IF(E6687&lt;0.5,"01:00:00",IF(E6687&lt;0.625,"02:00:00",IF(E6687&lt;0.7083333,"03:00:00",IF(E6687&lt;0.7916667,"04:00:00",IF(E6687&gt;0.7916667,"05:00:00","VERIF"))))))))</f>
        <v>00:00:00</v>
      </c>
      <c r="G6687" s="152">
        <f t="shared" si="2542"/>
        <v>0</v>
      </c>
      <c r="H6687" s="179">
        <v>0.39166666666666666</v>
      </c>
      <c r="I6687" s="163">
        <f t="shared" si="2543"/>
        <v>-0.39166699999999999</v>
      </c>
      <c r="J6687" s="112" t="str">
        <f t="shared" si="2546"/>
        <v xml:space="preserve"> </v>
      </c>
      <c r="K6687" s="112" t="str">
        <f t="shared" si="2547"/>
        <v xml:space="preserve"> </v>
      </c>
      <c r="L6687" s="112" t="str">
        <f t="shared" si="2548"/>
        <v xml:space="preserve"> </v>
      </c>
      <c r="M6687" s="112"/>
      <c r="N6687" s="112" t="str">
        <f t="shared" si="2549"/>
        <v xml:space="preserve"> </v>
      </c>
      <c r="O6687" s="112" t="str">
        <f t="shared" si="2550"/>
        <v xml:space="preserve"> </v>
      </c>
      <c r="P6687" s="112" t="str">
        <f t="shared" si="2551"/>
        <v xml:space="preserve"> </v>
      </c>
      <c r="Q6687" s="112"/>
      <c r="R6687" s="113" t="str">
        <f t="shared" si="2552"/>
        <v xml:space="preserve"> </v>
      </c>
    </row>
    <row r="6688" spans="1:18" x14ac:dyDescent="0.2">
      <c r="A6688" s="9">
        <v>43062</v>
      </c>
      <c r="B6688" s="109" t="s">
        <v>0</v>
      </c>
      <c r="C6688" s="17">
        <v>0</v>
      </c>
      <c r="D6688" s="17">
        <v>0</v>
      </c>
      <c r="E6688" s="14">
        <f t="shared" si="2540"/>
        <v>0</v>
      </c>
      <c r="F6688" s="108" t="str">
        <f t="shared" si="2555"/>
        <v>00:00:00</v>
      </c>
      <c r="G6688" s="152">
        <f t="shared" si="2542"/>
        <v>0</v>
      </c>
      <c r="H6688" s="179">
        <v>0.39166666666666666</v>
      </c>
      <c r="I6688" s="163">
        <f t="shared" si="2543"/>
        <v>-0.39166699999999999</v>
      </c>
      <c r="J6688" s="112" t="str">
        <f t="shared" si="2546"/>
        <v xml:space="preserve"> </v>
      </c>
      <c r="K6688" s="112" t="str">
        <f t="shared" si="2547"/>
        <v xml:space="preserve"> </v>
      </c>
      <c r="L6688" s="112" t="str">
        <f t="shared" si="2548"/>
        <v xml:space="preserve"> </v>
      </c>
      <c r="M6688" s="112"/>
      <c r="N6688" s="112" t="str">
        <f t="shared" si="2549"/>
        <v xml:space="preserve"> </v>
      </c>
      <c r="O6688" s="112" t="str">
        <f t="shared" si="2550"/>
        <v xml:space="preserve"> </v>
      </c>
      <c r="P6688" s="112" t="str">
        <f t="shared" si="2551"/>
        <v xml:space="preserve"> </v>
      </c>
      <c r="Q6688" s="112"/>
      <c r="R6688" s="113" t="str">
        <f t="shared" si="2552"/>
        <v xml:space="preserve"> </v>
      </c>
    </row>
    <row r="6689" spans="1:18" x14ac:dyDescent="0.2">
      <c r="A6689" s="9">
        <v>43063</v>
      </c>
      <c r="B6689" s="3" t="s">
        <v>1</v>
      </c>
      <c r="C6689" s="17">
        <v>0</v>
      </c>
      <c r="D6689" s="17">
        <v>0</v>
      </c>
      <c r="E6689" s="14">
        <f t="shared" si="2540"/>
        <v>0</v>
      </c>
      <c r="F6689" s="108" t="str">
        <f t="shared" si="2541"/>
        <v>00:00:00</v>
      </c>
      <c r="G6689" s="152">
        <f t="shared" si="2542"/>
        <v>0</v>
      </c>
      <c r="H6689" s="179">
        <v>0.39166666666666666</v>
      </c>
      <c r="I6689" s="163">
        <f t="shared" si="2543"/>
        <v>-0.39166699999999999</v>
      </c>
      <c r="J6689" s="79" t="str">
        <f t="shared" si="2546"/>
        <v xml:space="preserve"> </v>
      </c>
      <c r="K6689" s="79" t="str">
        <f t="shared" si="2547"/>
        <v xml:space="preserve"> </v>
      </c>
      <c r="L6689" s="79" t="str">
        <f t="shared" si="2548"/>
        <v xml:space="preserve"> </v>
      </c>
      <c r="M6689" s="79"/>
      <c r="N6689" s="79" t="str">
        <f t="shared" si="2549"/>
        <v xml:space="preserve"> </v>
      </c>
      <c r="O6689" s="79" t="str">
        <f t="shared" si="2550"/>
        <v xml:space="preserve"> </v>
      </c>
      <c r="P6689" s="79" t="str">
        <f t="shared" si="2551"/>
        <v xml:space="preserve"> </v>
      </c>
      <c r="Q6689" s="79"/>
      <c r="R6689" s="21" t="str">
        <f t="shared" si="2552"/>
        <v xml:space="preserve"> </v>
      </c>
    </row>
    <row r="6690" spans="1:18" x14ac:dyDescent="0.2">
      <c r="A6690" s="9">
        <v>43064</v>
      </c>
      <c r="B6690" s="3" t="s">
        <v>2</v>
      </c>
      <c r="C6690" s="17">
        <v>0</v>
      </c>
      <c r="D6690" s="17">
        <v>0</v>
      </c>
      <c r="E6690" s="14">
        <f t="shared" si="2540"/>
        <v>0</v>
      </c>
      <c r="F6690" s="108" t="str">
        <f t="shared" si="2541"/>
        <v>00:00:00</v>
      </c>
      <c r="G6690" s="152">
        <f t="shared" si="2542"/>
        <v>0</v>
      </c>
      <c r="H6690" s="179">
        <v>0.39166666666666666</v>
      </c>
      <c r="I6690" s="163">
        <f t="shared" si="2543"/>
        <v>-0.39166699999999999</v>
      </c>
      <c r="J6690" s="79" t="str">
        <f t="shared" si="2546"/>
        <v xml:space="preserve"> </v>
      </c>
      <c r="K6690" s="79" t="str">
        <f t="shared" si="2547"/>
        <v xml:space="preserve"> </v>
      </c>
      <c r="L6690" s="79" t="str">
        <f t="shared" si="2548"/>
        <v xml:space="preserve"> </v>
      </c>
      <c r="M6690" s="79"/>
      <c r="N6690" s="79" t="str">
        <f t="shared" si="2549"/>
        <v xml:space="preserve"> </v>
      </c>
      <c r="O6690" s="79" t="str">
        <f t="shared" si="2550"/>
        <v xml:space="preserve"> </v>
      </c>
      <c r="P6690" s="79" t="str">
        <f t="shared" si="2551"/>
        <v xml:space="preserve"> </v>
      </c>
      <c r="Q6690" s="79"/>
      <c r="R6690" s="21" t="str">
        <f t="shared" si="2552"/>
        <v xml:space="preserve"> </v>
      </c>
    </row>
    <row r="6691" spans="1:18" x14ac:dyDescent="0.2">
      <c r="A6691" s="9">
        <v>43065</v>
      </c>
      <c r="B6691" s="5" t="s">
        <v>3</v>
      </c>
      <c r="C6691" s="18"/>
      <c r="D6691" s="18"/>
      <c r="E6691" s="15">
        <f t="shared" si="2540"/>
        <v>0</v>
      </c>
      <c r="F6691" s="24" t="str">
        <f t="shared" si="2541"/>
        <v>00:00:00</v>
      </c>
      <c r="G6691" s="154">
        <f t="shared" si="2542"/>
        <v>0</v>
      </c>
      <c r="H6691" s="181"/>
      <c r="I6691" s="150">
        <f t="shared" si="2543"/>
        <v>0</v>
      </c>
      <c r="J6691" s="6" t="str">
        <f t="shared" si="2546"/>
        <v xml:space="preserve"> </v>
      </c>
      <c r="K6691" s="6" t="str">
        <f t="shared" si="2547"/>
        <v xml:space="preserve"> </v>
      </c>
      <c r="L6691" s="6" t="str">
        <f t="shared" si="2548"/>
        <v xml:space="preserve"> </v>
      </c>
      <c r="M6691" s="6"/>
      <c r="N6691" s="6" t="str">
        <f t="shared" si="2549"/>
        <v xml:space="preserve"> </v>
      </c>
      <c r="O6691" s="6" t="str">
        <f t="shared" si="2550"/>
        <v xml:space="preserve"> </v>
      </c>
      <c r="P6691" s="6" t="str">
        <f t="shared" si="2551"/>
        <v xml:space="preserve"> </v>
      </c>
      <c r="Q6691" s="6"/>
      <c r="R6691" s="20" t="str">
        <f t="shared" si="2552"/>
        <v xml:space="preserve"> </v>
      </c>
    </row>
    <row r="6692" spans="1:18" x14ac:dyDescent="0.2">
      <c r="A6692" s="9">
        <v>43066</v>
      </c>
      <c r="B6692" s="5" t="s">
        <v>4</v>
      </c>
      <c r="C6692" s="18"/>
      <c r="D6692" s="18"/>
      <c r="E6692" s="15">
        <f t="shared" si="2540"/>
        <v>0</v>
      </c>
      <c r="F6692" s="24" t="str">
        <f t="shared" si="2541"/>
        <v>00:00:00</v>
      </c>
      <c r="G6692" s="154">
        <f t="shared" si="2542"/>
        <v>0</v>
      </c>
      <c r="H6692" s="181"/>
      <c r="I6692" s="150">
        <f t="shared" si="2543"/>
        <v>0</v>
      </c>
      <c r="J6692" s="6" t="str">
        <f t="shared" si="2546"/>
        <v xml:space="preserve"> </v>
      </c>
      <c r="K6692" s="6" t="str">
        <f t="shared" si="2547"/>
        <v xml:space="preserve"> </v>
      </c>
      <c r="L6692" s="6" t="str">
        <f t="shared" si="2548"/>
        <v xml:space="preserve"> </v>
      </c>
      <c r="M6692" s="6"/>
      <c r="N6692" s="6" t="str">
        <f t="shared" si="2549"/>
        <v xml:space="preserve"> </v>
      </c>
      <c r="O6692" s="6" t="str">
        <f t="shared" si="2550"/>
        <v xml:space="preserve"> </v>
      </c>
      <c r="P6692" s="6" t="str">
        <f t="shared" si="2551"/>
        <v xml:space="preserve"> </v>
      </c>
      <c r="Q6692" s="6"/>
      <c r="R6692" s="20" t="str">
        <f t="shared" si="2552"/>
        <v xml:space="preserve"> </v>
      </c>
    </row>
    <row r="6693" spans="1:18" x14ac:dyDescent="0.2">
      <c r="A6693" s="9">
        <v>43067</v>
      </c>
      <c r="B6693" s="3" t="s">
        <v>5</v>
      </c>
      <c r="C6693" s="17">
        <v>0</v>
      </c>
      <c r="D6693" s="17">
        <v>0</v>
      </c>
      <c r="E6693" s="14">
        <f t="shared" si="2540"/>
        <v>0</v>
      </c>
      <c r="F6693" s="108" t="str">
        <f t="shared" si="2541"/>
        <v>00:00:00</v>
      </c>
      <c r="G6693" s="152">
        <f t="shared" si="2542"/>
        <v>0</v>
      </c>
      <c r="H6693" s="179">
        <v>0.39166666666666666</v>
      </c>
      <c r="I6693" s="163">
        <f t="shared" si="2543"/>
        <v>-0.39166699999999999</v>
      </c>
      <c r="J6693" s="79" t="str">
        <f t="shared" si="2546"/>
        <v xml:space="preserve"> </v>
      </c>
      <c r="K6693" s="79" t="str">
        <f t="shared" si="2547"/>
        <v xml:space="preserve"> </v>
      </c>
      <c r="L6693" s="79" t="str">
        <f t="shared" si="2548"/>
        <v xml:space="preserve"> </v>
      </c>
      <c r="M6693" s="79"/>
      <c r="N6693" s="79" t="str">
        <f t="shared" si="2549"/>
        <v xml:space="preserve"> </v>
      </c>
      <c r="O6693" s="79" t="str">
        <f t="shared" si="2550"/>
        <v xml:space="preserve"> </v>
      </c>
      <c r="P6693" s="79" t="str">
        <f t="shared" si="2551"/>
        <v xml:space="preserve"> </v>
      </c>
      <c r="Q6693" s="79"/>
      <c r="R6693" s="21" t="str">
        <f t="shared" si="2552"/>
        <v xml:space="preserve"> </v>
      </c>
    </row>
    <row r="6694" spans="1:18" x14ac:dyDescent="0.2">
      <c r="A6694" s="9">
        <v>43068</v>
      </c>
      <c r="B6694" s="109" t="s">
        <v>6</v>
      </c>
      <c r="C6694" s="17">
        <v>0</v>
      </c>
      <c r="D6694" s="17">
        <v>0</v>
      </c>
      <c r="E6694" s="14">
        <f t="shared" si="2540"/>
        <v>0</v>
      </c>
      <c r="F6694" s="108" t="str">
        <f t="shared" ref="F6694" si="2556">IF(E6694=0,"00:00:00",IF(E6694&lt;0.1875,"00:00:00",IF(E6694&lt;0.375,"00:45:00",IF(E6694&lt;0.5,"01:00:00",IF(E6694&lt;0.625,"02:00:00",IF(E6694&lt;0.7083333,"03:00:00",IF(E6694&lt;0.7916667,"04:00:00",IF(E6694&gt;0.7916667,"05:00:00","VERIF"))))))))</f>
        <v>00:00:00</v>
      </c>
      <c r="G6694" s="152">
        <f t="shared" si="2542"/>
        <v>0</v>
      </c>
      <c r="H6694" s="179">
        <v>0.39166666666666666</v>
      </c>
      <c r="I6694" s="163">
        <f t="shared" si="2543"/>
        <v>-0.39166699999999999</v>
      </c>
      <c r="J6694" s="112" t="str">
        <f t="shared" si="2546"/>
        <v xml:space="preserve"> </v>
      </c>
      <c r="K6694" s="112" t="str">
        <f t="shared" si="2547"/>
        <v xml:space="preserve"> </v>
      </c>
      <c r="L6694" s="112" t="str">
        <f t="shared" si="2548"/>
        <v xml:space="preserve"> </v>
      </c>
      <c r="M6694" s="112"/>
      <c r="N6694" s="112" t="str">
        <f t="shared" si="2549"/>
        <v xml:space="preserve"> </v>
      </c>
      <c r="O6694" s="112" t="str">
        <f t="shared" si="2550"/>
        <v xml:space="preserve"> </v>
      </c>
      <c r="P6694" s="112" t="str">
        <f t="shared" si="2551"/>
        <v xml:space="preserve"> </v>
      </c>
      <c r="Q6694" s="112"/>
      <c r="R6694" s="113" t="str">
        <f t="shared" si="2552"/>
        <v xml:space="preserve"> </v>
      </c>
    </row>
    <row r="6695" spans="1:18" ht="16" x14ac:dyDescent="0.2">
      <c r="A6695" s="50" t="s">
        <v>24</v>
      </c>
      <c r="B6695" s="31"/>
      <c r="C6695" s="51"/>
      <c r="D6695" s="51"/>
      <c r="E6695" s="52"/>
      <c r="F6695" s="53"/>
      <c r="G6695" s="156"/>
      <c r="H6695" s="208">
        <f>I6695*24</f>
        <v>-197.40016800000001</v>
      </c>
      <c r="I6695" s="55">
        <f>SUM(I6665:I6694)</f>
        <v>-8.2250069999999997</v>
      </c>
      <c r="J6695" s="27">
        <f>SUM(J6665:J6694)</f>
        <v>0</v>
      </c>
      <c r="K6695" s="27">
        <f t="shared" ref="K6695:L6695" si="2557">SUM(K6665:K6694)</f>
        <v>0</v>
      </c>
      <c r="L6695" s="27">
        <f t="shared" si="2557"/>
        <v>0</v>
      </c>
      <c r="M6695" s="27"/>
      <c r="N6695" s="27">
        <f t="shared" ref="N6695:P6695" si="2558">SUM(N6665:N6694)</f>
        <v>0</v>
      </c>
      <c r="O6695" s="27">
        <f t="shared" si="2558"/>
        <v>0</v>
      </c>
      <c r="P6695" s="27">
        <f t="shared" si="2558"/>
        <v>0</v>
      </c>
      <c r="Q6695" s="27"/>
      <c r="R6695" s="28">
        <f>SUM(R6665:R6694)</f>
        <v>0</v>
      </c>
    </row>
    <row r="6696" spans="1:18" x14ac:dyDescent="0.2">
      <c r="A6696" s="35" t="s">
        <v>20</v>
      </c>
      <c r="B6696" s="31"/>
      <c r="C6696" s="32"/>
      <c r="D6696" s="32"/>
      <c r="E6696" s="33"/>
      <c r="F6696" s="34"/>
      <c r="G6696" s="157"/>
      <c r="H6696" s="157"/>
      <c r="I6696" s="41">
        <f>ROUND(B6663/168*1.3,2)</f>
        <v>0</v>
      </c>
      <c r="J6696" s="41">
        <v>21.8</v>
      </c>
      <c r="K6696" s="25">
        <v>33.020000000000003</v>
      </c>
      <c r="L6696" s="25">
        <v>41.16</v>
      </c>
      <c r="M6696" s="25"/>
      <c r="N6696" s="25">
        <v>29.94</v>
      </c>
      <c r="O6696" s="25">
        <v>43.05</v>
      </c>
      <c r="P6696" s="25">
        <v>60.49</v>
      </c>
      <c r="Q6696" s="25"/>
      <c r="R6696" s="36">
        <v>0.93</v>
      </c>
    </row>
    <row r="6697" spans="1:18" x14ac:dyDescent="0.2">
      <c r="A6697" s="35" t="s">
        <v>21</v>
      </c>
      <c r="B6697" s="37"/>
      <c r="C6697" s="38"/>
      <c r="D6697" s="38"/>
      <c r="E6697" s="39"/>
      <c r="F6697" s="40"/>
      <c r="G6697" s="158"/>
      <c r="H6697" s="158"/>
      <c r="I6697" s="26">
        <f>ROUND(H6695*I6696,2)</f>
        <v>0</v>
      </c>
      <c r="J6697" s="26">
        <f>ROUND(J6695*J6696,2)</f>
        <v>0</v>
      </c>
      <c r="K6697" s="26">
        <f t="shared" ref="K6697:L6697" si="2559">ROUND(K6695*K6696,2)</f>
        <v>0</v>
      </c>
      <c r="L6697" s="26">
        <f t="shared" si="2559"/>
        <v>0</v>
      </c>
      <c r="M6697" s="26"/>
      <c r="N6697" s="26">
        <f>ROUND(N6695*N6696,2)</f>
        <v>0</v>
      </c>
      <c r="O6697" s="26">
        <f t="shared" ref="O6697:P6697" si="2560">ROUND(O6695*O6696,2)</f>
        <v>0</v>
      </c>
      <c r="P6697" s="26">
        <f t="shared" si="2560"/>
        <v>0</v>
      </c>
      <c r="Q6697" s="26"/>
      <c r="R6697" s="26">
        <f t="shared" ref="R6697" si="2561">ROUND(R6695*R6696,2)</f>
        <v>0</v>
      </c>
    </row>
    <row r="6698" spans="1:18" ht="16" thickBot="1" x14ac:dyDescent="0.25">
      <c r="A6698" s="35" t="s">
        <v>22</v>
      </c>
      <c r="B6698" s="37"/>
      <c r="C6698" s="38"/>
      <c r="D6698" s="38"/>
      <c r="E6698" s="39"/>
      <c r="F6698" s="40"/>
      <c r="G6698" s="158"/>
      <c r="H6698" s="158"/>
      <c r="I6698" s="43">
        <v>0</v>
      </c>
      <c r="J6698" s="43">
        <v>0</v>
      </c>
      <c r="K6698" s="43">
        <v>0</v>
      </c>
      <c r="L6698" s="43">
        <v>0</v>
      </c>
      <c r="M6698" s="43"/>
      <c r="N6698" s="43">
        <v>0</v>
      </c>
      <c r="O6698" s="43">
        <v>0</v>
      </c>
      <c r="P6698" s="43">
        <v>0</v>
      </c>
      <c r="Q6698" s="43"/>
      <c r="R6698" s="43">
        <v>0</v>
      </c>
    </row>
    <row r="6699" spans="1:18" ht="16" thickBot="1" x14ac:dyDescent="0.25">
      <c r="A6699" s="42" t="s">
        <v>23</v>
      </c>
      <c r="B6699" s="46"/>
      <c r="C6699" s="47"/>
      <c r="D6699" s="47"/>
      <c r="E6699" s="48"/>
      <c r="F6699" s="49"/>
      <c r="G6699" s="159"/>
      <c r="H6699" s="159"/>
      <c r="I6699" s="44">
        <f>ROUND(I6697-I6698,2)</f>
        <v>0</v>
      </c>
      <c r="J6699" s="195">
        <f>ROUND(J6697+K6697+L6697+N6697+O6697+P6697-J6698-K6698-L6698-N6698-O6698-P6698,2)</f>
        <v>0</v>
      </c>
      <c r="K6699" s="196"/>
      <c r="L6699" s="196"/>
      <c r="M6699" s="196"/>
      <c r="N6699" s="196"/>
      <c r="O6699" s="196"/>
      <c r="P6699" s="197"/>
      <c r="Q6699" s="85"/>
      <c r="R6699" s="44">
        <f t="shared" ref="R6699" si="2562">ROUND(R6697-R6698,2)</f>
        <v>0</v>
      </c>
    </row>
    <row r="6700" spans="1:18" x14ac:dyDescent="0.2">
      <c r="A6700"/>
      <c r="B6700"/>
      <c r="C6700"/>
      <c r="D6700"/>
      <c r="E6700"/>
      <c r="F6700"/>
      <c r="G6700" s="162"/>
      <c r="H6700" s="162"/>
      <c r="I6700"/>
    </row>
    <row r="6701" spans="1:18" x14ac:dyDescent="0.2">
      <c r="A6701"/>
      <c r="B6701"/>
      <c r="C6701"/>
      <c r="D6701"/>
      <c r="E6701"/>
      <c r="F6701"/>
      <c r="G6701" s="162"/>
      <c r="H6701" s="162"/>
      <c r="I6701"/>
    </row>
    <row r="6702" spans="1:18" x14ac:dyDescent="0.2">
      <c r="A6702"/>
      <c r="B6702"/>
      <c r="C6702"/>
      <c r="D6702"/>
      <c r="E6702"/>
      <c r="F6702"/>
      <c r="G6702" s="162"/>
      <c r="H6702" s="162"/>
      <c r="I6702"/>
    </row>
    <row r="6703" spans="1:18" x14ac:dyDescent="0.2">
      <c r="A6703"/>
      <c r="B6703"/>
      <c r="C6703"/>
      <c r="D6703"/>
      <c r="E6703"/>
      <c r="F6703"/>
      <c r="G6703" s="162"/>
      <c r="H6703" s="162"/>
      <c r="I6703"/>
    </row>
    <row r="6704" spans="1:18" x14ac:dyDescent="0.2">
      <c r="A6704"/>
      <c r="B6704"/>
      <c r="C6704"/>
      <c r="D6704"/>
      <c r="E6704"/>
      <c r="F6704"/>
      <c r="G6704" s="162"/>
      <c r="H6704" s="162"/>
      <c r="I6704"/>
    </row>
    <row r="6705" spans="1:18" x14ac:dyDescent="0.2">
      <c r="A6705"/>
      <c r="B6705"/>
      <c r="C6705"/>
      <c r="D6705"/>
      <c r="E6705"/>
      <c r="F6705"/>
      <c r="G6705" s="162"/>
      <c r="H6705" s="162"/>
      <c r="I6705"/>
    </row>
    <row r="6706" spans="1:18" x14ac:dyDescent="0.2">
      <c r="A6706"/>
      <c r="B6706"/>
      <c r="C6706"/>
      <c r="D6706"/>
      <c r="E6706"/>
      <c r="F6706"/>
      <c r="G6706" s="162"/>
      <c r="H6706" s="162"/>
      <c r="I6706"/>
    </row>
    <row r="6707" spans="1:18" x14ac:dyDescent="0.2">
      <c r="A6707"/>
      <c r="B6707"/>
      <c r="C6707"/>
      <c r="D6707"/>
      <c r="E6707"/>
      <c r="F6707"/>
      <c r="G6707" s="162"/>
      <c r="H6707" s="162"/>
      <c r="I6707"/>
    </row>
    <row r="6708" spans="1:18" x14ac:dyDescent="0.2">
      <c r="A6708"/>
      <c r="B6708"/>
      <c r="C6708"/>
      <c r="D6708"/>
      <c r="E6708"/>
      <c r="F6708"/>
      <c r="G6708" s="162"/>
      <c r="H6708" s="162"/>
      <c r="I6708"/>
    </row>
    <row r="6709" spans="1:18" x14ac:dyDescent="0.2">
      <c r="A6709"/>
      <c r="B6709"/>
      <c r="C6709"/>
      <c r="D6709"/>
      <c r="E6709"/>
      <c r="F6709"/>
      <c r="G6709" s="162"/>
      <c r="H6709" s="162"/>
      <c r="I6709"/>
    </row>
    <row r="6710" spans="1:18" x14ac:dyDescent="0.2">
      <c r="A6710" s="45"/>
      <c r="C6710" s="198" t="s">
        <v>18</v>
      </c>
      <c r="D6710" s="199"/>
      <c r="E6710" s="199"/>
      <c r="F6710" s="199"/>
      <c r="G6710" s="199"/>
      <c r="H6710" s="199"/>
      <c r="I6710" s="199"/>
      <c r="J6710" s="200" t="s">
        <v>44</v>
      </c>
      <c r="K6710" s="201"/>
      <c r="L6710" s="201"/>
      <c r="M6710" s="201"/>
      <c r="N6710" s="198" t="s">
        <v>45</v>
      </c>
      <c r="O6710" s="199"/>
      <c r="P6710" s="199"/>
      <c r="Q6710" s="199"/>
      <c r="R6710" s="202" t="s">
        <v>19</v>
      </c>
    </row>
    <row r="6711" spans="1:18" ht="52" x14ac:dyDescent="0.2">
      <c r="A6711" s="64" t="s">
        <v>31</v>
      </c>
      <c r="B6711" s="84">
        <v>0</v>
      </c>
      <c r="C6711" s="56" t="s">
        <v>7</v>
      </c>
      <c r="D6711" s="57" t="s">
        <v>8</v>
      </c>
      <c r="E6711" s="58" t="s">
        <v>9</v>
      </c>
      <c r="F6711" s="58" t="s">
        <v>10</v>
      </c>
      <c r="G6711" s="151" t="s">
        <v>11</v>
      </c>
      <c r="H6711" s="151" t="s">
        <v>12</v>
      </c>
      <c r="I6711" s="59" t="s">
        <v>13</v>
      </c>
      <c r="J6711" s="60" t="s">
        <v>14</v>
      </c>
      <c r="K6711" s="58" t="s">
        <v>15</v>
      </c>
      <c r="L6711" s="58" t="s">
        <v>16</v>
      </c>
      <c r="M6711" s="59" t="s">
        <v>17</v>
      </c>
      <c r="N6711" s="60" t="s">
        <v>14</v>
      </c>
      <c r="O6711" s="58" t="s">
        <v>15</v>
      </c>
      <c r="P6711" s="58" t="s">
        <v>16</v>
      </c>
      <c r="Q6711" s="59" t="s">
        <v>17</v>
      </c>
      <c r="R6711" s="203"/>
    </row>
    <row r="6712" spans="1:18" x14ac:dyDescent="0.2">
      <c r="A6712" s="9"/>
      <c r="B6712" s="3"/>
      <c r="C6712" s="17"/>
      <c r="D6712" s="17"/>
      <c r="E6712" s="14"/>
      <c r="F6712" s="22"/>
      <c r="G6712" s="152"/>
      <c r="H6712" s="179"/>
      <c r="I6712" s="14"/>
      <c r="J6712" s="10"/>
      <c r="K6712" s="10"/>
      <c r="L6712" s="10"/>
      <c r="M6712" s="10"/>
      <c r="N6712" s="10"/>
      <c r="O6712" s="10"/>
      <c r="P6712" s="10"/>
      <c r="Q6712" s="10"/>
      <c r="R6712" s="21"/>
    </row>
    <row r="6713" spans="1:18" x14ac:dyDescent="0.2">
      <c r="A6713" s="9">
        <v>43069</v>
      </c>
      <c r="B6713" s="109" t="s">
        <v>0</v>
      </c>
      <c r="C6713" s="17">
        <v>0</v>
      </c>
      <c r="D6713" s="17">
        <v>0</v>
      </c>
      <c r="E6713" s="14">
        <f t="shared" ref="E6713:E6743" si="2563">ROUND(D6713-C6713,6)</f>
        <v>0</v>
      </c>
      <c r="F6713" s="108" t="str">
        <f t="shared" ref="F6713" si="2564">IF(E6713=0,"00:00:00",IF(E6713&lt;0.1875,"00:00:00",IF(E6713&lt;0.375,"00:45:00",IF(E6713&lt;0.5,"01:00:00",IF(E6713&lt;0.625,"02:00:00",IF(E6713&lt;0.7083333,"03:00:00",IF(E6713&lt;0.7916667,"04:00:00",IF(E6713&gt;0.7916667,"05:00:00","VERIF"))))))))</f>
        <v>00:00:00</v>
      </c>
      <c r="G6713" s="152">
        <f t="shared" ref="G6713:G6743" si="2565">ROUND(E6713-F6713,6)</f>
        <v>0</v>
      </c>
      <c r="H6713" s="179">
        <v>0.39166666666666666</v>
      </c>
      <c r="I6713" s="163">
        <f t="shared" ref="I6713:I6743" si="2566">ROUND(G6713-H6713,6)</f>
        <v>-0.39166699999999999</v>
      </c>
      <c r="J6713" s="112" t="str">
        <f>IF(ISTEXT(Q6713)," ",IF(ISTEXT(M6713),IF(ISTEXT(M6694),IF(AND(VALUE(D6713)&gt;=VALUE("06:00:00"),VALUE(D6713)&lt;VALUE("12:00:00")),1," "),IF(AND(VALUE("24:00:00")-VALUE(C6713)&gt;=VALUE("06:00:00"),VALUE("24:00:00")-VALUE(C6713)&lt;VALUE("12:00:00")),1," ")),IF(AND(VALUE(E6713)&gt;=VALUE("06:00:00"),VALUE(E6713)&lt;VALUE("12:00:00")),1," ")))</f>
        <v xml:space="preserve"> </v>
      </c>
      <c r="K6713" s="112" t="str">
        <f>IF(ISTEXT(Q6713)," ",IF(ISTEXT(M6713),IF(ISTEXT(M6694),IF(AND(VALUE(D6713)&gt;=VALUE("12:00:00"),VALUE(D6713)&lt;VALUE("18:00:00")),1," "),IF(AND(VALUE("24:00:00")-VALUE(C6713)&gt;=VALUE("12:00:00"),VALUE("24:00:00")-VALUE(C6713)&lt;VALUE("18:00:00")),1," ")),IF(AND(VALUE(E6713)&gt;=VALUE("12:00:00"),VALUE(E6713)&lt;VALUE("18:00:00")),1," ")))</f>
        <v xml:space="preserve"> </v>
      </c>
      <c r="L6713" s="112" t="str">
        <f>IF(ISTEXT(Q6713)," ",IF(ISTEXT(M6713),IF(ISTEXT(M6694),IF(VALUE(D6713)&gt;=VALUE("18:00:00"),1," "),IF(VALUE("24:00:00")-VALUE(C6713)&gt;=VALUE("18:00:00"),1," ")),IF(VALUE(E6713)&gt;VALUE("18:00:00"),1," ")))</f>
        <v xml:space="preserve"> </v>
      </c>
      <c r="M6713" s="112"/>
      <c r="N6713" s="112" t="str">
        <f>IF(ISTEXT(Q6713),IF(ISTEXT(Q6694),IF(AND(VALUE(D6713)&gt;=VALUE("06:00:00"),VALUE(D6713)&lt;VALUE("12:00:00")),1," "),IF(AND(VALUE("24:00:00")-VALUE(C6713)&gt;=VALUE("06:00:00"),VALUE("24:00:00")-VALUE(C6713)&lt;VALUE("12:00:00")),1," "))," ")</f>
        <v xml:space="preserve"> </v>
      </c>
      <c r="O6713" s="112" t="str">
        <f>IF(ISTEXT(Q6713),IF(ISTEXT(Q6694),IF(AND(VALUE(D6713)&gt;=VALUE("12:00:00"),VALUE(D6713)&lt;VALUE("18:00:00")),1," "),IF(AND(VALUE("24:00:00")-VALUE(C6713)&gt;=VALUE("12:00:00"),VALUE("24:00:00")-VALUE(C6713)&lt;VALUE("18:00:00")),1," "))," ")</f>
        <v xml:space="preserve"> </v>
      </c>
      <c r="P6713" s="112" t="str">
        <f>IF(ISTEXT(Q6713),IF(ISTEXT(Q6694),IF(VALUE(D6713)&gt;=VALUE("18:00:00"),1," "),IF(VALUE("24:00:00")-VALUE(C6713)&gt;=VALUE("18:00:00"),1," "))," ")</f>
        <v xml:space="preserve"> </v>
      </c>
      <c r="Q6713" s="112"/>
      <c r="R6713" s="113" t="str">
        <f t="shared" ref="R6713" si="2567">IF(OR(ISTEXT(M6713),ISTEXT(Q6713)),1,IF(VALUE(C6713)&gt;VALUE("00:00:00"),IF(OR(VALUE(C6713)&lt;VALUE("06:00:00"),VALUE(D6713)&gt;VALUE("22:00:00")),1," ")," "))</f>
        <v xml:space="preserve"> </v>
      </c>
    </row>
    <row r="6714" spans="1:18" x14ac:dyDescent="0.2">
      <c r="A6714" s="9">
        <v>43070</v>
      </c>
      <c r="B6714" s="3" t="s">
        <v>1</v>
      </c>
      <c r="C6714" s="17">
        <v>0</v>
      </c>
      <c r="D6714" s="17">
        <v>0</v>
      </c>
      <c r="E6714" s="14">
        <f t="shared" si="2563"/>
        <v>0</v>
      </c>
      <c r="F6714" s="108" t="str">
        <f t="shared" ref="F6714:F6743" si="2568">IF(E6714=0,"00:00:00",IF(E6714&lt;0.1875,"00:00:00",IF(E6714&lt;0.375,"00:45:00",IF(E6714&lt;0.5,"01:00:00",IF(E6714&lt;0.625,"02:00:00",IF(E6714&lt;0.7083333,"03:00:00",IF(E6714&lt;0.7916667,"04:00:00",IF(E6714&gt;0.7916667,"05:00:00","VERIF"))))))))</f>
        <v>00:00:00</v>
      </c>
      <c r="G6714" s="152">
        <f t="shared" si="2565"/>
        <v>0</v>
      </c>
      <c r="H6714" s="179">
        <v>0.39166666666666666</v>
      </c>
      <c r="I6714" s="163">
        <f t="shared" si="2566"/>
        <v>-0.39166699999999999</v>
      </c>
      <c r="J6714" s="79" t="str">
        <f t="shared" ref="J6714:J6743" si="2569">IF(ISTEXT(Q6714)," ",IF(ISTEXT(M6714),IF(ISTEXT(M6713),IF(AND(VALUE(D6714)&gt;=VALUE("06:00:00"),VALUE(D6714)&lt;VALUE("12:00:00")),1," "),IF(AND(VALUE("24:00:00")-VALUE(C6714)&gt;=VALUE("06:00:00"),VALUE("24:00:00")-VALUE(C6714)&lt;VALUE("12:00:00")),1," ")),IF(AND(VALUE(E6714)&gt;=VALUE("06:00:00"),VALUE(E6714)&lt;VALUE("12:00:00")),1," ")))</f>
        <v xml:space="preserve"> </v>
      </c>
      <c r="K6714" s="79" t="str">
        <f t="shared" ref="K6714:K6743" si="2570">IF(ISTEXT(Q6714)," ",IF(ISTEXT(M6714),IF(ISTEXT(M6713),IF(AND(VALUE(D6714)&gt;=VALUE("12:00:00"),VALUE(D6714)&lt;VALUE("18:00:00")),1," "),IF(AND(VALUE("24:00:00")-VALUE(C6714)&gt;=VALUE("12:00:00"),VALUE("24:00:00")-VALUE(C6714)&lt;VALUE("18:00:00")),1," ")),IF(AND(VALUE(E6714)&gt;=VALUE("12:00:00"),VALUE(E6714)&lt;VALUE("18:00:00")),1," ")))</f>
        <v xml:space="preserve"> </v>
      </c>
      <c r="L6714" s="79" t="str">
        <f t="shared" ref="L6714:L6743" si="2571">IF(ISTEXT(Q6714)," ",IF(ISTEXT(M6714),IF(ISTEXT(M6713),IF(VALUE(D6714)&gt;=VALUE("18:00:00"),1," "),IF(VALUE("24:00:00")-VALUE(C6714)&gt;=VALUE("18:00:00"),1," ")),IF(VALUE(E6714)&gt;VALUE("18:00:00"),1," ")))</f>
        <v xml:space="preserve"> </v>
      </c>
      <c r="M6714" s="79"/>
      <c r="N6714" s="79" t="str">
        <f t="shared" ref="N6714:N6743" si="2572">IF(ISTEXT(Q6714),IF(ISTEXT(Q6713),IF(AND(VALUE(D6714)&gt;=VALUE("06:00:00"),VALUE(D6714)&lt;VALUE("12:00:00")),1," "),IF(AND(VALUE("24:00:00")-VALUE(C6714)&gt;=VALUE("06:00:00"),VALUE("24:00:00")-VALUE(C6714)&lt;VALUE("12:00:00")),1," "))," ")</f>
        <v xml:space="preserve"> </v>
      </c>
      <c r="O6714" s="79" t="str">
        <f t="shared" ref="O6714:O6743" si="2573">IF(ISTEXT(Q6714),IF(ISTEXT(Q6713),IF(AND(VALUE(D6714)&gt;=VALUE("12:00:00"),VALUE(D6714)&lt;VALUE("18:00:00")),1," "),IF(AND(VALUE("24:00:00")-VALUE(C6714)&gt;=VALUE("12:00:00"),VALUE("24:00:00")-VALUE(C6714)&lt;VALUE("18:00:00")),1," "))," ")</f>
        <v xml:space="preserve"> </v>
      </c>
      <c r="P6714" s="79" t="str">
        <f t="shared" ref="P6714:P6743" si="2574">IF(ISTEXT(Q6714),IF(ISTEXT(Q6713),IF(VALUE(D6714)&gt;=VALUE("18:00:00"),1," "),IF(VALUE("24:00:00")-VALUE(C6714)&gt;=VALUE("18:00:00"),1," "))," ")</f>
        <v xml:space="preserve"> </v>
      </c>
      <c r="Q6714" s="79"/>
      <c r="R6714" s="21" t="str">
        <f t="shared" ref="R6714:R6743" si="2575">IF(OR(ISTEXT(M6714),ISTEXT(Q6714)),1,IF(VALUE(C6714)&gt;VALUE("00:00:00"),IF(OR(VALUE(C6714)&lt;VALUE("06:00:00"),VALUE(D6714)&gt;VALUE("22:00:00")),1," ")," "))</f>
        <v xml:space="preserve"> </v>
      </c>
    </row>
    <row r="6715" spans="1:18" x14ac:dyDescent="0.2">
      <c r="A6715" s="9">
        <v>43071</v>
      </c>
      <c r="B6715" s="3" t="s">
        <v>2</v>
      </c>
      <c r="C6715" s="17">
        <v>0</v>
      </c>
      <c r="D6715" s="17">
        <v>0</v>
      </c>
      <c r="E6715" s="14">
        <f t="shared" si="2563"/>
        <v>0</v>
      </c>
      <c r="F6715" s="108" t="str">
        <f t="shared" si="2568"/>
        <v>00:00:00</v>
      </c>
      <c r="G6715" s="152">
        <f t="shared" si="2565"/>
        <v>0</v>
      </c>
      <c r="H6715" s="179">
        <v>0.39166666666666666</v>
      </c>
      <c r="I6715" s="163">
        <f t="shared" si="2566"/>
        <v>-0.39166699999999999</v>
      </c>
      <c r="J6715" s="79" t="str">
        <f t="shared" si="2569"/>
        <v xml:space="preserve"> </v>
      </c>
      <c r="K6715" s="79" t="str">
        <f t="shared" si="2570"/>
        <v xml:space="preserve"> </v>
      </c>
      <c r="L6715" s="79" t="str">
        <f t="shared" si="2571"/>
        <v xml:space="preserve"> </v>
      </c>
      <c r="M6715" s="79"/>
      <c r="N6715" s="79" t="str">
        <f t="shared" si="2572"/>
        <v xml:space="preserve"> </v>
      </c>
      <c r="O6715" s="79" t="str">
        <f t="shared" si="2573"/>
        <v xml:space="preserve"> </v>
      </c>
      <c r="P6715" s="79" t="str">
        <f t="shared" si="2574"/>
        <v xml:space="preserve"> </v>
      </c>
      <c r="Q6715" s="79"/>
      <c r="R6715" s="21" t="str">
        <f t="shared" si="2575"/>
        <v xml:space="preserve"> </v>
      </c>
    </row>
    <row r="6716" spans="1:18" x14ac:dyDescent="0.2">
      <c r="A6716" s="9">
        <v>43072</v>
      </c>
      <c r="B6716" s="5" t="s">
        <v>3</v>
      </c>
      <c r="C6716" s="18"/>
      <c r="D6716" s="18"/>
      <c r="E6716" s="15">
        <f t="shared" si="2563"/>
        <v>0</v>
      </c>
      <c r="F6716" s="24" t="str">
        <f t="shared" si="2568"/>
        <v>00:00:00</v>
      </c>
      <c r="G6716" s="154">
        <f t="shared" si="2565"/>
        <v>0</v>
      </c>
      <c r="H6716" s="181"/>
      <c r="I6716" s="150">
        <f t="shared" si="2566"/>
        <v>0</v>
      </c>
      <c r="J6716" s="6" t="str">
        <f t="shared" si="2569"/>
        <v xml:space="preserve"> </v>
      </c>
      <c r="K6716" s="6" t="str">
        <f t="shared" si="2570"/>
        <v xml:space="preserve"> </v>
      </c>
      <c r="L6716" s="6" t="str">
        <f t="shared" si="2571"/>
        <v xml:space="preserve"> </v>
      </c>
      <c r="M6716" s="6"/>
      <c r="N6716" s="6" t="str">
        <f t="shared" si="2572"/>
        <v xml:space="preserve"> </v>
      </c>
      <c r="O6716" s="6" t="str">
        <f t="shared" si="2573"/>
        <v xml:space="preserve"> </v>
      </c>
      <c r="P6716" s="6" t="str">
        <f t="shared" si="2574"/>
        <v xml:space="preserve"> </v>
      </c>
      <c r="Q6716" s="6"/>
      <c r="R6716" s="20" t="str">
        <f t="shared" si="2575"/>
        <v xml:space="preserve"> </v>
      </c>
    </row>
    <row r="6717" spans="1:18" x14ac:dyDescent="0.2">
      <c r="A6717" s="9">
        <v>43073</v>
      </c>
      <c r="B6717" s="5" t="s">
        <v>4</v>
      </c>
      <c r="C6717" s="18"/>
      <c r="D6717" s="18"/>
      <c r="E6717" s="15">
        <f t="shared" si="2563"/>
        <v>0</v>
      </c>
      <c r="F6717" s="24" t="str">
        <f t="shared" si="2568"/>
        <v>00:00:00</v>
      </c>
      <c r="G6717" s="154">
        <f t="shared" si="2565"/>
        <v>0</v>
      </c>
      <c r="H6717" s="181"/>
      <c r="I6717" s="150">
        <f t="shared" si="2566"/>
        <v>0</v>
      </c>
      <c r="J6717" s="6" t="str">
        <f t="shared" si="2569"/>
        <v xml:space="preserve"> </v>
      </c>
      <c r="K6717" s="6" t="str">
        <f t="shared" si="2570"/>
        <v xml:space="preserve"> </v>
      </c>
      <c r="L6717" s="6" t="str">
        <f t="shared" si="2571"/>
        <v xml:space="preserve"> </v>
      </c>
      <c r="M6717" s="6"/>
      <c r="N6717" s="6" t="str">
        <f t="shared" si="2572"/>
        <v xml:space="preserve"> </v>
      </c>
      <c r="O6717" s="6" t="str">
        <f t="shared" si="2573"/>
        <v xml:space="preserve"> </v>
      </c>
      <c r="P6717" s="6" t="str">
        <f t="shared" si="2574"/>
        <v xml:space="preserve"> </v>
      </c>
      <c r="Q6717" s="6"/>
      <c r="R6717" s="20" t="str">
        <f t="shared" si="2575"/>
        <v xml:space="preserve"> </v>
      </c>
    </row>
    <row r="6718" spans="1:18" x14ac:dyDescent="0.2">
      <c r="A6718" s="9">
        <v>43074</v>
      </c>
      <c r="B6718" s="3" t="s">
        <v>5</v>
      </c>
      <c r="C6718" s="17">
        <v>0</v>
      </c>
      <c r="D6718" s="17">
        <v>0</v>
      </c>
      <c r="E6718" s="14">
        <f t="shared" si="2563"/>
        <v>0</v>
      </c>
      <c r="F6718" s="108" t="str">
        <f t="shared" si="2568"/>
        <v>00:00:00</v>
      </c>
      <c r="G6718" s="152">
        <f t="shared" si="2565"/>
        <v>0</v>
      </c>
      <c r="H6718" s="179">
        <v>0.39166666666666666</v>
      </c>
      <c r="I6718" s="163">
        <f t="shared" si="2566"/>
        <v>-0.39166699999999999</v>
      </c>
      <c r="J6718" s="79" t="str">
        <f t="shared" si="2569"/>
        <v xml:space="preserve"> </v>
      </c>
      <c r="K6718" s="79" t="str">
        <f t="shared" si="2570"/>
        <v xml:space="preserve"> </v>
      </c>
      <c r="L6718" s="79" t="str">
        <f t="shared" si="2571"/>
        <v xml:space="preserve"> </v>
      </c>
      <c r="M6718" s="79"/>
      <c r="N6718" s="79" t="str">
        <f t="shared" si="2572"/>
        <v xml:space="preserve"> </v>
      </c>
      <c r="O6718" s="79" t="str">
        <f t="shared" si="2573"/>
        <v xml:space="preserve"> </v>
      </c>
      <c r="P6718" s="79" t="str">
        <f t="shared" si="2574"/>
        <v xml:space="preserve"> </v>
      </c>
      <c r="Q6718" s="79"/>
      <c r="R6718" s="21" t="str">
        <f t="shared" si="2575"/>
        <v xml:space="preserve"> </v>
      </c>
    </row>
    <row r="6719" spans="1:18" x14ac:dyDescent="0.2">
      <c r="A6719" s="9">
        <v>43075</v>
      </c>
      <c r="B6719" s="109" t="s">
        <v>6</v>
      </c>
      <c r="C6719" s="17">
        <v>0</v>
      </c>
      <c r="D6719" s="17">
        <v>0</v>
      </c>
      <c r="E6719" s="14">
        <f t="shared" si="2563"/>
        <v>0</v>
      </c>
      <c r="F6719" s="108" t="str">
        <f t="shared" ref="F6719" si="2576">IF(E6719=0,"00:00:00",IF(E6719&lt;0.1875,"00:00:00",IF(E6719&lt;0.375,"00:45:00",IF(E6719&lt;0.5,"01:00:00",IF(E6719&lt;0.625,"02:00:00",IF(E6719&lt;0.7083333,"03:00:00",IF(E6719&lt;0.7916667,"04:00:00",IF(E6719&gt;0.7916667,"05:00:00","VERIF"))))))))</f>
        <v>00:00:00</v>
      </c>
      <c r="G6719" s="152">
        <f t="shared" si="2565"/>
        <v>0</v>
      </c>
      <c r="H6719" s="179">
        <v>0.39166666666666666</v>
      </c>
      <c r="I6719" s="163">
        <f t="shared" si="2566"/>
        <v>-0.39166699999999999</v>
      </c>
      <c r="J6719" s="112" t="str">
        <f t="shared" si="2569"/>
        <v xml:space="preserve"> </v>
      </c>
      <c r="K6719" s="112" t="str">
        <f t="shared" si="2570"/>
        <v xml:space="preserve"> </v>
      </c>
      <c r="L6719" s="112" t="str">
        <f t="shared" si="2571"/>
        <v xml:space="preserve"> </v>
      </c>
      <c r="M6719" s="112"/>
      <c r="N6719" s="112" t="str">
        <f t="shared" si="2572"/>
        <v xml:space="preserve"> </v>
      </c>
      <c r="O6719" s="112" t="str">
        <f t="shared" si="2573"/>
        <v xml:space="preserve"> </v>
      </c>
      <c r="P6719" s="112" t="str">
        <f t="shared" si="2574"/>
        <v xml:space="preserve"> </v>
      </c>
      <c r="Q6719" s="112"/>
      <c r="R6719" s="113" t="str">
        <f t="shared" si="2575"/>
        <v xml:space="preserve"> </v>
      </c>
    </row>
    <row r="6720" spans="1:18" x14ac:dyDescent="0.2">
      <c r="A6720" s="9">
        <v>43076</v>
      </c>
      <c r="B6720" s="7" t="s">
        <v>0</v>
      </c>
      <c r="C6720" s="16"/>
      <c r="D6720" s="16"/>
      <c r="E6720" s="13">
        <f t="shared" si="2563"/>
        <v>0</v>
      </c>
      <c r="F6720" s="23" t="str">
        <f t="shared" si="2568"/>
        <v>00:00:00</v>
      </c>
      <c r="G6720" s="155">
        <f t="shared" si="2565"/>
        <v>0</v>
      </c>
      <c r="H6720" s="180"/>
      <c r="I6720" s="164">
        <f t="shared" si="2566"/>
        <v>0</v>
      </c>
      <c r="J6720" s="8" t="str">
        <f t="shared" si="2569"/>
        <v xml:space="preserve"> </v>
      </c>
      <c r="K6720" s="8" t="str">
        <f t="shared" si="2570"/>
        <v xml:space="preserve"> </v>
      </c>
      <c r="L6720" s="8" t="str">
        <f t="shared" si="2571"/>
        <v xml:space="preserve"> </v>
      </c>
      <c r="M6720" s="8"/>
      <c r="N6720" s="8" t="str">
        <f t="shared" si="2572"/>
        <v xml:space="preserve"> </v>
      </c>
      <c r="O6720" s="8" t="str">
        <f t="shared" si="2573"/>
        <v xml:space="preserve"> </v>
      </c>
      <c r="P6720" s="8" t="str">
        <f t="shared" si="2574"/>
        <v xml:space="preserve"> </v>
      </c>
      <c r="Q6720" s="8"/>
      <c r="R6720" s="19" t="str">
        <f t="shared" si="2575"/>
        <v xml:space="preserve"> </v>
      </c>
    </row>
    <row r="6721" spans="1:19" x14ac:dyDescent="0.2">
      <c r="A6721" s="9">
        <v>43077</v>
      </c>
      <c r="B6721" s="3" t="s">
        <v>1</v>
      </c>
      <c r="C6721" s="17">
        <v>0</v>
      </c>
      <c r="D6721" s="17">
        <v>0</v>
      </c>
      <c r="E6721" s="14">
        <f t="shared" si="2563"/>
        <v>0</v>
      </c>
      <c r="F6721" s="108" t="str">
        <f t="shared" si="2568"/>
        <v>00:00:00</v>
      </c>
      <c r="G6721" s="152">
        <f t="shared" si="2565"/>
        <v>0</v>
      </c>
      <c r="H6721" s="179">
        <v>0.39166666666666666</v>
      </c>
      <c r="I6721" s="163">
        <f t="shared" si="2566"/>
        <v>-0.39166699999999999</v>
      </c>
      <c r="J6721" s="79" t="str">
        <f t="shared" si="2569"/>
        <v xml:space="preserve"> </v>
      </c>
      <c r="K6721" s="79" t="str">
        <f t="shared" si="2570"/>
        <v xml:space="preserve"> </v>
      </c>
      <c r="L6721" s="79" t="str">
        <f t="shared" si="2571"/>
        <v xml:space="preserve"> </v>
      </c>
      <c r="M6721" s="79"/>
      <c r="N6721" s="79" t="str">
        <f t="shared" si="2572"/>
        <v xml:space="preserve"> </v>
      </c>
      <c r="O6721" s="79" t="str">
        <f t="shared" si="2573"/>
        <v xml:space="preserve"> </v>
      </c>
      <c r="P6721" s="79" t="str">
        <f t="shared" si="2574"/>
        <v xml:space="preserve"> </v>
      </c>
      <c r="Q6721" s="79"/>
      <c r="R6721" s="21" t="str">
        <f t="shared" si="2575"/>
        <v xml:space="preserve"> </v>
      </c>
    </row>
    <row r="6722" spans="1:19" x14ac:dyDescent="0.2">
      <c r="A6722" s="9">
        <v>43078</v>
      </c>
      <c r="B6722" s="3" t="s">
        <v>2</v>
      </c>
      <c r="C6722" s="17">
        <v>0</v>
      </c>
      <c r="D6722" s="17">
        <v>0</v>
      </c>
      <c r="E6722" s="14">
        <f t="shared" si="2563"/>
        <v>0</v>
      </c>
      <c r="F6722" s="108" t="str">
        <f t="shared" si="2568"/>
        <v>00:00:00</v>
      </c>
      <c r="G6722" s="152">
        <f t="shared" si="2565"/>
        <v>0</v>
      </c>
      <c r="H6722" s="179">
        <v>0.39166666666666666</v>
      </c>
      <c r="I6722" s="163">
        <f t="shared" si="2566"/>
        <v>-0.39166699999999999</v>
      </c>
      <c r="J6722" s="79" t="str">
        <f t="shared" si="2569"/>
        <v xml:space="preserve"> </v>
      </c>
      <c r="K6722" s="79" t="str">
        <f t="shared" si="2570"/>
        <v xml:space="preserve"> </v>
      </c>
      <c r="L6722" s="79" t="str">
        <f t="shared" si="2571"/>
        <v xml:space="preserve"> </v>
      </c>
      <c r="M6722" s="79"/>
      <c r="N6722" s="79" t="str">
        <f t="shared" si="2572"/>
        <v xml:space="preserve"> </v>
      </c>
      <c r="O6722" s="79" t="str">
        <f t="shared" si="2573"/>
        <v xml:space="preserve"> </v>
      </c>
      <c r="P6722" s="79" t="str">
        <f t="shared" si="2574"/>
        <v xml:space="preserve"> </v>
      </c>
      <c r="Q6722" s="79"/>
      <c r="R6722" s="21" t="str">
        <f t="shared" si="2575"/>
        <v xml:space="preserve"> </v>
      </c>
    </row>
    <row r="6723" spans="1:19" x14ac:dyDescent="0.2">
      <c r="A6723" s="9">
        <v>43079</v>
      </c>
      <c r="B6723" s="5" t="s">
        <v>3</v>
      </c>
      <c r="C6723" s="18"/>
      <c r="D6723" s="18"/>
      <c r="E6723" s="15">
        <f t="shared" si="2563"/>
        <v>0</v>
      </c>
      <c r="F6723" s="24" t="str">
        <f t="shared" si="2568"/>
        <v>00:00:00</v>
      </c>
      <c r="G6723" s="154">
        <f t="shared" si="2565"/>
        <v>0</v>
      </c>
      <c r="H6723" s="181"/>
      <c r="I6723" s="150">
        <f t="shared" si="2566"/>
        <v>0</v>
      </c>
      <c r="J6723" s="6" t="str">
        <f t="shared" si="2569"/>
        <v xml:space="preserve"> </v>
      </c>
      <c r="K6723" s="6" t="str">
        <f t="shared" si="2570"/>
        <v xml:space="preserve"> </v>
      </c>
      <c r="L6723" s="6" t="str">
        <f t="shared" si="2571"/>
        <v xml:space="preserve"> </v>
      </c>
      <c r="M6723" s="6"/>
      <c r="N6723" s="6" t="str">
        <f t="shared" si="2572"/>
        <v xml:space="preserve"> </v>
      </c>
      <c r="O6723" s="6" t="str">
        <f t="shared" si="2573"/>
        <v xml:space="preserve"> </v>
      </c>
      <c r="P6723" s="6" t="str">
        <f t="shared" si="2574"/>
        <v xml:space="preserve"> </v>
      </c>
      <c r="Q6723" s="6"/>
      <c r="R6723" s="20" t="str">
        <f t="shared" si="2575"/>
        <v xml:space="preserve"> </v>
      </c>
    </row>
    <row r="6724" spans="1:19" x14ac:dyDescent="0.2">
      <c r="A6724" s="9">
        <v>43080</v>
      </c>
      <c r="B6724" s="5" t="s">
        <v>4</v>
      </c>
      <c r="C6724" s="18"/>
      <c r="D6724" s="18"/>
      <c r="E6724" s="15">
        <f t="shared" si="2563"/>
        <v>0</v>
      </c>
      <c r="F6724" s="24" t="str">
        <f t="shared" si="2568"/>
        <v>00:00:00</v>
      </c>
      <c r="G6724" s="154">
        <f t="shared" si="2565"/>
        <v>0</v>
      </c>
      <c r="H6724" s="181"/>
      <c r="I6724" s="150">
        <f t="shared" si="2566"/>
        <v>0</v>
      </c>
      <c r="J6724" s="6" t="str">
        <f t="shared" si="2569"/>
        <v xml:space="preserve"> </v>
      </c>
      <c r="K6724" s="6" t="str">
        <f t="shared" si="2570"/>
        <v xml:space="preserve"> </v>
      </c>
      <c r="L6724" s="6" t="str">
        <f t="shared" si="2571"/>
        <v xml:space="preserve"> </v>
      </c>
      <c r="M6724" s="6"/>
      <c r="N6724" s="6" t="str">
        <f t="shared" si="2572"/>
        <v xml:space="preserve"> </v>
      </c>
      <c r="O6724" s="6" t="str">
        <f t="shared" si="2573"/>
        <v xml:space="preserve"> </v>
      </c>
      <c r="P6724" s="6" t="str">
        <f t="shared" si="2574"/>
        <v xml:space="preserve"> </v>
      </c>
      <c r="Q6724" s="6"/>
      <c r="R6724" s="20" t="str">
        <f t="shared" si="2575"/>
        <v xml:space="preserve"> </v>
      </c>
    </row>
    <row r="6725" spans="1:19" x14ac:dyDescent="0.2">
      <c r="A6725" s="9">
        <v>43081</v>
      </c>
      <c r="B6725" s="3" t="s">
        <v>5</v>
      </c>
      <c r="C6725" s="17">
        <v>0</v>
      </c>
      <c r="D6725" s="17">
        <v>0</v>
      </c>
      <c r="E6725" s="14">
        <f t="shared" si="2563"/>
        <v>0</v>
      </c>
      <c r="F6725" s="108" t="str">
        <f t="shared" si="2568"/>
        <v>00:00:00</v>
      </c>
      <c r="G6725" s="152">
        <f t="shared" si="2565"/>
        <v>0</v>
      </c>
      <c r="H6725" s="179">
        <v>0.39166666666666666</v>
      </c>
      <c r="I6725" s="163">
        <f t="shared" si="2566"/>
        <v>-0.39166699999999999</v>
      </c>
      <c r="J6725" s="79" t="str">
        <f t="shared" si="2569"/>
        <v xml:space="preserve"> </v>
      </c>
      <c r="K6725" s="79" t="str">
        <f t="shared" si="2570"/>
        <v xml:space="preserve"> </v>
      </c>
      <c r="L6725" s="79" t="str">
        <f t="shared" si="2571"/>
        <v xml:space="preserve"> </v>
      </c>
      <c r="M6725" s="79"/>
      <c r="N6725" s="79" t="str">
        <f t="shared" si="2572"/>
        <v xml:space="preserve"> </v>
      </c>
      <c r="O6725" s="79" t="str">
        <f t="shared" si="2573"/>
        <v xml:space="preserve"> </v>
      </c>
      <c r="P6725" s="79" t="str">
        <f t="shared" si="2574"/>
        <v xml:space="preserve"> </v>
      </c>
      <c r="Q6725" s="79"/>
      <c r="R6725" s="21" t="str">
        <f t="shared" si="2575"/>
        <v xml:space="preserve"> </v>
      </c>
    </row>
    <row r="6726" spans="1:19" x14ac:dyDescent="0.2">
      <c r="A6726" s="9">
        <v>43082</v>
      </c>
      <c r="B6726" s="109" t="s">
        <v>6</v>
      </c>
      <c r="C6726" s="17">
        <v>0</v>
      </c>
      <c r="D6726" s="17">
        <v>0</v>
      </c>
      <c r="E6726" s="14">
        <f t="shared" si="2563"/>
        <v>0</v>
      </c>
      <c r="F6726" s="108" t="str">
        <f t="shared" ref="F6726:F6727" si="2577">IF(E6726=0,"00:00:00",IF(E6726&lt;0.1875,"00:00:00",IF(E6726&lt;0.375,"00:45:00",IF(E6726&lt;0.5,"01:00:00",IF(E6726&lt;0.625,"02:00:00",IF(E6726&lt;0.7083333,"03:00:00",IF(E6726&lt;0.7916667,"04:00:00",IF(E6726&gt;0.7916667,"05:00:00","VERIF"))))))))</f>
        <v>00:00:00</v>
      </c>
      <c r="G6726" s="152">
        <f t="shared" si="2565"/>
        <v>0</v>
      </c>
      <c r="H6726" s="179">
        <v>0.39166666666666666</v>
      </c>
      <c r="I6726" s="163">
        <f t="shared" si="2566"/>
        <v>-0.39166699999999999</v>
      </c>
      <c r="J6726" s="112" t="str">
        <f t="shared" si="2569"/>
        <v xml:space="preserve"> </v>
      </c>
      <c r="K6726" s="112" t="str">
        <f t="shared" si="2570"/>
        <v xml:space="preserve"> </v>
      </c>
      <c r="L6726" s="112" t="str">
        <f t="shared" si="2571"/>
        <v xml:space="preserve"> </v>
      </c>
      <c r="M6726" s="112"/>
      <c r="N6726" s="112" t="str">
        <f t="shared" si="2572"/>
        <v xml:space="preserve"> </v>
      </c>
      <c r="O6726" s="112" t="str">
        <f t="shared" si="2573"/>
        <v xml:space="preserve"> </v>
      </c>
      <c r="P6726" s="112" t="str">
        <f t="shared" si="2574"/>
        <v xml:space="preserve"> </v>
      </c>
      <c r="Q6726" s="112"/>
      <c r="R6726" s="113" t="str">
        <f t="shared" si="2575"/>
        <v xml:space="preserve"> </v>
      </c>
    </row>
    <row r="6727" spans="1:19" x14ac:dyDescent="0.2">
      <c r="A6727" s="9">
        <v>43083</v>
      </c>
      <c r="B6727" s="109" t="s">
        <v>0</v>
      </c>
      <c r="C6727" s="17">
        <v>0</v>
      </c>
      <c r="D6727" s="17">
        <v>0</v>
      </c>
      <c r="E6727" s="14">
        <f t="shared" si="2563"/>
        <v>0</v>
      </c>
      <c r="F6727" s="108" t="str">
        <f t="shared" si="2577"/>
        <v>00:00:00</v>
      </c>
      <c r="G6727" s="152">
        <f t="shared" si="2565"/>
        <v>0</v>
      </c>
      <c r="H6727" s="179">
        <v>0.39166666666666666</v>
      </c>
      <c r="I6727" s="163">
        <f t="shared" si="2566"/>
        <v>-0.39166699999999999</v>
      </c>
      <c r="J6727" s="112" t="str">
        <f t="shared" si="2569"/>
        <v xml:space="preserve"> </v>
      </c>
      <c r="K6727" s="112" t="str">
        <f t="shared" si="2570"/>
        <v xml:space="preserve"> </v>
      </c>
      <c r="L6727" s="112" t="str">
        <f t="shared" si="2571"/>
        <v xml:space="preserve"> </v>
      </c>
      <c r="M6727" s="112"/>
      <c r="N6727" s="112" t="str">
        <f t="shared" si="2572"/>
        <v xml:space="preserve"> </v>
      </c>
      <c r="O6727" s="112" t="str">
        <f t="shared" si="2573"/>
        <v xml:space="preserve"> </v>
      </c>
      <c r="P6727" s="112" t="str">
        <f t="shared" si="2574"/>
        <v xml:space="preserve"> </v>
      </c>
      <c r="Q6727" s="112"/>
      <c r="R6727" s="113" t="str">
        <f t="shared" si="2575"/>
        <v xml:space="preserve"> </v>
      </c>
    </row>
    <row r="6728" spans="1:19" x14ac:dyDescent="0.2">
      <c r="A6728" s="9">
        <v>43084</v>
      </c>
      <c r="B6728" s="3" t="s">
        <v>1</v>
      </c>
      <c r="C6728" s="17">
        <v>0</v>
      </c>
      <c r="D6728" s="17">
        <v>0</v>
      </c>
      <c r="E6728" s="14">
        <f t="shared" si="2563"/>
        <v>0</v>
      </c>
      <c r="F6728" s="108" t="str">
        <f t="shared" si="2568"/>
        <v>00:00:00</v>
      </c>
      <c r="G6728" s="152">
        <f t="shared" si="2565"/>
        <v>0</v>
      </c>
      <c r="H6728" s="179">
        <v>0.39166666666666666</v>
      </c>
      <c r="I6728" s="163">
        <f t="shared" si="2566"/>
        <v>-0.39166699999999999</v>
      </c>
      <c r="J6728" s="79" t="str">
        <f t="shared" si="2569"/>
        <v xml:space="preserve"> </v>
      </c>
      <c r="K6728" s="79" t="str">
        <f t="shared" si="2570"/>
        <v xml:space="preserve"> </v>
      </c>
      <c r="L6728" s="79" t="str">
        <f t="shared" si="2571"/>
        <v xml:space="preserve"> </v>
      </c>
      <c r="M6728" s="79"/>
      <c r="N6728" s="79" t="str">
        <f t="shared" si="2572"/>
        <v xml:space="preserve"> </v>
      </c>
      <c r="O6728" s="79" t="str">
        <f t="shared" si="2573"/>
        <v xml:space="preserve"> </v>
      </c>
      <c r="P6728" s="79" t="str">
        <f t="shared" si="2574"/>
        <v xml:space="preserve"> </v>
      </c>
      <c r="Q6728" s="79"/>
      <c r="R6728" s="21" t="str">
        <f t="shared" si="2575"/>
        <v xml:space="preserve"> </v>
      </c>
    </row>
    <row r="6729" spans="1:19" x14ac:dyDescent="0.2">
      <c r="A6729" s="9">
        <v>43085</v>
      </c>
      <c r="B6729" s="3" t="s">
        <v>2</v>
      </c>
      <c r="C6729" s="17">
        <v>0</v>
      </c>
      <c r="D6729" s="17">
        <v>0</v>
      </c>
      <c r="E6729" s="14">
        <f t="shared" si="2563"/>
        <v>0</v>
      </c>
      <c r="F6729" s="108" t="str">
        <f t="shared" si="2568"/>
        <v>00:00:00</v>
      </c>
      <c r="G6729" s="152">
        <f t="shared" si="2565"/>
        <v>0</v>
      </c>
      <c r="H6729" s="179">
        <v>0.39166666666666666</v>
      </c>
      <c r="I6729" s="163">
        <f t="shared" si="2566"/>
        <v>-0.39166699999999999</v>
      </c>
      <c r="J6729" s="79" t="str">
        <f t="shared" si="2569"/>
        <v xml:space="preserve"> </v>
      </c>
      <c r="K6729" s="79" t="str">
        <f t="shared" si="2570"/>
        <v xml:space="preserve"> </v>
      </c>
      <c r="L6729" s="79" t="str">
        <f t="shared" si="2571"/>
        <v xml:space="preserve"> </v>
      </c>
      <c r="M6729" s="79"/>
      <c r="N6729" s="79" t="str">
        <f t="shared" si="2572"/>
        <v xml:space="preserve"> </v>
      </c>
      <c r="O6729" s="79" t="str">
        <f t="shared" si="2573"/>
        <v xml:space="preserve"> </v>
      </c>
      <c r="P6729" s="79" t="str">
        <f t="shared" si="2574"/>
        <v xml:space="preserve"> </v>
      </c>
      <c r="Q6729" s="79"/>
      <c r="R6729" s="21" t="str">
        <f t="shared" si="2575"/>
        <v xml:space="preserve"> </v>
      </c>
    </row>
    <row r="6730" spans="1:19" x14ac:dyDescent="0.2">
      <c r="A6730" s="9">
        <v>43086</v>
      </c>
      <c r="B6730" s="5" t="s">
        <v>3</v>
      </c>
      <c r="C6730" s="18"/>
      <c r="D6730" s="18"/>
      <c r="E6730" s="15">
        <f t="shared" si="2563"/>
        <v>0</v>
      </c>
      <c r="F6730" s="24" t="str">
        <f t="shared" si="2568"/>
        <v>00:00:00</v>
      </c>
      <c r="G6730" s="154">
        <f t="shared" si="2565"/>
        <v>0</v>
      </c>
      <c r="H6730" s="181"/>
      <c r="I6730" s="150">
        <f t="shared" si="2566"/>
        <v>0</v>
      </c>
      <c r="J6730" s="6" t="str">
        <f t="shared" si="2569"/>
        <v xml:space="preserve"> </v>
      </c>
      <c r="K6730" s="6" t="str">
        <f t="shared" si="2570"/>
        <v xml:space="preserve"> </v>
      </c>
      <c r="L6730" s="6" t="str">
        <f t="shared" si="2571"/>
        <v xml:space="preserve"> </v>
      </c>
      <c r="M6730" s="6"/>
      <c r="N6730" s="6" t="str">
        <f t="shared" si="2572"/>
        <v xml:space="preserve"> </v>
      </c>
      <c r="O6730" s="6" t="str">
        <f t="shared" si="2573"/>
        <v xml:space="preserve"> </v>
      </c>
      <c r="P6730" s="6" t="str">
        <f t="shared" si="2574"/>
        <v xml:space="preserve"> </v>
      </c>
      <c r="Q6730" s="6"/>
      <c r="R6730" s="20" t="str">
        <f t="shared" si="2575"/>
        <v xml:space="preserve"> </v>
      </c>
    </row>
    <row r="6731" spans="1:19" x14ac:dyDescent="0.2">
      <c r="A6731" s="9">
        <v>43087</v>
      </c>
      <c r="B6731" s="5" t="s">
        <v>4</v>
      </c>
      <c r="C6731" s="18"/>
      <c r="D6731" s="18"/>
      <c r="E6731" s="15">
        <f t="shared" si="2563"/>
        <v>0</v>
      </c>
      <c r="F6731" s="24" t="str">
        <f t="shared" si="2568"/>
        <v>00:00:00</v>
      </c>
      <c r="G6731" s="154">
        <f t="shared" si="2565"/>
        <v>0</v>
      </c>
      <c r="H6731" s="181"/>
      <c r="I6731" s="150">
        <f t="shared" si="2566"/>
        <v>0</v>
      </c>
      <c r="J6731" s="6" t="str">
        <f t="shared" si="2569"/>
        <v xml:space="preserve"> </v>
      </c>
      <c r="K6731" s="6" t="str">
        <f t="shared" si="2570"/>
        <v xml:space="preserve"> </v>
      </c>
      <c r="L6731" s="6" t="str">
        <f t="shared" si="2571"/>
        <v xml:space="preserve"> </v>
      </c>
      <c r="M6731" s="6"/>
      <c r="N6731" s="6" t="str">
        <f t="shared" si="2572"/>
        <v xml:space="preserve"> </v>
      </c>
      <c r="O6731" s="6" t="str">
        <f t="shared" si="2573"/>
        <v xml:space="preserve"> </v>
      </c>
      <c r="P6731" s="6" t="str">
        <f t="shared" si="2574"/>
        <v xml:space="preserve"> </v>
      </c>
      <c r="Q6731" s="6"/>
      <c r="R6731" s="20" t="str">
        <f t="shared" si="2575"/>
        <v xml:space="preserve"> </v>
      </c>
    </row>
    <row r="6732" spans="1:19" x14ac:dyDescent="0.2">
      <c r="A6732" s="9">
        <v>43088</v>
      </c>
      <c r="B6732" s="3" t="s">
        <v>5</v>
      </c>
      <c r="C6732" s="17">
        <v>0</v>
      </c>
      <c r="D6732" s="17">
        <v>0</v>
      </c>
      <c r="E6732" s="14">
        <f t="shared" si="2563"/>
        <v>0</v>
      </c>
      <c r="F6732" s="108" t="str">
        <f t="shared" si="2568"/>
        <v>00:00:00</v>
      </c>
      <c r="G6732" s="152">
        <f t="shared" si="2565"/>
        <v>0</v>
      </c>
      <c r="H6732" s="179">
        <v>0.39166666666666666</v>
      </c>
      <c r="I6732" s="163">
        <f t="shared" si="2566"/>
        <v>-0.39166699999999999</v>
      </c>
      <c r="J6732" s="79" t="str">
        <f t="shared" si="2569"/>
        <v xml:space="preserve"> </v>
      </c>
      <c r="K6732" s="79" t="str">
        <f t="shared" si="2570"/>
        <v xml:space="preserve"> </v>
      </c>
      <c r="L6732" s="79" t="str">
        <f t="shared" si="2571"/>
        <v xml:space="preserve"> </v>
      </c>
      <c r="M6732" s="79"/>
      <c r="N6732" s="79" t="str">
        <f t="shared" si="2572"/>
        <v xml:space="preserve"> </v>
      </c>
      <c r="O6732" s="79" t="str">
        <f t="shared" si="2573"/>
        <v xml:space="preserve"> </v>
      </c>
      <c r="P6732" s="79" t="str">
        <f t="shared" si="2574"/>
        <v xml:space="preserve"> </v>
      </c>
      <c r="Q6732" s="79"/>
      <c r="R6732" s="21" t="str">
        <f t="shared" si="2575"/>
        <v xml:space="preserve"> </v>
      </c>
    </row>
    <row r="6733" spans="1:19" x14ac:dyDescent="0.2">
      <c r="A6733" s="9">
        <v>43089</v>
      </c>
      <c r="B6733" s="109" t="s">
        <v>6</v>
      </c>
      <c r="C6733" s="17">
        <v>0</v>
      </c>
      <c r="D6733" s="17">
        <v>0</v>
      </c>
      <c r="E6733" s="14">
        <f t="shared" si="2563"/>
        <v>0</v>
      </c>
      <c r="F6733" s="108" t="str">
        <f t="shared" ref="F6733:F6734" si="2578">IF(E6733=0,"00:00:00",IF(E6733&lt;0.1875,"00:00:00",IF(E6733&lt;0.375,"00:45:00",IF(E6733&lt;0.5,"01:00:00",IF(E6733&lt;0.625,"02:00:00",IF(E6733&lt;0.7083333,"03:00:00",IF(E6733&lt;0.7916667,"04:00:00",IF(E6733&gt;0.7916667,"05:00:00","VERIF"))))))))</f>
        <v>00:00:00</v>
      </c>
      <c r="G6733" s="152">
        <f t="shared" si="2565"/>
        <v>0</v>
      </c>
      <c r="H6733" s="179">
        <v>0.39166666666666666</v>
      </c>
      <c r="I6733" s="163">
        <f t="shared" si="2566"/>
        <v>-0.39166699999999999</v>
      </c>
      <c r="J6733" s="112" t="str">
        <f t="shared" si="2569"/>
        <v xml:space="preserve"> </v>
      </c>
      <c r="K6733" s="112" t="str">
        <f t="shared" si="2570"/>
        <v xml:space="preserve"> </v>
      </c>
      <c r="L6733" s="112" t="str">
        <f t="shared" si="2571"/>
        <v xml:space="preserve"> </v>
      </c>
      <c r="M6733" s="112"/>
      <c r="N6733" s="112" t="str">
        <f t="shared" si="2572"/>
        <v xml:space="preserve"> </v>
      </c>
      <c r="O6733" s="112" t="str">
        <f t="shared" si="2573"/>
        <v xml:space="preserve"> </v>
      </c>
      <c r="P6733" s="112" t="str">
        <f t="shared" si="2574"/>
        <v xml:space="preserve"> </v>
      </c>
      <c r="Q6733" s="112"/>
      <c r="R6733" s="113" t="str">
        <f t="shared" si="2575"/>
        <v xml:space="preserve"> </v>
      </c>
    </row>
    <row r="6734" spans="1:19" x14ac:dyDescent="0.2">
      <c r="A6734" s="9">
        <v>43090</v>
      </c>
      <c r="B6734" s="109" t="s">
        <v>0</v>
      </c>
      <c r="C6734" s="17">
        <v>0</v>
      </c>
      <c r="D6734" s="17">
        <v>0</v>
      </c>
      <c r="E6734" s="14">
        <f t="shared" si="2563"/>
        <v>0</v>
      </c>
      <c r="F6734" s="108" t="str">
        <f t="shared" si="2578"/>
        <v>00:00:00</v>
      </c>
      <c r="G6734" s="152">
        <f t="shared" si="2565"/>
        <v>0</v>
      </c>
      <c r="H6734" s="179">
        <v>0.39166666666666666</v>
      </c>
      <c r="I6734" s="163">
        <f t="shared" si="2566"/>
        <v>-0.39166699999999999</v>
      </c>
      <c r="J6734" s="112" t="str">
        <f t="shared" si="2569"/>
        <v xml:space="preserve"> </v>
      </c>
      <c r="K6734" s="112" t="str">
        <f t="shared" si="2570"/>
        <v xml:space="preserve"> </v>
      </c>
      <c r="L6734" s="112" t="str">
        <f t="shared" si="2571"/>
        <v xml:space="preserve"> </v>
      </c>
      <c r="M6734" s="112"/>
      <c r="N6734" s="112" t="str">
        <f t="shared" si="2572"/>
        <v xml:space="preserve"> </v>
      </c>
      <c r="O6734" s="112" t="str">
        <f t="shared" si="2573"/>
        <v xml:space="preserve"> </v>
      </c>
      <c r="P6734" s="112" t="str">
        <f t="shared" si="2574"/>
        <v xml:space="preserve"> </v>
      </c>
      <c r="Q6734" s="112"/>
      <c r="R6734" s="113" t="str">
        <f t="shared" si="2575"/>
        <v xml:space="preserve"> </v>
      </c>
    </row>
    <row r="6735" spans="1:19" x14ac:dyDescent="0.2">
      <c r="A6735" s="9">
        <v>43091</v>
      </c>
      <c r="B6735" s="3" t="s">
        <v>1</v>
      </c>
      <c r="C6735" s="17">
        <v>0</v>
      </c>
      <c r="D6735" s="17">
        <v>0</v>
      </c>
      <c r="E6735" s="14">
        <f t="shared" si="2563"/>
        <v>0</v>
      </c>
      <c r="F6735" s="108" t="str">
        <f t="shared" si="2568"/>
        <v>00:00:00</v>
      </c>
      <c r="G6735" s="152">
        <f t="shared" si="2565"/>
        <v>0</v>
      </c>
      <c r="H6735" s="179">
        <v>0.39166666666666666</v>
      </c>
      <c r="I6735" s="163">
        <f t="shared" si="2566"/>
        <v>-0.39166699999999999</v>
      </c>
      <c r="J6735" s="79" t="str">
        <f t="shared" si="2569"/>
        <v xml:space="preserve"> </v>
      </c>
      <c r="K6735" s="79" t="str">
        <f t="shared" si="2570"/>
        <v xml:space="preserve"> </v>
      </c>
      <c r="L6735" s="79" t="str">
        <f t="shared" si="2571"/>
        <v xml:space="preserve"> </v>
      </c>
      <c r="M6735" s="79"/>
      <c r="N6735" s="79" t="str">
        <f t="shared" si="2572"/>
        <v xml:space="preserve"> </v>
      </c>
      <c r="O6735" s="79" t="str">
        <f t="shared" si="2573"/>
        <v xml:space="preserve"> </v>
      </c>
      <c r="P6735" s="79" t="str">
        <f t="shared" si="2574"/>
        <v xml:space="preserve"> </v>
      </c>
      <c r="Q6735" s="79"/>
      <c r="R6735" s="21" t="str">
        <f t="shared" si="2575"/>
        <v xml:space="preserve"> </v>
      </c>
    </row>
    <row r="6736" spans="1:19" x14ac:dyDescent="0.2">
      <c r="A6736" s="9">
        <v>43092</v>
      </c>
      <c r="B6736" s="3" t="s">
        <v>2</v>
      </c>
      <c r="C6736" s="17">
        <v>0</v>
      </c>
      <c r="D6736" s="17">
        <v>0</v>
      </c>
      <c r="E6736" s="14">
        <f t="shared" si="2563"/>
        <v>0</v>
      </c>
      <c r="F6736" s="108" t="str">
        <f t="shared" si="2568"/>
        <v>00:00:00</v>
      </c>
      <c r="G6736" s="152">
        <f t="shared" si="2565"/>
        <v>0</v>
      </c>
      <c r="H6736" s="179">
        <v>0.19583333333333333</v>
      </c>
      <c r="I6736" s="163">
        <f t="shared" si="2566"/>
        <v>-0.19583300000000001</v>
      </c>
      <c r="J6736" s="79" t="str">
        <f t="shared" si="2569"/>
        <v xml:space="preserve"> </v>
      </c>
      <c r="K6736" s="79" t="str">
        <f t="shared" si="2570"/>
        <v xml:space="preserve"> </v>
      </c>
      <c r="L6736" s="79" t="str">
        <f t="shared" si="2571"/>
        <v xml:space="preserve"> </v>
      </c>
      <c r="M6736" s="79"/>
      <c r="N6736" s="79" t="str">
        <f t="shared" si="2572"/>
        <v xml:space="preserve"> </v>
      </c>
      <c r="O6736" s="79" t="str">
        <f t="shared" si="2573"/>
        <v xml:space="preserve"> </v>
      </c>
      <c r="P6736" s="79" t="str">
        <f t="shared" si="2574"/>
        <v xml:space="preserve"> </v>
      </c>
      <c r="Q6736" s="79"/>
      <c r="R6736" s="21" t="str">
        <f t="shared" si="2575"/>
        <v xml:space="preserve"> </v>
      </c>
      <c r="S6736" s="104" t="s">
        <v>66</v>
      </c>
    </row>
    <row r="6737" spans="1:19" x14ac:dyDescent="0.2">
      <c r="A6737" s="9">
        <v>43093</v>
      </c>
      <c r="B6737" s="7" t="s">
        <v>3</v>
      </c>
      <c r="C6737" s="16"/>
      <c r="D6737" s="16"/>
      <c r="E6737" s="13">
        <f t="shared" si="2563"/>
        <v>0</v>
      </c>
      <c r="F6737" s="23" t="str">
        <f t="shared" si="2568"/>
        <v>00:00:00</v>
      </c>
      <c r="G6737" s="155">
        <f t="shared" si="2565"/>
        <v>0</v>
      </c>
      <c r="H6737" s="180"/>
      <c r="I6737" s="164">
        <f t="shared" si="2566"/>
        <v>0</v>
      </c>
      <c r="J6737" s="8" t="str">
        <f t="shared" si="2569"/>
        <v xml:space="preserve"> </v>
      </c>
      <c r="K6737" s="8" t="str">
        <f t="shared" si="2570"/>
        <v xml:space="preserve"> </v>
      </c>
      <c r="L6737" s="8" t="str">
        <f t="shared" si="2571"/>
        <v xml:space="preserve"> </v>
      </c>
      <c r="M6737" s="8"/>
      <c r="N6737" s="8" t="str">
        <f t="shared" si="2572"/>
        <v xml:space="preserve"> </v>
      </c>
      <c r="O6737" s="8" t="str">
        <f t="shared" si="2573"/>
        <v xml:space="preserve"> </v>
      </c>
      <c r="P6737" s="8" t="str">
        <f t="shared" si="2574"/>
        <v xml:space="preserve"> </v>
      </c>
      <c r="Q6737" s="8"/>
      <c r="R6737" s="19" t="str">
        <f t="shared" si="2575"/>
        <v xml:space="preserve"> </v>
      </c>
    </row>
    <row r="6738" spans="1:19" x14ac:dyDescent="0.2">
      <c r="A6738" s="9">
        <v>43094</v>
      </c>
      <c r="B6738" s="7" t="s">
        <v>4</v>
      </c>
      <c r="C6738" s="16"/>
      <c r="D6738" s="16"/>
      <c r="E6738" s="13">
        <f t="shared" si="2563"/>
        <v>0</v>
      </c>
      <c r="F6738" s="23" t="str">
        <f t="shared" si="2568"/>
        <v>00:00:00</v>
      </c>
      <c r="G6738" s="155">
        <f t="shared" si="2565"/>
        <v>0</v>
      </c>
      <c r="H6738" s="180"/>
      <c r="I6738" s="164">
        <f t="shared" si="2566"/>
        <v>0</v>
      </c>
      <c r="J6738" s="8" t="str">
        <f t="shared" si="2569"/>
        <v xml:space="preserve"> </v>
      </c>
      <c r="K6738" s="8" t="str">
        <f t="shared" si="2570"/>
        <v xml:space="preserve"> </v>
      </c>
      <c r="L6738" s="8" t="str">
        <f t="shared" si="2571"/>
        <v xml:space="preserve"> </v>
      </c>
      <c r="M6738" s="8"/>
      <c r="N6738" s="8" t="str">
        <f t="shared" si="2572"/>
        <v xml:space="preserve"> </v>
      </c>
      <c r="O6738" s="8" t="str">
        <f t="shared" si="2573"/>
        <v xml:space="preserve"> </v>
      </c>
      <c r="P6738" s="8" t="str">
        <f t="shared" si="2574"/>
        <v xml:space="preserve"> </v>
      </c>
      <c r="Q6738" s="8"/>
      <c r="R6738" s="19" t="str">
        <f t="shared" si="2575"/>
        <v xml:space="preserve"> </v>
      </c>
    </row>
    <row r="6739" spans="1:19" x14ac:dyDescent="0.2">
      <c r="A6739" s="9">
        <v>43095</v>
      </c>
      <c r="B6739" s="3" t="s">
        <v>5</v>
      </c>
      <c r="C6739" s="17">
        <v>0</v>
      </c>
      <c r="D6739" s="17">
        <v>0</v>
      </c>
      <c r="E6739" s="14">
        <f t="shared" si="2563"/>
        <v>0</v>
      </c>
      <c r="F6739" s="108" t="str">
        <f t="shared" si="2568"/>
        <v>00:00:00</v>
      </c>
      <c r="G6739" s="152">
        <f t="shared" si="2565"/>
        <v>0</v>
      </c>
      <c r="H6739" s="179">
        <v>0.39166666666666666</v>
      </c>
      <c r="I6739" s="163">
        <f t="shared" si="2566"/>
        <v>-0.39166699999999999</v>
      </c>
      <c r="J6739" s="79" t="str">
        <f t="shared" si="2569"/>
        <v xml:space="preserve"> </v>
      </c>
      <c r="K6739" s="79" t="str">
        <f t="shared" si="2570"/>
        <v xml:space="preserve"> </v>
      </c>
      <c r="L6739" s="79" t="str">
        <f t="shared" si="2571"/>
        <v xml:space="preserve"> </v>
      </c>
      <c r="M6739" s="79"/>
      <c r="N6739" s="79" t="str">
        <f t="shared" si="2572"/>
        <v xml:space="preserve"> </v>
      </c>
      <c r="O6739" s="79" t="str">
        <f t="shared" si="2573"/>
        <v xml:space="preserve"> </v>
      </c>
      <c r="P6739" s="79" t="str">
        <f t="shared" si="2574"/>
        <v xml:space="preserve"> </v>
      </c>
      <c r="Q6739" s="79"/>
      <c r="R6739" s="21" t="str">
        <f t="shared" si="2575"/>
        <v xml:space="preserve"> </v>
      </c>
    </row>
    <row r="6740" spans="1:19" x14ac:dyDescent="0.2">
      <c r="A6740" s="9">
        <v>43096</v>
      </c>
      <c r="B6740" s="109" t="s">
        <v>6</v>
      </c>
      <c r="C6740" s="17">
        <v>0</v>
      </c>
      <c r="D6740" s="17">
        <v>0</v>
      </c>
      <c r="E6740" s="14">
        <f t="shared" si="2563"/>
        <v>0</v>
      </c>
      <c r="F6740" s="108" t="str">
        <f t="shared" ref="F6740" si="2579">IF(E6740=0,"00:00:00",IF(E6740&lt;0.1875,"00:00:00",IF(E6740&lt;0.375,"00:45:00",IF(E6740&lt;0.5,"01:00:00",IF(E6740&lt;0.625,"02:00:00",IF(E6740&lt;0.7083333,"03:00:00",IF(E6740&lt;0.7916667,"04:00:00",IF(E6740&gt;0.7916667,"05:00:00","VERIF"))))))))</f>
        <v>00:00:00</v>
      </c>
      <c r="G6740" s="152">
        <f t="shared" si="2565"/>
        <v>0</v>
      </c>
      <c r="H6740" s="179">
        <v>0.39166666666666666</v>
      </c>
      <c r="I6740" s="163">
        <f t="shared" si="2566"/>
        <v>-0.39166699999999999</v>
      </c>
      <c r="J6740" s="112" t="str">
        <f t="shared" si="2569"/>
        <v xml:space="preserve"> </v>
      </c>
      <c r="K6740" s="112" t="str">
        <f t="shared" si="2570"/>
        <v xml:space="preserve"> </v>
      </c>
      <c r="L6740" s="112" t="str">
        <f t="shared" si="2571"/>
        <v xml:space="preserve"> </v>
      </c>
      <c r="M6740" s="112"/>
      <c r="N6740" s="112" t="str">
        <f t="shared" si="2572"/>
        <v xml:space="preserve"> </v>
      </c>
      <c r="O6740" s="112" t="str">
        <f t="shared" si="2573"/>
        <v xml:space="preserve"> </v>
      </c>
      <c r="P6740" s="112" t="str">
        <f t="shared" si="2574"/>
        <v xml:space="preserve"> </v>
      </c>
      <c r="Q6740" s="112"/>
      <c r="R6740" s="113" t="str">
        <f t="shared" si="2575"/>
        <v xml:space="preserve"> </v>
      </c>
    </row>
    <row r="6741" spans="1:19" x14ac:dyDescent="0.2">
      <c r="A6741" s="9">
        <v>43097</v>
      </c>
      <c r="B6741" s="109" t="s">
        <v>0</v>
      </c>
      <c r="C6741" s="120">
        <v>0</v>
      </c>
      <c r="D6741" s="124">
        <v>0</v>
      </c>
      <c r="E6741" s="125">
        <f t="shared" si="2563"/>
        <v>0</v>
      </c>
      <c r="F6741" s="126">
        <v>0</v>
      </c>
      <c r="G6741" s="173">
        <f t="shared" si="2565"/>
        <v>0</v>
      </c>
      <c r="H6741" s="190">
        <v>0.39166666666666666</v>
      </c>
      <c r="I6741" s="194">
        <f t="shared" si="2566"/>
        <v>-0.39166699999999999</v>
      </c>
      <c r="J6741" s="112" t="str">
        <f t="shared" si="2569"/>
        <v xml:space="preserve"> </v>
      </c>
      <c r="K6741" s="112" t="str">
        <f t="shared" si="2570"/>
        <v xml:space="preserve"> </v>
      </c>
      <c r="L6741" s="112" t="str">
        <f t="shared" si="2571"/>
        <v xml:space="preserve"> </v>
      </c>
      <c r="M6741" s="112"/>
      <c r="N6741" s="112" t="str">
        <f t="shared" si="2572"/>
        <v xml:space="preserve"> </v>
      </c>
      <c r="O6741" s="112" t="str">
        <f t="shared" si="2573"/>
        <v xml:space="preserve"> </v>
      </c>
      <c r="P6741" s="112" t="str">
        <f t="shared" si="2574"/>
        <v xml:space="preserve"> </v>
      </c>
      <c r="Q6741" s="112"/>
      <c r="R6741" s="113" t="str">
        <f t="shared" si="2575"/>
        <v xml:space="preserve"> </v>
      </c>
    </row>
    <row r="6742" spans="1:19" x14ac:dyDescent="0.2">
      <c r="A6742" s="9">
        <v>43098</v>
      </c>
      <c r="B6742" s="3" t="s">
        <v>1</v>
      </c>
      <c r="C6742" s="17">
        <v>0</v>
      </c>
      <c r="D6742" s="17">
        <v>0</v>
      </c>
      <c r="E6742" s="14">
        <f t="shared" si="2563"/>
        <v>0</v>
      </c>
      <c r="F6742" s="108" t="str">
        <f t="shared" si="2568"/>
        <v>00:00:00</v>
      </c>
      <c r="G6742" s="152">
        <f t="shared" si="2565"/>
        <v>0</v>
      </c>
      <c r="H6742" s="179">
        <v>0.39166666666666666</v>
      </c>
      <c r="I6742" s="163">
        <f t="shared" si="2566"/>
        <v>-0.39166699999999999</v>
      </c>
      <c r="J6742" s="79" t="str">
        <f t="shared" si="2569"/>
        <v xml:space="preserve"> </v>
      </c>
      <c r="K6742" s="79" t="str">
        <f t="shared" si="2570"/>
        <v xml:space="preserve"> </v>
      </c>
      <c r="L6742" s="79" t="str">
        <f t="shared" si="2571"/>
        <v xml:space="preserve"> </v>
      </c>
      <c r="M6742" s="79"/>
      <c r="N6742" s="79" t="str">
        <f t="shared" si="2572"/>
        <v xml:space="preserve"> </v>
      </c>
      <c r="O6742" s="79" t="str">
        <f t="shared" si="2573"/>
        <v xml:space="preserve"> </v>
      </c>
      <c r="P6742" s="79" t="str">
        <f t="shared" si="2574"/>
        <v xml:space="preserve"> </v>
      </c>
      <c r="Q6742" s="79"/>
      <c r="R6742" s="21" t="str">
        <f t="shared" si="2575"/>
        <v xml:space="preserve"> </v>
      </c>
    </row>
    <row r="6743" spans="1:19" x14ac:dyDescent="0.2">
      <c r="A6743" s="9">
        <v>43099</v>
      </c>
      <c r="B6743" s="3" t="s">
        <v>2</v>
      </c>
      <c r="C6743" s="17">
        <v>0</v>
      </c>
      <c r="D6743" s="17">
        <v>0</v>
      </c>
      <c r="E6743" s="14">
        <f t="shared" si="2563"/>
        <v>0</v>
      </c>
      <c r="F6743" s="108" t="str">
        <f t="shared" si="2568"/>
        <v>00:00:00</v>
      </c>
      <c r="G6743" s="152">
        <f t="shared" si="2565"/>
        <v>0</v>
      </c>
      <c r="H6743" s="179">
        <v>0.19583333333333333</v>
      </c>
      <c r="I6743" s="163">
        <f t="shared" si="2566"/>
        <v>-0.19583300000000001</v>
      </c>
      <c r="J6743" s="79" t="str">
        <f t="shared" si="2569"/>
        <v xml:space="preserve"> </v>
      </c>
      <c r="K6743" s="79" t="str">
        <f t="shared" si="2570"/>
        <v xml:space="preserve"> </v>
      </c>
      <c r="L6743" s="79" t="str">
        <f t="shared" si="2571"/>
        <v xml:space="preserve"> </v>
      </c>
      <c r="M6743" s="79"/>
      <c r="N6743" s="79" t="str">
        <f t="shared" si="2572"/>
        <v xml:space="preserve"> </v>
      </c>
      <c r="O6743" s="79" t="str">
        <f t="shared" si="2573"/>
        <v xml:space="preserve"> </v>
      </c>
      <c r="P6743" s="79" t="str">
        <f t="shared" si="2574"/>
        <v xml:space="preserve"> </v>
      </c>
      <c r="Q6743" s="79"/>
      <c r="R6743" s="21" t="str">
        <f t="shared" si="2575"/>
        <v xml:space="preserve"> </v>
      </c>
      <c r="S6743" s="104" t="s">
        <v>66</v>
      </c>
    </row>
    <row r="6744" spans="1:19" ht="16" x14ac:dyDescent="0.2">
      <c r="A6744" s="50" t="s">
        <v>24</v>
      </c>
      <c r="B6744" s="31"/>
      <c r="C6744" s="51"/>
      <c r="D6744" s="51"/>
      <c r="E6744" s="52"/>
      <c r="F6744" s="53"/>
      <c r="G6744" s="156"/>
      <c r="H6744" s="208">
        <f>I6744*24</f>
        <v>-197.40014400000001</v>
      </c>
      <c r="I6744" s="55">
        <f>SUM(I6713:I6743)</f>
        <v>-8.2250060000000005</v>
      </c>
      <c r="J6744" s="27">
        <f>SUM(J6713:J6743)</f>
        <v>0</v>
      </c>
      <c r="K6744" s="27">
        <f t="shared" ref="K6744:L6744" si="2580">SUM(K6713:K6743)</f>
        <v>0</v>
      </c>
      <c r="L6744" s="27">
        <f t="shared" si="2580"/>
        <v>0</v>
      </c>
      <c r="M6744" s="27"/>
      <c r="N6744" s="27">
        <f t="shared" ref="N6744:P6744" si="2581">SUM(N6713:N6743)</f>
        <v>0</v>
      </c>
      <c r="O6744" s="27">
        <f t="shared" si="2581"/>
        <v>0</v>
      </c>
      <c r="P6744" s="27">
        <f t="shared" si="2581"/>
        <v>0</v>
      </c>
      <c r="Q6744" s="27"/>
      <c r="R6744" s="28">
        <f t="shared" ref="R6744" si="2582">SUM(R6713:R6743)</f>
        <v>0</v>
      </c>
    </row>
    <row r="6745" spans="1:19" x14ac:dyDescent="0.2">
      <c r="A6745" s="35" t="s">
        <v>20</v>
      </c>
      <c r="B6745" s="31"/>
      <c r="C6745" s="32"/>
      <c r="D6745" s="32"/>
      <c r="E6745" s="33"/>
      <c r="F6745" s="34"/>
      <c r="G6745" s="157"/>
      <c r="H6745" s="157"/>
      <c r="I6745" s="41">
        <f>ROUND(B6711/168*1.3,2)</f>
        <v>0</v>
      </c>
      <c r="J6745" s="41">
        <v>21.8</v>
      </c>
      <c r="K6745" s="25">
        <v>33.020000000000003</v>
      </c>
      <c r="L6745" s="25">
        <v>41.16</v>
      </c>
      <c r="M6745" s="25"/>
      <c r="N6745" s="25">
        <v>29.94</v>
      </c>
      <c r="O6745" s="25">
        <v>43.05</v>
      </c>
      <c r="P6745" s="25">
        <v>60.49</v>
      </c>
      <c r="Q6745" s="25"/>
      <c r="R6745" s="36">
        <v>0.93</v>
      </c>
    </row>
    <row r="6746" spans="1:19" x14ac:dyDescent="0.2">
      <c r="A6746" s="35" t="s">
        <v>21</v>
      </c>
      <c r="B6746" s="37"/>
      <c r="C6746" s="38"/>
      <c r="D6746" s="38"/>
      <c r="E6746" s="39"/>
      <c r="F6746" s="40"/>
      <c r="G6746" s="158"/>
      <c r="H6746" s="158"/>
      <c r="I6746" s="26">
        <f>ROUND(H6744*I6745,2)</f>
        <v>0</v>
      </c>
      <c r="J6746" s="26">
        <f>ROUND(J6744*J6745,2)</f>
        <v>0</v>
      </c>
      <c r="K6746" s="26">
        <f t="shared" ref="K6746:L6746" si="2583">ROUND(K6744*K6745,2)</f>
        <v>0</v>
      </c>
      <c r="L6746" s="26">
        <f t="shared" si="2583"/>
        <v>0</v>
      </c>
      <c r="M6746" s="26"/>
      <c r="N6746" s="26">
        <f>ROUND(N6744*N6745,2)</f>
        <v>0</v>
      </c>
      <c r="O6746" s="26">
        <f t="shared" ref="O6746:P6746" si="2584">ROUND(O6744*O6745,2)</f>
        <v>0</v>
      </c>
      <c r="P6746" s="26">
        <f t="shared" si="2584"/>
        <v>0</v>
      </c>
      <c r="Q6746" s="26"/>
      <c r="R6746" s="26">
        <f t="shared" ref="R6746" si="2585">ROUND(R6744*R6745,2)</f>
        <v>0</v>
      </c>
    </row>
    <row r="6747" spans="1:19" ht="16" thickBot="1" x14ac:dyDescent="0.25">
      <c r="A6747" s="35" t="s">
        <v>22</v>
      </c>
      <c r="B6747" s="37"/>
      <c r="C6747" s="38"/>
      <c r="D6747" s="38"/>
      <c r="E6747" s="39"/>
      <c r="F6747" s="40"/>
      <c r="G6747" s="158"/>
      <c r="H6747" s="158"/>
      <c r="I6747" s="43">
        <v>0</v>
      </c>
      <c r="J6747" s="43">
        <v>0</v>
      </c>
      <c r="K6747" s="43">
        <v>0</v>
      </c>
      <c r="L6747" s="43">
        <v>0</v>
      </c>
      <c r="M6747" s="43"/>
      <c r="N6747" s="43">
        <v>0</v>
      </c>
      <c r="O6747" s="43">
        <v>0</v>
      </c>
      <c r="P6747" s="43">
        <v>0</v>
      </c>
      <c r="Q6747" s="43"/>
      <c r="R6747" s="43">
        <v>0</v>
      </c>
    </row>
    <row r="6748" spans="1:19" ht="16" thickBot="1" x14ac:dyDescent="0.25">
      <c r="A6748" s="42" t="s">
        <v>23</v>
      </c>
      <c r="B6748" s="46"/>
      <c r="C6748" s="47"/>
      <c r="D6748" s="47"/>
      <c r="E6748" s="48"/>
      <c r="F6748" s="49"/>
      <c r="G6748" s="159"/>
      <c r="H6748" s="159"/>
      <c r="I6748" s="44">
        <f>ROUND(I6746-I6747,2)</f>
        <v>0</v>
      </c>
      <c r="J6748" s="195">
        <f>ROUND(J6746+K6746+L6746+N6746+O6746+P6746-J6747-K6747-L6747-N6747-O6747-P6747,2)</f>
        <v>0</v>
      </c>
      <c r="K6748" s="196"/>
      <c r="L6748" s="196"/>
      <c r="M6748" s="196"/>
      <c r="N6748" s="196"/>
      <c r="O6748" s="196"/>
      <c r="P6748" s="197"/>
      <c r="Q6748" s="85"/>
      <c r="R6748" s="44">
        <f t="shared" ref="R6748" si="2586">ROUND(R6746-R6747,2)</f>
        <v>0</v>
      </c>
    </row>
    <row r="6749" spans="1:19" ht="19" x14ac:dyDescent="0.25">
      <c r="A6749" s="204"/>
      <c r="B6749" s="204"/>
      <c r="C6749" s="204"/>
      <c r="D6749" s="204"/>
      <c r="E6749" s="204"/>
      <c r="F6749" s="204"/>
      <c r="G6749" s="204"/>
      <c r="H6749" s="204"/>
      <c r="I6749" s="204"/>
      <c r="J6749" s="204"/>
      <c r="K6749" s="204"/>
      <c r="L6749" s="204"/>
      <c r="M6749" s="204"/>
      <c r="N6749" s="204"/>
      <c r="O6749" s="204"/>
      <c r="P6749" s="204"/>
      <c r="Q6749" s="204"/>
      <c r="R6749" s="204"/>
    </row>
    <row r="6750" spans="1:19" ht="19" x14ac:dyDescent="0.25">
      <c r="A6750" s="83"/>
      <c r="B6750" s="83"/>
      <c r="C6750" s="83"/>
      <c r="D6750" s="83"/>
      <c r="E6750" s="83"/>
      <c r="F6750" s="83"/>
      <c r="G6750" s="168"/>
      <c r="H6750" s="168"/>
      <c r="I6750" s="83"/>
      <c r="J6750" s="106"/>
      <c r="K6750" s="106"/>
      <c r="L6750" s="106"/>
      <c r="M6750" s="106"/>
      <c r="N6750" s="106"/>
      <c r="O6750" s="106"/>
      <c r="P6750" s="106"/>
      <c r="Q6750" s="106"/>
      <c r="R6750" s="106"/>
    </row>
    <row r="6751" spans="1:19" ht="19" x14ac:dyDescent="0.25">
      <c r="A6751" s="83"/>
      <c r="B6751" s="83"/>
      <c r="C6751" s="83"/>
      <c r="D6751" s="83"/>
      <c r="E6751" s="83"/>
      <c r="F6751" s="83"/>
      <c r="G6751" s="168"/>
      <c r="H6751" s="168"/>
      <c r="I6751" s="83"/>
      <c r="J6751" s="106"/>
      <c r="K6751" s="106"/>
      <c r="L6751" s="106"/>
      <c r="M6751" s="106"/>
      <c r="N6751" s="106"/>
      <c r="O6751" s="106"/>
      <c r="P6751" s="106"/>
      <c r="Q6751" s="106"/>
      <c r="R6751" s="106"/>
    </row>
    <row r="6752" spans="1:19" ht="19" x14ac:dyDescent="0.25">
      <c r="A6752" s="83"/>
      <c r="B6752" s="83"/>
      <c r="C6752" s="83"/>
      <c r="D6752" s="83"/>
      <c r="E6752" s="83"/>
      <c r="F6752" s="83"/>
      <c r="G6752" s="168"/>
      <c r="H6752" s="168"/>
      <c r="I6752" s="83"/>
      <c r="J6752" s="106"/>
      <c r="K6752" s="106"/>
      <c r="L6752" s="106"/>
      <c r="M6752" s="106"/>
      <c r="N6752" s="106"/>
      <c r="O6752" s="106"/>
      <c r="P6752" s="106"/>
      <c r="Q6752" s="106"/>
      <c r="R6752" s="106"/>
    </row>
    <row r="6753" spans="1:18" ht="19" x14ac:dyDescent="0.25">
      <c r="A6753" s="83"/>
      <c r="B6753" s="83"/>
      <c r="C6753" s="83"/>
      <c r="D6753" s="83"/>
      <c r="E6753" s="83"/>
      <c r="F6753" s="83"/>
      <c r="G6753" s="168"/>
      <c r="H6753" s="168"/>
      <c r="I6753" s="83"/>
      <c r="J6753" s="106"/>
      <c r="K6753" s="106"/>
      <c r="L6753" s="106"/>
      <c r="M6753" s="106"/>
      <c r="N6753" s="106"/>
      <c r="O6753" s="106"/>
      <c r="P6753" s="106"/>
      <c r="Q6753" s="106"/>
      <c r="R6753" s="106"/>
    </row>
    <row r="6754" spans="1:18" ht="19" x14ac:dyDescent="0.25">
      <c r="A6754" s="83"/>
      <c r="B6754" s="83"/>
      <c r="C6754" s="83"/>
      <c r="D6754" s="83"/>
      <c r="E6754" s="83"/>
      <c r="F6754" s="83"/>
      <c r="G6754" s="168"/>
      <c r="H6754" s="168"/>
      <c r="I6754" s="83"/>
      <c r="J6754" s="106"/>
      <c r="K6754" s="106"/>
      <c r="L6754" s="106"/>
      <c r="M6754" s="106"/>
      <c r="N6754" s="106"/>
      <c r="O6754" s="106"/>
      <c r="P6754" s="106"/>
      <c r="Q6754" s="106"/>
      <c r="R6754" s="106"/>
    </row>
    <row r="6755" spans="1:18" ht="19" x14ac:dyDescent="0.25">
      <c r="A6755" s="83"/>
      <c r="B6755" s="83"/>
      <c r="C6755" s="83"/>
      <c r="D6755" s="83"/>
      <c r="E6755" s="83"/>
      <c r="F6755" s="83"/>
      <c r="G6755" s="168"/>
      <c r="H6755" s="168"/>
      <c r="I6755" s="83"/>
      <c r="J6755" s="106"/>
      <c r="K6755" s="106"/>
      <c r="L6755" s="106"/>
      <c r="M6755" s="106"/>
      <c r="N6755" s="106"/>
      <c r="O6755" s="106"/>
      <c r="P6755" s="106"/>
      <c r="Q6755" s="106"/>
      <c r="R6755" s="106"/>
    </row>
    <row r="6756" spans="1:18" x14ac:dyDescent="0.2">
      <c r="A6756"/>
      <c r="B6756"/>
      <c r="C6756"/>
      <c r="D6756"/>
      <c r="E6756"/>
      <c r="F6756"/>
      <c r="G6756" s="162"/>
      <c r="H6756" s="162"/>
      <c r="I6756"/>
    </row>
    <row r="6757" spans="1:18" x14ac:dyDescent="0.2">
      <c r="A6757"/>
      <c r="B6757"/>
      <c r="C6757"/>
      <c r="D6757"/>
      <c r="E6757"/>
      <c r="F6757"/>
      <c r="G6757" s="162"/>
      <c r="H6757" s="162"/>
      <c r="I6757"/>
    </row>
    <row r="6758" spans="1:18" x14ac:dyDescent="0.2">
      <c r="A6758"/>
      <c r="B6758"/>
      <c r="C6758"/>
      <c r="D6758"/>
      <c r="E6758"/>
      <c r="F6758"/>
      <c r="G6758" s="162"/>
      <c r="H6758" s="162"/>
      <c r="I6758"/>
    </row>
    <row r="6759" spans="1:18" ht="16" thickBot="1" x14ac:dyDescent="0.25">
      <c r="A6759"/>
      <c r="B6759"/>
      <c r="C6759"/>
      <c r="D6759"/>
      <c r="E6759"/>
      <c r="F6759"/>
      <c r="G6759" s="162"/>
      <c r="H6759" s="162"/>
      <c r="I6759"/>
    </row>
    <row r="6760" spans="1:18" ht="22" thickBot="1" x14ac:dyDescent="0.25">
      <c r="A6760"/>
      <c r="B6760"/>
      <c r="C6760"/>
      <c r="D6760"/>
      <c r="E6760"/>
      <c r="F6760" s="205" t="s">
        <v>70</v>
      </c>
      <c r="G6760" s="206"/>
      <c r="H6760" s="206"/>
      <c r="I6760" s="206"/>
      <c r="J6760" s="206"/>
      <c r="K6760" s="206"/>
      <c r="L6760" s="207"/>
    </row>
    <row r="6761" spans="1:18" x14ac:dyDescent="0.2">
      <c r="A6761"/>
      <c r="B6761"/>
      <c r="C6761"/>
      <c r="D6761"/>
      <c r="E6761"/>
      <c r="F6761" s="29"/>
      <c r="G6761" s="167"/>
      <c r="H6761" s="160"/>
      <c r="I6761" s="30"/>
      <c r="J6761" s="30"/>
    </row>
    <row r="6762" spans="1:18" ht="54" x14ac:dyDescent="0.2">
      <c r="A6762"/>
      <c r="B6762"/>
      <c r="C6762"/>
      <c r="D6762"/>
      <c r="E6762"/>
      <c r="F6762" s="29"/>
      <c r="G6762" s="160"/>
      <c r="H6762" s="185" t="s">
        <v>25</v>
      </c>
      <c r="I6762" s="93" t="s">
        <v>26</v>
      </c>
      <c r="J6762" s="93" t="s">
        <v>27</v>
      </c>
      <c r="K6762" s="54"/>
      <c r="L6762" s="94" t="s">
        <v>28</v>
      </c>
    </row>
    <row r="6763" spans="1:18" ht="16" x14ac:dyDescent="0.2">
      <c r="A6763"/>
      <c r="B6763"/>
      <c r="C6763"/>
      <c r="D6763"/>
      <c r="E6763"/>
      <c r="F6763" s="86">
        <v>42735</v>
      </c>
      <c r="G6763" s="169"/>
      <c r="H6763" s="186">
        <f>SUM(I6220)</f>
        <v>0</v>
      </c>
      <c r="I6763" s="88">
        <f>SUM(J6220)</f>
        <v>0</v>
      </c>
      <c r="J6763" s="88">
        <f>SUM(R6220)</f>
        <v>0</v>
      </c>
      <c r="K6763" s="88"/>
      <c r="L6763" s="89">
        <f t="shared" ref="L6763:L6774" si="2587">SUM(H6763:J6763)</f>
        <v>0</v>
      </c>
    </row>
    <row r="6764" spans="1:18" ht="16" x14ac:dyDescent="0.2">
      <c r="A6764"/>
      <c r="B6764"/>
      <c r="C6764"/>
      <c r="D6764"/>
      <c r="E6764"/>
      <c r="F6764" s="86">
        <v>42766</v>
      </c>
      <c r="G6764" s="169"/>
      <c r="H6764" s="186">
        <f>SUM(I6265)</f>
        <v>0</v>
      </c>
      <c r="I6764" s="88">
        <f>SUM(J6265)</f>
        <v>0</v>
      </c>
      <c r="J6764" s="88">
        <f>SUM(R6265)</f>
        <v>0</v>
      </c>
      <c r="K6764" s="88"/>
      <c r="L6764" s="89">
        <f t="shared" si="2587"/>
        <v>0</v>
      </c>
    </row>
    <row r="6765" spans="1:18" ht="16" x14ac:dyDescent="0.2">
      <c r="A6765"/>
      <c r="B6765"/>
      <c r="C6765"/>
      <c r="D6765"/>
      <c r="E6765"/>
      <c r="F6765" s="86">
        <v>42794</v>
      </c>
      <c r="G6765" s="169"/>
      <c r="H6765" s="186">
        <f>SUM(I6316)</f>
        <v>0</v>
      </c>
      <c r="I6765" s="88">
        <f>SUM(J6316)</f>
        <v>0</v>
      </c>
      <c r="J6765" s="88">
        <f>SUM(R6316)</f>
        <v>0</v>
      </c>
      <c r="K6765" s="88"/>
      <c r="L6765" s="89">
        <f t="shared" si="2587"/>
        <v>0</v>
      </c>
    </row>
    <row r="6766" spans="1:18" ht="16" x14ac:dyDescent="0.2">
      <c r="A6766"/>
      <c r="B6766"/>
      <c r="C6766"/>
      <c r="D6766"/>
      <c r="E6766"/>
      <c r="F6766" s="86">
        <v>42825</v>
      </c>
      <c r="G6766" s="169"/>
      <c r="H6766" s="186">
        <f>SUM(I6363)</f>
        <v>0</v>
      </c>
      <c r="I6766" s="88">
        <f>SUM(J6363)</f>
        <v>0</v>
      </c>
      <c r="J6766" s="88">
        <f>SUM(R6363)</f>
        <v>0</v>
      </c>
      <c r="K6766" s="88"/>
      <c r="L6766" s="89">
        <f t="shared" si="2587"/>
        <v>0</v>
      </c>
    </row>
    <row r="6767" spans="1:18" ht="16" x14ac:dyDescent="0.2">
      <c r="A6767"/>
      <c r="B6767"/>
      <c r="C6767"/>
      <c r="D6767"/>
      <c r="E6767"/>
      <c r="F6767" s="86">
        <v>42855</v>
      </c>
      <c r="G6767" s="169"/>
      <c r="H6767" s="186">
        <f>SUM(I6412)</f>
        <v>0</v>
      </c>
      <c r="I6767" s="88">
        <f>SUM(J6412)</f>
        <v>0</v>
      </c>
      <c r="J6767" s="88">
        <f>SUM(R6412)</f>
        <v>0</v>
      </c>
      <c r="K6767" s="88"/>
      <c r="L6767" s="89">
        <f t="shared" si="2587"/>
        <v>0</v>
      </c>
    </row>
    <row r="6768" spans="1:18" ht="16" x14ac:dyDescent="0.2">
      <c r="A6768"/>
      <c r="B6768"/>
      <c r="C6768"/>
      <c r="D6768"/>
      <c r="E6768"/>
      <c r="F6768" s="86">
        <v>42886</v>
      </c>
      <c r="G6768" s="169"/>
      <c r="H6768" s="186">
        <f>SUM(I6459)</f>
        <v>0</v>
      </c>
      <c r="I6768" s="88">
        <f>SUM(J6459)</f>
        <v>0</v>
      </c>
      <c r="J6768" s="88">
        <f>SUM(R6459)</f>
        <v>0</v>
      </c>
      <c r="K6768" s="88"/>
      <c r="L6768" s="89">
        <f t="shared" si="2587"/>
        <v>0</v>
      </c>
    </row>
    <row r="6769" spans="1:12" ht="16" x14ac:dyDescent="0.2">
      <c r="A6769"/>
      <c r="B6769"/>
      <c r="C6769"/>
      <c r="D6769"/>
      <c r="E6769"/>
      <c r="F6769" s="86">
        <v>42916</v>
      </c>
      <c r="G6769" s="169"/>
      <c r="H6769" s="186">
        <f>SUM(I6508)</f>
        <v>0</v>
      </c>
      <c r="I6769" s="88">
        <f>SUM(J6508)</f>
        <v>0</v>
      </c>
      <c r="J6769" s="88">
        <f>SUM(R6508)</f>
        <v>0</v>
      </c>
      <c r="K6769" s="88"/>
      <c r="L6769" s="89">
        <f t="shared" si="2587"/>
        <v>0</v>
      </c>
    </row>
    <row r="6770" spans="1:12" ht="16" x14ac:dyDescent="0.2">
      <c r="A6770"/>
      <c r="B6770"/>
      <c r="C6770"/>
      <c r="D6770"/>
      <c r="E6770"/>
      <c r="F6770" s="86">
        <v>42947</v>
      </c>
      <c r="G6770" s="169"/>
      <c r="H6770" s="186">
        <f>SUM(I6556)</f>
        <v>0</v>
      </c>
      <c r="I6770" s="88">
        <f>SUM(J6556)</f>
        <v>0</v>
      </c>
      <c r="J6770" s="88">
        <f>SUM(R6556)</f>
        <v>0</v>
      </c>
      <c r="K6770" s="88"/>
      <c r="L6770" s="89">
        <f t="shared" si="2587"/>
        <v>0</v>
      </c>
    </row>
    <row r="6771" spans="1:12" ht="16" x14ac:dyDescent="0.2">
      <c r="A6771"/>
      <c r="B6771"/>
      <c r="C6771"/>
      <c r="D6771"/>
      <c r="E6771"/>
      <c r="F6771" s="86">
        <v>42978</v>
      </c>
      <c r="G6771" s="169"/>
      <c r="H6771" s="186">
        <f>SUM(I6603)</f>
        <v>0</v>
      </c>
      <c r="I6771" s="88">
        <f>SUM(J6603)</f>
        <v>0</v>
      </c>
      <c r="J6771" s="88">
        <f>SUM(R6603)</f>
        <v>0</v>
      </c>
      <c r="K6771" s="88"/>
      <c r="L6771" s="89">
        <f t="shared" si="2587"/>
        <v>0</v>
      </c>
    </row>
    <row r="6772" spans="1:12" ht="16" x14ac:dyDescent="0.2">
      <c r="A6772"/>
      <c r="B6772"/>
      <c r="C6772"/>
      <c r="D6772"/>
      <c r="E6772"/>
      <c r="F6772" s="86">
        <v>43008</v>
      </c>
      <c r="G6772" s="169"/>
      <c r="H6772" s="186">
        <f>SUM(I6652)</f>
        <v>0</v>
      </c>
      <c r="I6772" s="88">
        <f>SUM(J6652)</f>
        <v>0</v>
      </c>
      <c r="J6772" s="88">
        <f>SUM(R6652)</f>
        <v>0</v>
      </c>
      <c r="K6772" s="88"/>
      <c r="L6772" s="89">
        <f t="shared" si="2587"/>
        <v>0</v>
      </c>
    </row>
    <row r="6773" spans="1:12" ht="16" x14ac:dyDescent="0.2">
      <c r="A6773"/>
      <c r="B6773"/>
      <c r="C6773"/>
      <c r="D6773"/>
      <c r="E6773"/>
      <c r="F6773" s="86">
        <v>43039</v>
      </c>
      <c r="G6773" s="169"/>
      <c r="H6773" s="186">
        <f>SUM(I6699)</f>
        <v>0</v>
      </c>
      <c r="I6773" s="88">
        <f>SUM(J6699)</f>
        <v>0</v>
      </c>
      <c r="J6773" s="88">
        <f>SUM(R6699)</f>
        <v>0</v>
      </c>
      <c r="K6773" s="88"/>
      <c r="L6773" s="89">
        <f t="shared" si="2587"/>
        <v>0</v>
      </c>
    </row>
    <row r="6774" spans="1:12" ht="16" x14ac:dyDescent="0.2">
      <c r="A6774"/>
      <c r="B6774"/>
      <c r="C6774"/>
      <c r="D6774"/>
      <c r="E6774"/>
      <c r="F6774" s="86">
        <v>43069</v>
      </c>
      <c r="G6774" s="169"/>
      <c r="H6774" s="186">
        <f>SUM(I6748)</f>
        <v>0</v>
      </c>
      <c r="I6774" s="88">
        <f t="shared" ref="I6774" si="2588">SUM(J6748)</f>
        <v>0</v>
      </c>
      <c r="J6774" s="88">
        <f>SUM(R6748)</f>
        <v>0</v>
      </c>
      <c r="K6774" s="88"/>
      <c r="L6774" s="89">
        <f t="shared" si="2587"/>
        <v>0</v>
      </c>
    </row>
    <row r="6775" spans="1:12" x14ac:dyDescent="0.2">
      <c r="A6775"/>
      <c r="B6775"/>
      <c r="C6775"/>
      <c r="D6775"/>
      <c r="E6775"/>
      <c r="F6775" s="29"/>
      <c r="G6775" s="160"/>
      <c r="H6775" s="167"/>
      <c r="I6775" s="30"/>
      <c r="J6775" s="30"/>
      <c r="K6775" s="30"/>
      <c r="L6775" s="30"/>
    </row>
    <row r="6776" spans="1:12" ht="19" x14ac:dyDescent="0.2">
      <c r="A6776"/>
      <c r="B6776"/>
      <c r="C6776"/>
      <c r="D6776"/>
      <c r="E6776"/>
      <c r="F6776" s="29"/>
      <c r="G6776" s="160"/>
      <c r="H6776" s="187" t="s">
        <v>69</v>
      </c>
      <c r="I6776" s="90"/>
      <c r="J6776" s="90"/>
      <c r="K6776" s="90"/>
      <c r="L6776" s="91">
        <f>SUM(L6763:L6774)</f>
        <v>0</v>
      </c>
    </row>
    <row r="6777" spans="1:12" x14ac:dyDescent="0.2">
      <c r="A6777"/>
      <c r="B6777"/>
      <c r="C6777"/>
      <c r="D6777"/>
      <c r="E6777"/>
      <c r="F6777"/>
      <c r="G6777" s="162"/>
      <c r="H6777" s="162"/>
      <c r="I6777"/>
    </row>
    <row r="6778" spans="1:12" x14ac:dyDescent="0.2">
      <c r="A6778"/>
      <c r="B6778"/>
      <c r="C6778"/>
      <c r="D6778"/>
      <c r="E6778"/>
      <c r="F6778"/>
      <c r="G6778" s="162"/>
      <c r="H6778" s="162"/>
      <c r="I6778"/>
    </row>
    <row r="6779" spans="1:12" x14ac:dyDescent="0.2">
      <c r="A6779"/>
      <c r="B6779"/>
      <c r="C6779"/>
      <c r="D6779"/>
      <c r="E6779"/>
      <c r="F6779"/>
      <c r="G6779" s="162"/>
      <c r="H6779" s="162"/>
      <c r="I6779"/>
    </row>
    <row r="6780" spans="1:12" x14ac:dyDescent="0.2">
      <c r="A6780"/>
      <c r="B6780"/>
      <c r="C6780"/>
      <c r="D6780"/>
      <c r="E6780"/>
      <c r="F6780"/>
      <c r="G6780" s="162"/>
      <c r="H6780" s="162"/>
      <c r="I6780"/>
    </row>
    <row r="6781" spans="1:12" x14ac:dyDescent="0.2">
      <c r="A6781"/>
      <c r="B6781"/>
      <c r="C6781"/>
      <c r="D6781"/>
      <c r="E6781"/>
      <c r="F6781"/>
      <c r="G6781" s="162"/>
      <c r="H6781" s="162"/>
      <c r="I6781"/>
    </row>
    <row r="6782" spans="1:12" x14ac:dyDescent="0.2">
      <c r="A6782"/>
      <c r="B6782"/>
      <c r="C6782"/>
      <c r="D6782"/>
      <c r="E6782"/>
      <c r="F6782"/>
      <c r="G6782" s="162"/>
      <c r="H6782" s="162"/>
      <c r="I6782"/>
    </row>
    <row r="6783" spans="1:12" x14ac:dyDescent="0.2">
      <c r="A6783"/>
      <c r="B6783"/>
      <c r="C6783"/>
      <c r="D6783"/>
      <c r="E6783"/>
      <c r="F6783"/>
      <c r="G6783" s="162"/>
      <c r="H6783" s="162"/>
      <c r="I6783"/>
    </row>
    <row r="6784" spans="1:12" x14ac:dyDescent="0.2">
      <c r="A6784"/>
      <c r="B6784"/>
      <c r="C6784"/>
      <c r="D6784"/>
      <c r="E6784"/>
      <c r="F6784"/>
      <c r="G6784" s="162"/>
      <c r="H6784" s="162"/>
      <c r="I6784"/>
    </row>
    <row r="6785" spans="1:18" x14ac:dyDescent="0.2">
      <c r="A6785"/>
      <c r="B6785"/>
      <c r="C6785"/>
      <c r="D6785"/>
      <c r="E6785"/>
      <c r="F6785"/>
      <c r="G6785" s="162"/>
      <c r="H6785" s="162"/>
      <c r="I6785"/>
    </row>
    <row r="6786" spans="1:18" x14ac:dyDescent="0.2">
      <c r="A6786"/>
      <c r="B6786"/>
      <c r="C6786"/>
      <c r="D6786"/>
      <c r="E6786"/>
      <c r="F6786"/>
      <c r="G6786" s="162"/>
      <c r="H6786" s="162"/>
      <c r="I6786"/>
    </row>
    <row r="6787" spans="1:18" x14ac:dyDescent="0.2">
      <c r="A6787"/>
      <c r="B6787"/>
      <c r="C6787"/>
      <c r="D6787"/>
      <c r="E6787"/>
      <c r="F6787"/>
      <c r="G6787" s="162"/>
      <c r="H6787" s="162"/>
      <c r="I6787"/>
    </row>
    <row r="6788" spans="1:18" x14ac:dyDescent="0.2">
      <c r="A6788"/>
      <c r="B6788"/>
      <c r="C6788"/>
      <c r="D6788"/>
      <c r="E6788"/>
      <c r="F6788"/>
      <c r="G6788" s="162"/>
      <c r="H6788" s="162"/>
      <c r="I6788"/>
    </row>
    <row r="6789" spans="1:18" x14ac:dyDescent="0.2">
      <c r="A6789"/>
      <c r="B6789"/>
      <c r="C6789"/>
      <c r="D6789"/>
      <c r="E6789"/>
      <c r="F6789"/>
      <c r="G6789" s="162"/>
      <c r="H6789" s="162"/>
      <c r="I6789"/>
    </row>
    <row r="6790" spans="1:18" x14ac:dyDescent="0.2">
      <c r="A6790"/>
      <c r="B6790"/>
      <c r="C6790"/>
      <c r="D6790"/>
      <c r="E6790"/>
      <c r="F6790"/>
      <c r="G6790" s="162"/>
      <c r="H6790" s="162"/>
      <c r="I6790"/>
    </row>
    <row r="6791" spans="1:18" x14ac:dyDescent="0.2">
      <c r="A6791"/>
      <c r="B6791"/>
      <c r="C6791"/>
      <c r="D6791"/>
      <c r="E6791"/>
      <c r="F6791"/>
      <c r="G6791" s="162"/>
      <c r="H6791" s="162"/>
      <c r="I6791"/>
    </row>
    <row r="6792" spans="1:18" x14ac:dyDescent="0.2">
      <c r="A6792"/>
      <c r="B6792"/>
      <c r="C6792"/>
      <c r="D6792"/>
      <c r="E6792"/>
      <c r="F6792"/>
      <c r="G6792" s="162"/>
      <c r="H6792" s="162"/>
      <c r="I6792"/>
    </row>
    <row r="6793" spans="1:18" x14ac:dyDescent="0.2">
      <c r="A6793"/>
      <c r="B6793"/>
      <c r="C6793"/>
      <c r="D6793"/>
      <c r="E6793"/>
      <c r="F6793"/>
      <c r="G6793" s="162"/>
      <c r="H6793" s="162"/>
      <c r="I6793"/>
    </row>
    <row r="6794" spans="1:18" x14ac:dyDescent="0.2">
      <c r="A6794"/>
      <c r="B6794"/>
      <c r="C6794"/>
      <c r="D6794"/>
      <c r="E6794"/>
      <c r="F6794"/>
      <c r="G6794" s="162"/>
      <c r="H6794" s="162"/>
      <c r="I6794"/>
    </row>
    <row r="6795" spans="1:18" x14ac:dyDescent="0.2">
      <c r="A6795"/>
      <c r="B6795"/>
      <c r="C6795"/>
      <c r="D6795"/>
      <c r="E6795"/>
      <c r="F6795"/>
      <c r="G6795" s="162"/>
      <c r="H6795" s="162"/>
      <c r="I6795"/>
    </row>
    <row r="6796" spans="1:18" x14ac:dyDescent="0.2">
      <c r="A6796"/>
      <c r="B6796"/>
      <c r="C6796"/>
      <c r="D6796"/>
      <c r="E6796"/>
      <c r="F6796"/>
      <c r="G6796" s="162"/>
      <c r="H6796" s="162"/>
      <c r="I6796"/>
    </row>
    <row r="6797" spans="1:18" x14ac:dyDescent="0.2">
      <c r="A6797"/>
      <c r="B6797"/>
      <c r="C6797"/>
      <c r="D6797"/>
      <c r="E6797"/>
      <c r="F6797"/>
      <c r="G6797" s="162"/>
      <c r="H6797" s="162"/>
      <c r="I6797"/>
    </row>
    <row r="6798" spans="1:18" x14ac:dyDescent="0.2">
      <c r="A6798"/>
      <c r="B6798"/>
      <c r="C6798"/>
      <c r="D6798"/>
      <c r="E6798"/>
      <c r="F6798"/>
      <c r="G6798" s="162"/>
      <c r="H6798" s="162"/>
      <c r="I6798"/>
    </row>
    <row r="6799" spans="1:18" x14ac:dyDescent="0.2">
      <c r="A6799"/>
      <c r="B6799"/>
      <c r="C6799"/>
      <c r="D6799"/>
      <c r="E6799"/>
      <c r="F6799"/>
      <c r="G6799" s="162"/>
      <c r="H6799" s="162"/>
      <c r="I6799"/>
    </row>
    <row r="6800" spans="1:18" x14ac:dyDescent="0.2">
      <c r="A6800" s="45"/>
      <c r="C6800" s="198" t="s">
        <v>18</v>
      </c>
      <c r="D6800" s="199"/>
      <c r="E6800" s="199"/>
      <c r="F6800" s="199"/>
      <c r="G6800" s="199"/>
      <c r="H6800" s="199"/>
      <c r="I6800" s="199"/>
      <c r="J6800" s="200" t="s">
        <v>44</v>
      </c>
      <c r="K6800" s="201"/>
      <c r="L6800" s="201"/>
      <c r="M6800" s="201"/>
      <c r="N6800" s="198" t="s">
        <v>45</v>
      </c>
      <c r="O6800" s="199"/>
      <c r="P6800" s="199"/>
      <c r="Q6800" s="199"/>
      <c r="R6800" s="202" t="s">
        <v>19</v>
      </c>
    </row>
    <row r="6801" spans="1:18" ht="52" x14ac:dyDescent="0.2">
      <c r="A6801" s="64" t="s">
        <v>31</v>
      </c>
      <c r="B6801" s="84">
        <v>0</v>
      </c>
      <c r="C6801" s="56" t="s">
        <v>7</v>
      </c>
      <c r="D6801" s="57" t="s">
        <v>8</v>
      </c>
      <c r="E6801" s="58" t="s">
        <v>9</v>
      </c>
      <c r="F6801" s="58" t="s">
        <v>10</v>
      </c>
      <c r="G6801" s="151" t="s">
        <v>11</v>
      </c>
      <c r="H6801" s="151" t="s">
        <v>12</v>
      </c>
      <c r="I6801" s="59" t="s">
        <v>13</v>
      </c>
      <c r="J6801" s="60" t="s">
        <v>14</v>
      </c>
      <c r="K6801" s="58" t="s">
        <v>15</v>
      </c>
      <c r="L6801" s="58" t="s">
        <v>16</v>
      </c>
      <c r="M6801" s="59" t="s">
        <v>17</v>
      </c>
      <c r="N6801" s="60" t="s">
        <v>14</v>
      </c>
      <c r="O6801" s="58" t="s">
        <v>15</v>
      </c>
      <c r="P6801" s="58" t="s">
        <v>16</v>
      </c>
      <c r="Q6801" s="59" t="s">
        <v>17</v>
      </c>
      <c r="R6801" s="203"/>
    </row>
    <row r="6802" spans="1:18" x14ac:dyDescent="0.2">
      <c r="A6802" s="9"/>
      <c r="B6802" s="3"/>
      <c r="C6802" s="17"/>
      <c r="D6802" s="17"/>
      <c r="E6802" s="14"/>
      <c r="F6802" s="22"/>
      <c r="G6802" s="152"/>
      <c r="H6802" s="179"/>
      <c r="I6802" s="14"/>
      <c r="J6802" s="10"/>
      <c r="K6802" s="10"/>
      <c r="L6802" s="10"/>
      <c r="M6802" s="10"/>
      <c r="N6802" s="10"/>
      <c r="O6802" s="10"/>
      <c r="P6802" s="10"/>
      <c r="Q6802" s="10"/>
      <c r="R6802" s="21"/>
    </row>
    <row r="6803" spans="1:18" x14ac:dyDescent="0.2">
      <c r="A6803" s="9">
        <v>43100</v>
      </c>
      <c r="B6803" s="7" t="s">
        <v>3</v>
      </c>
      <c r="C6803" s="16"/>
      <c r="D6803" s="16"/>
      <c r="E6803" s="13">
        <f t="shared" ref="E6803:E6833" si="2589">ROUND(D6803-C6803,6)</f>
        <v>0</v>
      </c>
      <c r="F6803" s="23" t="str">
        <f t="shared" ref="F6803:F6833" si="2590">IF(E6803=0,"00:00:00",IF(E6803&lt;0.1875,"00:00:00",IF(E6803&lt;0.375,"00:45:00",IF(E6803&lt;0.5,"01:00:00",IF(E6803&lt;0.625,"02:00:00",IF(E6803&lt;0.7083333,"03:00:00",IF(E6803&lt;0.7916667,"04:00:00",IF(E6803&gt;0.7916667,"05:00:00","VERIF"))))))))</f>
        <v>00:00:00</v>
      </c>
      <c r="G6803" s="180">
        <f t="shared" ref="G6803:G6833" si="2591">ROUND(E6803-F6803,6)</f>
        <v>0</v>
      </c>
      <c r="H6803" s="180"/>
      <c r="I6803" s="183">
        <f t="shared" ref="I6803:I6833" si="2592">ROUND(G6803-H6803,6)</f>
        <v>0</v>
      </c>
      <c r="J6803" s="8" t="str">
        <f>IF(ISTEXT(Q6803)," ",IF(ISTEXT(M6803),IF(ISTEXT(M6743),IF(AND(VALUE(D6803)&gt;=VALUE("06:00:00"),VALUE(D6803)&lt;VALUE("12:00:00")),1," "),IF(AND(VALUE("24:00:00")-VALUE(C6803)&gt;=VALUE("06:00:00"),VALUE("24:00:00")-VALUE(C6803)&lt;VALUE("12:00:00")),1," ")),IF(AND(VALUE(E6803)&gt;=VALUE("06:00:00"),VALUE(E6803)&lt;VALUE("12:00:00")),1," ")))</f>
        <v xml:space="preserve"> </v>
      </c>
      <c r="K6803" s="8" t="str">
        <f>IF(ISTEXT(Q6803)," ",IF(ISTEXT(M6803),IF(ISTEXT(M6743),IF(AND(VALUE(D6803)&gt;=VALUE("12:00:00"),VALUE(D6803)&lt;VALUE("18:00:00")),1," "),IF(AND(VALUE("24:00:00")-VALUE(C6803)&gt;=VALUE("12:00:00"),VALUE("24:00:00")-VALUE(C6803)&lt;VALUE("18:00:00")),1," ")),IF(AND(VALUE(E6803)&gt;=VALUE("12:00:00"),VALUE(E6803)&lt;VALUE("18:00:00")),1," ")))</f>
        <v xml:space="preserve"> </v>
      </c>
      <c r="L6803" s="8" t="str">
        <f>IF(ISTEXT(Q6803)," ",IF(ISTEXT(M6803),IF(ISTEXT(M6743),IF(VALUE(D6803)&gt;=VALUE("18:00:00"),1," "),IF(VALUE("24:00:00")-VALUE(C6803)&gt;=VALUE("18:00:00"),1," ")),IF(VALUE(E6803)&gt;VALUE("18:00:00"),1," ")))</f>
        <v xml:space="preserve"> </v>
      </c>
      <c r="M6803" s="8"/>
      <c r="N6803" s="8" t="str">
        <f>IF(ISTEXT(Q6803),IF(ISTEXT(Q6743),IF(AND(VALUE(D6803)&gt;=VALUE("06:00:00"),VALUE(D6803)&lt;VALUE("12:00:00")),1," "),IF(AND(VALUE("24:00:00")-VALUE(C6803)&gt;=VALUE("06:00:00"),VALUE("24:00:00")-VALUE(C6803)&lt;VALUE("12:00:00")),1," "))," ")</f>
        <v xml:space="preserve"> </v>
      </c>
      <c r="O6803" s="8" t="str">
        <f>IF(ISTEXT(Q6803),IF(ISTEXT(Q6743),IF(AND(VALUE(D6803)&gt;=VALUE("12:00:00"),VALUE(D6803)&lt;VALUE("18:00:00")),1," "),IF(AND(VALUE("24:00:00")-VALUE(C6803)&gt;=VALUE("12:00:00"),VALUE("24:00:00")-VALUE(C6803)&lt;VALUE("18:00:00")),1," "))," ")</f>
        <v xml:space="preserve"> </v>
      </c>
      <c r="P6803" s="8" t="str">
        <f>IF(ISTEXT(Q6803),IF(ISTEXT(Q6743),IF(VALUE(D6803)&gt;=VALUE("18:00:00"),1," "),IF(VALUE("24:00:00")-VALUE(C6803)&gt;=VALUE("18:00:00"),1," "))," ")</f>
        <v xml:space="preserve"> </v>
      </c>
      <c r="Q6803" s="8"/>
      <c r="R6803" s="19" t="str">
        <f>IF(OR(ISTEXT(M6803),ISTEXT(Q6803)),1,IF(VALUE(C6803)&gt;VALUE("00:00:00"),IF(OR(VALUE(C6803)&lt;VALUE("06:00:00"),VALUE(D6803)&gt;VALUE("22:00:00")),1," ")," "))</f>
        <v xml:space="preserve"> </v>
      </c>
    </row>
    <row r="6804" spans="1:18" x14ac:dyDescent="0.2">
      <c r="A6804" s="9">
        <v>43101</v>
      </c>
      <c r="B6804" s="5" t="s">
        <v>4</v>
      </c>
      <c r="C6804" s="18"/>
      <c r="D6804" s="18"/>
      <c r="E6804" s="15">
        <f t="shared" si="2589"/>
        <v>0</v>
      </c>
      <c r="F6804" s="24" t="str">
        <f t="shared" si="2590"/>
        <v>00:00:00</v>
      </c>
      <c r="G6804" s="154">
        <f t="shared" si="2591"/>
        <v>0</v>
      </c>
      <c r="H6804" s="181"/>
      <c r="I6804" s="150">
        <f t="shared" si="2592"/>
        <v>0</v>
      </c>
      <c r="J6804" s="6" t="str">
        <f>IF(ISTEXT(Q6804)," ",IF(ISTEXT(M6804),IF(ISTEXT(M6803),IF(AND(VALUE(D6804)&gt;=VALUE("06:00:00"),VALUE(D6804)&lt;VALUE("12:00:00")),1," "),IF(AND(VALUE("24:00:00")-VALUE(C6804)&gt;=VALUE("06:00:00"),VALUE("24:00:00")-VALUE(C6804)&lt;VALUE("12:00:00")),1," ")),IF(AND(VALUE(E6804)&gt;=VALUE("06:00:00"),VALUE(E6804)&lt;VALUE("12:00:00")),1," ")))</f>
        <v xml:space="preserve"> </v>
      </c>
      <c r="K6804" s="6" t="str">
        <f>IF(ISTEXT(Q6804)," ",IF(ISTEXT(M6804),IF(ISTEXT(M6803),IF(AND(VALUE(D6804)&gt;=VALUE("12:00:00"),VALUE(D6804)&lt;VALUE("18:00:00")),1," "),IF(AND(VALUE("24:00:00")-VALUE(C6804)&gt;=VALUE("12:00:00"),VALUE("24:00:00")-VALUE(C6804)&lt;VALUE("18:00:00")),1," ")),IF(AND(VALUE(E6804)&gt;=VALUE("12:00:00"),VALUE(E6804)&lt;VALUE("18:00:00")),1," ")))</f>
        <v xml:space="preserve"> </v>
      </c>
      <c r="L6804" s="6" t="str">
        <f>IF(ISTEXT(Q6804)," ",IF(ISTEXT(M6804),IF(ISTEXT(M6803),IF(VALUE(D6804)&gt;=VALUE("18:00:00"),1," "),IF(VALUE("24:00:00")-VALUE(C6804)&gt;=VALUE("18:00:00"),1," ")),IF(VALUE(E6804)&gt;VALUE("18:00:00"),1," ")))</f>
        <v xml:space="preserve"> </v>
      </c>
      <c r="M6804" s="6"/>
      <c r="N6804" s="6" t="str">
        <f t="shared" ref="N6804:N6833" si="2593">IF(ISTEXT(Q6804),IF(ISTEXT(Q6803),IF(AND(VALUE(D6804)&gt;=VALUE("06:00:00"),VALUE(D6804)&lt;VALUE("12:00:00")),1," "),IF(AND(VALUE("24:00:00")-VALUE(C6804)&gt;=VALUE("06:00:00"),VALUE("24:00:00")-VALUE(C6804)&lt;VALUE("12:00:00")),1," "))," ")</f>
        <v xml:space="preserve"> </v>
      </c>
      <c r="O6804" s="6" t="str">
        <f t="shared" ref="O6804:O6833" si="2594">IF(ISTEXT(Q6804),IF(ISTEXT(Q6803),IF(AND(VALUE(D6804)&gt;=VALUE("12:00:00"),VALUE(D6804)&lt;VALUE("18:00:00")),1," "),IF(AND(VALUE("24:00:00")-VALUE(C6804)&gt;=VALUE("12:00:00"),VALUE("24:00:00")-VALUE(C6804)&lt;VALUE("18:00:00")),1," "))," ")</f>
        <v xml:space="preserve"> </v>
      </c>
      <c r="P6804" s="6" t="str">
        <f t="shared" ref="P6804:P6833" si="2595">IF(ISTEXT(Q6804),IF(ISTEXT(Q6803),IF(VALUE(D6804)&gt;=VALUE("18:00:00"),1," "),IF(VALUE("24:00:00")-VALUE(C6804)&gt;=VALUE("18:00:00"),1," "))," ")</f>
        <v xml:space="preserve"> </v>
      </c>
      <c r="Q6804" s="6"/>
      <c r="R6804" s="20" t="str">
        <f t="shared" ref="R6804:R6833" si="2596">IF(OR(ISTEXT(M6804),ISTEXT(Q6804)),1,IF(VALUE(C6804)&gt;VALUE("00:00:00"),IF(OR(VALUE(C6804)&lt;VALUE("06:00:00"),VALUE(D6804)&gt;VALUE("22:00:00")),1," ")," "))</f>
        <v xml:space="preserve"> </v>
      </c>
    </row>
    <row r="6805" spans="1:18" x14ac:dyDescent="0.2">
      <c r="A6805" s="9">
        <v>43102</v>
      </c>
      <c r="B6805" s="3" t="s">
        <v>5</v>
      </c>
      <c r="C6805" s="17">
        <v>0</v>
      </c>
      <c r="D6805" s="17">
        <v>0</v>
      </c>
      <c r="E6805" s="14">
        <f t="shared" si="2589"/>
        <v>0</v>
      </c>
      <c r="F6805" s="108" t="str">
        <f t="shared" si="2590"/>
        <v>00:00:00</v>
      </c>
      <c r="G6805" s="152">
        <f t="shared" si="2591"/>
        <v>0</v>
      </c>
      <c r="H6805" s="179">
        <v>0.39166666666666666</v>
      </c>
      <c r="I6805" s="163">
        <f t="shared" si="2592"/>
        <v>-0.39166699999999999</v>
      </c>
      <c r="J6805" s="79" t="str">
        <f t="shared" ref="J6805:J6833" si="2597">IF(ISTEXT(Q6805)," ",IF(ISTEXT(M6805),IF(ISTEXT(M6804),IF(AND(VALUE(D6805)&gt;=VALUE("06:00:00"),VALUE(D6805)&lt;VALUE("12:00:00")),1," "),IF(AND(VALUE("24:00:00")-VALUE(C6805)&gt;=VALUE("06:00:00"),VALUE("24:00:00")-VALUE(C6805)&lt;VALUE("12:00:00")),1," ")),IF(AND(VALUE(E6805)&gt;=VALUE("06:00:00"),VALUE(E6805)&lt;VALUE("12:00:00")),1," ")))</f>
        <v xml:space="preserve"> </v>
      </c>
      <c r="K6805" s="79" t="str">
        <f t="shared" ref="K6805:K6833" si="2598">IF(ISTEXT(Q6805)," ",IF(ISTEXT(M6805),IF(ISTEXT(M6804),IF(AND(VALUE(D6805)&gt;=VALUE("12:00:00"),VALUE(D6805)&lt;VALUE("18:00:00")),1," "),IF(AND(VALUE("24:00:00")-VALUE(C6805)&gt;=VALUE("12:00:00"),VALUE("24:00:00")-VALUE(C6805)&lt;VALUE("18:00:00")),1," ")),IF(AND(VALUE(E6805)&gt;=VALUE("12:00:00"),VALUE(E6805)&lt;VALUE("18:00:00")),1," ")))</f>
        <v xml:space="preserve"> </v>
      </c>
      <c r="L6805" s="79" t="str">
        <f t="shared" ref="L6805:L6833" si="2599">IF(ISTEXT(Q6805)," ",IF(ISTEXT(M6805),IF(ISTEXT(M6804),IF(VALUE(D6805)&gt;=VALUE("18:00:00"),1," "),IF(VALUE("24:00:00")-VALUE(C6805)&gt;=VALUE("18:00:00"),1," ")),IF(VALUE(E6805)&gt;VALUE("18:00:00"),1," ")))</f>
        <v xml:space="preserve"> </v>
      </c>
      <c r="M6805" s="79"/>
      <c r="N6805" s="79" t="str">
        <f t="shared" si="2593"/>
        <v xml:space="preserve"> </v>
      </c>
      <c r="O6805" s="79" t="str">
        <f t="shared" si="2594"/>
        <v xml:space="preserve"> </v>
      </c>
      <c r="P6805" s="79" t="str">
        <f t="shared" si="2595"/>
        <v xml:space="preserve"> </v>
      </c>
      <c r="Q6805" s="79"/>
      <c r="R6805" s="21" t="str">
        <f t="shared" si="2596"/>
        <v xml:space="preserve"> </v>
      </c>
    </row>
    <row r="6806" spans="1:18" x14ac:dyDescent="0.2">
      <c r="A6806" s="9">
        <v>43103</v>
      </c>
      <c r="B6806" s="3" t="s">
        <v>6</v>
      </c>
      <c r="C6806" s="17">
        <v>0</v>
      </c>
      <c r="D6806" s="17">
        <v>0</v>
      </c>
      <c r="E6806" s="14">
        <f t="shared" si="2589"/>
        <v>0</v>
      </c>
      <c r="F6806" s="108" t="str">
        <f t="shared" si="2590"/>
        <v>00:00:00</v>
      </c>
      <c r="G6806" s="152">
        <f t="shared" si="2591"/>
        <v>0</v>
      </c>
      <c r="H6806" s="179">
        <v>0.39166666666666666</v>
      </c>
      <c r="I6806" s="163">
        <f t="shared" si="2592"/>
        <v>-0.39166699999999999</v>
      </c>
      <c r="J6806" s="79" t="str">
        <f t="shared" si="2597"/>
        <v xml:space="preserve"> </v>
      </c>
      <c r="K6806" s="79" t="str">
        <f t="shared" si="2598"/>
        <v xml:space="preserve"> </v>
      </c>
      <c r="L6806" s="79" t="str">
        <f t="shared" si="2599"/>
        <v xml:space="preserve"> </v>
      </c>
      <c r="M6806" s="79"/>
      <c r="N6806" s="79" t="str">
        <f t="shared" si="2593"/>
        <v xml:space="preserve"> </v>
      </c>
      <c r="O6806" s="79" t="str">
        <f t="shared" si="2594"/>
        <v xml:space="preserve"> </v>
      </c>
      <c r="P6806" s="79" t="str">
        <f t="shared" si="2595"/>
        <v xml:space="preserve"> </v>
      </c>
      <c r="Q6806" s="79"/>
      <c r="R6806" s="21" t="str">
        <f t="shared" si="2596"/>
        <v xml:space="preserve"> </v>
      </c>
    </row>
    <row r="6807" spans="1:18" x14ac:dyDescent="0.2">
      <c r="A6807" s="9">
        <v>43104</v>
      </c>
      <c r="B6807" s="109" t="s">
        <v>0</v>
      </c>
      <c r="C6807" s="17">
        <v>0</v>
      </c>
      <c r="D6807" s="17">
        <v>0</v>
      </c>
      <c r="E6807" s="14">
        <f t="shared" si="2589"/>
        <v>0</v>
      </c>
      <c r="F6807" s="108" t="str">
        <f t="shared" ref="F6807" si="2600">IF(E6807=0,"00:00:00",IF(E6807&lt;0.1875,"00:00:00",IF(E6807&lt;0.375,"00:45:00",IF(E6807&lt;0.5,"01:00:00",IF(E6807&lt;0.625,"02:00:00",IF(E6807&lt;0.7083333,"03:00:00",IF(E6807&lt;0.7916667,"04:00:00",IF(E6807&gt;0.7916667,"05:00:00","VERIF"))))))))</f>
        <v>00:00:00</v>
      </c>
      <c r="G6807" s="152">
        <f t="shared" si="2591"/>
        <v>0</v>
      </c>
      <c r="H6807" s="179">
        <v>0.39166666666666666</v>
      </c>
      <c r="I6807" s="163">
        <f t="shared" si="2592"/>
        <v>-0.39166699999999999</v>
      </c>
      <c r="J6807" s="112" t="str">
        <f t="shared" si="2597"/>
        <v xml:space="preserve"> </v>
      </c>
      <c r="K6807" s="112" t="str">
        <f t="shared" si="2598"/>
        <v xml:space="preserve"> </v>
      </c>
      <c r="L6807" s="112" t="str">
        <f t="shared" si="2599"/>
        <v xml:space="preserve"> </v>
      </c>
      <c r="M6807" s="112"/>
      <c r="N6807" s="112" t="str">
        <f t="shared" si="2593"/>
        <v xml:space="preserve"> </v>
      </c>
      <c r="O6807" s="112" t="str">
        <f t="shared" si="2594"/>
        <v xml:space="preserve"> </v>
      </c>
      <c r="P6807" s="112" t="str">
        <f t="shared" si="2595"/>
        <v xml:space="preserve"> </v>
      </c>
      <c r="Q6807" s="112"/>
      <c r="R6807" s="113" t="str">
        <f t="shared" si="2596"/>
        <v xml:space="preserve"> </v>
      </c>
    </row>
    <row r="6808" spans="1:18" x14ac:dyDescent="0.2">
      <c r="A6808" s="9">
        <v>43105</v>
      </c>
      <c r="B6808" s="7" t="s">
        <v>1</v>
      </c>
      <c r="C6808" s="16"/>
      <c r="D6808" s="16"/>
      <c r="E6808" s="13">
        <f t="shared" si="2589"/>
        <v>0</v>
      </c>
      <c r="F6808" s="23" t="str">
        <f t="shared" si="2590"/>
        <v>00:00:00</v>
      </c>
      <c r="G6808" s="155">
        <f t="shared" si="2591"/>
        <v>0</v>
      </c>
      <c r="H6808" s="180"/>
      <c r="I6808" s="164">
        <f t="shared" si="2592"/>
        <v>0</v>
      </c>
      <c r="J6808" s="8" t="str">
        <f t="shared" si="2597"/>
        <v xml:space="preserve"> </v>
      </c>
      <c r="K6808" s="8" t="str">
        <f t="shared" si="2598"/>
        <v xml:space="preserve"> </v>
      </c>
      <c r="L6808" s="8" t="str">
        <f t="shared" si="2599"/>
        <v xml:space="preserve"> </v>
      </c>
      <c r="M6808" s="8"/>
      <c r="N6808" s="8" t="str">
        <f t="shared" si="2593"/>
        <v xml:space="preserve"> </v>
      </c>
      <c r="O6808" s="8" t="str">
        <f t="shared" si="2594"/>
        <v xml:space="preserve"> </v>
      </c>
      <c r="P6808" s="8" t="str">
        <f t="shared" si="2595"/>
        <v xml:space="preserve"> </v>
      </c>
      <c r="Q6808" s="8"/>
      <c r="R6808" s="19" t="str">
        <f t="shared" si="2596"/>
        <v xml:space="preserve"> </v>
      </c>
    </row>
    <row r="6809" spans="1:18" x14ac:dyDescent="0.2">
      <c r="A6809" s="9">
        <v>43106</v>
      </c>
      <c r="B6809" s="3" t="s">
        <v>2</v>
      </c>
      <c r="C6809" s="17">
        <v>0</v>
      </c>
      <c r="D6809" s="17">
        <v>0</v>
      </c>
      <c r="E6809" s="14">
        <f t="shared" si="2589"/>
        <v>0</v>
      </c>
      <c r="F6809" s="108" t="str">
        <f t="shared" si="2590"/>
        <v>00:00:00</v>
      </c>
      <c r="G6809" s="152">
        <f t="shared" si="2591"/>
        <v>0</v>
      </c>
      <c r="H6809" s="179">
        <v>0.39166666666666666</v>
      </c>
      <c r="I6809" s="163">
        <f t="shared" si="2592"/>
        <v>-0.39166699999999999</v>
      </c>
      <c r="J6809" s="79" t="str">
        <f t="shared" si="2597"/>
        <v xml:space="preserve"> </v>
      </c>
      <c r="K6809" s="79" t="str">
        <f t="shared" si="2598"/>
        <v xml:space="preserve"> </v>
      </c>
      <c r="L6809" s="79" t="str">
        <f t="shared" si="2599"/>
        <v xml:space="preserve"> </v>
      </c>
      <c r="M6809" s="79"/>
      <c r="N6809" s="79" t="str">
        <f t="shared" si="2593"/>
        <v xml:space="preserve"> </v>
      </c>
      <c r="O6809" s="79" t="str">
        <f t="shared" si="2594"/>
        <v xml:space="preserve"> </v>
      </c>
      <c r="P6809" s="79" t="str">
        <f t="shared" si="2595"/>
        <v xml:space="preserve"> </v>
      </c>
      <c r="Q6809" s="79"/>
      <c r="R6809" s="21" t="str">
        <f t="shared" si="2596"/>
        <v xml:space="preserve"> </v>
      </c>
    </row>
    <row r="6810" spans="1:18" x14ac:dyDescent="0.2">
      <c r="A6810" s="9">
        <v>43107</v>
      </c>
      <c r="B6810" s="5" t="s">
        <v>3</v>
      </c>
      <c r="C6810" s="18"/>
      <c r="D6810" s="18"/>
      <c r="E6810" s="15">
        <f t="shared" si="2589"/>
        <v>0</v>
      </c>
      <c r="F6810" s="24" t="str">
        <f t="shared" si="2590"/>
        <v>00:00:00</v>
      </c>
      <c r="G6810" s="154">
        <f t="shared" si="2591"/>
        <v>0</v>
      </c>
      <c r="H6810" s="181"/>
      <c r="I6810" s="150">
        <f t="shared" si="2592"/>
        <v>0</v>
      </c>
      <c r="J6810" s="6" t="str">
        <f t="shared" si="2597"/>
        <v xml:space="preserve"> </v>
      </c>
      <c r="K6810" s="6" t="str">
        <f t="shared" si="2598"/>
        <v xml:space="preserve"> </v>
      </c>
      <c r="L6810" s="6" t="str">
        <f t="shared" si="2599"/>
        <v xml:space="preserve"> </v>
      </c>
      <c r="M6810" s="6"/>
      <c r="N6810" s="6" t="str">
        <f t="shared" si="2593"/>
        <v xml:space="preserve"> </v>
      </c>
      <c r="O6810" s="6" t="str">
        <f t="shared" si="2594"/>
        <v xml:space="preserve"> </v>
      </c>
      <c r="P6810" s="6" t="str">
        <f t="shared" si="2595"/>
        <v xml:space="preserve"> </v>
      </c>
      <c r="Q6810" s="6"/>
      <c r="R6810" s="20" t="str">
        <f t="shared" si="2596"/>
        <v xml:space="preserve"> </v>
      </c>
    </row>
    <row r="6811" spans="1:18" x14ac:dyDescent="0.2">
      <c r="A6811" s="9">
        <v>43108</v>
      </c>
      <c r="B6811" s="5" t="s">
        <v>4</v>
      </c>
      <c r="C6811" s="18"/>
      <c r="D6811" s="18"/>
      <c r="E6811" s="15">
        <f t="shared" si="2589"/>
        <v>0</v>
      </c>
      <c r="F6811" s="24" t="str">
        <f t="shared" si="2590"/>
        <v>00:00:00</v>
      </c>
      <c r="G6811" s="154">
        <f t="shared" si="2591"/>
        <v>0</v>
      </c>
      <c r="H6811" s="181"/>
      <c r="I6811" s="150">
        <f t="shared" si="2592"/>
        <v>0</v>
      </c>
      <c r="J6811" s="6" t="str">
        <f t="shared" si="2597"/>
        <v xml:space="preserve"> </v>
      </c>
      <c r="K6811" s="6" t="str">
        <f t="shared" si="2598"/>
        <v xml:space="preserve"> </v>
      </c>
      <c r="L6811" s="6" t="str">
        <f t="shared" si="2599"/>
        <v xml:space="preserve"> </v>
      </c>
      <c r="M6811" s="6"/>
      <c r="N6811" s="6" t="str">
        <f t="shared" si="2593"/>
        <v xml:space="preserve"> </v>
      </c>
      <c r="O6811" s="6" t="str">
        <f t="shared" si="2594"/>
        <v xml:space="preserve"> </v>
      </c>
      <c r="P6811" s="6" t="str">
        <f t="shared" si="2595"/>
        <v xml:space="preserve"> </v>
      </c>
      <c r="Q6811" s="6"/>
      <c r="R6811" s="20" t="str">
        <f t="shared" si="2596"/>
        <v xml:space="preserve"> </v>
      </c>
    </row>
    <row r="6812" spans="1:18" x14ac:dyDescent="0.2">
      <c r="A6812" s="9">
        <v>43109</v>
      </c>
      <c r="B6812" s="3" t="s">
        <v>5</v>
      </c>
      <c r="C6812" s="17">
        <v>0</v>
      </c>
      <c r="D6812" s="17">
        <v>0</v>
      </c>
      <c r="E6812" s="14">
        <f t="shared" si="2589"/>
        <v>0</v>
      </c>
      <c r="F6812" s="108" t="str">
        <f t="shared" si="2590"/>
        <v>00:00:00</v>
      </c>
      <c r="G6812" s="152">
        <f t="shared" si="2591"/>
        <v>0</v>
      </c>
      <c r="H6812" s="179">
        <v>0.39166666666666666</v>
      </c>
      <c r="I6812" s="163">
        <f t="shared" si="2592"/>
        <v>-0.39166699999999999</v>
      </c>
      <c r="J6812" s="79" t="str">
        <f t="shared" si="2597"/>
        <v xml:space="preserve"> </v>
      </c>
      <c r="K6812" s="79" t="str">
        <f t="shared" si="2598"/>
        <v xml:space="preserve"> </v>
      </c>
      <c r="L6812" s="79" t="str">
        <f t="shared" si="2599"/>
        <v xml:space="preserve"> </v>
      </c>
      <c r="M6812" s="79"/>
      <c r="N6812" s="79" t="str">
        <f t="shared" si="2593"/>
        <v xml:space="preserve"> </v>
      </c>
      <c r="O6812" s="79" t="str">
        <f t="shared" si="2594"/>
        <v xml:space="preserve"> </v>
      </c>
      <c r="P6812" s="79" t="str">
        <f t="shared" si="2595"/>
        <v xml:space="preserve"> </v>
      </c>
      <c r="Q6812" s="79"/>
      <c r="R6812" s="21" t="str">
        <f t="shared" si="2596"/>
        <v xml:space="preserve"> </v>
      </c>
    </row>
    <row r="6813" spans="1:18" x14ac:dyDescent="0.2">
      <c r="A6813" s="9">
        <v>43110</v>
      </c>
      <c r="B6813" s="3" t="s">
        <v>6</v>
      </c>
      <c r="C6813" s="17">
        <v>0</v>
      </c>
      <c r="D6813" s="17">
        <v>0</v>
      </c>
      <c r="E6813" s="14">
        <f t="shared" si="2589"/>
        <v>0</v>
      </c>
      <c r="F6813" s="108" t="str">
        <f t="shared" si="2590"/>
        <v>00:00:00</v>
      </c>
      <c r="G6813" s="152">
        <f t="shared" si="2591"/>
        <v>0</v>
      </c>
      <c r="H6813" s="179">
        <v>0.39166666666666666</v>
      </c>
      <c r="I6813" s="163">
        <f t="shared" si="2592"/>
        <v>-0.39166699999999999</v>
      </c>
      <c r="J6813" s="79" t="str">
        <f t="shared" si="2597"/>
        <v xml:space="preserve"> </v>
      </c>
      <c r="K6813" s="79" t="str">
        <f t="shared" si="2598"/>
        <v xml:space="preserve"> </v>
      </c>
      <c r="L6813" s="79" t="str">
        <f t="shared" si="2599"/>
        <v xml:space="preserve"> </v>
      </c>
      <c r="M6813" s="79"/>
      <c r="N6813" s="79" t="str">
        <f t="shared" si="2593"/>
        <v xml:space="preserve"> </v>
      </c>
      <c r="O6813" s="79" t="str">
        <f t="shared" si="2594"/>
        <v xml:space="preserve"> </v>
      </c>
      <c r="P6813" s="79" t="str">
        <f t="shared" si="2595"/>
        <v xml:space="preserve"> </v>
      </c>
      <c r="Q6813" s="79"/>
      <c r="R6813" s="21" t="str">
        <f t="shared" si="2596"/>
        <v xml:space="preserve"> </v>
      </c>
    </row>
    <row r="6814" spans="1:18" x14ac:dyDescent="0.2">
      <c r="A6814" s="9">
        <v>43111</v>
      </c>
      <c r="B6814" s="109" t="s">
        <v>0</v>
      </c>
      <c r="C6814" s="17">
        <v>0</v>
      </c>
      <c r="D6814" s="17">
        <v>0</v>
      </c>
      <c r="E6814" s="14">
        <f t="shared" si="2589"/>
        <v>0</v>
      </c>
      <c r="F6814" s="108" t="str">
        <f t="shared" ref="F6814:F6815" si="2601">IF(E6814=0,"00:00:00",IF(E6814&lt;0.1875,"00:00:00",IF(E6814&lt;0.375,"00:45:00",IF(E6814&lt;0.5,"01:00:00",IF(E6814&lt;0.625,"02:00:00",IF(E6814&lt;0.7083333,"03:00:00",IF(E6814&lt;0.7916667,"04:00:00",IF(E6814&gt;0.7916667,"05:00:00","VERIF"))))))))</f>
        <v>00:00:00</v>
      </c>
      <c r="G6814" s="152">
        <f t="shared" si="2591"/>
        <v>0</v>
      </c>
      <c r="H6814" s="179">
        <v>0.39166666666666666</v>
      </c>
      <c r="I6814" s="163">
        <f t="shared" si="2592"/>
        <v>-0.39166699999999999</v>
      </c>
      <c r="J6814" s="112" t="str">
        <f t="shared" si="2597"/>
        <v xml:space="preserve"> </v>
      </c>
      <c r="K6814" s="112" t="str">
        <f t="shared" si="2598"/>
        <v xml:space="preserve"> </v>
      </c>
      <c r="L6814" s="112" t="str">
        <f t="shared" si="2599"/>
        <v xml:space="preserve"> </v>
      </c>
      <c r="M6814" s="112"/>
      <c r="N6814" s="112" t="str">
        <f t="shared" si="2593"/>
        <v xml:space="preserve"> </v>
      </c>
      <c r="O6814" s="112" t="str">
        <f t="shared" si="2594"/>
        <v xml:space="preserve"> </v>
      </c>
      <c r="P6814" s="112" t="str">
        <f t="shared" si="2595"/>
        <v xml:space="preserve"> </v>
      </c>
      <c r="Q6814" s="112"/>
      <c r="R6814" s="113" t="str">
        <f t="shared" si="2596"/>
        <v xml:space="preserve"> </v>
      </c>
    </row>
    <row r="6815" spans="1:18" x14ac:dyDescent="0.2">
      <c r="A6815" s="9">
        <v>43112</v>
      </c>
      <c r="B6815" s="109" t="s">
        <v>1</v>
      </c>
      <c r="C6815" s="17">
        <v>0</v>
      </c>
      <c r="D6815" s="17">
        <v>0</v>
      </c>
      <c r="E6815" s="14">
        <f t="shared" si="2589"/>
        <v>0</v>
      </c>
      <c r="F6815" s="108" t="str">
        <f t="shared" si="2601"/>
        <v>00:00:00</v>
      </c>
      <c r="G6815" s="152">
        <f t="shared" si="2591"/>
        <v>0</v>
      </c>
      <c r="H6815" s="179">
        <v>0.39166666666666666</v>
      </c>
      <c r="I6815" s="163">
        <f t="shared" si="2592"/>
        <v>-0.39166699999999999</v>
      </c>
      <c r="J6815" s="112" t="str">
        <f t="shared" si="2597"/>
        <v xml:space="preserve"> </v>
      </c>
      <c r="K6815" s="112" t="str">
        <f t="shared" si="2598"/>
        <v xml:space="preserve"> </v>
      </c>
      <c r="L6815" s="112" t="str">
        <f t="shared" si="2599"/>
        <v xml:space="preserve"> </v>
      </c>
      <c r="M6815" s="112"/>
      <c r="N6815" s="112" t="str">
        <f t="shared" si="2593"/>
        <v xml:space="preserve"> </v>
      </c>
      <c r="O6815" s="112" t="str">
        <f t="shared" si="2594"/>
        <v xml:space="preserve"> </v>
      </c>
      <c r="P6815" s="112" t="str">
        <f t="shared" si="2595"/>
        <v xml:space="preserve"> </v>
      </c>
      <c r="Q6815" s="112"/>
      <c r="R6815" s="113" t="str">
        <f t="shared" si="2596"/>
        <v xml:space="preserve"> </v>
      </c>
    </row>
    <row r="6816" spans="1:18" x14ac:dyDescent="0.2">
      <c r="A6816" s="9">
        <v>43113</v>
      </c>
      <c r="B6816" s="3" t="s">
        <v>2</v>
      </c>
      <c r="C6816" s="17">
        <v>0</v>
      </c>
      <c r="D6816" s="17">
        <v>0</v>
      </c>
      <c r="E6816" s="14">
        <f t="shared" si="2589"/>
        <v>0</v>
      </c>
      <c r="F6816" s="108" t="str">
        <f t="shared" si="2590"/>
        <v>00:00:00</v>
      </c>
      <c r="G6816" s="152">
        <f t="shared" si="2591"/>
        <v>0</v>
      </c>
      <c r="H6816" s="179">
        <v>0.39166666666666666</v>
      </c>
      <c r="I6816" s="163">
        <f t="shared" si="2592"/>
        <v>-0.39166699999999999</v>
      </c>
      <c r="J6816" s="79" t="str">
        <f t="shared" si="2597"/>
        <v xml:space="preserve"> </v>
      </c>
      <c r="K6816" s="79" t="str">
        <f t="shared" si="2598"/>
        <v xml:space="preserve"> </v>
      </c>
      <c r="L6816" s="79" t="str">
        <f t="shared" si="2599"/>
        <v xml:space="preserve"> </v>
      </c>
      <c r="M6816" s="79"/>
      <c r="N6816" s="79" t="str">
        <f t="shared" si="2593"/>
        <v xml:space="preserve"> </v>
      </c>
      <c r="O6816" s="79" t="str">
        <f t="shared" si="2594"/>
        <v xml:space="preserve"> </v>
      </c>
      <c r="P6816" s="79" t="str">
        <f t="shared" si="2595"/>
        <v xml:space="preserve"> </v>
      </c>
      <c r="Q6816" s="79"/>
      <c r="R6816" s="21" t="str">
        <f t="shared" si="2596"/>
        <v xml:space="preserve"> </v>
      </c>
    </row>
    <row r="6817" spans="1:18" x14ac:dyDescent="0.2">
      <c r="A6817" s="9">
        <v>43114</v>
      </c>
      <c r="B6817" s="5" t="s">
        <v>3</v>
      </c>
      <c r="C6817" s="18"/>
      <c r="D6817" s="18"/>
      <c r="E6817" s="15">
        <f t="shared" si="2589"/>
        <v>0</v>
      </c>
      <c r="F6817" s="24" t="str">
        <f t="shared" si="2590"/>
        <v>00:00:00</v>
      </c>
      <c r="G6817" s="154">
        <f t="shared" si="2591"/>
        <v>0</v>
      </c>
      <c r="H6817" s="181"/>
      <c r="I6817" s="150">
        <f t="shared" si="2592"/>
        <v>0</v>
      </c>
      <c r="J6817" s="6" t="str">
        <f t="shared" si="2597"/>
        <v xml:space="preserve"> </v>
      </c>
      <c r="K6817" s="6" t="str">
        <f t="shared" si="2598"/>
        <v xml:space="preserve"> </v>
      </c>
      <c r="L6817" s="6" t="str">
        <f t="shared" si="2599"/>
        <v xml:space="preserve"> </v>
      </c>
      <c r="M6817" s="6"/>
      <c r="N6817" s="6" t="str">
        <f t="shared" si="2593"/>
        <v xml:space="preserve"> </v>
      </c>
      <c r="O6817" s="6" t="str">
        <f t="shared" si="2594"/>
        <v xml:space="preserve"> </v>
      </c>
      <c r="P6817" s="6" t="str">
        <f t="shared" si="2595"/>
        <v xml:space="preserve"> </v>
      </c>
      <c r="Q6817" s="6"/>
      <c r="R6817" s="20" t="str">
        <f t="shared" si="2596"/>
        <v xml:space="preserve"> </v>
      </c>
    </row>
    <row r="6818" spans="1:18" x14ac:dyDescent="0.2">
      <c r="A6818" s="9">
        <v>43115</v>
      </c>
      <c r="B6818" s="5" t="s">
        <v>4</v>
      </c>
      <c r="C6818" s="18"/>
      <c r="D6818" s="18"/>
      <c r="E6818" s="15">
        <f t="shared" si="2589"/>
        <v>0</v>
      </c>
      <c r="F6818" s="24" t="str">
        <f t="shared" si="2590"/>
        <v>00:00:00</v>
      </c>
      <c r="G6818" s="154">
        <f t="shared" si="2591"/>
        <v>0</v>
      </c>
      <c r="H6818" s="181"/>
      <c r="I6818" s="150">
        <f t="shared" si="2592"/>
        <v>0</v>
      </c>
      <c r="J6818" s="6" t="str">
        <f t="shared" si="2597"/>
        <v xml:space="preserve"> </v>
      </c>
      <c r="K6818" s="6" t="str">
        <f t="shared" si="2598"/>
        <v xml:space="preserve"> </v>
      </c>
      <c r="L6818" s="6" t="str">
        <f t="shared" si="2599"/>
        <v xml:space="preserve"> </v>
      </c>
      <c r="M6818" s="6"/>
      <c r="N6818" s="6" t="str">
        <f t="shared" si="2593"/>
        <v xml:space="preserve"> </v>
      </c>
      <c r="O6818" s="6" t="str">
        <f t="shared" si="2594"/>
        <v xml:space="preserve"> </v>
      </c>
      <c r="P6818" s="6" t="str">
        <f t="shared" si="2595"/>
        <v xml:space="preserve"> </v>
      </c>
      <c r="Q6818" s="6"/>
      <c r="R6818" s="20" t="str">
        <f t="shared" si="2596"/>
        <v xml:space="preserve"> </v>
      </c>
    </row>
    <row r="6819" spans="1:18" x14ac:dyDescent="0.2">
      <c r="A6819" s="9">
        <v>43116</v>
      </c>
      <c r="B6819" s="3" t="s">
        <v>5</v>
      </c>
      <c r="C6819" s="17">
        <v>0</v>
      </c>
      <c r="D6819" s="17">
        <v>0</v>
      </c>
      <c r="E6819" s="14">
        <f t="shared" si="2589"/>
        <v>0</v>
      </c>
      <c r="F6819" s="108" t="str">
        <f t="shared" si="2590"/>
        <v>00:00:00</v>
      </c>
      <c r="G6819" s="152">
        <f t="shared" si="2591"/>
        <v>0</v>
      </c>
      <c r="H6819" s="179">
        <v>0.39166666666666666</v>
      </c>
      <c r="I6819" s="163">
        <f t="shared" si="2592"/>
        <v>-0.39166699999999999</v>
      </c>
      <c r="J6819" s="79" t="str">
        <f t="shared" si="2597"/>
        <v xml:space="preserve"> </v>
      </c>
      <c r="K6819" s="79" t="str">
        <f t="shared" si="2598"/>
        <v xml:space="preserve"> </v>
      </c>
      <c r="L6819" s="79" t="str">
        <f t="shared" si="2599"/>
        <v xml:space="preserve"> </v>
      </c>
      <c r="M6819" s="79"/>
      <c r="N6819" s="79" t="str">
        <f t="shared" si="2593"/>
        <v xml:space="preserve"> </v>
      </c>
      <c r="O6819" s="79" t="str">
        <f t="shared" si="2594"/>
        <v xml:space="preserve"> </v>
      </c>
      <c r="P6819" s="79" t="str">
        <f t="shared" si="2595"/>
        <v xml:space="preserve"> </v>
      </c>
      <c r="Q6819" s="79"/>
      <c r="R6819" s="21" t="str">
        <f t="shared" si="2596"/>
        <v xml:space="preserve"> </v>
      </c>
    </row>
    <row r="6820" spans="1:18" x14ac:dyDescent="0.2">
      <c r="A6820" s="9">
        <v>43117</v>
      </c>
      <c r="B6820" s="3" t="s">
        <v>6</v>
      </c>
      <c r="C6820" s="17">
        <v>0</v>
      </c>
      <c r="D6820" s="17">
        <v>0</v>
      </c>
      <c r="E6820" s="14">
        <f t="shared" si="2589"/>
        <v>0</v>
      </c>
      <c r="F6820" s="108" t="str">
        <f t="shared" si="2590"/>
        <v>00:00:00</v>
      </c>
      <c r="G6820" s="152">
        <f t="shared" si="2591"/>
        <v>0</v>
      </c>
      <c r="H6820" s="179">
        <v>0.39166666666666666</v>
      </c>
      <c r="I6820" s="163">
        <f t="shared" si="2592"/>
        <v>-0.39166699999999999</v>
      </c>
      <c r="J6820" s="79" t="str">
        <f t="shared" si="2597"/>
        <v xml:space="preserve"> </v>
      </c>
      <c r="K6820" s="79" t="str">
        <f t="shared" si="2598"/>
        <v xml:space="preserve"> </v>
      </c>
      <c r="L6820" s="79" t="str">
        <f t="shared" si="2599"/>
        <v xml:space="preserve"> </v>
      </c>
      <c r="M6820" s="79"/>
      <c r="N6820" s="79" t="str">
        <f t="shared" si="2593"/>
        <v xml:space="preserve"> </v>
      </c>
      <c r="O6820" s="79" t="str">
        <f t="shared" si="2594"/>
        <v xml:space="preserve"> </v>
      </c>
      <c r="P6820" s="79" t="str">
        <f t="shared" si="2595"/>
        <v xml:space="preserve"> </v>
      </c>
      <c r="Q6820" s="79"/>
      <c r="R6820" s="21" t="str">
        <f t="shared" si="2596"/>
        <v xml:space="preserve"> </v>
      </c>
    </row>
    <row r="6821" spans="1:18" x14ac:dyDescent="0.2">
      <c r="A6821" s="9">
        <v>43118</v>
      </c>
      <c r="B6821" s="109" t="s">
        <v>0</v>
      </c>
      <c r="C6821" s="17">
        <v>0</v>
      </c>
      <c r="D6821" s="17">
        <v>0</v>
      </c>
      <c r="E6821" s="14">
        <f t="shared" si="2589"/>
        <v>0</v>
      </c>
      <c r="F6821" s="108" t="str">
        <f t="shared" ref="F6821:F6822" si="2602">IF(E6821=0,"00:00:00",IF(E6821&lt;0.1875,"00:00:00",IF(E6821&lt;0.375,"00:45:00",IF(E6821&lt;0.5,"01:00:00",IF(E6821&lt;0.625,"02:00:00",IF(E6821&lt;0.7083333,"03:00:00",IF(E6821&lt;0.7916667,"04:00:00",IF(E6821&gt;0.7916667,"05:00:00","VERIF"))))))))</f>
        <v>00:00:00</v>
      </c>
      <c r="G6821" s="152">
        <f t="shared" si="2591"/>
        <v>0</v>
      </c>
      <c r="H6821" s="179">
        <v>0.39166666666666666</v>
      </c>
      <c r="I6821" s="163">
        <f t="shared" si="2592"/>
        <v>-0.39166699999999999</v>
      </c>
      <c r="J6821" s="112" t="str">
        <f t="shared" si="2597"/>
        <v xml:space="preserve"> </v>
      </c>
      <c r="K6821" s="112" t="str">
        <f t="shared" si="2598"/>
        <v xml:space="preserve"> </v>
      </c>
      <c r="L6821" s="112" t="str">
        <f t="shared" si="2599"/>
        <v xml:space="preserve"> </v>
      </c>
      <c r="M6821" s="112"/>
      <c r="N6821" s="112" t="str">
        <f t="shared" si="2593"/>
        <v xml:space="preserve"> </v>
      </c>
      <c r="O6821" s="112" t="str">
        <f t="shared" si="2594"/>
        <v xml:space="preserve"> </v>
      </c>
      <c r="P6821" s="112" t="str">
        <f t="shared" si="2595"/>
        <v xml:space="preserve"> </v>
      </c>
      <c r="Q6821" s="112"/>
      <c r="R6821" s="113" t="str">
        <f t="shared" si="2596"/>
        <v xml:space="preserve"> </v>
      </c>
    </row>
    <row r="6822" spans="1:18" x14ac:dyDescent="0.2">
      <c r="A6822" s="9">
        <v>43119</v>
      </c>
      <c r="B6822" s="109" t="s">
        <v>1</v>
      </c>
      <c r="C6822" s="17">
        <v>0</v>
      </c>
      <c r="D6822" s="17">
        <v>0</v>
      </c>
      <c r="E6822" s="14">
        <f t="shared" si="2589"/>
        <v>0</v>
      </c>
      <c r="F6822" s="108" t="str">
        <f t="shared" si="2602"/>
        <v>00:00:00</v>
      </c>
      <c r="G6822" s="152">
        <f t="shared" si="2591"/>
        <v>0</v>
      </c>
      <c r="H6822" s="179">
        <v>0.39166666666666666</v>
      </c>
      <c r="I6822" s="163">
        <f t="shared" si="2592"/>
        <v>-0.39166699999999999</v>
      </c>
      <c r="J6822" s="112" t="str">
        <f t="shared" si="2597"/>
        <v xml:space="preserve"> </v>
      </c>
      <c r="K6822" s="112" t="str">
        <f t="shared" si="2598"/>
        <v xml:space="preserve"> </v>
      </c>
      <c r="L6822" s="112" t="str">
        <f t="shared" si="2599"/>
        <v xml:space="preserve"> </v>
      </c>
      <c r="M6822" s="112"/>
      <c r="N6822" s="112" t="str">
        <f t="shared" si="2593"/>
        <v xml:space="preserve"> </v>
      </c>
      <c r="O6822" s="112" t="str">
        <f t="shared" si="2594"/>
        <v xml:space="preserve"> </v>
      </c>
      <c r="P6822" s="112" t="str">
        <f t="shared" si="2595"/>
        <v xml:space="preserve"> </v>
      </c>
      <c r="Q6822" s="112"/>
      <c r="R6822" s="113" t="str">
        <f t="shared" si="2596"/>
        <v xml:space="preserve"> </v>
      </c>
    </row>
    <row r="6823" spans="1:18" x14ac:dyDescent="0.2">
      <c r="A6823" s="9">
        <v>43120</v>
      </c>
      <c r="B6823" s="3" t="s">
        <v>2</v>
      </c>
      <c r="C6823" s="17">
        <v>0</v>
      </c>
      <c r="D6823" s="17">
        <v>0</v>
      </c>
      <c r="E6823" s="14">
        <f t="shared" si="2589"/>
        <v>0</v>
      </c>
      <c r="F6823" s="108" t="str">
        <f t="shared" si="2590"/>
        <v>00:00:00</v>
      </c>
      <c r="G6823" s="152">
        <f t="shared" si="2591"/>
        <v>0</v>
      </c>
      <c r="H6823" s="179">
        <v>0.39166666666666666</v>
      </c>
      <c r="I6823" s="163">
        <f t="shared" si="2592"/>
        <v>-0.39166699999999999</v>
      </c>
      <c r="J6823" s="79" t="str">
        <f t="shared" si="2597"/>
        <v xml:space="preserve"> </v>
      </c>
      <c r="K6823" s="79" t="str">
        <f t="shared" si="2598"/>
        <v xml:space="preserve"> </v>
      </c>
      <c r="L6823" s="79" t="str">
        <f t="shared" si="2599"/>
        <v xml:space="preserve"> </v>
      </c>
      <c r="M6823" s="79"/>
      <c r="N6823" s="79" t="str">
        <f t="shared" si="2593"/>
        <v xml:space="preserve"> </v>
      </c>
      <c r="O6823" s="79" t="str">
        <f t="shared" si="2594"/>
        <v xml:space="preserve"> </v>
      </c>
      <c r="P6823" s="79" t="str">
        <f t="shared" si="2595"/>
        <v xml:space="preserve"> </v>
      </c>
      <c r="Q6823" s="79"/>
      <c r="R6823" s="21" t="str">
        <f t="shared" si="2596"/>
        <v xml:space="preserve"> </v>
      </c>
    </row>
    <row r="6824" spans="1:18" x14ac:dyDescent="0.2">
      <c r="A6824" s="9">
        <v>43121</v>
      </c>
      <c r="B6824" s="5" t="s">
        <v>3</v>
      </c>
      <c r="C6824" s="18"/>
      <c r="D6824" s="18"/>
      <c r="E6824" s="15">
        <f t="shared" si="2589"/>
        <v>0</v>
      </c>
      <c r="F6824" s="24" t="str">
        <f t="shared" si="2590"/>
        <v>00:00:00</v>
      </c>
      <c r="G6824" s="154">
        <f t="shared" si="2591"/>
        <v>0</v>
      </c>
      <c r="H6824" s="181"/>
      <c r="I6824" s="150">
        <f t="shared" si="2592"/>
        <v>0</v>
      </c>
      <c r="J6824" s="6" t="str">
        <f t="shared" si="2597"/>
        <v xml:space="preserve"> </v>
      </c>
      <c r="K6824" s="6" t="str">
        <f t="shared" si="2598"/>
        <v xml:space="preserve"> </v>
      </c>
      <c r="L6824" s="6" t="str">
        <f t="shared" si="2599"/>
        <v xml:space="preserve"> </v>
      </c>
      <c r="M6824" s="6"/>
      <c r="N6824" s="6" t="str">
        <f t="shared" si="2593"/>
        <v xml:space="preserve"> </v>
      </c>
      <c r="O6824" s="6" t="str">
        <f t="shared" si="2594"/>
        <v xml:space="preserve"> </v>
      </c>
      <c r="P6824" s="6" t="str">
        <f t="shared" si="2595"/>
        <v xml:space="preserve"> </v>
      </c>
      <c r="Q6824" s="6"/>
      <c r="R6824" s="20" t="str">
        <f t="shared" si="2596"/>
        <v xml:space="preserve"> </v>
      </c>
    </row>
    <row r="6825" spans="1:18" x14ac:dyDescent="0.2">
      <c r="A6825" s="9">
        <v>43122</v>
      </c>
      <c r="B6825" s="5" t="s">
        <v>4</v>
      </c>
      <c r="C6825" s="18"/>
      <c r="D6825" s="18"/>
      <c r="E6825" s="15">
        <f t="shared" si="2589"/>
        <v>0</v>
      </c>
      <c r="F6825" s="24" t="str">
        <f t="shared" si="2590"/>
        <v>00:00:00</v>
      </c>
      <c r="G6825" s="154">
        <f t="shared" si="2591"/>
        <v>0</v>
      </c>
      <c r="H6825" s="181"/>
      <c r="I6825" s="150">
        <f t="shared" si="2592"/>
        <v>0</v>
      </c>
      <c r="J6825" s="6" t="str">
        <f t="shared" si="2597"/>
        <v xml:space="preserve"> </v>
      </c>
      <c r="K6825" s="6" t="str">
        <f t="shared" si="2598"/>
        <v xml:space="preserve"> </v>
      </c>
      <c r="L6825" s="6" t="str">
        <f t="shared" si="2599"/>
        <v xml:space="preserve"> </v>
      </c>
      <c r="M6825" s="6"/>
      <c r="N6825" s="6" t="str">
        <f t="shared" si="2593"/>
        <v xml:space="preserve"> </v>
      </c>
      <c r="O6825" s="6" t="str">
        <f t="shared" si="2594"/>
        <v xml:space="preserve"> </v>
      </c>
      <c r="P6825" s="6" t="str">
        <f t="shared" si="2595"/>
        <v xml:space="preserve"> </v>
      </c>
      <c r="Q6825" s="6"/>
      <c r="R6825" s="20" t="str">
        <f t="shared" si="2596"/>
        <v xml:space="preserve"> </v>
      </c>
    </row>
    <row r="6826" spans="1:18" x14ac:dyDescent="0.2">
      <c r="A6826" s="9">
        <v>43123</v>
      </c>
      <c r="B6826" s="3" t="s">
        <v>5</v>
      </c>
      <c r="C6826" s="17">
        <v>0</v>
      </c>
      <c r="D6826" s="17">
        <v>0</v>
      </c>
      <c r="E6826" s="14">
        <f t="shared" si="2589"/>
        <v>0</v>
      </c>
      <c r="F6826" s="108" t="str">
        <f t="shared" si="2590"/>
        <v>00:00:00</v>
      </c>
      <c r="G6826" s="152">
        <f t="shared" si="2591"/>
        <v>0</v>
      </c>
      <c r="H6826" s="179">
        <v>0.39166666666666666</v>
      </c>
      <c r="I6826" s="163">
        <f t="shared" si="2592"/>
        <v>-0.39166699999999999</v>
      </c>
      <c r="J6826" s="79" t="str">
        <f t="shared" si="2597"/>
        <v xml:space="preserve"> </v>
      </c>
      <c r="K6826" s="79" t="str">
        <f t="shared" si="2598"/>
        <v xml:space="preserve"> </v>
      </c>
      <c r="L6826" s="79" t="str">
        <f t="shared" si="2599"/>
        <v xml:space="preserve"> </v>
      </c>
      <c r="M6826" s="79"/>
      <c r="N6826" s="79" t="str">
        <f t="shared" si="2593"/>
        <v xml:space="preserve"> </v>
      </c>
      <c r="O6826" s="79" t="str">
        <f t="shared" si="2594"/>
        <v xml:space="preserve"> </v>
      </c>
      <c r="P6826" s="79" t="str">
        <f t="shared" si="2595"/>
        <v xml:space="preserve"> </v>
      </c>
      <c r="Q6826" s="79"/>
      <c r="R6826" s="21" t="str">
        <f t="shared" si="2596"/>
        <v xml:space="preserve"> </v>
      </c>
    </row>
    <row r="6827" spans="1:18" x14ac:dyDescent="0.2">
      <c r="A6827" s="9">
        <v>43124</v>
      </c>
      <c r="B6827" s="3" t="s">
        <v>6</v>
      </c>
      <c r="C6827" s="17">
        <v>0</v>
      </c>
      <c r="D6827" s="17">
        <v>0</v>
      </c>
      <c r="E6827" s="14">
        <f t="shared" si="2589"/>
        <v>0</v>
      </c>
      <c r="F6827" s="108" t="str">
        <f t="shared" si="2590"/>
        <v>00:00:00</v>
      </c>
      <c r="G6827" s="152">
        <f t="shared" si="2591"/>
        <v>0</v>
      </c>
      <c r="H6827" s="179">
        <v>0.39166666666666666</v>
      </c>
      <c r="I6827" s="163">
        <f t="shared" si="2592"/>
        <v>-0.39166699999999999</v>
      </c>
      <c r="J6827" s="79" t="str">
        <f t="shared" si="2597"/>
        <v xml:space="preserve"> </v>
      </c>
      <c r="K6827" s="79" t="str">
        <f t="shared" si="2598"/>
        <v xml:space="preserve"> </v>
      </c>
      <c r="L6827" s="79" t="str">
        <f t="shared" si="2599"/>
        <v xml:space="preserve"> </v>
      </c>
      <c r="M6827" s="79"/>
      <c r="N6827" s="79" t="str">
        <f t="shared" si="2593"/>
        <v xml:space="preserve"> </v>
      </c>
      <c r="O6827" s="79" t="str">
        <f t="shared" si="2594"/>
        <v xml:space="preserve"> </v>
      </c>
      <c r="P6827" s="79" t="str">
        <f t="shared" si="2595"/>
        <v xml:space="preserve"> </v>
      </c>
      <c r="Q6827" s="79"/>
      <c r="R6827" s="21" t="str">
        <f t="shared" si="2596"/>
        <v xml:space="preserve"> </v>
      </c>
    </row>
    <row r="6828" spans="1:18" x14ac:dyDescent="0.2">
      <c r="A6828" s="9">
        <v>43125</v>
      </c>
      <c r="B6828" s="109" t="s">
        <v>0</v>
      </c>
      <c r="C6828" s="17">
        <v>0</v>
      </c>
      <c r="D6828" s="17">
        <v>0</v>
      </c>
      <c r="E6828" s="14">
        <f t="shared" si="2589"/>
        <v>0</v>
      </c>
      <c r="F6828" s="108" t="str">
        <f t="shared" ref="F6828:F6829" si="2603">IF(E6828=0,"00:00:00",IF(E6828&lt;0.1875,"00:00:00",IF(E6828&lt;0.375,"00:45:00",IF(E6828&lt;0.5,"01:00:00",IF(E6828&lt;0.625,"02:00:00",IF(E6828&lt;0.7083333,"03:00:00",IF(E6828&lt;0.7916667,"04:00:00",IF(E6828&gt;0.7916667,"05:00:00","VERIF"))))))))</f>
        <v>00:00:00</v>
      </c>
      <c r="G6828" s="152">
        <f t="shared" si="2591"/>
        <v>0</v>
      </c>
      <c r="H6828" s="179">
        <v>0.39166666666666666</v>
      </c>
      <c r="I6828" s="163">
        <f t="shared" si="2592"/>
        <v>-0.39166699999999999</v>
      </c>
      <c r="J6828" s="112" t="str">
        <f t="shared" si="2597"/>
        <v xml:space="preserve"> </v>
      </c>
      <c r="K6828" s="112" t="str">
        <f t="shared" si="2598"/>
        <v xml:space="preserve"> </v>
      </c>
      <c r="L6828" s="112" t="str">
        <f t="shared" si="2599"/>
        <v xml:space="preserve"> </v>
      </c>
      <c r="M6828" s="112"/>
      <c r="N6828" s="112" t="str">
        <f t="shared" si="2593"/>
        <v xml:space="preserve"> </v>
      </c>
      <c r="O6828" s="112" t="str">
        <f t="shared" si="2594"/>
        <v xml:space="preserve"> </v>
      </c>
      <c r="P6828" s="112" t="str">
        <f t="shared" si="2595"/>
        <v xml:space="preserve"> </v>
      </c>
      <c r="Q6828" s="112"/>
      <c r="R6828" s="113" t="str">
        <f t="shared" si="2596"/>
        <v xml:space="preserve"> </v>
      </c>
    </row>
    <row r="6829" spans="1:18" x14ac:dyDescent="0.2">
      <c r="A6829" s="9">
        <v>43126</v>
      </c>
      <c r="B6829" s="109" t="s">
        <v>1</v>
      </c>
      <c r="C6829" s="17">
        <v>0</v>
      </c>
      <c r="D6829" s="17">
        <v>0</v>
      </c>
      <c r="E6829" s="14">
        <f t="shared" si="2589"/>
        <v>0</v>
      </c>
      <c r="F6829" s="108" t="str">
        <f t="shared" si="2603"/>
        <v>00:00:00</v>
      </c>
      <c r="G6829" s="152">
        <f t="shared" si="2591"/>
        <v>0</v>
      </c>
      <c r="H6829" s="179">
        <v>0.39166666666666666</v>
      </c>
      <c r="I6829" s="163">
        <f t="shared" si="2592"/>
        <v>-0.39166699999999999</v>
      </c>
      <c r="J6829" s="112" t="str">
        <f t="shared" si="2597"/>
        <v xml:space="preserve"> </v>
      </c>
      <c r="K6829" s="112" t="str">
        <f t="shared" si="2598"/>
        <v xml:space="preserve"> </v>
      </c>
      <c r="L6829" s="112" t="str">
        <f t="shared" si="2599"/>
        <v xml:space="preserve"> </v>
      </c>
      <c r="M6829" s="112"/>
      <c r="N6829" s="112" t="str">
        <f t="shared" si="2593"/>
        <v xml:space="preserve"> </v>
      </c>
      <c r="O6829" s="112" t="str">
        <f t="shared" si="2594"/>
        <v xml:space="preserve"> </v>
      </c>
      <c r="P6829" s="112" t="str">
        <f t="shared" si="2595"/>
        <v xml:space="preserve"> </v>
      </c>
      <c r="Q6829" s="112"/>
      <c r="R6829" s="113" t="str">
        <f t="shared" si="2596"/>
        <v xml:space="preserve"> </v>
      </c>
    </row>
    <row r="6830" spans="1:18" x14ac:dyDescent="0.2">
      <c r="A6830" s="9">
        <v>43127</v>
      </c>
      <c r="B6830" s="3" t="s">
        <v>2</v>
      </c>
      <c r="C6830" s="17">
        <v>0</v>
      </c>
      <c r="D6830" s="17">
        <v>0</v>
      </c>
      <c r="E6830" s="14">
        <f t="shared" si="2589"/>
        <v>0</v>
      </c>
      <c r="F6830" s="108" t="str">
        <f t="shared" si="2590"/>
        <v>00:00:00</v>
      </c>
      <c r="G6830" s="152">
        <f t="shared" si="2591"/>
        <v>0</v>
      </c>
      <c r="H6830" s="179">
        <v>0.39166666666666666</v>
      </c>
      <c r="I6830" s="163">
        <f t="shared" si="2592"/>
        <v>-0.39166699999999999</v>
      </c>
      <c r="J6830" s="79" t="str">
        <f t="shared" si="2597"/>
        <v xml:space="preserve"> </v>
      </c>
      <c r="K6830" s="79" t="str">
        <f t="shared" si="2598"/>
        <v xml:space="preserve"> </v>
      </c>
      <c r="L6830" s="79" t="str">
        <f t="shared" si="2599"/>
        <v xml:space="preserve"> </v>
      </c>
      <c r="M6830" s="79"/>
      <c r="N6830" s="79" t="str">
        <f t="shared" si="2593"/>
        <v xml:space="preserve"> </v>
      </c>
      <c r="O6830" s="79" t="str">
        <f t="shared" si="2594"/>
        <v xml:space="preserve"> </v>
      </c>
      <c r="P6830" s="79" t="str">
        <f t="shared" si="2595"/>
        <v xml:space="preserve"> </v>
      </c>
      <c r="Q6830" s="79"/>
      <c r="R6830" s="21" t="str">
        <f t="shared" si="2596"/>
        <v xml:space="preserve"> </v>
      </c>
    </row>
    <row r="6831" spans="1:18" x14ac:dyDescent="0.2">
      <c r="A6831" s="9">
        <v>43128</v>
      </c>
      <c r="B6831" s="5" t="s">
        <v>3</v>
      </c>
      <c r="C6831" s="18"/>
      <c r="D6831" s="18"/>
      <c r="E6831" s="15">
        <f t="shared" si="2589"/>
        <v>0</v>
      </c>
      <c r="F6831" s="24" t="str">
        <f t="shared" si="2590"/>
        <v>00:00:00</v>
      </c>
      <c r="G6831" s="154">
        <f t="shared" si="2591"/>
        <v>0</v>
      </c>
      <c r="H6831" s="181"/>
      <c r="I6831" s="150">
        <f t="shared" si="2592"/>
        <v>0</v>
      </c>
      <c r="J6831" s="6" t="str">
        <f t="shared" si="2597"/>
        <v xml:space="preserve"> </v>
      </c>
      <c r="K6831" s="6" t="str">
        <f t="shared" si="2598"/>
        <v xml:space="preserve"> </v>
      </c>
      <c r="L6831" s="6" t="str">
        <f t="shared" si="2599"/>
        <v xml:space="preserve"> </v>
      </c>
      <c r="M6831" s="6"/>
      <c r="N6831" s="6" t="str">
        <f t="shared" si="2593"/>
        <v xml:space="preserve"> </v>
      </c>
      <c r="O6831" s="6" t="str">
        <f t="shared" si="2594"/>
        <v xml:space="preserve"> </v>
      </c>
      <c r="P6831" s="6" t="str">
        <f t="shared" si="2595"/>
        <v xml:space="preserve"> </v>
      </c>
      <c r="Q6831" s="6"/>
      <c r="R6831" s="20" t="str">
        <f t="shared" si="2596"/>
        <v xml:space="preserve"> </v>
      </c>
    </row>
    <row r="6832" spans="1:18" x14ac:dyDescent="0.2">
      <c r="A6832" s="9">
        <v>43129</v>
      </c>
      <c r="B6832" s="5" t="s">
        <v>4</v>
      </c>
      <c r="C6832" s="18"/>
      <c r="D6832" s="18"/>
      <c r="E6832" s="15">
        <f t="shared" si="2589"/>
        <v>0</v>
      </c>
      <c r="F6832" s="24" t="str">
        <f t="shared" si="2590"/>
        <v>00:00:00</v>
      </c>
      <c r="G6832" s="154">
        <f t="shared" si="2591"/>
        <v>0</v>
      </c>
      <c r="H6832" s="181"/>
      <c r="I6832" s="150">
        <f t="shared" si="2592"/>
        <v>0</v>
      </c>
      <c r="J6832" s="6" t="str">
        <f t="shared" si="2597"/>
        <v xml:space="preserve"> </v>
      </c>
      <c r="K6832" s="6" t="str">
        <f t="shared" si="2598"/>
        <v xml:space="preserve"> </v>
      </c>
      <c r="L6832" s="6" t="str">
        <f t="shared" si="2599"/>
        <v xml:space="preserve"> </v>
      </c>
      <c r="M6832" s="6"/>
      <c r="N6832" s="6" t="str">
        <f t="shared" si="2593"/>
        <v xml:space="preserve"> </v>
      </c>
      <c r="O6832" s="6" t="str">
        <f t="shared" si="2594"/>
        <v xml:space="preserve"> </v>
      </c>
      <c r="P6832" s="6" t="str">
        <f t="shared" si="2595"/>
        <v xml:space="preserve"> </v>
      </c>
      <c r="Q6832" s="6"/>
      <c r="R6832" s="20" t="str">
        <f t="shared" si="2596"/>
        <v xml:space="preserve"> </v>
      </c>
    </row>
    <row r="6833" spans="1:18" x14ac:dyDescent="0.2">
      <c r="A6833" s="9">
        <v>43130</v>
      </c>
      <c r="B6833" s="3" t="s">
        <v>5</v>
      </c>
      <c r="C6833" s="17">
        <v>0</v>
      </c>
      <c r="D6833" s="17">
        <v>0</v>
      </c>
      <c r="E6833" s="14">
        <f t="shared" si="2589"/>
        <v>0</v>
      </c>
      <c r="F6833" s="108" t="str">
        <f t="shared" si="2590"/>
        <v>00:00:00</v>
      </c>
      <c r="G6833" s="152">
        <f t="shared" si="2591"/>
        <v>0</v>
      </c>
      <c r="H6833" s="179">
        <v>0.39166666666666666</v>
      </c>
      <c r="I6833" s="163">
        <f t="shared" si="2592"/>
        <v>-0.39166699999999999</v>
      </c>
      <c r="J6833" s="79" t="str">
        <f t="shared" si="2597"/>
        <v xml:space="preserve"> </v>
      </c>
      <c r="K6833" s="79" t="str">
        <f t="shared" si="2598"/>
        <v xml:space="preserve"> </v>
      </c>
      <c r="L6833" s="79" t="str">
        <f t="shared" si="2599"/>
        <v xml:space="preserve"> </v>
      </c>
      <c r="M6833" s="79"/>
      <c r="N6833" s="79" t="str">
        <f t="shared" si="2593"/>
        <v xml:space="preserve"> </v>
      </c>
      <c r="O6833" s="79" t="str">
        <f t="shared" si="2594"/>
        <v xml:space="preserve"> </v>
      </c>
      <c r="P6833" s="79" t="str">
        <f t="shared" si="2595"/>
        <v xml:space="preserve"> </v>
      </c>
      <c r="Q6833" s="79"/>
      <c r="R6833" s="21" t="str">
        <f t="shared" si="2596"/>
        <v xml:space="preserve"> </v>
      </c>
    </row>
    <row r="6834" spans="1:18" ht="16" x14ac:dyDescent="0.2">
      <c r="A6834" s="50" t="s">
        <v>24</v>
      </c>
      <c r="B6834" s="31"/>
      <c r="C6834" s="51"/>
      <c r="D6834" s="51"/>
      <c r="E6834" s="52"/>
      <c r="F6834" s="53"/>
      <c r="G6834" s="156"/>
      <c r="H6834" s="208">
        <f>I6834*24</f>
        <v>-188.00015999999999</v>
      </c>
      <c r="I6834" s="55">
        <f>SUM(I6803:I6833)</f>
        <v>-7.8333399999999997</v>
      </c>
      <c r="J6834" s="27">
        <f>SUM(J6803:J6833)</f>
        <v>0</v>
      </c>
      <c r="K6834" s="27">
        <f t="shared" ref="K6834:L6834" si="2604">SUM(K6803:K6833)</f>
        <v>0</v>
      </c>
      <c r="L6834" s="27">
        <f t="shared" si="2604"/>
        <v>0</v>
      </c>
      <c r="M6834" s="27"/>
      <c r="N6834" s="27">
        <f t="shared" ref="N6834:P6834" si="2605">SUM(N6803:N6833)</f>
        <v>0</v>
      </c>
      <c r="O6834" s="27">
        <f t="shared" si="2605"/>
        <v>0</v>
      </c>
      <c r="P6834" s="27">
        <f t="shared" si="2605"/>
        <v>0</v>
      </c>
      <c r="Q6834" s="27"/>
      <c r="R6834" s="28">
        <f t="shared" ref="R6834" si="2606">SUM(R6803:R6833)</f>
        <v>0</v>
      </c>
    </row>
    <row r="6835" spans="1:18" x14ac:dyDescent="0.2">
      <c r="A6835" s="35" t="s">
        <v>20</v>
      </c>
      <c r="B6835" s="31"/>
      <c r="C6835" s="32"/>
      <c r="D6835" s="32"/>
      <c r="E6835" s="33"/>
      <c r="F6835" s="34"/>
      <c r="G6835" s="157"/>
      <c r="H6835" s="157"/>
      <c r="I6835" s="41">
        <f>ROUND(B6801/168*1.3,2)</f>
        <v>0</v>
      </c>
      <c r="J6835" s="41">
        <v>21.8</v>
      </c>
      <c r="K6835" s="25">
        <v>33.020000000000003</v>
      </c>
      <c r="L6835" s="25">
        <v>41.16</v>
      </c>
      <c r="M6835" s="25"/>
      <c r="N6835" s="25">
        <v>29.94</v>
      </c>
      <c r="O6835" s="25">
        <v>43.05</v>
      </c>
      <c r="P6835" s="25">
        <v>60.49</v>
      </c>
      <c r="Q6835" s="25"/>
      <c r="R6835" s="36">
        <v>0.93</v>
      </c>
    </row>
    <row r="6836" spans="1:18" x14ac:dyDescent="0.2">
      <c r="A6836" s="35" t="s">
        <v>21</v>
      </c>
      <c r="B6836" s="37"/>
      <c r="C6836" s="38"/>
      <c r="D6836" s="38"/>
      <c r="E6836" s="39"/>
      <c r="F6836" s="40"/>
      <c r="G6836" s="158"/>
      <c r="H6836" s="158"/>
      <c r="I6836" s="26">
        <f>ROUND(H6834*I6835,2)</f>
        <v>0</v>
      </c>
      <c r="J6836" s="26">
        <f>ROUND(J6834*J6835,2)</f>
        <v>0</v>
      </c>
      <c r="K6836" s="26">
        <f t="shared" ref="K6836:L6836" si="2607">ROUND(K6834*K6835,2)</f>
        <v>0</v>
      </c>
      <c r="L6836" s="26">
        <f t="shared" si="2607"/>
        <v>0</v>
      </c>
      <c r="M6836" s="26"/>
      <c r="N6836" s="26">
        <f>ROUND(N6834*N6835,2)</f>
        <v>0</v>
      </c>
      <c r="O6836" s="26">
        <f t="shared" ref="O6836:P6836" si="2608">ROUND(O6834*O6835,2)</f>
        <v>0</v>
      </c>
      <c r="P6836" s="26">
        <f t="shared" si="2608"/>
        <v>0</v>
      </c>
      <c r="Q6836" s="26"/>
      <c r="R6836" s="26">
        <f t="shared" ref="R6836" si="2609">ROUND(R6834*R6835,2)</f>
        <v>0</v>
      </c>
    </row>
    <row r="6837" spans="1:18" ht="16" thickBot="1" x14ac:dyDescent="0.25">
      <c r="A6837" s="35" t="s">
        <v>22</v>
      </c>
      <c r="B6837" s="37"/>
      <c r="C6837" s="38"/>
      <c r="D6837" s="38"/>
      <c r="E6837" s="39"/>
      <c r="F6837" s="40"/>
      <c r="G6837" s="158"/>
      <c r="H6837" s="158"/>
      <c r="I6837" s="43">
        <v>0</v>
      </c>
      <c r="J6837" s="43">
        <v>0</v>
      </c>
      <c r="K6837" s="43">
        <v>0</v>
      </c>
      <c r="L6837" s="43">
        <v>0</v>
      </c>
      <c r="M6837" s="43"/>
      <c r="N6837" s="43">
        <v>0</v>
      </c>
      <c r="O6837" s="43">
        <v>0</v>
      </c>
      <c r="P6837" s="43">
        <v>0</v>
      </c>
      <c r="Q6837" s="43"/>
      <c r="R6837" s="43">
        <v>0</v>
      </c>
    </row>
    <row r="6838" spans="1:18" ht="16" thickBot="1" x14ac:dyDescent="0.25">
      <c r="A6838" s="42" t="s">
        <v>23</v>
      </c>
      <c r="B6838" s="46"/>
      <c r="C6838" s="47"/>
      <c r="D6838" s="47"/>
      <c r="E6838" s="48"/>
      <c r="F6838" s="49"/>
      <c r="G6838" s="159"/>
      <c r="H6838" s="159"/>
      <c r="I6838" s="44">
        <f>ROUND(I6836-I6837,2)</f>
        <v>0</v>
      </c>
      <c r="J6838" s="195">
        <f>ROUND(J6836+K6836+L6836+N6836+O6836+P6836-J6837-K6837-L6837-N6837-O6837-P6837,2)</f>
        <v>0</v>
      </c>
      <c r="K6838" s="196"/>
      <c r="L6838" s="196"/>
      <c r="M6838" s="196"/>
      <c r="N6838" s="196"/>
      <c r="O6838" s="196"/>
      <c r="P6838" s="197"/>
      <c r="Q6838" s="85"/>
      <c r="R6838" s="44">
        <f t="shared" ref="R6838" si="2610">ROUND(R6836-R6837,2)</f>
        <v>0</v>
      </c>
    </row>
    <row r="6839" spans="1:18" x14ac:dyDescent="0.2">
      <c r="A6839"/>
      <c r="B6839"/>
      <c r="C6839"/>
      <c r="D6839"/>
      <c r="E6839"/>
      <c r="F6839"/>
      <c r="G6839" s="162"/>
      <c r="H6839" s="162"/>
      <c r="I6839"/>
    </row>
    <row r="6840" spans="1:18" x14ac:dyDescent="0.2">
      <c r="A6840"/>
      <c r="B6840"/>
      <c r="C6840"/>
      <c r="D6840"/>
      <c r="E6840"/>
      <c r="F6840"/>
      <c r="G6840" s="162"/>
      <c r="H6840" s="162"/>
      <c r="I6840"/>
    </row>
    <row r="6841" spans="1:18" x14ac:dyDescent="0.2">
      <c r="A6841"/>
      <c r="B6841"/>
      <c r="C6841"/>
      <c r="D6841"/>
      <c r="E6841"/>
      <c r="F6841"/>
      <c r="G6841" s="162"/>
      <c r="H6841" s="162"/>
      <c r="I6841"/>
    </row>
    <row r="6842" spans="1:18" x14ac:dyDescent="0.2">
      <c r="A6842"/>
      <c r="B6842"/>
      <c r="C6842"/>
      <c r="D6842"/>
      <c r="E6842"/>
      <c r="F6842"/>
      <c r="G6842" s="162"/>
      <c r="H6842" s="162"/>
      <c r="I6842"/>
    </row>
    <row r="6843" spans="1:18" x14ac:dyDescent="0.2">
      <c r="A6843"/>
      <c r="B6843"/>
      <c r="C6843"/>
      <c r="D6843"/>
      <c r="E6843"/>
      <c r="F6843"/>
      <c r="G6843" s="162"/>
      <c r="H6843" s="162"/>
      <c r="I6843"/>
    </row>
    <row r="6844" spans="1:18" x14ac:dyDescent="0.2">
      <c r="A6844"/>
      <c r="B6844"/>
      <c r="C6844"/>
      <c r="D6844"/>
      <c r="E6844"/>
      <c r="F6844"/>
      <c r="G6844" s="162"/>
      <c r="H6844" s="162"/>
      <c r="I6844"/>
    </row>
    <row r="6845" spans="1:18" x14ac:dyDescent="0.2">
      <c r="A6845"/>
      <c r="B6845"/>
      <c r="C6845"/>
      <c r="D6845"/>
      <c r="E6845"/>
      <c r="F6845"/>
      <c r="G6845" s="162"/>
      <c r="H6845" s="162"/>
      <c r="I6845"/>
    </row>
    <row r="6846" spans="1:18" x14ac:dyDescent="0.2">
      <c r="A6846"/>
      <c r="B6846"/>
      <c r="C6846"/>
      <c r="D6846"/>
      <c r="E6846"/>
      <c r="F6846"/>
      <c r="G6846" s="162"/>
      <c r="H6846" s="162"/>
      <c r="I6846"/>
    </row>
    <row r="6847" spans="1:18" x14ac:dyDescent="0.2">
      <c r="A6847"/>
      <c r="B6847"/>
      <c r="C6847"/>
      <c r="D6847"/>
      <c r="E6847"/>
      <c r="F6847"/>
      <c r="G6847" s="162"/>
      <c r="H6847" s="162"/>
      <c r="I6847"/>
    </row>
    <row r="6848" spans="1:18" x14ac:dyDescent="0.2">
      <c r="A6848" s="45"/>
      <c r="C6848" s="198" t="s">
        <v>18</v>
      </c>
      <c r="D6848" s="199"/>
      <c r="E6848" s="199"/>
      <c r="F6848" s="199"/>
      <c r="G6848" s="199"/>
      <c r="H6848" s="199"/>
      <c r="I6848" s="199"/>
      <c r="J6848" s="200" t="s">
        <v>44</v>
      </c>
      <c r="K6848" s="201"/>
      <c r="L6848" s="201"/>
      <c r="M6848" s="201"/>
      <c r="N6848" s="198" t="s">
        <v>45</v>
      </c>
      <c r="O6848" s="199"/>
      <c r="P6848" s="199"/>
      <c r="Q6848" s="199"/>
      <c r="R6848" s="202" t="s">
        <v>19</v>
      </c>
    </row>
    <row r="6849" spans="1:18" ht="52" x14ac:dyDescent="0.2">
      <c r="A6849" s="64" t="s">
        <v>31</v>
      </c>
      <c r="B6849" s="84">
        <v>0</v>
      </c>
      <c r="C6849" s="56" t="s">
        <v>7</v>
      </c>
      <c r="D6849" s="57" t="s">
        <v>8</v>
      </c>
      <c r="E6849" s="58" t="s">
        <v>9</v>
      </c>
      <c r="F6849" s="58" t="s">
        <v>10</v>
      </c>
      <c r="G6849" s="151" t="s">
        <v>11</v>
      </c>
      <c r="H6849" s="151" t="s">
        <v>12</v>
      </c>
      <c r="I6849" s="59" t="s">
        <v>13</v>
      </c>
      <c r="J6849" s="60" t="s">
        <v>14</v>
      </c>
      <c r="K6849" s="58" t="s">
        <v>15</v>
      </c>
      <c r="L6849" s="58" t="s">
        <v>16</v>
      </c>
      <c r="M6849" s="59" t="s">
        <v>17</v>
      </c>
      <c r="N6849" s="60" t="s">
        <v>14</v>
      </c>
      <c r="O6849" s="58" t="s">
        <v>15</v>
      </c>
      <c r="P6849" s="58" t="s">
        <v>16</v>
      </c>
      <c r="Q6849" s="59" t="s">
        <v>17</v>
      </c>
      <c r="R6849" s="203"/>
    </row>
    <row r="6850" spans="1:18" x14ac:dyDescent="0.2">
      <c r="A6850" s="9"/>
      <c r="B6850" s="3"/>
      <c r="C6850" s="17"/>
      <c r="D6850" s="17"/>
      <c r="E6850" s="14"/>
      <c r="F6850" s="22"/>
      <c r="G6850" s="152"/>
      <c r="H6850" s="179"/>
      <c r="I6850" s="14"/>
      <c r="J6850" s="10"/>
      <c r="K6850" s="10"/>
      <c r="L6850" s="10"/>
      <c r="M6850" s="10"/>
      <c r="N6850" s="10"/>
      <c r="O6850" s="10"/>
      <c r="P6850" s="10"/>
      <c r="Q6850" s="10"/>
      <c r="R6850" s="21" t="str">
        <f t="shared" ref="R6850:R6878" si="2611">IF(OR(ISTEXT(M6850),ISTEXT(Q6850)),1,IF(VALUE(C6850)&gt;VALUE("00:00:00"),IF(OR(VALUE(C6850)&lt;VALUE("06:00:00"),VALUE(D6850)&gt;VALUE("22:00:00")),1," ")," "))</f>
        <v xml:space="preserve"> </v>
      </c>
    </row>
    <row r="6851" spans="1:18" x14ac:dyDescent="0.2">
      <c r="A6851" s="9">
        <v>43131</v>
      </c>
      <c r="B6851" s="3" t="s">
        <v>6</v>
      </c>
      <c r="C6851" s="17">
        <v>0</v>
      </c>
      <c r="D6851" s="17">
        <v>0</v>
      </c>
      <c r="E6851" s="14">
        <f t="shared" ref="E6851:E6878" si="2612">ROUND(D6851-C6851,6)</f>
        <v>0</v>
      </c>
      <c r="F6851" s="108" t="str">
        <f t="shared" ref="F6851:F6878" si="2613">IF(E6851=0,"00:00:00",IF(E6851&lt;0.1875,"00:00:00",IF(E6851&lt;0.375,"00:45:00",IF(E6851&lt;0.5,"01:00:00",IF(E6851&lt;0.625,"02:00:00",IF(E6851&lt;0.7083333,"03:00:00",IF(E6851&lt;0.7916667,"04:00:00",IF(E6851&gt;0.7916667,"05:00:00","VERIF"))))))))</f>
        <v>00:00:00</v>
      </c>
      <c r="G6851" s="152">
        <f t="shared" ref="G6851:G6878" si="2614">ROUND(E6851-F6851,6)</f>
        <v>0</v>
      </c>
      <c r="H6851" s="179">
        <v>0.39166666666666666</v>
      </c>
      <c r="I6851" s="163">
        <f t="shared" ref="I6851:I6878" si="2615">ROUND(G6851-H6851,6)</f>
        <v>-0.39166699999999999</v>
      </c>
      <c r="J6851" s="79" t="str">
        <f>IF(ISTEXT(Q6851)," ",IF(ISTEXT(M6851),IF(ISTEXT(M6833),IF(AND(VALUE(D6851)&gt;=VALUE("06:00:00"),VALUE(D6851)&lt;VALUE("12:00:00")),1," "),IF(AND(VALUE("24:00:00")-VALUE(C6851)&gt;=VALUE("06:00:00"),VALUE("24:00:00")-VALUE(C6851)&lt;VALUE("12:00:00")),1," ")),IF(AND(VALUE(E6851)&gt;=VALUE("06:00:00"),VALUE(E6851)&lt;VALUE("12:00:00")),1," ")))</f>
        <v xml:space="preserve"> </v>
      </c>
      <c r="K6851" s="79" t="str">
        <f>IF(ISTEXT(Q6851)," ",IF(ISTEXT(M6851),IF(ISTEXT(M6833),IF(AND(VALUE(D6851)&gt;=VALUE("12:00:00"),VALUE(D6851)&lt;VALUE("18:00:00")),1," "),IF(AND(VALUE("24:00:00")-VALUE(C6851)&gt;=VALUE("12:00:00"),VALUE("24:00:00")-VALUE(C6851)&lt;VALUE("18:00:00")),1," ")),IF(AND(VALUE(E6851)&gt;=VALUE("12:00:00"),VALUE(E6851)&lt;VALUE("18:00:00")),1," ")))</f>
        <v xml:space="preserve"> </v>
      </c>
      <c r="L6851" s="79" t="str">
        <f>IF(ISTEXT(Q6851)," ",IF(ISTEXT(M6851),IF(ISTEXT(M6833),IF(VALUE(D6851)&gt;=VALUE("18:00:00"),1," "),IF(VALUE("24:00:00")-VALUE(C6851)&gt;=VALUE("18:00:00"),1," ")),IF(VALUE(E6851)&gt;VALUE("18:00:00"),1," ")))</f>
        <v xml:space="preserve"> </v>
      </c>
      <c r="M6851" s="79"/>
      <c r="N6851" s="112" t="str">
        <f>IF(ISTEXT(Q6851),IF(ISTEXT(Q6833),IF(AND(VALUE(D6851)&gt;=VALUE("06:00:00"),VALUE(D6851)&lt;VALUE("12:00:00")),1," "),IF(AND(VALUE("24:00:00")-VALUE(C6851)&gt;=VALUE("06:00:00"),VALUE("24:00:00")-VALUE(C6851)&lt;VALUE("12:00:00")),1," "))," ")</f>
        <v xml:space="preserve"> </v>
      </c>
      <c r="O6851" s="112" t="str">
        <f>IF(ISTEXT(Q6851),IF(ISTEXT(Q6833),IF(AND(VALUE(D6851)&gt;=VALUE("12:00:00"),VALUE(D6851)&lt;VALUE("18:00:00")),1," "),IF(AND(VALUE("24:00:00")-VALUE(C6851)&gt;=VALUE("12:00:00"),VALUE("24:00:00")-VALUE(C6851)&lt;VALUE("18:00:00")),1," "))," ")</f>
        <v xml:space="preserve"> </v>
      </c>
      <c r="P6851" s="112" t="str">
        <f>IF(ISTEXT(Q6851),IF(ISTEXT(Q6833),IF(VALUE(D6851)&gt;=VALUE("18:00:00"),1," "),IF(VALUE("24:00:00")-VALUE(C6851)&gt;=VALUE("18:00:00"),1," "))," ")</f>
        <v xml:space="preserve"> </v>
      </c>
      <c r="Q6851" s="79"/>
      <c r="R6851" s="21" t="str">
        <f t="shared" si="2611"/>
        <v xml:space="preserve"> </v>
      </c>
    </row>
    <row r="6852" spans="1:18" x14ac:dyDescent="0.2">
      <c r="A6852" s="9">
        <v>43132</v>
      </c>
      <c r="B6852" s="109" t="s">
        <v>0</v>
      </c>
      <c r="C6852" s="17">
        <v>0</v>
      </c>
      <c r="D6852" s="17">
        <v>0</v>
      </c>
      <c r="E6852" s="14">
        <f t="shared" si="2612"/>
        <v>0</v>
      </c>
      <c r="F6852" s="108" t="str">
        <f t="shared" ref="F6852:F6853" si="2616">IF(E6852=0,"00:00:00",IF(E6852&lt;0.1875,"00:00:00",IF(E6852&lt;0.375,"00:45:00",IF(E6852&lt;0.5,"01:00:00",IF(E6852&lt;0.625,"02:00:00",IF(E6852&lt;0.7083333,"03:00:00",IF(E6852&lt;0.7916667,"04:00:00",IF(E6852&gt;0.7916667,"05:00:00","VERIF"))))))))</f>
        <v>00:00:00</v>
      </c>
      <c r="G6852" s="152">
        <f t="shared" si="2614"/>
        <v>0</v>
      </c>
      <c r="H6852" s="179">
        <v>0.39166666666666666</v>
      </c>
      <c r="I6852" s="163">
        <f t="shared" si="2615"/>
        <v>-0.39166699999999999</v>
      </c>
      <c r="J6852" s="112" t="str">
        <f t="shared" ref="J6852:J6878" si="2617">IF(ISTEXT(Q6852)," ",IF(ISTEXT(M6852),IF(ISTEXT(M6851),IF(AND(VALUE(D6852)&gt;=VALUE("06:00:00"),VALUE(D6852)&lt;VALUE("12:00:00")),1," "),IF(AND(VALUE("24:00:00")-VALUE(C6852)&gt;=VALUE("06:00:00"),VALUE("24:00:00")-VALUE(C6852)&lt;VALUE("12:00:00")),1," ")),IF(AND(VALUE(E6852)&gt;=VALUE("06:00:00"),VALUE(E6852)&lt;VALUE("12:00:00")),1," ")))</f>
        <v xml:space="preserve"> </v>
      </c>
      <c r="K6852" s="112" t="str">
        <f t="shared" ref="K6852:K6878" si="2618">IF(ISTEXT(Q6852)," ",IF(ISTEXT(M6852),IF(ISTEXT(M6851),IF(AND(VALUE(D6852)&gt;=VALUE("12:00:00"),VALUE(D6852)&lt;VALUE("18:00:00")),1," "),IF(AND(VALUE("24:00:00")-VALUE(C6852)&gt;=VALUE("12:00:00"),VALUE("24:00:00")-VALUE(C6852)&lt;VALUE("18:00:00")),1," ")),IF(AND(VALUE(E6852)&gt;=VALUE("12:00:00"),VALUE(E6852)&lt;VALUE("18:00:00")),1," ")))</f>
        <v xml:space="preserve"> </v>
      </c>
      <c r="L6852" s="112" t="str">
        <f t="shared" ref="L6852:L6878" si="2619">IF(ISTEXT(Q6852)," ",IF(ISTEXT(M6852),IF(ISTEXT(M6851),IF(VALUE(D6852)&gt;=VALUE("18:00:00"),1," "),IF(VALUE("24:00:00")-VALUE(C6852)&gt;=VALUE("18:00:00"),1," ")),IF(VALUE(E6852)&gt;VALUE("18:00:00"),1," ")))</f>
        <v xml:space="preserve"> </v>
      </c>
      <c r="M6852" s="112"/>
      <c r="N6852" s="112" t="str">
        <f t="shared" ref="N6852:N6878" si="2620">IF(ISTEXT(Q6852),IF(ISTEXT(Q6851),IF(AND(VALUE(D6852)&gt;=VALUE("06:00:00"),VALUE(D6852)&lt;VALUE("12:00:00")),1," "),IF(AND(VALUE("24:00:00")-VALUE(C6852)&gt;=VALUE("06:00:00"),VALUE("24:00:00")-VALUE(C6852)&lt;VALUE("12:00:00")),1," "))," ")</f>
        <v xml:space="preserve"> </v>
      </c>
      <c r="O6852" s="112" t="str">
        <f t="shared" ref="O6852:O6878" si="2621">IF(ISTEXT(Q6852),IF(ISTEXT(Q6851),IF(AND(VALUE(D6852)&gt;=VALUE("12:00:00"),VALUE(D6852)&lt;VALUE("18:00:00")),1," "),IF(AND(VALUE("24:00:00")-VALUE(C6852)&gt;=VALUE("12:00:00"),VALUE("24:00:00")-VALUE(C6852)&lt;VALUE("18:00:00")),1," "))," ")</f>
        <v xml:space="preserve"> </v>
      </c>
      <c r="P6852" s="112" t="str">
        <f t="shared" ref="P6852:P6878" si="2622">IF(ISTEXT(Q6852),IF(ISTEXT(Q6851),IF(VALUE(D6852)&gt;=VALUE("18:00:00"),1," "),IF(VALUE("24:00:00")-VALUE(C6852)&gt;=VALUE("18:00:00"),1," "))," ")</f>
        <v xml:space="preserve"> </v>
      </c>
      <c r="Q6852" s="112"/>
      <c r="R6852" s="113" t="str">
        <f t="shared" si="2611"/>
        <v xml:space="preserve"> </v>
      </c>
    </row>
    <row r="6853" spans="1:18" x14ac:dyDescent="0.2">
      <c r="A6853" s="9">
        <v>43133</v>
      </c>
      <c r="B6853" s="109" t="s">
        <v>1</v>
      </c>
      <c r="C6853" s="17">
        <v>0</v>
      </c>
      <c r="D6853" s="17">
        <v>0</v>
      </c>
      <c r="E6853" s="14">
        <f t="shared" si="2612"/>
        <v>0</v>
      </c>
      <c r="F6853" s="108" t="str">
        <f t="shared" si="2616"/>
        <v>00:00:00</v>
      </c>
      <c r="G6853" s="152">
        <f t="shared" si="2614"/>
        <v>0</v>
      </c>
      <c r="H6853" s="179">
        <v>0.39166666666666666</v>
      </c>
      <c r="I6853" s="163">
        <f t="shared" si="2615"/>
        <v>-0.39166699999999999</v>
      </c>
      <c r="J6853" s="112" t="str">
        <f t="shared" si="2617"/>
        <v xml:space="preserve"> </v>
      </c>
      <c r="K6853" s="112" t="str">
        <f t="shared" si="2618"/>
        <v xml:space="preserve"> </v>
      </c>
      <c r="L6853" s="112" t="str">
        <f t="shared" si="2619"/>
        <v xml:space="preserve"> </v>
      </c>
      <c r="M6853" s="112"/>
      <c r="N6853" s="112" t="str">
        <f t="shared" si="2620"/>
        <v xml:space="preserve"> </v>
      </c>
      <c r="O6853" s="112" t="str">
        <f t="shared" si="2621"/>
        <v xml:space="preserve"> </v>
      </c>
      <c r="P6853" s="112" t="str">
        <f t="shared" si="2622"/>
        <v xml:space="preserve"> </v>
      </c>
      <c r="Q6853" s="112"/>
      <c r="R6853" s="113" t="str">
        <f t="shared" si="2611"/>
        <v xml:space="preserve"> </v>
      </c>
    </row>
    <row r="6854" spans="1:18" x14ac:dyDescent="0.2">
      <c r="A6854" s="9">
        <v>43134</v>
      </c>
      <c r="B6854" s="3" t="s">
        <v>2</v>
      </c>
      <c r="C6854" s="17">
        <v>0</v>
      </c>
      <c r="D6854" s="17">
        <v>0</v>
      </c>
      <c r="E6854" s="14">
        <f t="shared" si="2612"/>
        <v>0</v>
      </c>
      <c r="F6854" s="108" t="str">
        <f t="shared" si="2613"/>
        <v>00:00:00</v>
      </c>
      <c r="G6854" s="152">
        <f t="shared" si="2614"/>
        <v>0</v>
      </c>
      <c r="H6854" s="179">
        <v>0.39166666666666666</v>
      </c>
      <c r="I6854" s="163">
        <f t="shared" si="2615"/>
        <v>-0.39166699999999999</v>
      </c>
      <c r="J6854" s="79" t="str">
        <f t="shared" si="2617"/>
        <v xml:space="preserve"> </v>
      </c>
      <c r="K6854" s="79" t="str">
        <f t="shared" si="2618"/>
        <v xml:space="preserve"> </v>
      </c>
      <c r="L6854" s="79" t="str">
        <f t="shared" si="2619"/>
        <v xml:space="preserve"> </v>
      </c>
      <c r="M6854" s="79"/>
      <c r="N6854" s="79" t="str">
        <f t="shared" si="2620"/>
        <v xml:space="preserve"> </v>
      </c>
      <c r="O6854" s="79" t="str">
        <f t="shared" si="2621"/>
        <v xml:space="preserve"> </v>
      </c>
      <c r="P6854" s="79" t="str">
        <f t="shared" si="2622"/>
        <v xml:space="preserve"> </v>
      </c>
      <c r="Q6854" s="79"/>
      <c r="R6854" s="21" t="str">
        <f t="shared" si="2611"/>
        <v xml:space="preserve"> </v>
      </c>
    </row>
    <row r="6855" spans="1:18" x14ac:dyDescent="0.2">
      <c r="A6855" s="9">
        <v>43135</v>
      </c>
      <c r="B6855" s="5" t="s">
        <v>3</v>
      </c>
      <c r="C6855" s="18"/>
      <c r="D6855" s="18"/>
      <c r="E6855" s="15">
        <f t="shared" si="2612"/>
        <v>0</v>
      </c>
      <c r="F6855" s="24" t="str">
        <f t="shared" si="2613"/>
        <v>00:00:00</v>
      </c>
      <c r="G6855" s="154">
        <f t="shared" si="2614"/>
        <v>0</v>
      </c>
      <c r="H6855" s="181"/>
      <c r="I6855" s="150">
        <f t="shared" si="2615"/>
        <v>0</v>
      </c>
      <c r="J6855" s="6" t="str">
        <f t="shared" si="2617"/>
        <v xml:space="preserve"> </v>
      </c>
      <c r="K6855" s="6" t="str">
        <f t="shared" si="2618"/>
        <v xml:space="preserve"> </v>
      </c>
      <c r="L6855" s="6" t="str">
        <f t="shared" si="2619"/>
        <v xml:space="preserve"> </v>
      </c>
      <c r="M6855" s="6"/>
      <c r="N6855" s="6" t="str">
        <f t="shared" si="2620"/>
        <v xml:space="preserve"> </v>
      </c>
      <c r="O6855" s="6" t="str">
        <f t="shared" si="2621"/>
        <v xml:space="preserve"> </v>
      </c>
      <c r="P6855" s="6" t="str">
        <f t="shared" si="2622"/>
        <v xml:space="preserve"> </v>
      </c>
      <c r="Q6855" s="6"/>
      <c r="R6855" s="20" t="str">
        <f t="shared" si="2611"/>
        <v xml:space="preserve"> </v>
      </c>
    </row>
    <row r="6856" spans="1:18" x14ac:dyDescent="0.2">
      <c r="A6856" s="9">
        <v>43136</v>
      </c>
      <c r="B6856" s="5" t="s">
        <v>4</v>
      </c>
      <c r="C6856" s="18"/>
      <c r="D6856" s="18"/>
      <c r="E6856" s="15">
        <f t="shared" si="2612"/>
        <v>0</v>
      </c>
      <c r="F6856" s="24" t="str">
        <f t="shared" si="2613"/>
        <v>00:00:00</v>
      </c>
      <c r="G6856" s="154">
        <f t="shared" si="2614"/>
        <v>0</v>
      </c>
      <c r="H6856" s="181"/>
      <c r="I6856" s="150">
        <f t="shared" si="2615"/>
        <v>0</v>
      </c>
      <c r="J6856" s="6" t="str">
        <f t="shared" si="2617"/>
        <v xml:space="preserve"> </v>
      </c>
      <c r="K6856" s="6" t="str">
        <f t="shared" si="2618"/>
        <v xml:space="preserve"> </v>
      </c>
      <c r="L6856" s="6" t="str">
        <f t="shared" si="2619"/>
        <v xml:space="preserve"> </v>
      </c>
      <c r="M6856" s="6"/>
      <c r="N6856" s="6" t="str">
        <f t="shared" si="2620"/>
        <v xml:space="preserve"> </v>
      </c>
      <c r="O6856" s="6" t="str">
        <f t="shared" si="2621"/>
        <v xml:space="preserve"> </v>
      </c>
      <c r="P6856" s="6" t="str">
        <f t="shared" si="2622"/>
        <v xml:space="preserve"> </v>
      </c>
      <c r="Q6856" s="6"/>
      <c r="R6856" s="20" t="str">
        <f t="shared" si="2611"/>
        <v xml:space="preserve"> </v>
      </c>
    </row>
    <row r="6857" spans="1:18" x14ac:dyDescent="0.2">
      <c r="A6857" s="9">
        <v>43137</v>
      </c>
      <c r="B6857" s="3" t="s">
        <v>5</v>
      </c>
      <c r="C6857" s="17">
        <v>0</v>
      </c>
      <c r="D6857" s="17">
        <v>0</v>
      </c>
      <c r="E6857" s="14">
        <f t="shared" si="2612"/>
        <v>0</v>
      </c>
      <c r="F6857" s="108" t="str">
        <f t="shared" si="2613"/>
        <v>00:00:00</v>
      </c>
      <c r="G6857" s="152">
        <f t="shared" si="2614"/>
        <v>0</v>
      </c>
      <c r="H6857" s="179">
        <v>0.39166666666666666</v>
      </c>
      <c r="I6857" s="163">
        <f t="shared" si="2615"/>
        <v>-0.39166699999999999</v>
      </c>
      <c r="J6857" s="79" t="str">
        <f t="shared" si="2617"/>
        <v xml:space="preserve"> </v>
      </c>
      <c r="K6857" s="79" t="str">
        <f t="shared" si="2618"/>
        <v xml:space="preserve"> </v>
      </c>
      <c r="L6857" s="79" t="str">
        <f t="shared" si="2619"/>
        <v xml:space="preserve"> </v>
      </c>
      <c r="M6857" s="79"/>
      <c r="N6857" s="79" t="str">
        <f t="shared" si="2620"/>
        <v xml:space="preserve"> </v>
      </c>
      <c r="O6857" s="79" t="str">
        <f t="shared" si="2621"/>
        <v xml:space="preserve"> </v>
      </c>
      <c r="P6857" s="79" t="str">
        <f t="shared" si="2622"/>
        <v xml:space="preserve"> </v>
      </c>
      <c r="Q6857" s="79"/>
      <c r="R6857" s="21" t="str">
        <f t="shared" si="2611"/>
        <v xml:space="preserve"> </v>
      </c>
    </row>
    <row r="6858" spans="1:18" x14ac:dyDescent="0.2">
      <c r="A6858" s="9">
        <v>43138</v>
      </c>
      <c r="B6858" s="3" t="s">
        <v>6</v>
      </c>
      <c r="C6858" s="17">
        <v>0</v>
      </c>
      <c r="D6858" s="17">
        <v>0</v>
      </c>
      <c r="E6858" s="14">
        <f t="shared" si="2612"/>
        <v>0</v>
      </c>
      <c r="F6858" s="108" t="str">
        <f t="shared" si="2613"/>
        <v>00:00:00</v>
      </c>
      <c r="G6858" s="152">
        <f t="shared" si="2614"/>
        <v>0</v>
      </c>
      <c r="H6858" s="179">
        <v>0.39166666666666666</v>
      </c>
      <c r="I6858" s="163">
        <f t="shared" si="2615"/>
        <v>-0.39166699999999999</v>
      </c>
      <c r="J6858" s="79" t="str">
        <f t="shared" si="2617"/>
        <v xml:space="preserve"> </v>
      </c>
      <c r="K6858" s="79" t="str">
        <f t="shared" si="2618"/>
        <v xml:space="preserve"> </v>
      </c>
      <c r="L6858" s="79" t="str">
        <f t="shared" si="2619"/>
        <v xml:space="preserve"> </v>
      </c>
      <c r="M6858" s="79"/>
      <c r="N6858" s="79" t="str">
        <f t="shared" si="2620"/>
        <v xml:space="preserve"> </v>
      </c>
      <c r="O6858" s="79" t="str">
        <f t="shared" si="2621"/>
        <v xml:space="preserve"> </v>
      </c>
      <c r="P6858" s="79" t="str">
        <f t="shared" si="2622"/>
        <v xml:space="preserve"> </v>
      </c>
      <c r="Q6858" s="79"/>
      <c r="R6858" s="21" t="str">
        <f t="shared" si="2611"/>
        <v xml:space="preserve"> </v>
      </c>
    </row>
    <row r="6859" spans="1:18" x14ac:dyDescent="0.2">
      <c r="A6859" s="9">
        <v>43139</v>
      </c>
      <c r="B6859" s="109" t="s">
        <v>0</v>
      </c>
      <c r="C6859" s="17">
        <v>0</v>
      </c>
      <c r="D6859" s="17">
        <v>0</v>
      </c>
      <c r="E6859" s="14">
        <f t="shared" si="2612"/>
        <v>0</v>
      </c>
      <c r="F6859" s="108" t="str">
        <f t="shared" ref="F6859:F6860" si="2623">IF(E6859=0,"00:00:00",IF(E6859&lt;0.1875,"00:00:00",IF(E6859&lt;0.375,"00:45:00",IF(E6859&lt;0.5,"01:00:00",IF(E6859&lt;0.625,"02:00:00",IF(E6859&lt;0.7083333,"03:00:00",IF(E6859&lt;0.7916667,"04:00:00",IF(E6859&gt;0.7916667,"05:00:00","VERIF"))))))))</f>
        <v>00:00:00</v>
      </c>
      <c r="G6859" s="152">
        <f t="shared" si="2614"/>
        <v>0</v>
      </c>
      <c r="H6859" s="179">
        <v>0.39166666666666666</v>
      </c>
      <c r="I6859" s="163">
        <f t="shared" si="2615"/>
        <v>-0.39166699999999999</v>
      </c>
      <c r="J6859" s="112" t="str">
        <f t="shared" si="2617"/>
        <v xml:space="preserve"> </v>
      </c>
      <c r="K6859" s="112" t="str">
        <f t="shared" si="2618"/>
        <v xml:space="preserve"> </v>
      </c>
      <c r="L6859" s="112" t="str">
        <f t="shared" si="2619"/>
        <v xml:space="preserve"> </v>
      </c>
      <c r="M6859" s="112"/>
      <c r="N6859" s="112" t="str">
        <f t="shared" si="2620"/>
        <v xml:space="preserve"> </v>
      </c>
      <c r="O6859" s="112" t="str">
        <f t="shared" si="2621"/>
        <v xml:space="preserve"> </v>
      </c>
      <c r="P6859" s="112" t="str">
        <f t="shared" si="2622"/>
        <v xml:space="preserve"> </v>
      </c>
      <c r="Q6859" s="112"/>
      <c r="R6859" s="113" t="str">
        <f t="shared" si="2611"/>
        <v xml:space="preserve"> </v>
      </c>
    </row>
    <row r="6860" spans="1:18" x14ac:dyDescent="0.2">
      <c r="A6860" s="9">
        <v>43140</v>
      </c>
      <c r="B6860" s="109" t="s">
        <v>1</v>
      </c>
      <c r="C6860" s="17">
        <v>0</v>
      </c>
      <c r="D6860" s="17">
        <v>0</v>
      </c>
      <c r="E6860" s="14">
        <f t="shared" si="2612"/>
        <v>0</v>
      </c>
      <c r="F6860" s="108" t="str">
        <f t="shared" si="2623"/>
        <v>00:00:00</v>
      </c>
      <c r="G6860" s="152">
        <f t="shared" si="2614"/>
        <v>0</v>
      </c>
      <c r="H6860" s="179">
        <v>0.39166666666666666</v>
      </c>
      <c r="I6860" s="163">
        <f t="shared" si="2615"/>
        <v>-0.39166699999999999</v>
      </c>
      <c r="J6860" s="112" t="str">
        <f t="shared" si="2617"/>
        <v xml:space="preserve"> </v>
      </c>
      <c r="K6860" s="112" t="str">
        <f t="shared" si="2618"/>
        <v xml:space="preserve"> </v>
      </c>
      <c r="L6860" s="112" t="str">
        <f t="shared" si="2619"/>
        <v xml:space="preserve"> </v>
      </c>
      <c r="M6860" s="112"/>
      <c r="N6860" s="112" t="str">
        <f t="shared" si="2620"/>
        <v xml:space="preserve"> </v>
      </c>
      <c r="O6860" s="112" t="str">
        <f t="shared" si="2621"/>
        <v xml:space="preserve"> </v>
      </c>
      <c r="P6860" s="112" t="str">
        <f t="shared" si="2622"/>
        <v xml:space="preserve"> </v>
      </c>
      <c r="Q6860" s="112"/>
      <c r="R6860" s="113" t="str">
        <f t="shared" si="2611"/>
        <v xml:space="preserve"> </v>
      </c>
    </row>
    <row r="6861" spans="1:18" x14ac:dyDescent="0.2">
      <c r="A6861" s="9">
        <v>43141</v>
      </c>
      <c r="B6861" s="3" t="s">
        <v>2</v>
      </c>
      <c r="C6861" s="17">
        <v>0</v>
      </c>
      <c r="D6861" s="17">
        <v>0</v>
      </c>
      <c r="E6861" s="14">
        <f t="shared" si="2612"/>
        <v>0</v>
      </c>
      <c r="F6861" s="108" t="str">
        <f t="shared" si="2613"/>
        <v>00:00:00</v>
      </c>
      <c r="G6861" s="152">
        <f t="shared" si="2614"/>
        <v>0</v>
      </c>
      <c r="H6861" s="179">
        <v>0.39166666666666666</v>
      </c>
      <c r="I6861" s="163">
        <f t="shared" si="2615"/>
        <v>-0.39166699999999999</v>
      </c>
      <c r="J6861" s="79" t="str">
        <f t="shared" si="2617"/>
        <v xml:space="preserve"> </v>
      </c>
      <c r="K6861" s="79" t="str">
        <f t="shared" si="2618"/>
        <v xml:space="preserve"> </v>
      </c>
      <c r="L6861" s="79" t="str">
        <f t="shared" si="2619"/>
        <v xml:space="preserve"> </v>
      </c>
      <c r="M6861" s="79"/>
      <c r="N6861" s="79" t="str">
        <f t="shared" si="2620"/>
        <v xml:space="preserve"> </v>
      </c>
      <c r="O6861" s="79" t="str">
        <f t="shared" si="2621"/>
        <v xml:space="preserve"> </v>
      </c>
      <c r="P6861" s="79" t="str">
        <f t="shared" si="2622"/>
        <v xml:space="preserve"> </v>
      </c>
      <c r="Q6861" s="79"/>
      <c r="R6861" s="21" t="str">
        <f t="shared" si="2611"/>
        <v xml:space="preserve"> </v>
      </c>
    </row>
    <row r="6862" spans="1:18" x14ac:dyDescent="0.2">
      <c r="A6862" s="9">
        <v>43142</v>
      </c>
      <c r="B6862" s="5" t="s">
        <v>3</v>
      </c>
      <c r="C6862" s="18"/>
      <c r="D6862" s="18"/>
      <c r="E6862" s="15">
        <f t="shared" si="2612"/>
        <v>0</v>
      </c>
      <c r="F6862" s="24" t="str">
        <f t="shared" si="2613"/>
        <v>00:00:00</v>
      </c>
      <c r="G6862" s="154">
        <f t="shared" si="2614"/>
        <v>0</v>
      </c>
      <c r="H6862" s="181"/>
      <c r="I6862" s="150">
        <f t="shared" si="2615"/>
        <v>0</v>
      </c>
      <c r="J6862" s="6" t="str">
        <f t="shared" si="2617"/>
        <v xml:space="preserve"> </v>
      </c>
      <c r="K6862" s="6" t="str">
        <f t="shared" si="2618"/>
        <v xml:space="preserve"> </v>
      </c>
      <c r="L6862" s="6" t="str">
        <f t="shared" si="2619"/>
        <v xml:space="preserve"> </v>
      </c>
      <c r="M6862" s="6"/>
      <c r="N6862" s="6" t="str">
        <f t="shared" si="2620"/>
        <v xml:space="preserve"> </v>
      </c>
      <c r="O6862" s="6" t="str">
        <f t="shared" si="2621"/>
        <v xml:space="preserve"> </v>
      </c>
      <c r="P6862" s="6" t="str">
        <f t="shared" si="2622"/>
        <v xml:space="preserve"> </v>
      </c>
      <c r="Q6862" s="6"/>
      <c r="R6862" s="20" t="str">
        <f t="shared" si="2611"/>
        <v xml:space="preserve"> </v>
      </c>
    </row>
    <row r="6863" spans="1:18" x14ac:dyDescent="0.2">
      <c r="A6863" s="9">
        <v>43143</v>
      </c>
      <c r="B6863" s="5" t="s">
        <v>4</v>
      </c>
      <c r="C6863" s="18"/>
      <c r="D6863" s="18"/>
      <c r="E6863" s="15">
        <f t="shared" si="2612"/>
        <v>0</v>
      </c>
      <c r="F6863" s="24" t="str">
        <f t="shared" si="2613"/>
        <v>00:00:00</v>
      </c>
      <c r="G6863" s="154">
        <f t="shared" si="2614"/>
        <v>0</v>
      </c>
      <c r="H6863" s="181"/>
      <c r="I6863" s="150">
        <f t="shared" si="2615"/>
        <v>0</v>
      </c>
      <c r="J6863" s="6" t="str">
        <f t="shared" si="2617"/>
        <v xml:space="preserve"> </v>
      </c>
      <c r="K6863" s="6" t="str">
        <f t="shared" si="2618"/>
        <v xml:space="preserve"> </v>
      </c>
      <c r="L6863" s="6" t="str">
        <f t="shared" si="2619"/>
        <v xml:space="preserve"> </v>
      </c>
      <c r="M6863" s="6"/>
      <c r="N6863" s="6" t="str">
        <f t="shared" si="2620"/>
        <v xml:space="preserve"> </v>
      </c>
      <c r="O6863" s="6" t="str">
        <f t="shared" si="2621"/>
        <v xml:space="preserve"> </v>
      </c>
      <c r="P6863" s="6" t="str">
        <f t="shared" si="2622"/>
        <v xml:space="preserve"> </v>
      </c>
      <c r="Q6863" s="6"/>
      <c r="R6863" s="20" t="str">
        <f t="shared" si="2611"/>
        <v xml:space="preserve"> </v>
      </c>
    </row>
    <row r="6864" spans="1:18" x14ac:dyDescent="0.2">
      <c r="A6864" s="9">
        <v>43144</v>
      </c>
      <c r="B6864" s="3" t="s">
        <v>5</v>
      </c>
      <c r="C6864" s="17">
        <v>0</v>
      </c>
      <c r="D6864" s="17">
        <v>0</v>
      </c>
      <c r="E6864" s="14">
        <f t="shared" si="2612"/>
        <v>0</v>
      </c>
      <c r="F6864" s="108" t="str">
        <f t="shared" si="2613"/>
        <v>00:00:00</v>
      </c>
      <c r="G6864" s="152">
        <f t="shared" si="2614"/>
        <v>0</v>
      </c>
      <c r="H6864" s="179">
        <v>0.39166666666666666</v>
      </c>
      <c r="I6864" s="163">
        <f t="shared" si="2615"/>
        <v>-0.39166699999999999</v>
      </c>
      <c r="J6864" s="79" t="str">
        <f t="shared" si="2617"/>
        <v xml:space="preserve"> </v>
      </c>
      <c r="K6864" s="79" t="str">
        <f t="shared" si="2618"/>
        <v xml:space="preserve"> </v>
      </c>
      <c r="L6864" s="79" t="str">
        <f t="shared" si="2619"/>
        <v xml:space="preserve"> </v>
      </c>
      <c r="M6864" s="79"/>
      <c r="N6864" s="79" t="str">
        <f t="shared" si="2620"/>
        <v xml:space="preserve"> </v>
      </c>
      <c r="O6864" s="79" t="str">
        <f t="shared" si="2621"/>
        <v xml:space="preserve"> </v>
      </c>
      <c r="P6864" s="79" t="str">
        <f t="shared" si="2622"/>
        <v xml:space="preserve"> </v>
      </c>
      <c r="Q6864" s="79"/>
      <c r="R6864" s="21" t="str">
        <f t="shared" si="2611"/>
        <v xml:space="preserve"> </v>
      </c>
    </row>
    <row r="6865" spans="1:18" x14ac:dyDescent="0.2">
      <c r="A6865" s="9">
        <v>43145</v>
      </c>
      <c r="B6865" s="3" t="s">
        <v>6</v>
      </c>
      <c r="C6865" s="17">
        <v>0</v>
      </c>
      <c r="D6865" s="17">
        <v>0</v>
      </c>
      <c r="E6865" s="14">
        <f t="shared" si="2612"/>
        <v>0</v>
      </c>
      <c r="F6865" s="108" t="str">
        <f t="shared" si="2613"/>
        <v>00:00:00</v>
      </c>
      <c r="G6865" s="152">
        <f t="shared" si="2614"/>
        <v>0</v>
      </c>
      <c r="H6865" s="179">
        <v>0.39166666666666666</v>
      </c>
      <c r="I6865" s="163">
        <f t="shared" si="2615"/>
        <v>-0.39166699999999999</v>
      </c>
      <c r="J6865" s="79" t="str">
        <f t="shared" si="2617"/>
        <v xml:space="preserve"> </v>
      </c>
      <c r="K6865" s="79" t="str">
        <f t="shared" si="2618"/>
        <v xml:space="preserve"> </v>
      </c>
      <c r="L6865" s="79" t="str">
        <f t="shared" si="2619"/>
        <v xml:space="preserve"> </v>
      </c>
      <c r="M6865" s="79"/>
      <c r="N6865" s="79" t="str">
        <f t="shared" si="2620"/>
        <v xml:space="preserve"> </v>
      </c>
      <c r="O6865" s="79" t="str">
        <f t="shared" si="2621"/>
        <v xml:space="preserve"> </v>
      </c>
      <c r="P6865" s="79" t="str">
        <f t="shared" si="2622"/>
        <v xml:space="preserve"> </v>
      </c>
      <c r="Q6865" s="79"/>
      <c r="R6865" s="21" t="str">
        <f t="shared" si="2611"/>
        <v xml:space="preserve"> </v>
      </c>
    </row>
    <row r="6866" spans="1:18" x14ac:dyDescent="0.2">
      <c r="A6866" s="9">
        <v>43146</v>
      </c>
      <c r="B6866" s="109" t="s">
        <v>0</v>
      </c>
      <c r="C6866" s="17">
        <v>0</v>
      </c>
      <c r="D6866" s="17">
        <v>0</v>
      </c>
      <c r="E6866" s="14">
        <f t="shared" si="2612"/>
        <v>0</v>
      </c>
      <c r="F6866" s="108" t="str">
        <f t="shared" ref="F6866:F6867" si="2624">IF(E6866=0,"00:00:00",IF(E6866&lt;0.1875,"00:00:00",IF(E6866&lt;0.375,"00:45:00",IF(E6866&lt;0.5,"01:00:00",IF(E6866&lt;0.625,"02:00:00",IF(E6866&lt;0.7083333,"03:00:00",IF(E6866&lt;0.7916667,"04:00:00",IF(E6866&gt;0.7916667,"05:00:00","VERIF"))))))))</f>
        <v>00:00:00</v>
      </c>
      <c r="G6866" s="152">
        <f t="shared" si="2614"/>
        <v>0</v>
      </c>
      <c r="H6866" s="179">
        <v>0.39166666666666666</v>
      </c>
      <c r="I6866" s="163">
        <f t="shared" si="2615"/>
        <v>-0.39166699999999999</v>
      </c>
      <c r="J6866" s="112" t="str">
        <f t="shared" si="2617"/>
        <v xml:space="preserve"> </v>
      </c>
      <c r="K6866" s="112" t="str">
        <f t="shared" si="2618"/>
        <v xml:space="preserve"> </v>
      </c>
      <c r="L6866" s="112" t="str">
        <f t="shared" si="2619"/>
        <v xml:space="preserve"> </v>
      </c>
      <c r="M6866" s="112"/>
      <c r="N6866" s="112" t="str">
        <f t="shared" si="2620"/>
        <v xml:space="preserve"> </v>
      </c>
      <c r="O6866" s="112" t="str">
        <f t="shared" si="2621"/>
        <v xml:space="preserve"> </v>
      </c>
      <c r="P6866" s="112" t="str">
        <f t="shared" si="2622"/>
        <v xml:space="preserve"> </v>
      </c>
      <c r="Q6866" s="112"/>
      <c r="R6866" s="113" t="str">
        <f t="shared" si="2611"/>
        <v xml:space="preserve"> </v>
      </c>
    </row>
    <row r="6867" spans="1:18" x14ac:dyDescent="0.2">
      <c r="A6867" s="9">
        <v>43147</v>
      </c>
      <c r="B6867" s="109" t="s">
        <v>1</v>
      </c>
      <c r="C6867" s="17">
        <v>0</v>
      </c>
      <c r="D6867" s="17">
        <v>0</v>
      </c>
      <c r="E6867" s="14">
        <f t="shared" si="2612"/>
        <v>0</v>
      </c>
      <c r="F6867" s="108" t="str">
        <f t="shared" si="2624"/>
        <v>00:00:00</v>
      </c>
      <c r="G6867" s="152">
        <f t="shared" si="2614"/>
        <v>0</v>
      </c>
      <c r="H6867" s="179">
        <v>0.39166666666666666</v>
      </c>
      <c r="I6867" s="163">
        <f t="shared" si="2615"/>
        <v>-0.39166699999999999</v>
      </c>
      <c r="J6867" s="112" t="str">
        <f t="shared" si="2617"/>
        <v xml:space="preserve"> </v>
      </c>
      <c r="K6867" s="112" t="str">
        <f t="shared" si="2618"/>
        <v xml:space="preserve"> </v>
      </c>
      <c r="L6867" s="112" t="str">
        <f t="shared" si="2619"/>
        <v xml:space="preserve"> </v>
      </c>
      <c r="M6867" s="112"/>
      <c r="N6867" s="112" t="str">
        <f t="shared" si="2620"/>
        <v xml:space="preserve"> </v>
      </c>
      <c r="O6867" s="112" t="str">
        <f t="shared" si="2621"/>
        <v xml:space="preserve"> </v>
      </c>
      <c r="P6867" s="112" t="str">
        <f t="shared" si="2622"/>
        <v xml:space="preserve"> </v>
      </c>
      <c r="Q6867" s="112"/>
      <c r="R6867" s="113" t="str">
        <f t="shared" si="2611"/>
        <v xml:space="preserve"> </v>
      </c>
    </row>
    <row r="6868" spans="1:18" x14ac:dyDescent="0.2">
      <c r="A6868" s="9">
        <v>43148</v>
      </c>
      <c r="B6868" s="3" t="s">
        <v>2</v>
      </c>
      <c r="C6868" s="17">
        <v>0</v>
      </c>
      <c r="D6868" s="17">
        <v>0</v>
      </c>
      <c r="E6868" s="14">
        <f t="shared" si="2612"/>
        <v>0</v>
      </c>
      <c r="F6868" s="108" t="str">
        <f t="shared" si="2613"/>
        <v>00:00:00</v>
      </c>
      <c r="G6868" s="152">
        <f t="shared" si="2614"/>
        <v>0</v>
      </c>
      <c r="H6868" s="179">
        <v>0.39166666666666666</v>
      </c>
      <c r="I6868" s="163">
        <f t="shared" si="2615"/>
        <v>-0.39166699999999999</v>
      </c>
      <c r="J6868" s="79" t="str">
        <f t="shared" si="2617"/>
        <v xml:space="preserve"> </v>
      </c>
      <c r="K6868" s="79" t="str">
        <f t="shared" si="2618"/>
        <v xml:space="preserve"> </v>
      </c>
      <c r="L6868" s="79" t="str">
        <f t="shared" si="2619"/>
        <v xml:space="preserve"> </v>
      </c>
      <c r="M6868" s="79"/>
      <c r="N6868" s="79" t="str">
        <f t="shared" si="2620"/>
        <v xml:space="preserve"> </v>
      </c>
      <c r="O6868" s="79" t="str">
        <f t="shared" si="2621"/>
        <v xml:space="preserve"> </v>
      </c>
      <c r="P6868" s="79" t="str">
        <f t="shared" si="2622"/>
        <v xml:space="preserve"> </v>
      </c>
      <c r="Q6868" s="79"/>
      <c r="R6868" s="21" t="str">
        <f t="shared" si="2611"/>
        <v xml:space="preserve"> </v>
      </c>
    </row>
    <row r="6869" spans="1:18" x14ac:dyDescent="0.2">
      <c r="A6869" s="9">
        <v>43149</v>
      </c>
      <c r="B6869" s="5" t="s">
        <v>3</v>
      </c>
      <c r="C6869" s="18"/>
      <c r="D6869" s="18"/>
      <c r="E6869" s="15">
        <f t="shared" si="2612"/>
        <v>0</v>
      </c>
      <c r="F6869" s="24" t="str">
        <f t="shared" si="2613"/>
        <v>00:00:00</v>
      </c>
      <c r="G6869" s="154">
        <f t="shared" si="2614"/>
        <v>0</v>
      </c>
      <c r="H6869" s="181"/>
      <c r="I6869" s="150">
        <f t="shared" si="2615"/>
        <v>0</v>
      </c>
      <c r="J6869" s="6" t="str">
        <f t="shared" si="2617"/>
        <v xml:space="preserve"> </v>
      </c>
      <c r="K6869" s="6" t="str">
        <f t="shared" si="2618"/>
        <v xml:space="preserve"> </v>
      </c>
      <c r="L6869" s="6" t="str">
        <f t="shared" si="2619"/>
        <v xml:space="preserve"> </v>
      </c>
      <c r="M6869" s="6"/>
      <c r="N6869" s="6" t="str">
        <f t="shared" si="2620"/>
        <v xml:space="preserve"> </v>
      </c>
      <c r="O6869" s="6" t="str">
        <f t="shared" si="2621"/>
        <v xml:space="preserve"> </v>
      </c>
      <c r="P6869" s="6" t="str">
        <f t="shared" si="2622"/>
        <v xml:space="preserve"> </v>
      </c>
      <c r="Q6869" s="6"/>
      <c r="R6869" s="20" t="str">
        <f t="shared" si="2611"/>
        <v xml:space="preserve"> </v>
      </c>
    </row>
    <row r="6870" spans="1:18" x14ac:dyDescent="0.2">
      <c r="A6870" s="9">
        <v>43150</v>
      </c>
      <c r="B6870" s="5" t="s">
        <v>4</v>
      </c>
      <c r="C6870" s="18"/>
      <c r="D6870" s="18"/>
      <c r="E6870" s="15">
        <f t="shared" si="2612"/>
        <v>0</v>
      </c>
      <c r="F6870" s="24" t="str">
        <f t="shared" si="2613"/>
        <v>00:00:00</v>
      </c>
      <c r="G6870" s="154">
        <f t="shared" si="2614"/>
        <v>0</v>
      </c>
      <c r="H6870" s="181"/>
      <c r="I6870" s="150">
        <f t="shared" si="2615"/>
        <v>0</v>
      </c>
      <c r="J6870" s="6" t="str">
        <f t="shared" si="2617"/>
        <v xml:space="preserve"> </v>
      </c>
      <c r="K6870" s="6" t="str">
        <f t="shared" si="2618"/>
        <v xml:space="preserve"> </v>
      </c>
      <c r="L6870" s="6" t="str">
        <f t="shared" si="2619"/>
        <v xml:space="preserve"> </v>
      </c>
      <c r="M6870" s="6"/>
      <c r="N6870" s="6" t="str">
        <f t="shared" si="2620"/>
        <v xml:space="preserve"> </v>
      </c>
      <c r="O6870" s="6" t="str">
        <f t="shared" si="2621"/>
        <v xml:space="preserve"> </v>
      </c>
      <c r="P6870" s="6" t="str">
        <f t="shared" si="2622"/>
        <v xml:space="preserve"> </v>
      </c>
      <c r="Q6870" s="6"/>
      <c r="R6870" s="20" t="str">
        <f t="shared" si="2611"/>
        <v xml:space="preserve"> </v>
      </c>
    </row>
    <row r="6871" spans="1:18" x14ac:dyDescent="0.2">
      <c r="A6871" s="9">
        <v>43151</v>
      </c>
      <c r="B6871" s="3" t="s">
        <v>5</v>
      </c>
      <c r="C6871" s="17">
        <v>0</v>
      </c>
      <c r="D6871" s="17">
        <v>0</v>
      </c>
      <c r="E6871" s="14">
        <f t="shared" si="2612"/>
        <v>0</v>
      </c>
      <c r="F6871" s="108" t="str">
        <f t="shared" si="2613"/>
        <v>00:00:00</v>
      </c>
      <c r="G6871" s="152">
        <f t="shared" si="2614"/>
        <v>0</v>
      </c>
      <c r="H6871" s="179">
        <v>0.39166666666666666</v>
      </c>
      <c r="I6871" s="163">
        <f t="shared" si="2615"/>
        <v>-0.39166699999999999</v>
      </c>
      <c r="J6871" s="79" t="str">
        <f t="shared" si="2617"/>
        <v xml:space="preserve"> </v>
      </c>
      <c r="K6871" s="79" t="str">
        <f t="shared" si="2618"/>
        <v xml:space="preserve"> </v>
      </c>
      <c r="L6871" s="79" t="str">
        <f t="shared" si="2619"/>
        <v xml:space="preserve"> </v>
      </c>
      <c r="M6871" s="79"/>
      <c r="N6871" s="79" t="str">
        <f t="shared" si="2620"/>
        <v xml:space="preserve"> </v>
      </c>
      <c r="O6871" s="79" t="str">
        <f t="shared" si="2621"/>
        <v xml:space="preserve"> </v>
      </c>
      <c r="P6871" s="79" t="str">
        <f t="shared" si="2622"/>
        <v xml:space="preserve"> </v>
      </c>
      <c r="Q6871" s="79"/>
      <c r="R6871" s="21" t="str">
        <f t="shared" si="2611"/>
        <v xml:space="preserve"> </v>
      </c>
    </row>
    <row r="6872" spans="1:18" x14ac:dyDescent="0.2">
      <c r="A6872" s="9">
        <v>43152</v>
      </c>
      <c r="B6872" s="3" t="s">
        <v>6</v>
      </c>
      <c r="C6872" s="17">
        <v>0</v>
      </c>
      <c r="D6872" s="17">
        <v>0</v>
      </c>
      <c r="E6872" s="14">
        <f t="shared" si="2612"/>
        <v>0</v>
      </c>
      <c r="F6872" s="108" t="str">
        <f t="shared" si="2613"/>
        <v>00:00:00</v>
      </c>
      <c r="G6872" s="152">
        <f t="shared" si="2614"/>
        <v>0</v>
      </c>
      <c r="H6872" s="179">
        <v>0.39166666666666666</v>
      </c>
      <c r="I6872" s="163">
        <f t="shared" si="2615"/>
        <v>-0.39166699999999999</v>
      </c>
      <c r="J6872" s="79" t="str">
        <f t="shared" si="2617"/>
        <v xml:space="preserve"> </v>
      </c>
      <c r="K6872" s="79" t="str">
        <f t="shared" si="2618"/>
        <v xml:space="preserve"> </v>
      </c>
      <c r="L6872" s="79" t="str">
        <f t="shared" si="2619"/>
        <v xml:space="preserve"> </v>
      </c>
      <c r="M6872" s="79"/>
      <c r="N6872" s="79" t="str">
        <f t="shared" si="2620"/>
        <v xml:space="preserve"> </v>
      </c>
      <c r="O6872" s="79" t="str">
        <f t="shared" si="2621"/>
        <v xml:space="preserve"> </v>
      </c>
      <c r="P6872" s="79" t="str">
        <f t="shared" si="2622"/>
        <v xml:space="preserve"> </v>
      </c>
      <c r="Q6872" s="79"/>
      <c r="R6872" s="21" t="str">
        <f t="shared" si="2611"/>
        <v xml:space="preserve"> </v>
      </c>
    </row>
    <row r="6873" spans="1:18" x14ac:dyDescent="0.2">
      <c r="A6873" s="9">
        <v>43153</v>
      </c>
      <c r="B6873" s="109" t="s">
        <v>0</v>
      </c>
      <c r="C6873" s="17">
        <v>0</v>
      </c>
      <c r="D6873" s="17">
        <v>0</v>
      </c>
      <c r="E6873" s="14">
        <f t="shared" si="2612"/>
        <v>0</v>
      </c>
      <c r="F6873" s="108" t="str">
        <f t="shared" ref="F6873:F6874" si="2625">IF(E6873=0,"00:00:00",IF(E6873&lt;0.1875,"00:00:00",IF(E6873&lt;0.375,"00:45:00",IF(E6873&lt;0.5,"01:00:00",IF(E6873&lt;0.625,"02:00:00",IF(E6873&lt;0.7083333,"03:00:00",IF(E6873&lt;0.7916667,"04:00:00",IF(E6873&gt;0.7916667,"05:00:00","VERIF"))))))))</f>
        <v>00:00:00</v>
      </c>
      <c r="G6873" s="152">
        <f t="shared" si="2614"/>
        <v>0</v>
      </c>
      <c r="H6873" s="179">
        <v>0.39166666666666666</v>
      </c>
      <c r="I6873" s="163">
        <f t="shared" si="2615"/>
        <v>-0.39166699999999999</v>
      </c>
      <c r="J6873" s="112" t="str">
        <f t="shared" si="2617"/>
        <v xml:space="preserve"> </v>
      </c>
      <c r="K6873" s="112" t="str">
        <f t="shared" si="2618"/>
        <v xml:space="preserve"> </v>
      </c>
      <c r="L6873" s="112" t="str">
        <f t="shared" si="2619"/>
        <v xml:space="preserve"> </v>
      </c>
      <c r="M6873" s="112"/>
      <c r="N6873" s="112" t="str">
        <f t="shared" si="2620"/>
        <v xml:space="preserve"> </v>
      </c>
      <c r="O6873" s="112" t="str">
        <f t="shared" si="2621"/>
        <v xml:space="preserve"> </v>
      </c>
      <c r="P6873" s="112" t="str">
        <f t="shared" si="2622"/>
        <v xml:space="preserve"> </v>
      </c>
      <c r="Q6873" s="112"/>
      <c r="R6873" s="113" t="str">
        <f t="shared" si="2611"/>
        <v xml:space="preserve"> </v>
      </c>
    </row>
    <row r="6874" spans="1:18" x14ac:dyDescent="0.2">
      <c r="A6874" s="9">
        <v>43154</v>
      </c>
      <c r="B6874" s="109" t="s">
        <v>1</v>
      </c>
      <c r="C6874" s="17">
        <v>0</v>
      </c>
      <c r="D6874" s="17">
        <v>0</v>
      </c>
      <c r="E6874" s="14">
        <f t="shared" si="2612"/>
        <v>0</v>
      </c>
      <c r="F6874" s="108" t="str">
        <f t="shared" si="2625"/>
        <v>00:00:00</v>
      </c>
      <c r="G6874" s="152">
        <f t="shared" si="2614"/>
        <v>0</v>
      </c>
      <c r="H6874" s="179">
        <v>0.39166666666666666</v>
      </c>
      <c r="I6874" s="163">
        <f t="shared" si="2615"/>
        <v>-0.39166699999999999</v>
      </c>
      <c r="J6874" s="112" t="str">
        <f t="shared" si="2617"/>
        <v xml:space="preserve"> </v>
      </c>
      <c r="K6874" s="112" t="str">
        <f t="shared" si="2618"/>
        <v xml:space="preserve"> </v>
      </c>
      <c r="L6874" s="112" t="str">
        <f t="shared" si="2619"/>
        <v xml:space="preserve"> </v>
      </c>
      <c r="M6874" s="112"/>
      <c r="N6874" s="112" t="str">
        <f t="shared" si="2620"/>
        <v xml:space="preserve"> </v>
      </c>
      <c r="O6874" s="112" t="str">
        <f t="shared" si="2621"/>
        <v xml:space="preserve"> </v>
      </c>
      <c r="P6874" s="112" t="str">
        <f t="shared" si="2622"/>
        <v xml:space="preserve"> </v>
      </c>
      <c r="Q6874" s="112"/>
      <c r="R6874" s="113" t="str">
        <f t="shared" si="2611"/>
        <v xml:space="preserve"> </v>
      </c>
    </row>
    <row r="6875" spans="1:18" x14ac:dyDescent="0.2">
      <c r="A6875" s="9">
        <v>43155</v>
      </c>
      <c r="B6875" s="3" t="s">
        <v>2</v>
      </c>
      <c r="C6875" s="17">
        <v>0</v>
      </c>
      <c r="D6875" s="17">
        <v>0</v>
      </c>
      <c r="E6875" s="14">
        <f t="shared" si="2612"/>
        <v>0</v>
      </c>
      <c r="F6875" s="108" t="str">
        <f t="shared" si="2613"/>
        <v>00:00:00</v>
      </c>
      <c r="G6875" s="152">
        <f t="shared" si="2614"/>
        <v>0</v>
      </c>
      <c r="H6875" s="179">
        <v>0.39166666666666666</v>
      </c>
      <c r="I6875" s="163">
        <f t="shared" si="2615"/>
        <v>-0.39166699999999999</v>
      </c>
      <c r="J6875" s="79" t="str">
        <f t="shared" si="2617"/>
        <v xml:space="preserve"> </v>
      </c>
      <c r="K6875" s="79" t="str">
        <f t="shared" si="2618"/>
        <v xml:space="preserve"> </v>
      </c>
      <c r="L6875" s="79" t="str">
        <f t="shared" si="2619"/>
        <v xml:space="preserve"> </v>
      </c>
      <c r="M6875" s="79"/>
      <c r="N6875" s="79" t="str">
        <f t="shared" si="2620"/>
        <v xml:space="preserve"> </v>
      </c>
      <c r="O6875" s="79" t="str">
        <f t="shared" si="2621"/>
        <v xml:space="preserve"> </v>
      </c>
      <c r="P6875" s="79" t="str">
        <f t="shared" si="2622"/>
        <v xml:space="preserve"> </v>
      </c>
      <c r="Q6875" s="79"/>
      <c r="R6875" s="21" t="str">
        <f t="shared" si="2611"/>
        <v xml:space="preserve"> </v>
      </c>
    </row>
    <row r="6876" spans="1:18" x14ac:dyDescent="0.2">
      <c r="A6876" s="9">
        <v>43156</v>
      </c>
      <c r="B6876" s="5" t="s">
        <v>3</v>
      </c>
      <c r="C6876" s="18"/>
      <c r="D6876" s="18"/>
      <c r="E6876" s="15">
        <f t="shared" si="2612"/>
        <v>0</v>
      </c>
      <c r="F6876" s="24" t="str">
        <f t="shared" si="2613"/>
        <v>00:00:00</v>
      </c>
      <c r="G6876" s="154">
        <f t="shared" si="2614"/>
        <v>0</v>
      </c>
      <c r="H6876" s="181"/>
      <c r="I6876" s="150">
        <f t="shared" si="2615"/>
        <v>0</v>
      </c>
      <c r="J6876" s="6" t="str">
        <f t="shared" si="2617"/>
        <v xml:space="preserve"> </v>
      </c>
      <c r="K6876" s="6" t="str">
        <f t="shared" si="2618"/>
        <v xml:space="preserve"> </v>
      </c>
      <c r="L6876" s="6" t="str">
        <f t="shared" si="2619"/>
        <v xml:space="preserve"> </v>
      </c>
      <c r="M6876" s="6"/>
      <c r="N6876" s="6" t="str">
        <f t="shared" si="2620"/>
        <v xml:space="preserve"> </v>
      </c>
      <c r="O6876" s="6" t="str">
        <f t="shared" si="2621"/>
        <v xml:space="preserve"> </v>
      </c>
      <c r="P6876" s="6" t="str">
        <f t="shared" si="2622"/>
        <v xml:space="preserve"> </v>
      </c>
      <c r="Q6876" s="6"/>
      <c r="R6876" s="20" t="str">
        <f t="shared" si="2611"/>
        <v xml:space="preserve"> </v>
      </c>
    </row>
    <row r="6877" spans="1:18" x14ac:dyDescent="0.2">
      <c r="A6877" s="9">
        <v>43157</v>
      </c>
      <c r="B6877" s="5" t="s">
        <v>4</v>
      </c>
      <c r="C6877" s="18"/>
      <c r="D6877" s="18"/>
      <c r="E6877" s="15">
        <f t="shared" si="2612"/>
        <v>0</v>
      </c>
      <c r="F6877" s="24" t="str">
        <f t="shared" si="2613"/>
        <v>00:00:00</v>
      </c>
      <c r="G6877" s="154">
        <f t="shared" si="2614"/>
        <v>0</v>
      </c>
      <c r="H6877" s="181"/>
      <c r="I6877" s="150">
        <f t="shared" si="2615"/>
        <v>0</v>
      </c>
      <c r="J6877" s="6" t="str">
        <f t="shared" si="2617"/>
        <v xml:space="preserve"> </v>
      </c>
      <c r="K6877" s="6" t="str">
        <f t="shared" si="2618"/>
        <v xml:space="preserve"> </v>
      </c>
      <c r="L6877" s="6" t="str">
        <f t="shared" si="2619"/>
        <v xml:space="preserve"> </v>
      </c>
      <c r="M6877" s="6"/>
      <c r="N6877" s="6" t="str">
        <f t="shared" si="2620"/>
        <v xml:space="preserve"> </v>
      </c>
      <c r="O6877" s="6" t="str">
        <f t="shared" si="2621"/>
        <v xml:space="preserve"> </v>
      </c>
      <c r="P6877" s="6" t="str">
        <f t="shared" si="2622"/>
        <v xml:space="preserve"> </v>
      </c>
      <c r="Q6877" s="6"/>
      <c r="R6877" s="20" t="str">
        <f t="shared" si="2611"/>
        <v xml:space="preserve"> </v>
      </c>
    </row>
    <row r="6878" spans="1:18" x14ac:dyDescent="0.2">
      <c r="A6878" s="9">
        <v>43158</v>
      </c>
      <c r="B6878" s="3" t="s">
        <v>5</v>
      </c>
      <c r="C6878" s="17">
        <v>0</v>
      </c>
      <c r="D6878" s="17">
        <v>0</v>
      </c>
      <c r="E6878" s="14">
        <f t="shared" si="2612"/>
        <v>0</v>
      </c>
      <c r="F6878" s="108" t="str">
        <f t="shared" si="2613"/>
        <v>00:00:00</v>
      </c>
      <c r="G6878" s="152">
        <f t="shared" si="2614"/>
        <v>0</v>
      </c>
      <c r="H6878" s="179">
        <v>0.39166666666666666</v>
      </c>
      <c r="I6878" s="163">
        <f t="shared" si="2615"/>
        <v>-0.39166699999999999</v>
      </c>
      <c r="J6878" s="79" t="str">
        <f t="shared" si="2617"/>
        <v xml:space="preserve"> </v>
      </c>
      <c r="K6878" s="79" t="str">
        <f t="shared" si="2618"/>
        <v xml:space="preserve"> </v>
      </c>
      <c r="L6878" s="79" t="str">
        <f t="shared" si="2619"/>
        <v xml:space="preserve"> </v>
      </c>
      <c r="M6878" s="79"/>
      <c r="N6878" s="79" t="str">
        <f t="shared" si="2620"/>
        <v xml:space="preserve"> </v>
      </c>
      <c r="O6878" s="79" t="str">
        <f t="shared" si="2621"/>
        <v xml:space="preserve"> </v>
      </c>
      <c r="P6878" s="79" t="str">
        <f t="shared" si="2622"/>
        <v xml:space="preserve"> </v>
      </c>
      <c r="Q6878" s="79"/>
      <c r="R6878" s="21" t="str">
        <f t="shared" si="2611"/>
        <v xml:space="preserve"> </v>
      </c>
    </row>
    <row r="6879" spans="1:18" ht="16" x14ac:dyDescent="0.2">
      <c r="A6879" s="50" t="s">
        <v>24</v>
      </c>
      <c r="B6879" s="31"/>
      <c r="C6879" s="51"/>
      <c r="D6879" s="51"/>
      <c r="E6879" s="52"/>
      <c r="F6879" s="53"/>
      <c r="G6879" s="156"/>
      <c r="H6879" s="208">
        <f>I6879*24</f>
        <v>-188.00015999999999</v>
      </c>
      <c r="I6879" s="55">
        <f>SUM(I6851:I6878)</f>
        <v>-7.8333399999999997</v>
      </c>
      <c r="J6879" s="27">
        <f>SUM(J6851:J6878)</f>
        <v>0</v>
      </c>
      <c r="K6879" s="27">
        <f t="shared" ref="K6879:L6879" si="2626">SUM(K6851:K6878)</f>
        <v>0</v>
      </c>
      <c r="L6879" s="27">
        <f t="shared" si="2626"/>
        <v>0</v>
      </c>
      <c r="M6879" s="27"/>
      <c r="N6879" s="27">
        <f t="shared" ref="N6879:P6879" si="2627">SUM(N6851:N6878)</f>
        <v>0</v>
      </c>
      <c r="O6879" s="27">
        <f t="shared" si="2627"/>
        <v>0</v>
      </c>
      <c r="P6879" s="27">
        <f t="shared" si="2627"/>
        <v>0</v>
      </c>
      <c r="Q6879" s="27"/>
      <c r="R6879" s="28">
        <f>SUM(R6851:R6878)</f>
        <v>0</v>
      </c>
    </row>
    <row r="6880" spans="1:18" x14ac:dyDescent="0.2">
      <c r="A6880" s="35" t="s">
        <v>20</v>
      </c>
      <c r="B6880" s="31"/>
      <c r="C6880" s="32"/>
      <c r="D6880" s="32"/>
      <c r="E6880" s="33"/>
      <c r="F6880" s="34"/>
      <c r="G6880" s="157"/>
      <c r="H6880" s="157"/>
      <c r="I6880" s="41">
        <f>ROUND(B6849/168*1.3,2)</f>
        <v>0</v>
      </c>
      <c r="J6880" s="41">
        <v>21.8</v>
      </c>
      <c r="K6880" s="25">
        <v>33.020000000000003</v>
      </c>
      <c r="L6880" s="25">
        <v>41.16</v>
      </c>
      <c r="M6880" s="25"/>
      <c r="N6880" s="25">
        <v>29.94</v>
      </c>
      <c r="O6880" s="25">
        <v>43.05</v>
      </c>
      <c r="P6880" s="25">
        <v>60.49</v>
      </c>
      <c r="Q6880" s="25"/>
      <c r="R6880" s="36">
        <v>0.93</v>
      </c>
    </row>
    <row r="6881" spans="1:18" x14ac:dyDescent="0.2">
      <c r="A6881" s="35" t="s">
        <v>21</v>
      </c>
      <c r="B6881" s="37"/>
      <c r="C6881" s="38"/>
      <c r="D6881" s="38"/>
      <c r="E6881" s="39"/>
      <c r="F6881" s="40"/>
      <c r="G6881" s="158"/>
      <c r="H6881" s="158"/>
      <c r="I6881" s="26">
        <f>ROUND(H6879*I6880,2)</f>
        <v>0</v>
      </c>
      <c r="J6881" s="26">
        <f>ROUND(J6879*J6880,2)</f>
        <v>0</v>
      </c>
      <c r="K6881" s="26">
        <f t="shared" ref="K6881:L6881" si="2628">ROUND(K6879*K6880,2)</f>
        <v>0</v>
      </c>
      <c r="L6881" s="26">
        <f t="shared" si="2628"/>
        <v>0</v>
      </c>
      <c r="M6881" s="26"/>
      <c r="N6881" s="26">
        <f>ROUND(N6879*N6880,2)</f>
        <v>0</v>
      </c>
      <c r="O6881" s="26">
        <f t="shared" ref="O6881:P6881" si="2629">ROUND(O6879*O6880,2)</f>
        <v>0</v>
      </c>
      <c r="P6881" s="26">
        <f t="shared" si="2629"/>
        <v>0</v>
      </c>
      <c r="Q6881" s="26"/>
      <c r="R6881" s="26">
        <f t="shared" ref="R6881" si="2630">ROUND(R6879*R6880,2)</f>
        <v>0</v>
      </c>
    </row>
    <row r="6882" spans="1:18" ht="16" thickBot="1" x14ac:dyDescent="0.25">
      <c r="A6882" s="35" t="s">
        <v>22</v>
      </c>
      <c r="B6882" s="37"/>
      <c r="C6882" s="38"/>
      <c r="D6882" s="38"/>
      <c r="E6882" s="39"/>
      <c r="F6882" s="40"/>
      <c r="G6882" s="158"/>
      <c r="H6882" s="158"/>
      <c r="I6882" s="43">
        <v>0</v>
      </c>
      <c r="J6882" s="43">
        <v>0</v>
      </c>
      <c r="K6882" s="43">
        <v>0</v>
      </c>
      <c r="L6882" s="43">
        <v>0</v>
      </c>
      <c r="M6882" s="43"/>
      <c r="N6882" s="43">
        <v>0</v>
      </c>
      <c r="O6882" s="43">
        <v>0</v>
      </c>
      <c r="P6882" s="43">
        <v>0</v>
      </c>
      <c r="Q6882" s="43"/>
      <c r="R6882" s="43">
        <v>0</v>
      </c>
    </row>
    <row r="6883" spans="1:18" ht="16" thickBot="1" x14ac:dyDescent="0.25">
      <c r="A6883" s="42" t="s">
        <v>23</v>
      </c>
      <c r="B6883" s="46"/>
      <c r="C6883" s="47"/>
      <c r="D6883" s="47"/>
      <c r="E6883" s="48"/>
      <c r="F6883" s="49"/>
      <c r="G6883" s="159"/>
      <c r="H6883" s="159"/>
      <c r="I6883" s="44">
        <f>ROUND(I6881-I6882,2)</f>
        <v>0</v>
      </c>
      <c r="J6883" s="195">
        <f>ROUND(J6881+K6881+L6881+N6881+O6881+P6881-J6882-K6882-L6882-N6882-O6882-P6882,2)</f>
        <v>0</v>
      </c>
      <c r="K6883" s="196"/>
      <c r="L6883" s="196"/>
      <c r="M6883" s="196"/>
      <c r="N6883" s="196"/>
      <c r="O6883" s="196"/>
      <c r="P6883" s="197"/>
      <c r="Q6883" s="85"/>
      <c r="R6883" s="44">
        <f t="shared" ref="R6883" si="2631">ROUND(R6881-R6882,2)</f>
        <v>0</v>
      </c>
    </row>
    <row r="6884" spans="1:18" x14ac:dyDescent="0.2">
      <c r="A6884"/>
      <c r="B6884"/>
      <c r="C6884"/>
      <c r="D6884"/>
      <c r="E6884"/>
      <c r="F6884"/>
      <c r="G6884" s="162"/>
      <c r="H6884" s="162"/>
      <c r="I6884"/>
    </row>
    <row r="6885" spans="1:18" x14ac:dyDescent="0.2">
      <c r="A6885"/>
      <c r="B6885"/>
      <c r="C6885"/>
      <c r="D6885"/>
      <c r="E6885"/>
      <c r="F6885"/>
      <c r="G6885" s="162"/>
      <c r="H6885" s="162"/>
      <c r="I6885"/>
    </row>
    <row r="6886" spans="1:18" x14ac:dyDescent="0.2">
      <c r="A6886"/>
      <c r="B6886"/>
      <c r="C6886"/>
      <c r="D6886"/>
      <c r="E6886"/>
      <c r="F6886"/>
      <c r="G6886" s="162"/>
      <c r="H6886" s="162"/>
      <c r="I6886"/>
    </row>
    <row r="6887" spans="1:18" x14ac:dyDescent="0.2">
      <c r="A6887"/>
      <c r="B6887"/>
      <c r="C6887"/>
      <c r="D6887"/>
      <c r="E6887"/>
      <c r="F6887"/>
      <c r="G6887" s="162"/>
      <c r="H6887" s="162"/>
      <c r="I6887"/>
    </row>
    <row r="6888" spans="1:18" x14ac:dyDescent="0.2">
      <c r="A6888"/>
      <c r="B6888"/>
      <c r="C6888"/>
      <c r="D6888"/>
      <c r="E6888"/>
      <c r="F6888"/>
      <c r="G6888" s="162"/>
      <c r="H6888" s="162"/>
      <c r="I6888"/>
    </row>
    <row r="6889" spans="1:18" x14ac:dyDescent="0.2">
      <c r="A6889"/>
      <c r="B6889"/>
      <c r="C6889"/>
      <c r="D6889"/>
      <c r="E6889"/>
      <c r="F6889"/>
      <c r="G6889" s="162"/>
      <c r="H6889" s="162"/>
      <c r="I6889"/>
    </row>
    <row r="6890" spans="1:18" x14ac:dyDescent="0.2">
      <c r="A6890"/>
      <c r="B6890"/>
      <c r="C6890"/>
      <c r="D6890"/>
      <c r="E6890"/>
      <c r="F6890"/>
      <c r="G6890" s="162"/>
      <c r="H6890" s="162"/>
      <c r="I6890"/>
    </row>
    <row r="6891" spans="1:18" x14ac:dyDescent="0.2">
      <c r="A6891"/>
      <c r="B6891"/>
      <c r="C6891"/>
      <c r="D6891"/>
      <c r="E6891"/>
      <c r="F6891"/>
      <c r="G6891" s="162"/>
      <c r="H6891" s="162"/>
      <c r="I6891"/>
    </row>
    <row r="6892" spans="1:18" x14ac:dyDescent="0.2">
      <c r="A6892"/>
      <c r="B6892"/>
      <c r="C6892"/>
      <c r="D6892"/>
      <c r="E6892"/>
      <c r="F6892"/>
      <c r="G6892" s="162"/>
      <c r="H6892" s="162"/>
      <c r="I6892"/>
    </row>
    <row r="6893" spans="1:18" x14ac:dyDescent="0.2">
      <c r="A6893"/>
      <c r="B6893"/>
      <c r="C6893"/>
      <c r="D6893"/>
      <c r="E6893"/>
      <c r="F6893"/>
      <c r="G6893" s="162"/>
      <c r="H6893" s="162"/>
      <c r="I6893"/>
    </row>
    <row r="6894" spans="1:18" x14ac:dyDescent="0.2">
      <c r="A6894"/>
      <c r="B6894"/>
      <c r="C6894"/>
      <c r="D6894"/>
      <c r="E6894"/>
      <c r="F6894"/>
      <c r="G6894" s="162"/>
      <c r="H6894" s="162"/>
      <c r="I6894"/>
    </row>
    <row r="6895" spans="1:18" x14ac:dyDescent="0.2">
      <c r="A6895"/>
      <c r="B6895"/>
      <c r="C6895"/>
      <c r="D6895"/>
      <c r="E6895"/>
      <c r="F6895"/>
      <c r="G6895" s="162"/>
      <c r="H6895" s="162"/>
      <c r="I6895"/>
    </row>
    <row r="6896" spans="1:18" x14ac:dyDescent="0.2">
      <c r="A6896" s="45"/>
      <c r="C6896" s="198" t="s">
        <v>18</v>
      </c>
      <c r="D6896" s="199"/>
      <c r="E6896" s="199"/>
      <c r="F6896" s="199"/>
      <c r="G6896" s="199"/>
      <c r="H6896" s="199"/>
      <c r="I6896" s="199"/>
      <c r="J6896" s="200" t="s">
        <v>44</v>
      </c>
      <c r="K6896" s="201"/>
      <c r="L6896" s="201"/>
      <c r="M6896" s="201"/>
      <c r="N6896" s="198" t="s">
        <v>45</v>
      </c>
      <c r="O6896" s="199"/>
      <c r="P6896" s="199"/>
      <c r="Q6896" s="199"/>
      <c r="R6896" s="202" t="s">
        <v>19</v>
      </c>
    </row>
    <row r="6897" spans="1:18" ht="52" x14ac:dyDescent="0.2">
      <c r="A6897" s="64" t="s">
        <v>31</v>
      </c>
      <c r="B6897" s="84">
        <v>0</v>
      </c>
      <c r="C6897" s="56" t="s">
        <v>7</v>
      </c>
      <c r="D6897" s="57" t="s">
        <v>8</v>
      </c>
      <c r="E6897" s="58" t="s">
        <v>9</v>
      </c>
      <c r="F6897" s="58" t="s">
        <v>10</v>
      </c>
      <c r="G6897" s="151" t="s">
        <v>11</v>
      </c>
      <c r="H6897" s="151" t="s">
        <v>12</v>
      </c>
      <c r="I6897" s="59" t="s">
        <v>13</v>
      </c>
      <c r="J6897" s="60" t="s">
        <v>14</v>
      </c>
      <c r="K6897" s="58" t="s">
        <v>15</v>
      </c>
      <c r="L6897" s="58" t="s">
        <v>16</v>
      </c>
      <c r="M6897" s="59" t="s">
        <v>17</v>
      </c>
      <c r="N6897" s="60" t="s">
        <v>14</v>
      </c>
      <c r="O6897" s="58" t="s">
        <v>15</v>
      </c>
      <c r="P6897" s="58" t="s">
        <v>16</v>
      </c>
      <c r="Q6897" s="59" t="s">
        <v>17</v>
      </c>
      <c r="R6897" s="203"/>
    </row>
    <row r="6898" spans="1:18" x14ac:dyDescent="0.2">
      <c r="A6898" s="9"/>
      <c r="B6898" s="3"/>
      <c r="C6898" s="17"/>
      <c r="D6898" s="17"/>
      <c r="E6898" s="14"/>
      <c r="F6898" s="22"/>
      <c r="G6898" s="152"/>
      <c r="H6898" s="179"/>
      <c r="I6898" s="14"/>
      <c r="J6898" s="10"/>
      <c r="K6898" s="10"/>
      <c r="L6898" s="10"/>
      <c r="M6898" s="10"/>
      <c r="N6898" s="10"/>
      <c r="O6898" s="10"/>
      <c r="P6898" s="10"/>
      <c r="Q6898" s="10"/>
      <c r="R6898" s="21"/>
    </row>
    <row r="6899" spans="1:18" x14ac:dyDescent="0.2">
      <c r="A6899" s="9">
        <v>43159</v>
      </c>
      <c r="B6899" s="3" t="s">
        <v>6</v>
      </c>
      <c r="C6899" s="17">
        <v>0</v>
      </c>
      <c r="D6899" s="17">
        <v>0</v>
      </c>
      <c r="E6899" s="14">
        <f t="shared" ref="E6899:E6929" si="2632">ROUND(D6899-C6899,6)</f>
        <v>0</v>
      </c>
      <c r="F6899" s="108" t="str">
        <f t="shared" ref="F6899:F6927" si="2633">IF(E6899=0,"00:00:00",IF(E6899&lt;0.1875,"00:00:00",IF(E6899&lt;0.375,"00:45:00",IF(E6899&lt;0.5,"01:00:00",IF(E6899&lt;0.625,"02:00:00",IF(E6899&lt;0.7083333,"03:00:00",IF(E6899&lt;0.7916667,"04:00:00",IF(E6899&gt;0.7916667,"05:00:00","VERIF"))))))))</f>
        <v>00:00:00</v>
      </c>
      <c r="G6899" s="152">
        <f t="shared" ref="G6899:G6929" si="2634">ROUND(E6899-F6899,6)</f>
        <v>0</v>
      </c>
      <c r="H6899" s="179">
        <v>0.39166666666666666</v>
      </c>
      <c r="I6899" s="163">
        <f t="shared" ref="I6899:I6929" si="2635">ROUND(G6899-H6899,6)</f>
        <v>-0.39166699999999999</v>
      </c>
      <c r="J6899" s="79" t="str">
        <f>IF(ISTEXT(Q6899)," ",IF(ISTEXT(M6899),IF(ISTEXT(M6878),IF(AND(VALUE(D6899)&gt;=VALUE("06:00:00"),VALUE(D6899)&lt;VALUE("12:00:00")),1," "),IF(AND(VALUE("24:00:00")-VALUE(C6899)&gt;=VALUE("06:00:00"),VALUE("24:00:00")-VALUE(C6899)&lt;VALUE("12:00:00")),1," ")),IF(AND(VALUE(E6899)&gt;=VALUE("06:00:00"),VALUE(E6899)&lt;VALUE("12:00:00")),1," ")))</f>
        <v xml:space="preserve"> </v>
      </c>
      <c r="K6899" s="79" t="str">
        <f>IF(ISTEXT(Q6899)," ",IF(ISTEXT(M6899),IF(ISTEXT(M6878),IF(AND(VALUE(D6899)&gt;=VALUE("12:00:00"),VALUE(D6899)&lt;VALUE("18:00:00")),1," "),IF(AND(VALUE("24:00:00")-VALUE(C6899)&gt;=VALUE("12:00:00"),VALUE("24:00:00")-VALUE(C6899)&lt;VALUE("18:00:00")),1," ")),IF(AND(VALUE(E6899)&gt;=VALUE("12:00:00"),VALUE(E6899)&lt;VALUE("18:00:00")),1," ")))</f>
        <v xml:space="preserve"> </v>
      </c>
      <c r="L6899" s="79" t="str">
        <f>IF(ISTEXT(Q6899)," ",IF(ISTEXT(M6899),IF(ISTEXT(M6878),IF(VALUE(D6899)&gt;=VALUE("18:00:00"),1," "),IF(VALUE("24:00:00")-VALUE(C6899)&gt;=VALUE("18:00:00"),1," ")),IF(VALUE(E6899)&gt;VALUE("18:00:00"),1," ")))</f>
        <v xml:space="preserve"> </v>
      </c>
      <c r="M6899" s="79"/>
      <c r="N6899" s="79" t="str">
        <f>IF(ISTEXT(Q6899),IF(ISTEXT(Q6878),IF(AND(VALUE(D6899)&gt;=VALUE("06:00:00"),VALUE(D6899)&lt;VALUE("12:00:00")),1," "),IF(AND(VALUE("24:00:00")-VALUE(C6899)&gt;=VALUE("06:00:00"),VALUE("24:00:00")-VALUE(C6899)&lt;VALUE("12:00:00")),1," "))," ")</f>
        <v xml:space="preserve"> </v>
      </c>
      <c r="O6899" s="79" t="str">
        <f>IF(ISTEXT(Q6899),IF(ISTEXT(Q6878),IF(AND(VALUE(D6899)&gt;=VALUE("12:00:00"),VALUE(D6899)&lt;VALUE("18:00:00")),1," "),IF(AND(VALUE("24:00:00")-VALUE(C6899)&gt;=VALUE("12:00:00"),VALUE("24:00:00")-VALUE(C6899)&lt;VALUE("18:00:00")),1," "))," ")</f>
        <v xml:space="preserve"> </v>
      </c>
      <c r="P6899" s="79" t="str">
        <f>IF(ISTEXT(Q6899),IF(ISTEXT(Q6878),IF(VALUE(D6899)&gt;=VALUE("18:00:00"),1," "),IF(VALUE("24:00:00")-VALUE(C6899)&gt;=VALUE("18:00:00"),1," "))," ")</f>
        <v xml:space="preserve"> </v>
      </c>
      <c r="Q6899" s="79"/>
      <c r="R6899" s="21" t="str">
        <f t="shared" ref="R6899:R6929" si="2636">IF(OR(ISTEXT(M6899),ISTEXT(Q6899)),1,IF(VALUE(C6899)&gt;VALUE("00:00:00"),IF(OR(VALUE(C6899)&lt;VALUE("06:00:00"),VALUE(D6899)&gt;VALUE("22:00:00")),1," ")," "))</f>
        <v xml:space="preserve"> </v>
      </c>
    </row>
    <row r="6900" spans="1:18" x14ac:dyDescent="0.2">
      <c r="A6900" s="9">
        <v>43160</v>
      </c>
      <c r="B6900" s="109" t="s">
        <v>0</v>
      </c>
      <c r="C6900" s="17">
        <v>0</v>
      </c>
      <c r="D6900" s="17">
        <v>0</v>
      </c>
      <c r="E6900" s="14">
        <f t="shared" si="2632"/>
        <v>0</v>
      </c>
      <c r="F6900" s="108" t="str">
        <f t="shared" ref="F6900:F6901" si="2637">IF(E6900=0,"00:00:00",IF(E6900&lt;0.1875,"00:00:00",IF(E6900&lt;0.375,"00:45:00",IF(E6900&lt;0.5,"01:00:00",IF(E6900&lt;0.625,"02:00:00",IF(E6900&lt;0.7083333,"03:00:00",IF(E6900&lt;0.7916667,"04:00:00",IF(E6900&gt;0.7916667,"05:00:00","VERIF"))))))))</f>
        <v>00:00:00</v>
      </c>
      <c r="G6900" s="152">
        <f t="shared" si="2634"/>
        <v>0</v>
      </c>
      <c r="H6900" s="179">
        <v>0.39166666666666666</v>
      </c>
      <c r="I6900" s="163">
        <f t="shared" si="2635"/>
        <v>-0.39166699999999999</v>
      </c>
      <c r="J6900" s="112" t="str">
        <f t="shared" ref="J6900:J6929" si="2638">IF(ISTEXT(Q6900)," ",IF(ISTEXT(M6900),IF(ISTEXT(M6899),IF(AND(VALUE(D6900)&gt;=VALUE("06:00:00"),VALUE(D6900)&lt;VALUE("12:00:00")),1," "),IF(AND(VALUE("24:00:00")-VALUE(C6900)&gt;=VALUE("06:00:00"),VALUE("24:00:00")-VALUE(C6900)&lt;VALUE("12:00:00")),1," ")),IF(AND(VALUE(E6900)&gt;=VALUE("06:00:00"),VALUE(E6900)&lt;VALUE("12:00:00")),1," ")))</f>
        <v xml:space="preserve"> </v>
      </c>
      <c r="K6900" s="112" t="str">
        <f t="shared" ref="K6900:K6929" si="2639">IF(ISTEXT(Q6900)," ",IF(ISTEXT(M6900),IF(ISTEXT(M6899),IF(AND(VALUE(D6900)&gt;=VALUE("12:00:00"),VALUE(D6900)&lt;VALUE("18:00:00")),1," "),IF(AND(VALUE("24:00:00")-VALUE(C6900)&gt;=VALUE("12:00:00"),VALUE("24:00:00")-VALUE(C6900)&lt;VALUE("18:00:00")),1," ")),IF(AND(VALUE(E6900)&gt;=VALUE("12:00:00"),VALUE(E6900)&lt;VALUE("18:00:00")),1," ")))</f>
        <v xml:space="preserve"> </v>
      </c>
      <c r="L6900" s="112" t="str">
        <f t="shared" ref="L6900:L6929" si="2640">IF(ISTEXT(Q6900)," ",IF(ISTEXT(M6900),IF(ISTEXT(M6899),IF(VALUE(D6900)&gt;=VALUE("18:00:00"),1," "),IF(VALUE("24:00:00")-VALUE(C6900)&gt;=VALUE("18:00:00"),1," ")),IF(VALUE(E6900)&gt;VALUE("18:00:00"),1," ")))</f>
        <v xml:space="preserve"> </v>
      </c>
      <c r="M6900" s="112"/>
      <c r="N6900" s="112" t="str">
        <f t="shared" ref="N6900:N6929" si="2641">IF(ISTEXT(Q6900),IF(ISTEXT(Q6899),IF(AND(VALUE(D6900)&gt;=VALUE("06:00:00"),VALUE(D6900)&lt;VALUE("12:00:00")),1," "),IF(AND(VALUE("24:00:00")-VALUE(C6900)&gt;=VALUE("06:00:00"),VALUE("24:00:00")-VALUE(C6900)&lt;VALUE("12:00:00")),1," "))," ")</f>
        <v xml:space="preserve"> </v>
      </c>
      <c r="O6900" s="112" t="str">
        <f t="shared" ref="O6900:O6929" si="2642">IF(ISTEXT(Q6900),IF(ISTEXT(Q6899),IF(AND(VALUE(D6900)&gt;=VALUE("12:00:00"),VALUE(D6900)&lt;VALUE("18:00:00")),1," "),IF(AND(VALUE("24:00:00")-VALUE(C6900)&gt;=VALUE("12:00:00"),VALUE("24:00:00")-VALUE(C6900)&lt;VALUE("18:00:00")),1," "))," ")</f>
        <v xml:space="preserve"> </v>
      </c>
      <c r="P6900" s="112" t="str">
        <f t="shared" ref="P6900:P6929" si="2643">IF(ISTEXT(Q6900),IF(ISTEXT(Q6899),IF(VALUE(D6900)&gt;=VALUE("18:00:00"),1," "),IF(VALUE("24:00:00")-VALUE(C6900)&gt;=VALUE("18:00:00"),1," "))," ")</f>
        <v xml:space="preserve"> </v>
      </c>
      <c r="Q6900" s="112"/>
      <c r="R6900" s="113" t="str">
        <f t="shared" si="2636"/>
        <v xml:space="preserve"> </v>
      </c>
    </row>
    <row r="6901" spans="1:18" x14ac:dyDescent="0.2">
      <c r="A6901" s="9">
        <v>43161</v>
      </c>
      <c r="B6901" s="109" t="s">
        <v>1</v>
      </c>
      <c r="C6901" s="17">
        <v>0</v>
      </c>
      <c r="D6901" s="17">
        <v>0</v>
      </c>
      <c r="E6901" s="14">
        <f t="shared" si="2632"/>
        <v>0</v>
      </c>
      <c r="F6901" s="108" t="str">
        <f t="shared" si="2637"/>
        <v>00:00:00</v>
      </c>
      <c r="G6901" s="152">
        <f t="shared" si="2634"/>
        <v>0</v>
      </c>
      <c r="H6901" s="179">
        <v>0.39166666666666666</v>
      </c>
      <c r="I6901" s="163">
        <f t="shared" si="2635"/>
        <v>-0.39166699999999999</v>
      </c>
      <c r="J6901" s="112" t="str">
        <f t="shared" si="2638"/>
        <v xml:space="preserve"> </v>
      </c>
      <c r="K6901" s="112" t="str">
        <f t="shared" si="2639"/>
        <v xml:space="preserve"> </v>
      </c>
      <c r="L6901" s="112" t="str">
        <f t="shared" si="2640"/>
        <v xml:space="preserve"> </v>
      </c>
      <c r="M6901" s="112"/>
      <c r="N6901" s="112" t="str">
        <f t="shared" si="2641"/>
        <v xml:space="preserve"> </v>
      </c>
      <c r="O6901" s="112" t="str">
        <f t="shared" si="2642"/>
        <v xml:space="preserve"> </v>
      </c>
      <c r="P6901" s="112" t="str">
        <f t="shared" si="2643"/>
        <v xml:space="preserve"> </v>
      </c>
      <c r="Q6901" s="112"/>
      <c r="R6901" s="113" t="str">
        <f t="shared" si="2636"/>
        <v xml:space="preserve"> </v>
      </c>
    </row>
    <row r="6902" spans="1:18" x14ac:dyDescent="0.2">
      <c r="A6902" s="9">
        <v>43162</v>
      </c>
      <c r="B6902" s="3" t="s">
        <v>2</v>
      </c>
      <c r="C6902" s="17">
        <v>0</v>
      </c>
      <c r="D6902" s="17">
        <v>0</v>
      </c>
      <c r="E6902" s="14">
        <f t="shared" si="2632"/>
        <v>0</v>
      </c>
      <c r="F6902" s="108" t="str">
        <f t="shared" si="2633"/>
        <v>00:00:00</v>
      </c>
      <c r="G6902" s="152">
        <f t="shared" si="2634"/>
        <v>0</v>
      </c>
      <c r="H6902" s="179">
        <v>0.39166666666666666</v>
      </c>
      <c r="I6902" s="163">
        <f t="shared" si="2635"/>
        <v>-0.39166699999999999</v>
      </c>
      <c r="J6902" s="79" t="str">
        <f t="shared" si="2638"/>
        <v xml:space="preserve"> </v>
      </c>
      <c r="K6902" s="79" t="str">
        <f t="shared" si="2639"/>
        <v xml:space="preserve"> </v>
      </c>
      <c r="L6902" s="79" t="str">
        <f t="shared" si="2640"/>
        <v xml:space="preserve"> </v>
      </c>
      <c r="M6902" s="79"/>
      <c r="N6902" s="79" t="str">
        <f t="shared" si="2641"/>
        <v xml:space="preserve"> </v>
      </c>
      <c r="O6902" s="79" t="str">
        <f t="shared" si="2642"/>
        <v xml:space="preserve"> </v>
      </c>
      <c r="P6902" s="79" t="str">
        <f t="shared" si="2643"/>
        <v xml:space="preserve"> </v>
      </c>
      <c r="Q6902" s="79"/>
      <c r="R6902" s="21" t="str">
        <f t="shared" si="2636"/>
        <v xml:space="preserve"> </v>
      </c>
    </row>
    <row r="6903" spans="1:18" x14ac:dyDescent="0.2">
      <c r="A6903" s="9">
        <v>43163</v>
      </c>
      <c r="B6903" s="5" t="s">
        <v>3</v>
      </c>
      <c r="C6903" s="18"/>
      <c r="D6903" s="18"/>
      <c r="E6903" s="15">
        <f t="shared" si="2632"/>
        <v>0</v>
      </c>
      <c r="F6903" s="24" t="str">
        <f t="shared" si="2633"/>
        <v>00:00:00</v>
      </c>
      <c r="G6903" s="154">
        <f t="shared" si="2634"/>
        <v>0</v>
      </c>
      <c r="H6903" s="181"/>
      <c r="I6903" s="150">
        <f t="shared" si="2635"/>
        <v>0</v>
      </c>
      <c r="J6903" s="6" t="str">
        <f t="shared" si="2638"/>
        <v xml:space="preserve"> </v>
      </c>
      <c r="K6903" s="6" t="str">
        <f t="shared" si="2639"/>
        <v xml:space="preserve"> </v>
      </c>
      <c r="L6903" s="6" t="str">
        <f t="shared" si="2640"/>
        <v xml:space="preserve"> </v>
      </c>
      <c r="M6903" s="6"/>
      <c r="N6903" s="6" t="str">
        <f t="shared" si="2641"/>
        <v xml:space="preserve"> </v>
      </c>
      <c r="O6903" s="6" t="str">
        <f t="shared" si="2642"/>
        <v xml:space="preserve"> </v>
      </c>
      <c r="P6903" s="6" t="str">
        <f t="shared" si="2643"/>
        <v xml:space="preserve"> </v>
      </c>
      <c r="Q6903" s="6"/>
      <c r="R6903" s="20" t="str">
        <f t="shared" si="2636"/>
        <v xml:space="preserve"> </v>
      </c>
    </row>
    <row r="6904" spans="1:18" x14ac:dyDescent="0.2">
      <c r="A6904" s="9">
        <v>43164</v>
      </c>
      <c r="B6904" s="5" t="s">
        <v>4</v>
      </c>
      <c r="C6904" s="18"/>
      <c r="D6904" s="18"/>
      <c r="E6904" s="15">
        <f t="shared" si="2632"/>
        <v>0</v>
      </c>
      <c r="F6904" s="24" t="str">
        <f t="shared" si="2633"/>
        <v>00:00:00</v>
      </c>
      <c r="G6904" s="154">
        <f t="shared" si="2634"/>
        <v>0</v>
      </c>
      <c r="H6904" s="181"/>
      <c r="I6904" s="150">
        <f t="shared" si="2635"/>
        <v>0</v>
      </c>
      <c r="J6904" s="6" t="str">
        <f t="shared" si="2638"/>
        <v xml:space="preserve"> </v>
      </c>
      <c r="K6904" s="6" t="str">
        <f t="shared" si="2639"/>
        <v xml:space="preserve"> </v>
      </c>
      <c r="L6904" s="6" t="str">
        <f t="shared" si="2640"/>
        <v xml:space="preserve"> </v>
      </c>
      <c r="M6904" s="6"/>
      <c r="N6904" s="6" t="str">
        <f t="shared" si="2641"/>
        <v xml:space="preserve"> </v>
      </c>
      <c r="O6904" s="6" t="str">
        <f t="shared" si="2642"/>
        <v xml:space="preserve"> </v>
      </c>
      <c r="P6904" s="6" t="str">
        <f t="shared" si="2643"/>
        <v xml:space="preserve"> </v>
      </c>
      <c r="Q6904" s="6"/>
      <c r="R6904" s="20" t="str">
        <f t="shared" si="2636"/>
        <v xml:space="preserve"> </v>
      </c>
    </row>
    <row r="6905" spans="1:18" x14ac:dyDescent="0.2">
      <c r="A6905" s="9">
        <v>43165</v>
      </c>
      <c r="B6905" s="3" t="s">
        <v>5</v>
      </c>
      <c r="C6905" s="17">
        <v>0</v>
      </c>
      <c r="D6905" s="17">
        <v>0</v>
      </c>
      <c r="E6905" s="14">
        <f t="shared" si="2632"/>
        <v>0</v>
      </c>
      <c r="F6905" s="108" t="str">
        <f t="shared" si="2633"/>
        <v>00:00:00</v>
      </c>
      <c r="G6905" s="152">
        <f t="shared" si="2634"/>
        <v>0</v>
      </c>
      <c r="H6905" s="179">
        <v>0.39166666666666666</v>
      </c>
      <c r="I6905" s="163">
        <f t="shared" si="2635"/>
        <v>-0.39166699999999999</v>
      </c>
      <c r="J6905" s="79" t="str">
        <f t="shared" si="2638"/>
        <v xml:space="preserve"> </v>
      </c>
      <c r="K6905" s="79" t="str">
        <f t="shared" si="2639"/>
        <v xml:space="preserve"> </v>
      </c>
      <c r="L6905" s="79" t="str">
        <f t="shared" si="2640"/>
        <v xml:space="preserve"> </v>
      </c>
      <c r="M6905" s="79"/>
      <c r="N6905" s="79" t="str">
        <f t="shared" si="2641"/>
        <v xml:space="preserve"> </v>
      </c>
      <c r="O6905" s="79" t="str">
        <f t="shared" si="2642"/>
        <v xml:space="preserve"> </v>
      </c>
      <c r="P6905" s="79" t="str">
        <f t="shared" si="2643"/>
        <v xml:space="preserve"> </v>
      </c>
      <c r="Q6905" s="79"/>
      <c r="R6905" s="21" t="str">
        <f t="shared" si="2636"/>
        <v xml:space="preserve"> </v>
      </c>
    </row>
    <row r="6906" spans="1:18" x14ac:dyDescent="0.2">
      <c r="A6906" s="9">
        <v>43166</v>
      </c>
      <c r="B6906" s="3" t="s">
        <v>6</v>
      </c>
      <c r="C6906" s="17">
        <v>0</v>
      </c>
      <c r="D6906" s="17">
        <v>0</v>
      </c>
      <c r="E6906" s="14">
        <f t="shared" si="2632"/>
        <v>0</v>
      </c>
      <c r="F6906" s="108" t="str">
        <f t="shared" si="2633"/>
        <v>00:00:00</v>
      </c>
      <c r="G6906" s="152">
        <f t="shared" si="2634"/>
        <v>0</v>
      </c>
      <c r="H6906" s="179">
        <v>0.39166666666666666</v>
      </c>
      <c r="I6906" s="163">
        <f t="shared" si="2635"/>
        <v>-0.39166699999999999</v>
      </c>
      <c r="J6906" s="79" t="str">
        <f t="shared" si="2638"/>
        <v xml:space="preserve"> </v>
      </c>
      <c r="K6906" s="79" t="str">
        <f t="shared" si="2639"/>
        <v xml:space="preserve"> </v>
      </c>
      <c r="L6906" s="79" t="str">
        <f t="shared" si="2640"/>
        <v xml:space="preserve"> </v>
      </c>
      <c r="M6906" s="79"/>
      <c r="N6906" s="79" t="str">
        <f t="shared" si="2641"/>
        <v xml:space="preserve"> </v>
      </c>
      <c r="O6906" s="79" t="str">
        <f t="shared" si="2642"/>
        <v xml:space="preserve"> </v>
      </c>
      <c r="P6906" s="79" t="str">
        <f t="shared" si="2643"/>
        <v xml:space="preserve"> </v>
      </c>
      <c r="Q6906" s="79"/>
      <c r="R6906" s="21" t="str">
        <f t="shared" si="2636"/>
        <v xml:space="preserve"> </v>
      </c>
    </row>
    <row r="6907" spans="1:18" x14ac:dyDescent="0.2">
      <c r="A6907" s="9">
        <v>43167</v>
      </c>
      <c r="B6907" s="109" t="s">
        <v>0</v>
      </c>
      <c r="C6907" s="17">
        <v>0</v>
      </c>
      <c r="D6907" s="17">
        <v>0</v>
      </c>
      <c r="E6907" s="14">
        <f t="shared" si="2632"/>
        <v>0</v>
      </c>
      <c r="F6907" s="108" t="str">
        <f t="shared" ref="F6907" si="2644">IF(E6907=0,"00:00:00",IF(E6907&lt;0.1875,"00:00:00",IF(E6907&lt;0.375,"00:45:00",IF(E6907&lt;0.5,"01:00:00",IF(E6907&lt;0.625,"02:00:00",IF(E6907&lt;0.7083333,"03:00:00",IF(E6907&lt;0.7916667,"04:00:00",IF(E6907&gt;0.7916667,"05:00:00","VERIF"))))))))</f>
        <v>00:00:00</v>
      </c>
      <c r="G6907" s="152">
        <f t="shared" si="2634"/>
        <v>0</v>
      </c>
      <c r="H6907" s="179">
        <v>0.39166666666666666</v>
      </c>
      <c r="I6907" s="163">
        <f t="shared" si="2635"/>
        <v>-0.39166699999999999</v>
      </c>
      <c r="J6907" s="112" t="str">
        <f t="shared" si="2638"/>
        <v xml:space="preserve"> </v>
      </c>
      <c r="K6907" s="112" t="str">
        <f t="shared" si="2639"/>
        <v xml:space="preserve"> </v>
      </c>
      <c r="L6907" s="112" t="str">
        <f t="shared" si="2640"/>
        <v xml:space="preserve"> </v>
      </c>
      <c r="M6907" s="112"/>
      <c r="N6907" s="112" t="str">
        <f t="shared" si="2641"/>
        <v xml:space="preserve"> </v>
      </c>
      <c r="O6907" s="112" t="str">
        <f t="shared" si="2642"/>
        <v xml:space="preserve"> </v>
      </c>
      <c r="P6907" s="112" t="str">
        <f t="shared" si="2643"/>
        <v xml:space="preserve"> </v>
      </c>
      <c r="Q6907" s="112"/>
      <c r="R6907" s="113" t="str">
        <f t="shared" si="2636"/>
        <v xml:space="preserve"> </v>
      </c>
    </row>
    <row r="6908" spans="1:18" x14ac:dyDescent="0.2">
      <c r="A6908" s="9">
        <v>43168</v>
      </c>
      <c r="B6908" s="109" t="s">
        <v>1</v>
      </c>
      <c r="C6908" s="120">
        <v>0</v>
      </c>
      <c r="D6908" s="124">
        <v>0</v>
      </c>
      <c r="E6908" s="14">
        <f t="shared" si="2632"/>
        <v>0</v>
      </c>
      <c r="F6908" s="126">
        <v>0</v>
      </c>
      <c r="G6908" s="152">
        <f t="shared" si="2634"/>
        <v>0</v>
      </c>
      <c r="H6908" s="190">
        <v>0.39166666666666666</v>
      </c>
      <c r="I6908" s="163">
        <f t="shared" si="2635"/>
        <v>-0.39166699999999999</v>
      </c>
      <c r="J6908" s="112" t="str">
        <f t="shared" si="2638"/>
        <v xml:space="preserve"> </v>
      </c>
      <c r="K6908" s="112" t="str">
        <f t="shared" si="2639"/>
        <v xml:space="preserve"> </v>
      </c>
      <c r="L6908" s="112" t="str">
        <f t="shared" si="2640"/>
        <v xml:space="preserve"> </v>
      </c>
      <c r="M6908" s="112"/>
      <c r="N6908" s="112" t="str">
        <f t="shared" si="2641"/>
        <v xml:space="preserve"> </v>
      </c>
      <c r="O6908" s="112" t="str">
        <f t="shared" si="2642"/>
        <v xml:space="preserve"> </v>
      </c>
      <c r="P6908" s="112" t="str">
        <f t="shared" si="2643"/>
        <v xml:space="preserve"> </v>
      </c>
      <c r="Q6908" s="112"/>
      <c r="R6908" s="113" t="str">
        <f t="shared" si="2636"/>
        <v xml:space="preserve"> </v>
      </c>
    </row>
    <row r="6909" spans="1:18" x14ac:dyDescent="0.2">
      <c r="A6909" s="9">
        <v>43169</v>
      </c>
      <c r="B6909" s="3" t="s">
        <v>2</v>
      </c>
      <c r="C6909" s="17">
        <v>0</v>
      </c>
      <c r="D6909" s="17">
        <v>0</v>
      </c>
      <c r="E6909" s="14">
        <f t="shared" si="2632"/>
        <v>0</v>
      </c>
      <c r="F6909" s="108" t="str">
        <f t="shared" si="2633"/>
        <v>00:00:00</v>
      </c>
      <c r="G6909" s="152">
        <f t="shared" si="2634"/>
        <v>0</v>
      </c>
      <c r="H6909" s="179">
        <v>0.39166666666666666</v>
      </c>
      <c r="I6909" s="163">
        <f t="shared" si="2635"/>
        <v>-0.39166699999999999</v>
      </c>
      <c r="J6909" s="79" t="str">
        <f t="shared" si="2638"/>
        <v xml:space="preserve"> </v>
      </c>
      <c r="K6909" s="79" t="str">
        <f t="shared" si="2639"/>
        <v xml:space="preserve"> </v>
      </c>
      <c r="L6909" s="79" t="str">
        <f t="shared" si="2640"/>
        <v xml:space="preserve"> </v>
      </c>
      <c r="M6909" s="79"/>
      <c r="N6909" s="79" t="str">
        <f t="shared" si="2641"/>
        <v xml:space="preserve"> </v>
      </c>
      <c r="O6909" s="79" t="str">
        <f t="shared" si="2642"/>
        <v xml:space="preserve"> </v>
      </c>
      <c r="P6909" s="79" t="str">
        <f t="shared" si="2643"/>
        <v xml:space="preserve"> </v>
      </c>
      <c r="Q6909" s="79"/>
      <c r="R6909" s="21" t="str">
        <f t="shared" si="2636"/>
        <v xml:space="preserve"> </v>
      </c>
    </row>
    <row r="6910" spans="1:18" x14ac:dyDescent="0.2">
      <c r="A6910" s="9">
        <v>43170</v>
      </c>
      <c r="B6910" s="5" t="s">
        <v>3</v>
      </c>
      <c r="C6910" s="18"/>
      <c r="D6910" s="18"/>
      <c r="E6910" s="15">
        <f t="shared" si="2632"/>
        <v>0</v>
      </c>
      <c r="F6910" s="24" t="str">
        <f t="shared" si="2633"/>
        <v>00:00:00</v>
      </c>
      <c r="G6910" s="154">
        <f t="shared" si="2634"/>
        <v>0</v>
      </c>
      <c r="H6910" s="181"/>
      <c r="I6910" s="150">
        <f t="shared" si="2635"/>
        <v>0</v>
      </c>
      <c r="J6910" s="6" t="str">
        <f t="shared" si="2638"/>
        <v xml:space="preserve"> </v>
      </c>
      <c r="K6910" s="6" t="str">
        <f t="shared" si="2639"/>
        <v xml:space="preserve"> </v>
      </c>
      <c r="L6910" s="6" t="str">
        <f t="shared" si="2640"/>
        <v xml:space="preserve"> </v>
      </c>
      <c r="M6910" s="6"/>
      <c r="N6910" s="6" t="str">
        <f t="shared" si="2641"/>
        <v xml:space="preserve"> </v>
      </c>
      <c r="O6910" s="6" t="str">
        <f t="shared" si="2642"/>
        <v xml:space="preserve"> </v>
      </c>
      <c r="P6910" s="6" t="str">
        <f t="shared" si="2643"/>
        <v xml:space="preserve"> </v>
      </c>
      <c r="Q6910" s="6"/>
      <c r="R6910" s="20" t="str">
        <f t="shared" si="2636"/>
        <v xml:space="preserve"> </v>
      </c>
    </row>
    <row r="6911" spans="1:18" x14ac:dyDescent="0.2">
      <c r="A6911" s="9">
        <v>43171</v>
      </c>
      <c r="B6911" s="5" t="s">
        <v>4</v>
      </c>
      <c r="C6911" s="18"/>
      <c r="D6911" s="18"/>
      <c r="E6911" s="15">
        <f t="shared" si="2632"/>
        <v>0</v>
      </c>
      <c r="F6911" s="24" t="str">
        <f t="shared" si="2633"/>
        <v>00:00:00</v>
      </c>
      <c r="G6911" s="154">
        <f t="shared" si="2634"/>
        <v>0</v>
      </c>
      <c r="H6911" s="181"/>
      <c r="I6911" s="150">
        <f t="shared" si="2635"/>
        <v>0</v>
      </c>
      <c r="J6911" s="6" t="str">
        <f t="shared" si="2638"/>
        <v xml:space="preserve"> </v>
      </c>
      <c r="K6911" s="6" t="str">
        <f t="shared" si="2639"/>
        <v xml:space="preserve"> </v>
      </c>
      <c r="L6911" s="6" t="str">
        <f t="shared" si="2640"/>
        <v xml:space="preserve"> </v>
      </c>
      <c r="M6911" s="6"/>
      <c r="N6911" s="6" t="str">
        <f t="shared" si="2641"/>
        <v xml:space="preserve"> </v>
      </c>
      <c r="O6911" s="6" t="str">
        <f t="shared" si="2642"/>
        <v xml:space="preserve"> </v>
      </c>
      <c r="P6911" s="6" t="str">
        <f t="shared" si="2643"/>
        <v xml:space="preserve"> </v>
      </c>
      <c r="Q6911" s="6"/>
      <c r="R6911" s="20" t="str">
        <f t="shared" si="2636"/>
        <v xml:space="preserve"> </v>
      </c>
    </row>
    <row r="6912" spans="1:18" x14ac:dyDescent="0.2">
      <c r="A6912" s="9">
        <v>43172</v>
      </c>
      <c r="B6912" s="3" t="s">
        <v>5</v>
      </c>
      <c r="C6912" s="17">
        <v>0</v>
      </c>
      <c r="D6912" s="17">
        <v>0</v>
      </c>
      <c r="E6912" s="14">
        <f t="shared" si="2632"/>
        <v>0</v>
      </c>
      <c r="F6912" s="108" t="str">
        <f t="shared" si="2633"/>
        <v>00:00:00</v>
      </c>
      <c r="G6912" s="152">
        <f t="shared" si="2634"/>
        <v>0</v>
      </c>
      <c r="H6912" s="179">
        <v>0.39166666666666666</v>
      </c>
      <c r="I6912" s="163">
        <f t="shared" si="2635"/>
        <v>-0.39166699999999999</v>
      </c>
      <c r="J6912" s="79" t="str">
        <f t="shared" si="2638"/>
        <v xml:space="preserve"> </v>
      </c>
      <c r="K6912" s="79" t="str">
        <f t="shared" si="2639"/>
        <v xml:space="preserve"> </v>
      </c>
      <c r="L6912" s="79" t="str">
        <f t="shared" si="2640"/>
        <v xml:space="preserve"> </v>
      </c>
      <c r="M6912" s="79"/>
      <c r="N6912" s="79" t="str">
        <f t="shared" si="2641"/>
        <v xml:space="preserve"> </v>
      </c>
      <c r="O6912" s="79" t="str">
        <f t="shared" si="2642"/>
        <v xml:space="preserve"> </v>
      </c>
      <c r="P6912" s="79" t="str">
        <f t="shared" si="2643"/>
        <v xml:space="preserve"> </v>
      </c>
      <c r="Q6912" s="79"/>
      <c r="R6912" s="21" t="str">
        <f t="shared" si="2636"/>
        <v xml:space="preserve"> </v>
      </c>
    </row>
    <row r="6913" spans="1:18" x14ac:dyDescent="0.2">
      <c r="A6913" s="9">
        <v>43173</v>
      </c>
      <c r="B6913" s="3" t="s">
        <v>6</v>
      </c>
      <c r="C6913" s="17">
        <v>0</v>
      </c>
      <c r="D6913" s="17">
        <v>0</v>
      </c>
      <c r="E6913" s="14">
        <f t="shared" si="2632"/>
        <v>0</v>
      </c>
      <c r="F6913" s="108" t="str">
        <f t="shared" si="2633"/>
        <v>00:00:00</v>
      </c>
      <c r="G6913" s="152">
        <f t="shared" si="2634"/>
        <v>0</v>
      </c>
      <c r="H6913" s="179">
        <v>0.39166666666666666</v>
      </c>
      <c r="I6913" s="163">
        <f t="shared" si="2635"/>
        <v>-0.39166699999999999</v>
      </c>
      <c r="J6913" s="79" t="str">
        <f t="shared" si="2638"/>
        <v xml:space="preserve"> </v>
      </c>
      <c r="K6913" s="79" t="str">
        <f t="shared" si="2639"/>
        <v xml:space="preserve"> </v>
      </c>
      <c r="L6913" s="79" t="str">
        <f t="shared" si="2640"/>
        <v xml:space="preserve"> </v>
      </c>
      <c r="M6913" s="79"/>
      <c r="N6913" s="79" t="str">
        <f t="shared" si="2641"/>
        <v xml:space="preserve"> </v>
      </c>
      <c r="O6913" s="79" t="str">
        <f t="shared" si="2642"/>
        <v xml:space="preserve"> </v>
      </c>
      <c r="P6913" s="79" t="str">
        <f t="shared" si="2643"/>
        <v xml:space="preserve"> </v>
      </c>
      <c r="Q6913" s="79"/>
      <c r="R6913" s="21" t="str">
        <f t="shared" si="2636"/>
        <v xml:space="preserve"> </v>
      </c>
    </row>
    <row r="6914" spans="1:18" x14ac:dyDescent="0.2">
      <c r="A6914" s="9">
        <v>43174</v>
      </c>
      <c r="B6914" s="109" t="s">
        <v>0</v>
      </c>
      <c r="C6914" s="120">
        <v>0</v>
      </c>
      <c r="D6914" s="124">
        <v>0</v>
      </c>
      <c r="E6914" s="14">
        <f t="shared" si="2632"/>
        <v>0</v>
      </c>
      <c r="F6914" s="126">
        <v>0</v>
      </c>
      <c r="G6914" s="152">
        <f t="shared" si="2634"/>
        <v>0</v>
      </c>
      <c r="H6914" s="190">
        <v>0.39166666666666666</v>
      </c>
      <c r="I6914" s="163">
        <f t="shared" si="2635"/>
        <v>-0.39166699999999999</v>
      </c>
      <c r="J6914" s="112" t="str">
        <f t="shared" si="2638"/>
        <v xml:space="preserve"> </v>
      </c>
      <c r="K6914" s="112" t="str">
        <f t="shared" si="2639"/>
        <v xml:space="preserve"> </v>
      </c>
      <c r="L6914" s="112" t="str">
        <f t="shared" si="2640"/>
        <v xml:space="preserve"> </v>
      </c>
      <c r="M6914" s="112"/>
      <c r="N6914" s="112" t="str">
        <f t="shared" si="2641"/>
        <v xml:space="preserve"> </v>
      </c>
      <c r="O6914" s="112" t="str">
        <f t="shared" si="2642"/>
        <v xml:space="preserve"> </v>
      </c>
      <c r="P6914" s="112" t="str">
        <f t="shared" si="2643"/>
        <v xml:space="preserve"> </v>
      </c>
      <c r="Q6914" s="112"/>
      <c r="R6914" s="113" t="str">
        <f t="shared" si="2636"/>
        <v xml:space="preserve"> </v>
      </c>
    </row>
    <row r="6915" spans="1:18" x14ac:dyDescent="0.2">
      <c r="A6915" s="9">
        <v>43175</v>
      </c>
      <c r="B6915" s="109" t="s">
        <v>1</v>
      </c>
      <c r="C6915" s="120">
        <v>0</v>
      </c>
      <c r="D6915" s="124">
        <v>0</v>
      </c>
      <c r="E6915" s="14">
        <f t="shared" si="2632"/>
        <v>0</v>
      </c>
      <c r="F6915" s="126">
        <v>0</v>
      </c>
      <c r="G6915" s="152">
        <f t="shared" si="2634"/>
        <v>0</v>
      </c>
      <c r="H6915" s="190">
        <v>0.39166666666666666</v>
      </c>
      <c r="I6915" s="163">
        <f t="shared" si="2635"/>
        <v>-0.39166699999999999</v>
      </c>
      <c r="J6915" s="112" t="str">
        <f t="shared" si="2638"/>
        <v xml:space="preserve"> </v>
      </c>
      <c r="K6915" s="112" t="str">
        <f t="shared" si="2639"/>
        <v xml:space="preserve"> </v>
      </c>
      <c r="L6915" s="112" t="str">
        <f t="shared" si="2640"/>
        <v xml:space="preserve"> </v>
      </c>
      <c r="M6915" s="112"/>
      <c r="N6915" s="112" t="str">
        <f t="shared" si="2641"/>
        <v xml:space="preserve"> </v>
      </c>
      <c r="O6915" s="112" t="str">
        <f t="shared" si="2642"/>
        <v xml:space="preserve"> </v>
      </c>
      <c r="P6915" s="112" t="str">
        <f t="shared" si="2643"/>
        <v xml:space="preserve"> </v>
      </c>
      <c r="Q6915" s="112"/>
      <c r="R6915" s="113" t="str">
        <f t="shared" si="2636"/>
        <v xml:space="preserve"> </v>
      </c>
    </row>
    <row r="6916" spans="1:18" x14ac:dyDescent="0.2">
      <c r="A6916" s="9">
        <v>43176</v>
      </c>
      <c r="B6916" s="3" t="s">
        <v>2</v>
      </c>
      <c r="C6916" s="17">
        <v>0</v>
      </c>
      <c r="D6916" s="17">
        <v>0</v>
      </c>
      <c r="E6916" s="14">
        <f t="shared" si="2632"/>
        <v>0</v>
      </c>
      <c r="F6916" s="108" t="str">
        <f t="shared" si="2633"/>
        <v>00:00:00</v>
      </c>
      <c r="G6916" s="152">
        <f t="shared" si="2634"/>
        <v>0</v>
      </c>
      <c r="H6916" s="179">
        <v>0.39166666666666666</v>
      </c>
      <c r="I6916" s="163">
        <f t="shared" si="2635"/>
        <v>-0.39166699999999999</v>
      </c>
      <c r="J6916" s="79" t="str">
        <f t="shared" si="2638"/>
        <v xml:space="preserve"> </v>
      </c>
      <c r="K6916" s="79" t="str">
        <f t="shared" si="2639"/>
        <v xml:space="preserve"> </v>
      </c>
      <c r="L6916" s="79" t="str">
        <f t="shared" si="2640"/>
        <v xml:space="preserve"> </v>
      </c>
      <c r="M6916" s="79"/>
      <c r="N6916" s="79" t="str">
        <f t="shared" si="2641"/>
        <v xml:space="preserve"> </v>
      </c>
      <c r="O6916" s="79" t="str">
        <f t="shared" si="2642"/>
        <v xml:space="preserve"> </v>
      </c>
      <c r="P6916" s="79" t="str">
        <f t="shared" si="2643"/>
        <v xml:space="preserve"> </v>
      </c>
      <c r="Q6916" s="79"/>
      <c r="R6916" s="21" t="str">
        <f t="shared" si="2636"/>
        <v xml:space="preserve"> </v>
      </c>
    </row>
    <row r="6917" spans="1:18" x14ac:dyDescent="0.2">
      <c r="A6917" s="9">
        <v>43177</v>
      </c>
      <c r="B6917" s="5" t="s">
        <v>3</v>
      </c>
      <c r="C6917" s="18"/>
      <c r="D6917" s="18"/>
      <c r="E6917" s="15">
        <f t="shared" si="2632"/>
        <v>0</v>
      </c>
      <c r="F6917" s="24" t="str">
        <f t="shared" si="2633"/>
        <v>00:00:00</v>
      </c>
      <c r="G6917" s="154">
        <f t="shared" si="2634"/>
        <v>0</v>
      </c>
      <c r="H6917" s="181"/>
      <c r="I6917" s="150">
        <f t="shared" si="2635"/>
        <v>0</v>
      </c>
      <c r="J6917" s="6" t="str">
        <f t="shared" si="2638"/>
        <v xml:space="preserve"> </v>
      </c>
      <c r="K6917" s="6" t="str">
        <f t="shared" si="2639"/>
        <v xml:space="preserve"> </v>
      </c>
      <c r="L6917" s="6" t="str">
        <f t="shared" si="2640"/>
        <v xml:space="preserve"> </v>
      </c>
      <c r="M6917" s="6"/>
      <c r="N6917" s="6" t="str">
        <f t="shared" si="2641"/>
        <v xml:space="preserve"> </v>
      </c>
      <c r="O6917" s="6" t="str">
        <f t="shared" si="2642"/>
        <v xml:space="preserve"> </v>
      </c>
      <c r="P6917" s="6" t="str">
        <f t="shared" si="2643"/>
        <v xml:space="preserve"> </v>
      </c>
      <c r="Q6917" s="6"/>
      <c r="R6917" s="20" t="str">
        <f t="shared" si="2636"/>
        <v xml:space="preserve"> </v>
      </c>
    </row>
    <row r="6918" spans="1:18" x14ac:dyDescent="0.2">
      <c r="A6918" s="9">
        <v>43178</v>
      </c>
      <c r="B6918" s="5" t="s">
        <v>4</v>
      </c>
      <c r="C6918" s="18"/>
      <c r="D6918" s="18"/>
      <c r="E6918" s="15">
        <f t="shared" si="2632"/>
        <v>0</v>
      </c>
      <c r="F6918" s="24" t="str">
        <f t="shared" si="2633"/>
        <v>00:00:00</v>
      </c>
      <c r="G6918" s="154">
        <f t="shared" si="2634"/>
        <v>0</v>
      </c>
      <c r="H6918" s="181"/>
      <c r="I6918" s="150">
        <f t="shared" si="2635"/>
        <v>0</v>
      </c>
      <c r="J6918" s="6" t="str">
        <f t="shared" si="2638"/>
        <v xml:space="preserve"> </v>
      </c>
      <c r="K6918" s="6" t="str">
        <f t="shared" si="2639"/>
        <v xml:space="preserve"> </v>
      </c>
      <c r="L6918" s="6" t="str">
        <f t="shared" si="2640"/>
        <v xml:space="preserve"> </v>
      </c>
      <c r="M6918" s="6"/>
      <c r="N6918" s="6" t="str">
        <f t="shared" si="2641"/>
        <v xml:space="preserve"> </v>
      </c>
      <c r="O6918" s="6" t="str">
        <f t="shared" si="2642"/>
        <v xml:space="preserve"> </v>
      </c>
      <c r="P6918" s="6" t="str">
        <f t="shared" si="2643"/>
        <v xml:space="preserve"> </v>
      </c>
      <c r="Q6918" s="6"/>
      <c r="R6918" s="20" t="str">
        <f t="shared" si="2636"/>
        <v xml:space="preserve"> </v>
      </c>
    </row>
    <row r="6919" spans="1:18" x14ac:dyDescent="0.2">
      <c r="A6919" s="9">
        <v>43179</v>
      </c>
      <c r="B6919" s="3" t="s">
        <v>5</v>
      </c>
      <c r="C6919" s="17">
        <v>0</v>
      </c>
      <c r="D6919" s="17">
        <v>0</v>
      </c>
      <c r="E6919" s="14">
        <f t="shared" si="2632"/>
        <v>0</v>
      </c>
      <c r="F6919" s="108" t="str">
        <f t="shared" si="2633"/>
        <v>00:00:00</v>
      </c>
      <c r="G6919" s="152">
        <f t="shared" si="2634"/>
        <v>0</v>
      </c>
      <c r="H6919" s="179">
        <v>0.39166666666666666</v>
      </c>
      <c r="I6919" s="163">
        <f t="shared" si="2635"/>
        <v>-0.39166699999999999</v>
      </c>
      <c r="J6919" s="79" t="str">
        <f t="shared" si="2638"/>
        <v xml:space="preserve"> </v>
      </c>
      <c r="K6919" s="79" t="str">
        <f t="shared" si="2639"/>
        <v xml:space="preserve"> </v>
      </c>
      <c r="L6919" s="79" t="str">
        <f t="shared" si="2640"/>
        <v xml:space="preserve"> </v>
      </c>
      <c r="M6919" s="79"/>
      <c r="N6919" s="79" t="str">
        <f t="shared" si="2641"/>
        <v xml:space="preserve"> </v>
      </c>
      <c r="O6919" s="79" t="str">
        <f t="shared" si="2642"/>
        <v xml:space="preserve"> </v>
      </c>
      <c r="P6919" s="79" t="str">
        <f t="shared" si="2643"/>
        <v xml:space="preserve"> </v>
      </c>
      <c r="Q6919" s="79"/>
      <c r="R6919" s="21" t="str">
        <f t="shared" si="2636"/>
        <v xml:space="preserve"> </v>
      </c>
    </row>
    <row r="6920" spans="1:18" x14ac:dyDescent="0.2">
      <c r="A6920" s="9">
        <v>43180</v>
      </c>
      <c r="B6920" s="3" t="s">
        <v>6</v>
      </c>
      <c r="C6920" s="17">
        <v>0</v>
      </c>
      <c r="D6920" s="17">
        <v>0</v>
      </c>
      <c r="E6920" s="14">
        <f t="shared" si="2632"/>
        <v>0</v>
      </c>
      <c r="F6920" s="108" t="str">
        <f t="shared" si="2633"/>
        <v>00:00:00</v>
      </c>
      <c r="G6920" s="152">
        <f t="shared" si="2634"/>
        <v>0</v>
      </c>
      <c r="H6920" s="179">
        <v>0.39166666666666666</v>
      </c>
      <c r="I6920" s="163">
        <f t="shared" si="2635"/>
        <v>-0.39166699999999999</v>
      </c>
      <c r="J6920" s="79" t="str">
        <f t="shared" si="2638"/>
        <v xml:space="preserve"> </v>
      </c>
      <c r="K6920" s="79" t="str">
        <f t="shared" si="2639"/>
        <v xml:space="preserve"> </v>
      </c>
      <c r="L6920" s="79" t="str">
        <f t="shared" si="2640"/>
        <v xml:space="preserve"> </v>
      </c>
      <c r="M6920" s="79"/>
      <c r="N6920" s="79" t="str">
        <f t="shared" si="2641"/>
        <v xml:space="preserve"> </v>
      </c>
      <c r="O6920" s="79" t="str">
        <f t="shared" si="2642"/>
        <v xml:space="preserve"> </v>
      </c>
      <c r="P6920" s="79" t="str">
        <f t="shared" si="2643"/>
        <v xml:space="preserve"> </v>
      </c>
      <c r="Q6920" s="79"/>
      <c r="R6920" s="21" t="str">
        <f t="shared" si="2636"/>
        <v xml:space="preserve"> </v>
      </c>
    </row>
    <row r="6921" spans="1:18" x14ac:dyDescent="0.2">
      <c r="A6921" s="9">
        <v>43181</v>
      </c>
      <c r="B6921" s="109" t="s">
        <v>0</v>
      </c>
      <c r="C6921" s="120">
        <v>0</v>
      </c>
      <c r="D6921" s="124">
        <v>0</v>
      </c>
      <c r="E6921" s="14">
        <f t="shared" si="2632"/>
        <v>0</v>
      </c>
      <c r="F6921" s="126">
        <v>0</v>
      </c>
      <c r="G6921" s="152">
        <f t="shared" si="2634"/>
        <v>0</v>
      </c>
      <c r="H6921" s="190">
        <v>0.39166666666666666</v>
      </c>
      <c r="I6921" s="163">
        <f t="shared" si="2635"/>
        <v>-0.39166699999999999</v>
      </c>
      <c r="J6921" s="112" t="str">
        <f t="shared" si="2638"/>
        <v xml:space="preserve"> </v>
      </c>
      <c r="K6921" s="112" t="str">
        <f t="shared" si="2639"/>
        <v xml:space="preserve"> </v>
      </c>
      <c r="L6921" s="112" t="str">
        <f t="shared" si="2640"/>
        <v xml:space="preserve"> </v>
      </c>
      <c r="M6921" s="112"/>
      <c r="N6921" s="112" t="str">
        <f t="shared" si="2641"/>
        <v xml:space="preserve"> </v>
      </c>
      <c r="O6921" s="112" t="str">
        <f t="shared" si="2642"/>
        <v xml:space="preserve"> </v>
      </c>
      <c r="P6921" s="112" t="str">
        <f t="shared" si="2643"/>
        <v xml:space="preserve"> </v>
      </c>
      <c r="Q6921" s="112"/>
      <c r="R6921" s="113" t="str">
        <f t="shared" si="2636"/>
        <v xml:space="preserve"> </v>
      </c>
    </row>
    <row r="6922" spans="1:18" x14ac:dyDescent="0.2">
      <c r="A6922" s="9">
        <v>43182</v>
      </c>
      <c r="B6922" s="109" t="s">
        <v>1</v>
      </c>
      <c r="C6922" s="120">
        <v>0</v>
      </c>
      <c r="D6922" s="124">
        <v>0</v>
      </c>
      <c r="E6922" s="14">
        <f t="shared" si="2632"/>
        <v>0</v>
      </c>
      <c r="F6922" s="126">
        <v>0</v>
      </c>
      <c r="G6922" s="152">
        <f t="shared" si="2634"/>
        <v>0</v>
      </c>
      <c r="H6922" s="190">
        <v>0.39166666666666666</v>
      </c>
      <c r="I6922" s="163">
        <f t="shared" si="2635"/>
        <v>-0.39166699999999999</v>
      </c>
      <c r="J6922" s="112" t="str">
        <f t="shared" si="2638"/>
        <v xml:space="preserve"> </v>
      </c>
      <c r="K6922" s="112" t="str">
        <f t="shared" si="2639"/>
        <v xml:space="preserve"> </v>
      </c>
      <c r="L6922" s="112" t="str">
        <f t="shared" si="2640"/>
        <v xml:space="preserve"> </v>
      </c>
      <c r="M6922" s="112"/>
      <c r="N6922" s="112" t="str">
        <f t="shared" si="2641"/>
        <v xml:space="preserve"> </v>
      </c>
      <c r="O6922" s="112" t="str">
        <f t="shared" si="2642"/>
        <v xml:space="preserve"> </v>
      </c>
      <c r="P6922" s="112" t="str">
        <f t="shared" si="2643"/>
        <v xml:space="preserve"> </v>
      </c>
      <c r="Q6922" s="112"/>
      <c r="R6922" s="113" t="str">
        <f t="shared" si="2636"/>
        <v xml:space="preserve"> </v>
      </c>
    </row>
    <row r="6923" spans="1:18" x14ac:dyDescent="0.2">
      <c r="A6923" s="9">
        <v>43183</v>
      </c>
      <c r="B6923" s="3" t="s">
        <v>2</v>
      </c>
      <c r="C6923" s="17">
        <v>0</v>
      </c>
      <c r="D6923" s="17">
        <v>0</v>
      </c>
      <c r="E6923" s="14">
        <f t="shared" si="2632"/>
        <v>0</v>
      </c>
      <c r="F6923" s="108" t="str">
        <f t="shared" si="2633"/>
        <v>00:00:00</v>
      </c>
      <c r="G6923" s="152">
        <f t="shared" si="2634"/>
        <v>0</v>
      </c>
      <c r="H6923" s="179">
        <v>0.39166666666666666</v>
      </c>
      <c r="I6923" s="163">
        <f t="shared" si="2635"/>
        <v>-0.39166699999999999</v>
      </c>
      <c r="J6923" s="79" t="str">
        <f t="shared" si="2638"/>
        <v xml:space="preserve"> </v>
      </c>
      <c r="K6923" s="79" t="str">
        <f t="shared" si="2639"/>
        <v xml:space="preserve"> </v>
      </c>
      <c r="L6923" s="79" t="str">
        <f t="shared" si="2640"/>
        <v xml:space="preserve"> </v>
      </c>
      <c r="M6923" s="79"/>
      <c r="N6923" s="79" t="str">
        <f t="shared" si="2641"/>
        <v xml:space="preserve"> </v>
      </c>
      <c r="O6923" s="79" t="str">
        <f t="shared" si="2642"/>
        <v xml:space="preserve"> </v>
      </c>
      <c r="P6923" s="79" t="str">
        <f t="shared" si="2643"/>
        <v xml:space="preserve"> </v>
      </c>
      <c r="Q6923" s="79"/>
      <c r="R6923" s="21" t="str">
        <f t="shared" si="2636"/>
        <v xml:space="preserve"> </v>
      </c>
    </row>
    <row r="6924" spans="1:18" x14ac:dyDescent="0.2">
      <c r="A6924" s="9">
        <v>43184</v>
      </c>
      <c r="B6924" s="5" t="s">
        <v>3</v>
      </c>
      <c r="C6924" s="18"/>
      <c r="D6924" s="18"/>
      <c r="E6924" s="15">
        <f t="shared" si="2632"/>
        <v>0</v>
      </c>
      <c r="F6924" s="24" t="str">
        <f t="shared" si="2633"/>
        <v>00:00:00</v>
      </c>
      <c r="G6924" s="154">
        <f t="shared" si="2634"/>
        <v>0</v>
      </c>
      <c r="H6924" s="181"/>
      <c r="I6924" s="150">
        <f t="shared" si="2635"/>
        <v>0</v>
      </c>
      <c r="J6924" s="6" t="str">
        <f t="shared" si="2638"/>
        <v xml:space="preserve"> </v>
      </c>
      <c r="K6924" s="6" t="str">
        <f t="shared" si="2639"/>
        <v xml:space="preserve"> </v>
      </c>
      <c r="L6924" s="6" t="str">
        <f t="shared" si="2640"/>
        <v xml:space="preserve"> </v>
      </c>
      <c r="M6924" s="6"/>
      <c r="N6924" s="6" t="str">
        <f t="shared" si="2641"/>
        <v xml:space="preserve"> </v>
      </c>
      <c r="O6924" s="6" t="str">
        <f t="shared" si="2642"/>
        <v xml:space="preserve"> </v>
      </c>
      <c r="P6924" s="6" t="str">
        <f t="shared" si="2643"/>
        <v xml:space="preserve"> </v>
      </c>
      <c r="Q6924" s="6"/>
      <c r="R6924" s="20" t="str">
        <f t="shared" si="2636"/>
        <v xml:space="preserve"> </v>
      </c>
    </row>
    <row r="6925" spans="1:18" x14ac:dyDescent="0.2">
      <c r="A6925" s="9">
        <v>43185</v>
      </c>
      <c r="B6925" s="5" t="s">
        <v>4</v>
      </c>
      <c r="C6925" s="18"/>
      <c r="D6925" s="18"/>
      <c r="E6925" s="15">
        <f t="shared" si="2632"/>
        <v>0</v>
      </c>
      <c r="F6925" s="24" t="str">
        <f t="shared" si="2633"/>
        <v>00:00:00</v>
      </c>
      <c r="G6925" s="154">
        <f t="shared" si="2634"/>
        <v>0</v>
      </c>
      <c r="H6925" s="181"/>
      <c r="I6925" s="150">
        <f t="shared" si="2635"/>
        <v>0</v>
      </c>
      <c r="J6925" s="6" t="str">
        <f t="shared" si="2638"/>
        <v xml:space="preserve"> </v>
      </c>
      <c r="K6925" s="6" t="str">
        <f t="shared" si="2639"/>
        <v xml:space="preserve"> </v>
      </c>
      <c r="L6925" s="6" t="str">
        <f t="shared" si="2640"/>
        <v xml:space="preserve"> </v>
      </c>
      <c r="M6925" s="6"/>
      <c r="N6925" s="6" t="str">
        <f t="shared" si="2641"/>
        <v xml:space="preserve"> </v>
      </c>
      <c r="O6925" s="6" t="str">
        <f t="shared" si="2642"/>
        <v xml:space="preserve"> </v>
      </c>
      <c r="P6925" s="6" t="str">
        <f t="shared" si="2643"/>
        <v xml:space="preserve"> </v>
      </c>
      <c r="Q6925" s="6"/>
      <c r="R6925" s="20" t="str">
        <f t="shared" si="2636"/>
        <v xml:space="preserve"> </v>
      </c>
    </row>
    <row r="6926" spans="1:18" x14ac:dyDescent="0.2">
      <c r="A6926" s="9">
        <v>43186</v>
      </c>
      <c r="B6926" s="3" t="s">
        <v>5</v>
      </c>
      <c r="C6926" s="17">
        <v>0</v>
      </c>
      <c r="D6926" s="17">
        <v>0</v>
      </c>
      <c r="E6926" s="14">
        <f t="shared" si="2632"/>
        <v>0</v>
      </c>
      <c r="F6926" s="108" t="str">
        <f t="shared" si="2633"/>
        <v>00:00:00</v>
      </c>
      <c r="G6926" s="152">
        <f t="shared" si="2634"/>
        <v>0</v>
      </c>
      <c r="H6926" s="179">
        <v>0.39166666666666666</v>
      </c>
      <c r="I6926" s="163">
        <f t="shared" si="2635"/>
        <v>-0.39166699999999999</v>
      </c>
      <c r="J6926" s="79" t="str">
        <f t="shared" si="2638"/>
        <v xml:space="preserve"> </v>
      </c>
      <c r="K6926" s="79" t="str">
        <f t="shared" si="2639"/>
        <v xml:space="preserve"> </v>
      </c>
      <c r="L6926" s="79" t="str">
        <f t="shared" si="2640"/>
        <v xml:space="preserve"> </v>
      </c>
      <c r="M6926" s="79"/>
      <c r="N6926" s="79" t="str">
        <f t="shared" si="2641"/>
        <v xml:space="preserve"> </v>
      </c>
      <c r="O6926" s="79" t="str">
        <f t="shared" si="2642"/>
        <v xml:space="preserve"> </v>
      </c>
      <c r="P6926" s="79" t="str">
        <f t="shared" si="2643"/>
        <v xml:space="preserve"> </v>
      </c>
      <c r="Q6926" s="79"/>
      <c r="R6926" s="21" t="str">
        <f t="shared" si="2636"/>
        <v xml:space="preserve"> </v>
      </c>
    </row>
    <row r="6927" spans="1:18" x14ac:dyDescent="0.2">
      <c r="A6927" s="9">
        <v>43187</v>
      </c>
      <c r="B6927" s="3" t="s">
        <v>6</v>
      </c>
      <c r="C6927" s="17">
        <v>0</v>
      </c>
      <c r="D6927" s="17">
        <v>0</v>
      </c>
      <c r="E6927" s="14">
        <f t="shared" si="2632"/>
        <v>0</v>
      </c>
      <c r="F6927" s="108" t="str">
        <f t="shared" si="2633"/>
        <v>00:00:00</v>
      </c>
      <c r="G6927" s="152">
        <f t="shared" si="2634"/>
        <v>0</v>
      </c>
      <c r="H6927" s="179">
        <v>0.39166666666666666</v>
      </c>
      <c r="I6927" s="163">
        <f t="shared" si="2635"/>
        <v>-0.39166699999999999</v>
      </c>
      <c r="J6927" s="79" t="str">
        <f t="shared" si="2638"/>
        <v xml:space="preserve"> </v>
      </c>
      <c r="K6927" s="79" t="str">
        <f t="shared" si="2639"/>
        <v xml:space="preserve"> </v>
      </c>
      <c r="L6927" s="79" t="str">
        <f t="shared" si="2640"/>
        <v xml:space="preserve"> </v>
      </c>
      <c r="M6927" s="79"/>
      <c r="N6927" s="79" t="str">
        <f t="shared" si="2641"/>
        <v xml:space="preserve"> </v>
      </c>
      <c r="O6927" s="79" t="str">
        <f t="shared" si="2642"/>
        <v xml:space="preserve"> </v>
      </c>
      <c r="P6927" s="79" t="str">
        <f t="shared" si="2643"/>
        <v xml:space="preserve"> </v>
      </c>
      <c r="Q6927" s="79"/>
      <c r="R6927" s="21" t="str">
        <f t="shared" si="2636"/>
        <v xml:space="preserve"> </v>
      </c>
    </row>
    <row r="6928" spans="1:18" x14ac:dyDescent="0.2">
      <c r="A6928" s="9">
        <v>43188</v>
      </c>
      <c r="B6928" s="109" t="s">
        <v>0</v>
      </c>
      <c r="C6928" s="120">
        <v>0</v>
      </c>
      <c r="D6928" s="124">
        <v>0</v>
      </c>
      <c r="E6928" s="14">
        <f t="shared" si="2632"/>
        <v>0</v>
      </c>
      <c r="F6928" s="126">
        <v>0</v>
      </c>
      <c r="G6928" s="152">
        <f t="shared" si="2634"/>
        <v>0</v>
      </c>
      <c r="H6928" s="190">
        <v>0.39166666666666666</v>
      </c>
      <c r="I6928" s="163">
        <f t="shared" si="2635"/>
        <v>-0.39166699999999999</v>
      </c>
      <c r="J6928" s="112" t="str">
        <f t="shared" si="2638"/>
        <v xml:space="preserve"> </v>
      </c>
      <c r="K6928" s="112" t="str">
        <f t="shared" si="2639"/>
        <v xml:space="preserve"> </v>
      </c>
      <c r="L6928" s="112" t="str">
        <f t="shared" si="2640"/>
        <v xml:space="preserve"> </v>
      </c>
      <c r="M6928" s="112"/>
      <c r="N6928" s="112" t="str">
        <f t="shared" si="2641"/>
        <v xml:space="preserve"> </v>
      </c>
      <c r="O6928" s="112" t="str">
        <f t="shared" si="2642"/>
        <v xml:space="preserve"> </v>
      </c>
      <c r="P6928" s="112" t="str">
        <f t="shared" si="2643"/>
        <v xml:space="preserve"> </v>
      </c>
      <c r="Q6928" s="112"/>
      <c r="R6928" s="113" t="str">
        <f t="shared" si="2636"/>
        <v xml:space="preserve"> </v>
      </c>
    </row>
    <row r="6929" spans="1:18" x14ac:dyDescent="0.2">
      <c r="A6929" s="9">
        <v>43189</v>
      </c>
      <c r="B6929" s="109" t="s">
        <v>1</v>
      </c>
      <c r="C6929" s="120">
        <v>0</v>
      </c>
      <c r="D6929" s="124">
        <v>0</v>
      </c>
      <c r="E6929" s="14">
        <f t="shared" si="2632"/>
        <v>0</v>
      </c>
      <c r="F6929" s="126">
        <v>0</v>
      </c>
      <c r="G6929" s="152">
        <f t="shared" si="2634"/>
        <v>0</v>
      </c>
      <c r="H6929" s="190">
        <v>0.39166666666666666</v>
      </c>
      <c r="I6929" s="163">
        <f t="shared" si="2635"/>
        <v>-0.39166699999999999</v>
      </c>
      <c r="J6929" s="112" t="str">
        <f t="shared" si="2638"/>
        <v xml:space="preserve"> </v>
      </c>
      <c r="K6929" s="112" t="str">
        <f t="shared" si="2639"/>
        <v xml:space="preserve"> </v>
      </c>
      <c r="L6929" s="112" t="str">
        <f t="shared" si="2640"/>
        <v xml:space="preserve"> </v>
      </c>
      <c r="M6929" s="112"/>
      <c r="N6929" s="112" t="str">
        <f t="shared" si="2641"/>
        <v xml:space="preserve"> </v>
      </c>
      <c r="O6929" s="112" t="str">
        <f t="shared" si="2642"/>
        <v xml:space="preserve"> </v>
      </c>
      <c r="P6929" s="112" t="str">
        <f t="shared" si="2643"/>
        <v xml:space="preserve"> </v>
      </c>
      <c r="Q6929" s="112"/>
      <c r="R6929" s="113" t="str">
        <f t="shared" si="2636"/>
        <v xml:space="preserve"> </v>
      </c>
    </row>
    <row r="6930" spans="1:18" ht="16" x14ac:dyDescent="0.2">
      <c r="A6930" s="50" t="s">
        <v>24</v>
      </c>
      <c r="B6930" s="31"/>
      <c r="C6930" s="51"/>
      <c r="D6930" s="51"/>
      <c r="E6930" s="52"/>
      <c r="F6930" s="53"/>
      <c r="G6930" s="156"/>
      <c r="H6930" s="208">
        <f>I6930*24</f>
        <v>-216.20018399999998</v>
      </c>
      <c r="I6930" s="55">
        <f>SUM(I6899:I6929)</f>
        <v>-9.0083409999999997</v>
      </c>
      <c r="J6930" s="27">
        <f>SUM(J6899:J6929)</f>
        <v>0</v>
      </c>
      <c r="K6930" s="27">
        <f t="shared" ref="K6930:L6930" si="2645">SUM(K6899:K6929)</f>
        <v>0</v>
      </c>
      <c r="L6930" s="27">
        <f t="shared" si="2645"/>
        <v>0</v>
      </c>
      <c r="M6930" s="27"/>
      <c r="N6930" s="27">
        <f t="shared" ref="N6930:P6930" si="2646">SUM(N6899:N6929)</f>
        <v>0</v>
      </c>
      <c r="O6930" s="27">
        <f t="shared" si="2646"/>
        <v>0</v>
      </c>
      <c r="P6930" s="27">
        <f t="shared" si="2646"/>
        <v>0</v>
      </c>
      <c r="Q6930" s="27"/>
      <c r="R6930" s="28">
        <f t="shared" ref="R6930" si="2647">SUM(R6899:R6929)</f>
        <v>0</v>
      </c>
    </row>
    <row r="6931" spans="1:18" x14ac:dyDescent="0.2">
      <c r="A6931" s="35" t="s">
        <v>20</v>
      </c>
      <c r="B6931" s="31"/>
      <c r="C6931" s="32"/>
      <c r="D6931" s="32"/>
      <c r="E6931" s="33"/>
      <c r="F6931" s="34"/>
      <c r="G6931" s="157"/>
      <c r="H6931" s="157"/>
      <c r="I6931" s="41">
        <f>ROUND(B6897/168*1.3,2)</f>
        <v>0</v>
      </c>
      <c r="J6931" s="41">
        <v>21.8</v>
      </c>
      <c r="K6931" s="25">
        <v>33.020000000000003</v>
      </c>
      <c r="L6931" s="25">
        <v>41.16</v>
      </c>
      <c r="M6931" s="25"/>
      <c r="N6931" s="25">
        <v>29.94</v>
      </c>
      <c r="O6931" s="25">
        <v>43.05</v>
      </c>
      <c r="P6931" s="25">
        <v>60.49</v>
      </c>
      <c r="Q6931" s="25"/>
      <c r="R6931" s="36">
        <v>0.93</v>
      </c>
    </row>
    <row r="6932" spans="1:18" x14ac:dyDescent="0.2">
      <c r="A6932" s="35" t="s">
        <v>21</v>
      </c>
      <c r="B6932" s="37"/>
      <c r="C6932" s="38"/>
      <c r="D6932" s="38"/>
      <c r="E6932" s="39"/>
      <c r="F6932" s="40"/>
      <c r="G6932" s="158"/>
      <c r="H6932" s="158"/>
      <c r="I6932" s="26">
        <f>ROUND(H6930*I6931,2)</f>
        <v>0</v>
      </c>
      <c r="J6932" s="26">
        <f>ROUND(J6930*J6931,2)</f>
        <v>0</v>
      </c>
      <c r="K6932" s="26">
        <f t="shared" ref="K6932:L6932" si="2648">ROUND(K6930*K6931,2)</f>
        <v>0</v>
      </c>
      <c r="L6932" s="26">
        <f t="shared" si="2648"/>
        <v>0</v>
      </c>
      <c r="M6932" s="26"/>
      <c r="N6932" s="26">
        <f>ROUND(N6930*N6931,2)</f>
        <v>0</v>
      </c>
      <c r="O6932" s="26">
        <f t="shared" ref="O6932:P6932" si="2649">ROUND(O6930*O6931,2)</f>
        <v>0</v>
      </c>
      <c r="P6932" s="26">
        <f t="shared" si="2649"/>
        <v>0</v>
      </c>
      <c r="Q6932" s="26"/>
      <c r="R6932" s="26">
        <f t="shared" ref="R6932" si="2650">ROUND(R6930*R6931,2)</f>
        <v>0</v>
      </c>
    </row>
    <row r="6933" spans="1:18" ht="16" thickBot="1" x14ac:dyDescent="0.25">
      <c r="A6933" s="35" t="s">
        <v>22</v>
      </c>
      <c r="B6933" s="37"/>
      <c r="C6933" s="38"/>
      <c r="D6933" s="38"/>
      <c r="E6933" s="39"/>
      <c r="F6933" s="40"/>
      <c r="G6933" s="158"/>
      <c r="H6933" s="158"/>
      <c r="I6933" s="43">
        <v>0</v>
      </c>
      <c r="J6933" s="43">
        <v>0</v>
      </c>
      <c r="K6933" s="43">
        <v>0</v>
      </c>
      <c r="L6933" s="43">
        <v>0</v>
      </c>
      <c r="M6933" s="43"/>
      <c r="N6933" s="43">
        <v>0</v>
      </c>
      <c r="O6933" s="43">
        <v>0</v>
      </c>
      <c r="P6933" s="43">
        <v>0</v>
      </c>
      <c r="Q6933" s="43"/>
      <c r="R6933" s="43">
        <v>0</v>
      </c>
    </row>
    <row r="6934" spans="1:18" ht="16" thickBot="1" x14ac:dyDescent="0.25">
      <c r="A6934" s="42" t="s">
        <v>23</v>
      </c>
      <c r="B6934" s="46"/>
      <c r="C6934" s="47"/>
      <c r="D6934" s="47"/>
      <c r="E6934" s="48"/>
      <c r="F6934" s="49"/>
      <c r="G6934" s="159"/>
      <c r="H6934" s="159"/>
      <c r="I6934" s="44">
        <f>ROUND(I6932-I6933,2)</f>
        <v>0</v>
      </c>
      <c r="J6934" s="195">
        <f>ROUND(J6932+K6932+L6932+N6932+O6932+P6932-J6933-K6933-L6933-N6933-O6933-P6933,2)</f>
        <v>0</v>
      </c>
      <c r="K6934" s="196"/>
      <c r="L6934" s="196"/>
      <c r="M6934" s="196"/>
      <c r="N6934" s="196"/>
      <c r="O6934" s="196"/>
      <c r="P6934" s="197"/>
      <c r="Q6934" s="85"/>
      <c r="R6934" s="44">
        <f t="shared" ref="R6934" si="2651">ROUND(R6932-R6933,2)</f>
        <v>0</v>
      </c>
    </row>
    <row r="6935" spans="1:18" x14ac:dyDescent="0.2">
      <c r="A6935"/>
      <c r="B6935"/>
      <c r="C6935"/>
      <c r="D6935"/>
      <c r="E6935"/>
      <c r="F6935"/>
      <c r="G6935" s="162"/>
      <c r="H6935" s="162"/>
      <c r="I6935"/>
    </row>
    <row r="6936" spans="1:18" x14ac:dyDescent="0.2">
      <c r="A6936"/>
      <c r="B6936"/>
      <c r="C6936"/>
      <c r="D6936"/>
      <c r="E6936"/>
      <c r="F6936"/>
      <c r="G6936" s="162"/>
      <c r="H6936" s="162"/>
      <c r="I6936"/>
    </row>
    <row r="6937" spans="1:18" x14ac:dyDescent="0.2">
      <c r="A6937"/>
      <c r="B6937"/>
      <c r="C6937"/>
      <c r="D6937"/>
      <c r="E6937"/>
      <c r="F6937"/>
      <c r="G6937" s="162"/>
      <c r="H6937" s="162"/>
      <c r="I6937"/>
    </row>
    <row r="6938" spans="1:18" x14ac:dyDescent="0.2">
      <c r="A6938"/>
      <c r="B6938"/>
      <c r="C6938"/>
      <c r="D6938"/>
      <c r="E6938"/>
      <c r="F6938"/>
      <c r="G6938" s="162"/>
      <c r="H6938" s="162"/>
      <c r="I6938"/>
    </row>
    <row r="6939" spans="1:18" x14ac:dyDescent="0.2">
      <c r="A6939"/>
      <c r="B6939"/>
      <c r="C6939"/>
      <c r="D6939"/>
      <c r="E6939"/>
      <c r="F6939"/>
      <c r="G6939" s="162"/>
      <c r="H6939" s="162"/>
      <c r="I6939"/>
    </row>
    <row r="6940" spans="1:18" x14ac:dyDescent="0.2">
      <c r="A6940"/>
      <c r="B6940"/>
      <c r="C6940"/>
      <c r="D6940"/>
      <c r="E6940"/>
      <c r="F6940"/>
      <c r="G6940" s="162"/>
      <c r="H6940" s="162"/>
      <c r="I6940"/>
    </row>
    <row r="6941" spans="1:18" x14ac:dyDescent="0.2">
      <c r="A6941"/>
      <c r="B6941"/>
      <c r="C6941"/>
      <c r="D6941"/>
      <c r="E6941"/>
      <c r="F6941"/>
      <c r="G6941" s="162"/>
      <c r="H6941" s="162"/>
      <c r="I6941"/>
    </row>
    <row r="6942" spans="1:18" x14ac:dyDescent="0.2">
      <c r="A6942"/>
      <c r="B6942"/>
      <c r="C6942"/>
      <c r="D6942"/>
      <c r="E6942"/>
      <c r="F6942"/>
      <c r="G6942" s="162"/>
      <c r="H6942" s="162"/>
      <c r="I6942"/>
    </row>
    <row r="6943" spans="1:18" x14ac:dyDescent="0.2">
      <c r="A6943"/>
      <c r="B6943"/>
      <c r="C6943"/>
      <c r="D6943"/>
      <c r="E6943"/>
      <c r="F6943"/>
      <c r="G6943" s="162"/>
      <c r="H6943" s="162"/>
      <c r="I6943"/>
    </row>
    <row r="6944" spans="1:18" x14ac:dyDescent="0.2">
      <c r="A6944" s="45"/>
      <c r="C6944" s="198" t="s">
        <v>18</v>
      </c>
      <c r="D6944" s="199"/>
      <c r="E6944" s="199"/>
      <c r="F6944" s="199"/>
      <c r="G6944" s="199"/>
      <c r="H6944" s="199"/>
      <c r="I6944" s="199"/>
      <c r="J6944" s="200" t="s">
        <v>44</v>
      </c>
      <c r="K6944" s="201"/>
      <c r="L6944" s="201"/>
      <c r="M6944" s="201"/>
      <c r="N6944" s="198" t="s">
        <v>45</v>
      </c>
      <c r="O6944" s="199"/>
      <c r="P6944" s="199"/>
      <c r="Q6944" s="199"/>
      <c r="R6944" s="202" t="s">
        <v>19</v>
      </c>
    </row>
    <row r="6945" spans="1:18" ht="52" x14ac:dyDescent="0.2">
      <c r="A6945" s="64" t="s">
        <v>31</v>
      </c>
      <c r="B6945" s="84">
        <v>0</v>
      </c>
      <c r="C6945" s="56" t="s">
        <v>7</v>
      </c>
      <c r="D6945" s="57" t="s">
        <v>8</v>
      </c>
      <c r="E6945" s="58" t="s">
        <v>9</v>
      </c>
      <c r="F6945" s="58" t="s">
        <v>10</v>
      </c>
      <c r="G6945" s="151" t="s">
        <v>11</v>
      </c>
      <c r="H6945" s="151" t="s">
        <v>12</v>
      </c>
      <c r="I6945" s="59" t="s">
        <v>13</v>
      </c>
      <c r="J6945" s="60" t="s">
        <v>14</v>
      </c>
      <c r="K6945" s="58" t="s">
        <v>15</v>
      </c>
      <c r="L6945" s="58" t="s">
        <v>16</v>
      </c>
      <c r="M6945" s="59" t="s">
        <v>17</v>
      </c>
      <c r="N6945" s="60" t="s">
        <v>14</v>
      </c>
      <c r="O6945" s="58" t="s">
        <v>15</v>
      </c>
      <c r="P6945" s="58" t="s">
        <v>16</v>
      </c>
      <c r="Q6945" s="59" t="s">
        <v>17</v>
      </c>
      <c r="R6945" s="203"/>
    </row>
    <row r="6946" spans="1:18" x14ac:dyDescent="0.2">
      <c r="A6946" s="9"/>
      <c r="B6946" s="3"/>
      <c r="C6946" s="17"/>
      <c r="D6946" s="17"/>
      <c r="E6946" s="14"/>
      <c r="F6946" s="22"/>
      <c r="G6946" s="152"/>
      <c r="H6946" s="179"/>
      <c r="I6946" s="14"/>
      <c r="J6946" s="10"/>
      <c r="K6946" s="10"/>
      <c r="L6946" s="10"/>
      <c r="M6946" s="10"/>
      <c r="N6946" s="10"/>
      <c r="O6946" s="10"/>
      <c r="P6946" s="10"/>
      <c r="Q6946" s="10"/>
      <c r="R6946" s="21"/>
    </row>
    <row r="6947" spans="1:18" x14ac:dyDescent="0.2">
      <c r="A6947" s="9">
        <v>43190</v>
      </c>
      <c r="B6947" s="3" t="s">
        <v>2</v>
      </c>
      <c r="C6947" s="17">
        <v>0</v>
      </c>
      <c r="D6947" s="17">
        <v>0</v>
      </c>
      <c r="E6947" s="14">
        <f t="shared" ref="E6947:E6976" si="2652">ROUND(D6947-C6947,6)</f>
        <v>0</v>
      </c>
      <c r="F6947" s="108" t="str">
        <f t="shared" ref="F6947:F6976" si="2653">IF(E6947=0,"00:00:00",IF(E6947&lt;0.1875,"00:00:00",IF(E6947&lt;0.375,"00:45:00",IF(E6947&lt;0.5,"01:00:00",IF(E6947&lt;0.625,"02:00:00",IF(E6947&lt;0.7083333,"03:00:00",IF(E6947&lt;0.7916667,"04:00:00",IF(E6947&gt;0.7916667,"05:00:00","VERIF"))))))))</f>
        <v>00:00:00</v>
      </c>
      <c r="G6947" s="152">
        <f t="shared" ref="G6947:G6976" si="2654">ROUND(E6947-F6947,6)</f>
        <v>0</v>
      </c>
      <c r="H6947" s="179">
        <v>0.39166666666666666</v>
      </c>
      <c r="I6947" s="163">
        <f t="shared" ref="I6947:I6976" si="2655">ROUND(G6947-H6947,6)</f>
        <v>-0.39166699999999999</v>
      </c>
      <c r="J6947" s="112" t="str">
        <f>IF(ISTEXT(Q6947)," ",IF(ISTEXT(M6947),IF(ISTEXT(M6929),IF(AND(VALUE(D6947)&gt;=VALUE("06:00:00"),VALUE(D6947)&lt;VALUE("12:00:00")),1," "),IF(AND(VALUE("24:00:00")-VALUE(C6947)&gt;=VALUE("06:00:00"),VALUE("24:00:00")-VALUE(C6947)&lt;VALUE("12:00:00")),1," ")),IF(AND(VALUE(E6947)&gt;=VALUE("06:00:00"),VALUE(E6947)&lt;VALUE("12:00:00")),1," ")))</f>
        <v xml:space="preserve"> </v>
      </c>
      <c r="K6947" s="112" t="str">
        <f>IF(ISTEXT(Q6947)," ",IF(ISTEXT(M6947),IF(ISTEXT(M6929),IF(AND(VALUE(D6947)&gt;=VALUE("12:00:00"),VALUE(D6947)&lt;VALUE("18:00:00")),1," "),IF(AND(VALUE("24:00:00")-VALUE(C6947)&gt;=VALUE("12:00:00"),VALUE("24:00:00")-VALUE(C6947)&lt;VALUE("18:00:00")),1," ")),IF(AND(VALUE(E6947)&gt;=VALUE("12:00:00"),VALUE(E6947)&lt;VALUE("18:00:00")),1," ")))</f>
        <v xml:space="preserve"> </v>
      </c>
      <c r="L6947" s="112" t="str">
        <f>IF(ISTEXT(Q6947)," ",IF(ISTEXT(M6947),IF(ISTEXT(M6929),IF(VALUE(D6947)&gt;=VALUE("18:00:00"),1," "),IF(VALUE("24:00:00")-VALUE(C6947)&gt;=VALUE("18:00:00"),1," ")),IF(VALUE(E6947)&gt;VALUE("18:00:00"),1," ")))</f>
        <v xml:space="preserve"> </v>
      </c>
      <c r="M6947" s="112"/>
      <c r="N6947" s="112" t="str">
        <f>IF(ISTEXT(Q6947),IF(ISTEXT(Q6929),IF(AND(VALUE(D6947)&gt;=VALUE("06:00:00"),VALUE(D6947)&lt;VALUE("12:00:00")),1," "),IF(AND(VALUE("24:00:00")-VALUE(C6947)&gt;=VALUE("06:00:00"),VALUE("24:00:00")-VALUE(C6947)&lt;VALUE("12:00:00")),1," "))," ")</f>
        <v xml:space="preserve"> </v>
      </c>
      <c r="O6947" s="112" t="str">
        <f>IF(ISTEXT(Q6947),IF(ISTEXT(Q6929),IF(AND(VALUE(D6947)&gt;=VALUE("12:00:00"),VALUE(D6947)&lt;VALUE("18:00:00")),1," "),IF(AND(VALUE("24:00:00")-VALUE(C6947)&gt;=VALUE("12:00:00"),VALUE("24:00:00")-VALUE(C6947)&lt;VALUE("18:00:00")),1," "))," ")</f>
        <v xml:space="preserve"> </v>
      </c>
      <c r="P6947" s="112" t="str">
        <f>IF(ISTEXT(Q6947),IF(ISTEXT(Q6929),IF(VALUE(D6947)&gt;=VALUE("18:00:00"),1," "),IF(VALUE("24:00:00")-VALUE(C6947)&gt;=VALUE("18:00:00"),1," "))," ")</f>
        <v xml:space="preserve"> </v>
      </c>
      <c r="Q6947" s="112"/>
      <c r="R6947" s="113" t="str">
        <f t="shared" ref="R6947:R6976" si="2656">IF(OR(ISTEXT(M6947),ISTEXT(Q6947)),1,IF(VALUE(C6947)&gt;VALUE("00:00:00"),IF(OR(VALUE(C6947)&lt;VALUE("06:00:00"),VALUE(D6947)&gt;VALUE("22:00:00")),1," ")," "))</f>
        <v xml:space="preserve"> </v>
      </c>
    </row>
    <row r="6948" spans="1:18" x14ac:dyDescent="0.2">
      <c r="A6948" s="9">
        <v>43191</v>
      </c>
      <c r="B6948" s="5" t="s">
        <v>3</v>
      </c>
      <c r="C6948" s="18"/>
      <c r="D6948" s="18"/>
      <c r="E6948" s="15">
        <f t="shared" si="2652"/>
        <v>0</v>
      </c>
      <c r="F6948" s="24" t="str">
        <f t="shared" si="2653"/>
        <v>00:00:00</v>
      </c>
      <c r="G6948" s="154">
        <f t="shared" si="2654"/>
        <v>0</v>
      </c>
      <c r="H6948" s="181"/>
      <c r="I6948" s="150">
        <f t="shared" si="2655"/>
        <v>0</v>
      </c>
      <c r="J6948" s="6" t="str">
        <f t="shared" ref="J6948:J6976" si="2657">IF(ISTEXT(Q6948)," ",IF(ISTEXT(M6948),IF(ISTEXT(M6947),IF(AND(VALUE(D6948)&gt;=VALUE("06:00:00"),VALUE(D6948)&lt;VALUE("12:00:00")),1," "),IF(AND(VALUE("24:00:00")-VALUE(C6948)&gt;=VALUE("06:00:00"),VALUE("24:00:00")-VALUE(C6948)&lt;VALUE("12:00:00")),1," ")),IF(AND(VALUE(E6948)&gt;=VALUE("06:00:00"),VALUE(E6948)&lt;VALUE("12:00:00")),1," ")))</f>
        <v xml:space="preserve"> </v>
      </c>
      <c r="K6948" s="6" t="str">
        <f t="shared" ref="K6948:K6976" si="2658">IF(ISTEXT(Q6948)," ",IF(ISTEXT(M6948),IF(ISTEXT(M6947),IF(AND(VALUE(D6948)&gt;=VALUE("12:00:00"),VALUE(D6948)&lt;VALUE("18:00:00")),1," "),IF(AND(VALUE("24:00:00")-VALUE(C6948)&gt;=VALUE("12:00:00"),VALUE("24:00:00")-VALUE(C6948)&lt;VALUE("18:00:00")),1," ")),IF(AND(VALUE(E6948)&gt;=VALUE("12:00:00"),VALUE(E6948)&lt;VALUE("18:00:00")),1," ")))</f>
        <v xml:space="preserve"> </v>
      </c>
      <c r="L6948" s="6" t="str">
        <f t="shared" ref="L6948:L6976" si="2659">IF(ISTEXT(Q6948)," ",IF(ISTEXT(M6948),IF(ISTEXT(M6947),IF(VALUE(D6948)&gt;=VALUE("18:00:00"),1," "),IF(VALUE("24:00:00")-VALUE(C6948)&gt;=VALUE("18:00:00"),1," ")),IF(VALUE(E6948)&gt;VALUE("18:00:00"),1," ")))</f>
        <v xml:space="preserve"> </v>
      </c>
      <c r="M6948" s="6"/>
      <c r="N6948" s="6" t="str">
        <f>IF(ISTEXT(Q6948),IF(ISTEXT(Q6947),IF(AND(VALUE(D6948)&gt;=VALUE("06:00:00"),VALUE(D6948)&lt;VALUE("12:00:00")),1," "),IF(AND(VALUE("24:00:00")-VALUE(C6948)&gt;=VALUE("06:00:00"),VALUE("24:00:00")-VALUE(C6948)&lt;VALUE("12:00:00")),1," "))," ")</f>
        <v xml:space="preserve"> </v>
      </c>
      <c r="O6948" s="6" t="str">
        <f>IF(ISTEXT(Q6948),IF(ISTEXT(Q6947),IF(AND(VALUE(D6948)&gt;=VALUE("12:00:00"),VALUE(D6948)&lt;VALUE("18:00:00")),1," "),IF(AND(VALUE("24:00:00")-VALUE(C6948)&gt;=VALUE("12:00:00"),VALUE("24:00:00")-VALUE(C6948)&lt;VALUE("18:00:00")),1," "))," ")</f>
        <v xml:space="preserve"> </v>
      </c>
      <c r="P6948" s="6" t="str">
        <f>IF(ISTEXT(Q6948),IF(ISTEXT(Q6947),IF(VALUE(D6948)&gt;=VALUE("18:00:00"),1," "),IF(VALUE("24:00:00")-VALUE(C6948)&gt;=VALUE("18:00:00"),1," "))," ")</f>
        <v xml:space="preserve"> </v>
      </c>
      <c r="Q6948" s="6"/>
      <c r="R6948" s="20" t="str">
        <f t="shared" si="2656"/>
        <v xml:space="preserve"> </v>
      </c>
    </row>
    <row r="6949" spans="1:18" x14ac:dyDescent="0.2">
      <c r="A6949" s="9">
        <v>43192</v>
      </c>
      <c r="B6949" s="5" t="s">
        <v>4</v>
      </c>
      <c r="C6949" s="18"/>
      <c r="D6949" s="18"/>
      <c r="E6949" s="15">
        <f t="shared" si="2652"/>
        <v>0</v>
      </c>
      <c r="F6949" s="24" t="str">
        <f t="shared" si="2653"/>
        <v>00:00:00</v>
      </c>
      <c r="G6949" s="154">
        <f t="shared" si="2654"/>
        <v>0</v>
      </c>
      <c r="H6949" s="181"/>
      <c r="I6949" s="150">
        <f t="shared" si="2655"/>
        <v>0</v>
      </c>
      <c r="J6949" s="6" t="str">
        <f t="shared" si="2657"/>
        <v xml:space="preserve"> </v>
      </c>
      <c r="K6949" s="6" t="str">
        <f t="shared" si="2658"/>
        <v xml:space="preserve"> </v>
      </c>
      <c r="L6949" s="6" t="str">
        <f t="shared" si="2659"/>
        <v xml:space="preserve"> </v>
      </c>
      <c r="M6949" s="6"/>
      <c r="N6949" s="6" t="str">
        <f t="shared" ref="N6949:N6976" si="2660">IF(ISTEXT(Q6949),IF(ISTEXT(Q6948),IF(AND(VALUE(D6949)&gt;=VALUE("06:00:00"),VALUE(D6949)&lt;VALUE("12:00:00")),1," "),IF(AND(VALUE("24:00:00")-VALUE(C6949)&gt;=VALUE("06:00:00"),VALUE("24:00:00")-VALUE(C6949)&lt;VALUE("12:00:00")),1," "))," ")</f>
        <v xml:space="preserve"> </v>
      </c>
      <c r="O6949" s="6" t="str">
        <f t="shared" ref="O6949:O6976" si="2661">IF(ISTEXT(Q6949),IF(ISTEXT(Q6948),IF(AND(VALUE(D6949)&gt;=VALUE("12:00:00"),VALUE(D6949)&lt;VALUE("18:00:00")),1," "),IF(AND(VALUE("24:00:00")-VALUE(C6949)&gt;=VALUE("12:00:00"),VALUE("24:00:00")-VALUE(C6949)&lt;VALUE("18:00:00")),1," "))," ")</f>
        <v xml:space="preserve"> </v>
      </c>
      <c r="P6949" s="6" t="str">
        <f t="shared" ref="P6949:P6976" si="2662">IF(ISTEXT(Q6949),IF(ISTEXT(Q6948),IF(VALUE(D6949)&gt;=VALUE("18:00:00"),1," "),IF(VALUE("24:00:00")-VALUE(C6949)&gt;=VALUE("18:00:00"),1," "))," ")</f>
        <v xml:space="preserve"> </v>
      </c>
      <c r="Q6949" s="6"/>
      <c r="R6949" s="20" t="str">
        <f t="shared" si="2656"/>
        <v xml:space="preserve"> </v>
      </c>
    </row>
    <row r="6950" spans="1:18" x14ac:dyDescent="0.2">
      <c r="A6950" s="9">
        <v>43193</v>
      </c>
      <c r="B6950" s="3" t="s">
        <v>5</v>
      </c>
      <c r="C6950" s="17">
        <v>0</v>
      </c>
      <c r="D6950" s="17">
        <v>0</v>
      </c>
      <c r="E6950" s="14">
        <f t="shared" si="2652"/>
        <v>0</v>
      </c>
      <c r="F6950" s="108" t="str">
        <f t="shared" si="2653"/>
        <v>00:00:00</v>
      </c>
      <c r="G6950" s="152">
        <f t="shared" si="2654"/>
        <v>0</v>
      </c>
      <c r="H6950" s="179">
        <v>0.39166666666666666</v>
      </c>
      <c r="I6950" s="163">
        <f t="shared" si="2655"/>
        <v>-0.39166699999999999</v>
      </c>
      <c r="J6950" s="79" t="str">
        <f t="shared" si="2657"/>
        <v xml:space="preserve"> </v>
      </c>
      <c r="K6950" s="79" t="str">
        <f t="shared" si="2658"/>
        <v xml:space="preserve"> </v>
      </c>
      <c r="L6950" s="79" t="str">
        <f t="shared" si="2659"/>
        <v xml:space="preserve"> </v>
      </c>
      <c r="M6950" s="79"/>
      <c r="N6950" s="79" t="str">
        <f t="shared" si="2660"/>
        <v xml:space="preserve"> </v>
      </c>
      <c r="O6950" s="79" t="str">
        <f t="shared" si="2661"/>
        <v xml:space="preserve"> </v>
      </c>
      <c r="P6950" s="79" t="str">
        <f t="shared" si="2662"/>
        <v xml:space="preserve"> </v>
      </c>
      <c r="Q6950" s="79"/>
      <c r="R6950" s="21" t="str">
        <f t="shared" si="2656"/>
        <v xml:space="preserve"> </v>
      </c>
    </row>
    <row r="6951" spans="1:18" x14ac:dyDescent="0.2">
      <c r="A6951" s="9">
        <v>43194</v>
      </c>
      <c r="B6951" s="3" t="s">
        <v>6</v>
      </c>
      <c r="C6951" s="17">
        <v>0</v>
      </c>
      <c r="D6951" s="17">
        <v>0</v>
      </c>
      <c r="E6951" s="14">
        <f t="shared" si="2652"/>
        <v>0</v>
      </c>
      <c r="F6951" s="108" t="str">
        <f t="shared" si="2653"/>
        <v>00:00:00</v>
      </c>
      <c r="G6951" s="152">
        <f t="shared" si="2654"/>
        <v>0</v>
      </c>
      <c r="H6951" s="179">
        <v>0.39166666666666666</v>
      </c>
      <c r="I6951" s="163">
        <f t="shared" si="2655"/>
        <v>-0.39166699999999999</v>
      </c>
      <c r="J6951" s="79" t="str">
        <f t="shared" si="2657"/>
        <v xml:space="preserve"> </v>
      </c>
      <c r="K6951" s="79" t="str">
        <f t="shared" si="2658"/>
        <v xml:space="preserve"> </v>
      </c>
      <c r="L6951" s="79" t="str">
        <f t="shared" si="2659"/>
        <v xml:space="preserve"> </v>
      </c>
      <c r="M6951" s="79"/>
      <c r="N6951" s="79" t="str">
        <f t="shared" si="2660"/>
        <v xml:space="preserve"> </v>
      </c>
      <c r="O6951" s="79" t="str">
        <f t="shared" si="2661"/>
        <v xml:space="preserve"> </v>
      </c>
      <c r="P6951" s="79" t="str">
        <f t="shared" si="2662"/>
        <v xml:space="preserve"> </v>
      </c>
      <c r="Q6951" s="79"/>
      <c r="R6951" s="21" t="str">
        <f t="shared" si="2656"/>
        <v xml:space="preserve"> </v>
      </c>
    </row>
    <row r="6952" spans="1:18" x14ac:dyDescent="0.2">
      <c r="A6952" s="9">
        <v>43195</v>
      </c>
      <c r="B6952" s="109" t="s">
        <v>0</v>
      </c>
      <c r="C6952" s="17">
        <v>0</v>
      </c>
      <c r="D6952" s="17">
        <v>0</v>
      </c>
      <c r="E6952" s="14">
        <f t="shared" si="2652"/>
        <v>0</v>
      </c>
      <c r="F6952" s="108" t="str">
        <f t="shared" ref="F6952:F6953" si="2663">IF(E6952=0,"00:00:00",IF(E6952&lt;0.1875,"00:00:00",IF(E6952&lt;0.375,"00:45:00",IF(E6952&lt;0.5,"01:00:00",IF(E6952&lt;0.625,"02:00:00",IF(E6952&lt;0.7083333,"03:00:00",IF(E6952&lt;0.7916667,"04:00:00",IF(E6952&gt;0.7916667,"05:00:00","VERIF"))))))))</f>
        <v>00:00:00</v>
      </c>
      <c r="G6952" s="152">
        <f t="shared" si="2654"/>
        <v>0</v>
      </c>
      <c r="H6952" s="179">
        <v>0.39166666666666666</v>
      </c>
      <c r="I6952" s="163">
        <f t="shared" si="2655"/>
        <v>-0.39166699999999999</v>
      </c>
      <c r="J6952" s="112" t="str">
        <f t="shared" si="2657"/>
        <v xml:space="preserve"> </v>
      </c>
      <c r="K6952" s="112" t="str">
        <f t="shared" si="2658"/>
        <v xml:space="preserve"> </v>
      </c>
      <c r="L6952" s="112" t="str">
        <f t="shared" si="2659"/>
        <v xml:space="preserve"> </v>
      </c>
      <c r="M6952" s="112"/>
      <c r="N6952" s="112" t="str">
        <f t="shared" si="2660"/>
        <v xml:space="preserve"> </v>
      </c>
      <c r="O6952" s="112" t="str">
        <f t="shared" si="2661"/>
        <v xml:space="preserve"> </v>
      </c>
      <c r="P6952" s="112" t="str">
        <f t="shared" si="2662"/>
        <v xml:space="preserve"> </v>
      </c>
      <c r="Q6952" s="112"/>
      <c r="R6952" s="113" t="str">
        <f t="shared" si="2656"/>
        <v xml:space="preserve"> </v>
      </c>
    </row>
    <row r="6953" spans="1:18" x14ac:dyDescent="0.2">
      <c r="A6953" s="9">
        <v>43196</v>
      </c>
      <c r="B6953" s="109" t="s">
        <v>1</v>
      </c>
      <c r="C6953" s="17">
        <v>0</v>
      </c>
      <c r="D6953" s="17">
        <v>0</v>
      </c>
      <c r="E6953" s="14">
        <f t="shared" si="2652"/>
        <v>0</v>
      </c>
      <c r="F6953" s="108" t="str">
        <f t="shared" si="2663"/>
        <v>00:00:00</v>
      </c>
      <c r="G6953" s="152">
        <f t="shared" si="2654"/>
        <v>0</v>
      </c>
      <c r="H6953" s="179">
        <v>0.39166666666666666</v>
      </c>
      <c r="I6953" s="163">
        <f t="shared" si="2655"/>
        <v>-0.39166699999999999</v>
      </c>
      <c r="J6953" s="112" t="str">
        <f t="shared" si="2657"/>
        <v xml:space="preserve"> </v>
      </c>
      <c r="K6953" s="112" t="str">
        <f t="shared" si="2658"/>
        <v xml:space="preserve"> </v>
      </c>
      <c r="L6953" s="112" t="str">
        <f t="shared" si="2659"/>
        <v xml:space="preserve"> </v>
      </c>
      <c r="M6953" s="112"/>
      <c r="N6953" s="112" t="str">
        <f t="shared" si="2660"/>
        <v xml:space="preserve"> </v>
      </c>
      <c r="O6953" s="112" t="str">
        <f t="shared" si="2661"/>
        <v xml:space="preserve"> </v>
      </c>
      <c r="P6953" s="112" t="str">
        <f t="shared" si="2662"/>
        <v xml:space="preserve"> </v>
      </c>
      <c r="Q6953" s="112"/>
      <c r="R6953" s="113" t="str">
        <f t="shared" si="2656"/>
        <v xml:space="preserve"> </v>
      </c>
    </row>
    <row r="6954" spans="1:18" x14ac:dyDescent="0.2">
      <c r="A6954" s="9">
        <v>43197</v>
      </c>
      <c r="B6954" s="3" t="s">
        <v>2</v>
      </c>
      <c r="C6954" s="17">
        <v>0</v>
      </c>
      <c r="D6954" s="17">
        <v>0</v>
      </c>
      <c r="E6954" s="14">
        <f t="shared" si="2652"/>
        <v>0</v>
      </c>
      <c r="F6954" s="108" t="str">
        <f t="shared" si="2653"/>
        <v>00:00:00</v>
      </c>
      <c r="G6954" s="152">
        <f t="shared" si="2654"/>
        <v>0</v>
      </c>
      <c r="H6954" s="179">
        <v>0.39166666666666666</v>
      </c>
      <c r="I6954" s="163">
        <f t="shared" si="2655"/>
        <v>-0.39166699999999999</v>
      </c>
      <c r="J6954" s="79" t="str">
        <f t="shared" si="2657"/>
        <v xml:space="preserve"> </v>
      </c>
      <c r="K6954" s="79" t="str">
        <f t="shared" si="2658"/>
        <v xml:space="preserve"> </v>
      </c>
      <c r="L6954" s="79" t="str">
        <f t="shared" si="2659"/>
        <v xml:space="preserve"> </v>
      </c>
      <c r="M6954" s="79"/>
      <c r="N6954" s="79" t="str">
        <f t="shared" si="2660"/>
        <v xml:space="preserve"> </v>
      </c>
      <c r="O6954" s="79" t="str">
        <f t="shared" si="2661"/>
        <v xml:space="preserve"> </v>
      </c>
      <c r="P6954" s="79" t="str">
        <f t="shared" si="2662"/>
        <v xml:space="preserve"> </v>
      </c>
      <c r="Q6954" s="79"/>
      <c r="R6954" s="21" t="str">
        <f t="shared" si="2656"/>
        <v xml:space="preserve"> </v>
      </c>
    </row>
    <row r="6955" spans="1:18" x14ac:dyDescent="0.2">
      <c r="A6955" s="9">
        <v>43198</v>
      </c>
      <c r="B6955" s="5" t="s">
        <v>3</v>
      </c>
      <c r="C6955" s="18"/>
      <c r="D6955" s="18"/>
      <c r="E6955" s="15">
        <f t="shared" si="2652"/>
        <v>0</v>
      </c>
      <c r="F6955" s="24" t="str">
        <f t="shared" si="2653"/>
        <v>00:00:00</v>
      </c>
      <c r="G6955" s="154">
        <f t="shared" si="2654"/>
        <v>0</v>
      </c>
      <c r="H6955" s="181"/>
      <c r="I6955" s="150">
        <f t="shared" si="2655"/>
        <v>0</v>
      </c>
      <c r="J6955" s="6" t="str">
        <f t="shared" si="2657"/>
        <v xml:space="preserve"> </v>
      </c>
      <c r="K6955" s="6" t="str">
        <f t="shared" si="2658"/>
        <v xml:space="preserve"> </v>
      </c>
      <c r="L6955" s="6" t="str">
        <f t="shared" si="2659"/>
        <v xml:space="preserve"> </v>
      </c>
      <c r="M6955" s="6"/>
      <c r="N6955" s="6" t="str">
        <f t="shared" si="2660"/>
        <v xml:space="preserve"> </v>
      </c>
      <c r="O6955" s="6" t="str">
        <f t="shared" si="2661"/>
        <v xml:space="preserve"> </v>
      </c>
      <c r="P6955" s="6" t="str">
        <f t="shared" si="2662"/>
        <v xml:space="preserve"> </v>
      </c>
      <c r="Q6955" s="6"/>
      <c r="R6955" s="20" t="str">
        <f t="shared" si="2656"/>
        <v xml:space="preserve"> </v>
      </c>
    </row>
    <row r="6956" spans="1:18" x14ac:dyDescent="0.2">
      <c r="A6956" s="9">
        <v>43199</v>
      </c>
      <c r="B6956" s="5" t="s">
        <v>4</v>
      </c>
      <c r="C6956" s="18"/>
      <c r="D6956" s="18"/>
      <c r="E6956" s="15">
        <f t="shared" si="2652"/>
        <v>0</v>
      </c>
      <c r="F6956" s="24" t="str">
        <f t="shared" si="2653"/>
        <v>00:00:00</v>
      </c>
      <c r="G6956" s="154">
        <f t="shared" si="2654"/>
        <v>0</v>
      </c>
      <c r="H6956" s="181"/>
      <c r="I6956" s="150">
        <f t="shared" si="2655"/>
        <v>0</v>
      </c>
      <c r="J6956" s="6" t="str">
        <f t="shared" si="2657"/>
        <v xml:space="preserve"> </v>
      </c>
      <c r="K6956" s="6" t="str">
        <f t="shared" si="2658"/>
        <v xml:space="preserve"> </v>
      </c>
      <c r="L6956" s="6" t="str">
        <f t="shared" si="2659"/>
        <v xml:space="preserve"> </v>
      </c>
      <c r="M6956" s="6"/>
      <c r="N6956" s="6" t="str">
        <f t="shared" si="2660"/>
        <v xml:space="preserve"> </v>
      </c>
      <c r="O6956" s="6" t="str">
        <f t="shared" si="2661"/>
        <v xml:space="preserve"> </v>
      </c>
      <c r="P6956" s="6" t="str">
        <f t="shared" si="2662"/>
        <v xml:space="preserve"> </v>
      </c>
      <c r="Q6956" s="6"/>
      <c r="R6956" s="20" t="str">
        <f t="shared" si="2656"/>
        <v xml:space="preserve"> </v>
      </c>
    </row>
    <row r="6957" spans="1:18" x14ac:dyDescent="0.2">
      <c r="A6957" s="9">
        <v>43200</v>
      </c>
      <c r="B6957" s="3" t="s">
        <v>5</v>
      </c>
      <c r="C6957" s="17">
        <v>0</v>
      </c>
      <c r="D6957" s="17">
        <v>0</v>
      </c>
      <c r="E6957" s="14">
        <f t="shared" si="2652"/>
        <v>0</v>
      </c>
      <c r="F6957" s="108" t="str">
        <f t="shared" si="2653"/>
        <v>00:00:00</v>
      </c>
      <c r="G6957" s="152">
        <f t="shared" si="2654"/>
        <v>0</v>
      </c>
      <c r="H6957" s="179">
        <v>0.39166666666666666</v>
      </c>
      <c r="I6957" s="163">
        <f t="shared" si="2655"/>
        <v>-0.39166699999999999</v>
      </c>
      <c r="J6957" s="79" t="str">
        <f t="shared" si="2657"/>
        <v xml:space="preserve"> </v>
      </c>
      <c r="K6957" s="79" t="str">
        <f t="shared" si="2658"/>
        <v xml:space="preserve"> </v>
      </c>
      <c r="L6957" s="79" t="str">
        <f t="shared" si="2659"/>
        <v xml:space="preserve"> </v>
      </c>
      <c r="M6957" s="79"/>
      <c r="N6957" s="79" t="str">
        <f t="shared" si="2660"/>
        <v xml:space="preserve"> </v>
      </c>
      <c r="O6957" s="79" t="str">
        <f t="shared" si="2661"/>
        <v xml:space="preserve"> </v>
      </c>
      <c r="P6957" s="79" t="str">
        <f t="shared" si="2662"/>
        <v xml:space="preserve"> </v>
      </c>
      <c r="Q6957" s="79"/>
      <c r="R6957" s="21" t="str">
        <f t="shared" si="2656"/>
        <v xml:space="preserve"> </v>
      </c>
    </row>
    <row r="6958" spans="1:18" x14ac:dyDescent="0.2">
      <c r="A6958" s="9">
        <v>43201</v>
      </c>
      <c r="B6958" s="3" t="s">
        <v>6</v>
      </c>
      <c r="C6958" s="17">
        <v>0</v>
      </c>
      <c r="D6958" s="17">
        <v>0</v>
      </c>
      <c r="E6958" s="14">
        <f t="shared" si="2652"/>
        <v>0</v>
      </c>
      <c r="F6958" s="108" t="str">
        <f t="shared" si="2653"/>
        <v>00:00:00</v>
      </c>
      <c r="G6958" s="152">
        <f t="shared" si="2654"/>
        <v>0</v>
      </c>
      <c r="H6958" s="179">
        <v>0.39166666666666666</v>
      </c>
      <c r="I6958" s="163">
        <f t="shared" si="2655"/>
        <v>-0.39166699999999999</v>
      </c>
      <c r="J6958" s="79" t="str">
        <f t="shared" si="2657"/>
        <v xml:space="preserve"> </v>
      </c>
      <c r="K6958" s="79" t="str">
        <f t="shared" si="2658"/>
        <v xml:space="preserve"> </v>
      </c>
      <c r="L6958" s="79" t="str">
        <f t="shared" si="2659"/>
        <v xml:space="preserve"> </v>
      </c>
      <c r="M6958" s="79"/>
      <c r="N6958" s="79" t="str">
        <f t="shared" si="2660"/>
        <v xml:space="preserve"> </v>
      </c>
      <c r="O6958" s="79" t="str">
        <f t="shared" si="2661"/>
        <v xml:space="preserve"> </v>
      </c>
      <c r="P6958" s="79" t="str">
        <f t="shared" si="2662"/>
        <v xml:space="preserve"> </v>
      </c>
      <c r="Q6958" s="79"/>
      <c r="R6958" s="21" t="str">
        <f t="shared" si="2656"/>
        <v xml:space="preserve"> </v>
      </c>
    </row>
    <row r="6959" spans="1:18" x14ac:dyDescent="0.2">
      <c r="A6959" s="9">
        <v>43202</v>
      </c>
      <c r="B6959" s="109" t="s">
        <v>0</v>
      </c>
      <c r="C6959" s="17">
        <v>0</v>
      </c>
      <c r="D6959" s="17">
        <v>0</v>
      </c>
      <c r="E6959" s="14">
        <f t="shared" si="2652"/>
        <v>0</v>
      </c>
      <c r="F6959" s="108" t="str">
        <f t="shared" ref="F6959:F6960" si="2664">IF(E6959=0,"00:00:00",IF(E6959&lt;0.1875,"00:00:00",IF(E6959&lt;0.375,"00:45:00",IF(E6959&lt;0.5,"01:00:00",IF(E6959&lt;0.625,"02:00:00",IF(E6959&lt;0.7083333,"03:00:00",IF(E6959&lt;0.7916667,"04:00:00",IF(E6959&gt;0.7916667,"05:00:00","VERIF"))))))))</f>
        <v>00:00:00</v>
      </c>
      <c r="G6959" s="152">
        <f t="shared" si="2654"/>
        <v>0</v>
      </c>
      <c r="H6959" s="179">
        <v>0.39166666666666666</v>
      </c>
      <c r="I6959" s="163">
        <f t="shared" si="2655"/>
        <v>-0.39166699999999999</v>
      </c>
      <c r="J6959" s="112" t="str">
        <f t="shared" si="2657"/>
        <v xml:space="preserve"> </v>
      </c>
      <c r="K6959" s="112" t="str">
        <f t="shared" si="2658"/>
        <v xml:space="preserve"> </v>
      </c>
      <c r="L6959" s="112" t="str">
        <f t="shared" si="2659"/>
        <v xml:space="preserve"> </v>
      </c>
      <c r="M6959" s="112"/>
      <c r="N6959" s="112" t="str">
        <f t="shared" si="2660"/>
        <v xml:space="preserve"> </v>
      </c>
      <c r="O6959" s="112" t="str">
        <f t="shared" si="2661"/>
        <v xml:space="preserve"> </v>
      </c>
      <c r="P6959" s="112" t="str">
        <f t="shared" si="2662"/>
        <v xml:space="preserve"> </v>
      </c>
      <c r="Q6959" s="112"/>
      <c r="R6959" s="113" t="str">
        <f t="shared" si="2656"/>
        <v xml:space="preserve"> </v>
      </c>
    </row>
    <row r="6960" spans="1:18" x14ac:dyDescent="0.2">
      <c r="A6960" s="9">
        <v>43203</v>
      </c>
      <c r="B6960" s="109" t="s">
        <v>1</v>
      </c>
      <c r="C6960" s="17">
        <v>0</v>
      </c>
      <c r="D6960" s="17">
        <v>0</v>
      </c>
      <c r="E6960" s="14">
        <f t="shared" si="2652"/>
        <v>0</v>
      </c>
      <c r="F6960" s="108" t="str">
        <f t="shared" si="2664"/>
        <v>00:00:00</v>
      </c>
      <c r="G6960" s="152">
        <f t="shared" si="2654"/>
        <v>0</v>
      </c>
      <c r="H6960" s="179">
        <v>0.39166666666666666</v>
      </c>
      <c r="I6960" s="163">
        <f t="shared" si="2655"/>
        <v>-0.39166699999999999</v>
      </c>
      <c r="J6960" s="112" t="str">
        <f t="shared" si="2657"/>
        <v xml:space="preserve"> </v>
      </c>
      <c r="K6960" s="112" t="str">
        <f t="shared" si="2658"/>
        <v xml:space="preserve"> </v>
      </c>
      <c r="L6960" s="112" t="str">
        <f t="shared" si="2659"/>
        <v xml:space="preserve"> </v>
      </c>
      <c r="M6960" s="112"/>
      <c r="N6960" s="112" t="str">
        <f t="shared" si="2660"/>
        <v xml:space="preserve"> </v>
      </c>
      <c r="O6960" s="112" t="str">
        <f t="shared" si="2661"/>
        <v xml:space="preserve"> </v>
      </c>
      <c r="P6960" s="112" t="str">
        <f t="shared" si="2662"/>
        <v xml:space="preserve"> </v>
      </c>
      <c r="Q6960" s="112"/>
      <c r="R6960" s="113" t="str">
        <f t="shared" si="2656"/>
        <v xml:space="preserve"> </v>
      </c>
    </row>
    <row r="6961" spans="1:18" x14ac:dyDescent="0.2">
      <c r="A6961" s="9">
        <v>43204</v>
      </c>
      <c r="B6961" s="3" t="s">
        <v>2</v>
      </c>
      <c r="C6961" s="17">
        <v>0</v>
      </c>
      <c r="D6961" s="17">
        <v>0</v>
      </c>
      <c r="E6961" s="14">
        <f t="shared" si="2652"/>
        <v>0</v>
      </c>
      <c r="F6961" s="108" t="str">
        <f t="shared" si="2653"/>
        <v>00:00:00</v>
      </c>
      <c r="G6961" s="152">
        <f t="shared" si="2654"/>
        <v>0</v>
      </c>
      <c r="H6961" s="179">
        <v>0.39166666666666666</v>
      </c>
      <c r="I6961" s="163">
        <f t="shared" si="2655"/>
        <v>-0.39166699999999999</v>
      </c>
      <c r="J6961" s="79" t="str">
        <f t="shared" si="2657"/>
        <v xml:space="preserve"> </v>
      </c>
      <c r="K6961" s="79" t="str">
        <f t="shared" si="2658"/>
        <v xml:space="preserve"> </v>
      </c>
      <c r="L6961" s="79" t="str">
        <f t="shared" si="2659"/>
        <v xml:space="preserve"> </v>
      </c>
      <c r="M6961" s="79"/>
      <c r="N6961" s="79" t="str">
        <f t="shared" si="2660"/>
        <v xml:space="preserve"> </v>
      </c>
      <c r="O6961" s="79" t="str">
        <f t="shared" si="2661"/>
        <v xml:space="preserve"> </v>
      </c>
      <c r="P6961" s="79" t="str">
        <f t="shared" si="2662"/>
        <v xml:space="preserve"> </v>
      </c>
      <c r="Q6961" s="79"/>
      <c r="R6961" s="21" t="str">
        <f t="shared" si="2656"/>
        <v xml:space="preserve"> </v>
      </c>
    </row>
    <row r="6962" spans="1:18" x14ac:dyDescent="0.2">
      <c r="A6962" s="9">
        <v>43205</v>
      </c>
      <c r="B6962" s="5" t="s">
        <v>3</v>
      </c>
      <c r="C6962" s="18"/>
      <c r="D6962" s="18"/>
      <c r="E6962" s="15">
        <f t="shared" si="2652"/>
        <v>0</v>
      </c>
      <c r="F6962" s="24" t="str">
        <f t="shared" si="2653"/>
        <v>00:00:00</v>
      </c>
      <c r="G6962" s="154">
        <f t="shared" si="2654"/>
        <v>0</v>
      </c>
      <c r="H6962" s="181"/>
      <c r="I6962" s="150">
        <f t="shared" si="2655"/>
        <v>0</v>
      </c>
      <c r="J6962" s="6" t="str">
        <f t="shared" si="2657"/>
        <v xml:space="preserve"> </v>
      </c>
      <c r="K6962" s="6" t="str">
        <f t="shared" si="2658"/>
        <v xml:space="preserve"> </v>
      </c>
      <c r="L6962" s="6" t="str">
        <f t="shared" si="2659"/>
        <v xml:space="preserve"> </v>
      </c>
      <c r="M6962" s="6"/>
      <c r="N6962" s="6" t="str">
        <f t="shared" si="2660"/>
        <v xml:space="preserve"> </v>
      </c>
      <c r="O6962" s="6" t="str">
        <f t="shared" si="2661"/>
        <v xml:space="preserve"> </v>
      </c>
      <c r="P6962" s="6" t="str">
        <f t="shared" si="2662"/>
        <v xml:space="preserve"> </v>
      </c>
      <c r="Q6962" s="6"/>
      <c r="R6962" s="20" t="str">
        <f t="shared" si="2656"/>
        <v xml:space="preserve"> </v>
      </c>
    </row>
    <row r="6963" spans="1:18" x14ac:dyDescent="0.2">
      <c r="A6963" s="9">
        <v>43206</v>
      </c>
      <c r="B6963" s="7" t="s">
        <v>4</v>
      </c>
      <c r="C6963" s="16"/>
      <c r="D6963" s="16"/>
      <c r="E6963" s="13">
        <f t="shared" si="2652"/>
        <v>0</v>
      </c>
      <c r="F6963" s="23" t="str">
        <f t="shared" si="2653"/>
        <v>00:00:00</v>
      </c>
      <c r="G6963" s="155">
        <f t="shared" si="2654"/>
        <v>0</v>
      </c>
      <c r="H6963" s="180"/>
      <c r="I6963" s="164">
        <f t="shared" si="2655"/>
        <v>0</v>
      </c>
      <c r="J6963" s="8" t="str">
        <f t="shared" si="2657"/>
        <v xml:space="preserve"> </v>
      </c>
      <c r="K6963" s="8" t="str">
        <f t="shared" si="2658"/>
        <v xml:space="preserve"> </v>
      </c>
      <c r="L6963" s="8" t="str">
        <f t="shared" si="2659"/>
        <v xml:space="preserve"> </v>
      </c>
      <c r="M6963" s="8"/>
      <c r="N6963" s="8" t="str">
        <f t="shared" si="2660"/>
        <v xml:space="preserve"> </v>
      </c>
      <c r="O6963" s="8" t="str">
        <f t="shared" si="2661"/>
        <v xml:space="preserve"> </v>
      </c>
      <c r="P6963" s="8" t="str">
        <f t="shared" si="2662"/>
        <v xml:space="preserve"> </v>
      </c>
      <c r="Q6963" s="8"/>
      <c r="R6963" s="19" t="str">
        <f t="shared" si="2656"/>
        <v xml:space="preserve"> </v>
      </c>
    </row>
    <row r="6964" spans="1:18" x14ac:dyDescent="0.2">
      <c r="A6964" s="9">
        <v>43207</v>
      </c>
      <c r="B6964" s="7" t="s">
        <v>5</v>
      </c>
      <c r="C6964" s="16"/>
      <c r="D6964" s="16"/>
      <c r="E6964" s="13">
        <f t="shared" si="2652"/>
        <v>0</v>
      </c>
      <c r="F6964" s="23" t="str">
        <f t="shared" si="2653"/>
        <v>00:00:00</v>
      </c>
      <c r="G6964" s="155">
        <f t="shared" si="2654"/>
        <v>0</v>
      </c>
      <c r="H6964" s="180"/>
      <c r="I6964" s="164">
        <f t="shared" si="2655"/>
        <v>0</v>
      </c>
      <c r="J6964" s="8" t="str">
        <f t="shared" si="2657"/>
        <v xml:space="preserve"> </v>
      </c>
      <c r="K6964" s="8" t="str">
        <f t="shared" si="2658"/>
        <v xml:space="preserve"> </v>
      </c>
      <c r="L6964" s="8" t="str">
        <f t="shared" si="2659"/>
        <v xml:space="preserve"> </v>
      </c>
      <c r="M6964" s="8"/>
      <c r="N6964" s="8" t="str">
        <f t="shared" si="2660"/>
        <v xml:space="preserve"> </v>
      </c>
      <c r="O6964" s="8" t="str">
        <f t="shared" si="2661"/>
        <v xml:space="preserve"> </v>
      </c>
      <c r="P6964" s="8" t="str">
        <f t="shared" si="2662"/>
        <v xml:space="preserve"> </v>
      </c>
      <c r="Q6964" s="8"/>
      <c r="R6964" s="19" t="str">
        <f t="shared" si="2656"/>
        <v xml:space="preserve"> </v>
      </c>
    </row>
    <row r="6965" spans="1:18" x14ac:dyDescent="0.2">
      <c r="A6965" s="9">
        <v>43208</v>
      </c>
      <c r="B6965" s="3" t="s">
        <v>6</v>
      </c>
      <c r="C6965" s="17">
        <v>0</v>
      </c>
      <c r="D6965" s="17">
        <v>0</v>
      </c>
      <c r="E6965" s="14">
        <f t="shared" si="2652"/>
        <v>0</v>
      </c>
      <c r="F6965" s="108" t="str">
        <f t="shared" si="2653"/>
        <v>00:00:00</v>
      </c>
      <c r="G6965" s="152">
        <f t="shared" si="2654"/>
        <v>0</v>
      </c>
      <c r="H6965" s="179">
        <v>0.39166666666666666</v>
      </c>
      <c r="I6965" s="163">
        <f t="shared" si="2655"/>
        <v>-0.39166699999999999</v>
      </c>
      <c r="J6965" s="79" t="str">
        <f t="shared" si="2657"/>
        <v xml:space="preserve"> </v>
      </c>
      <c r="K6965" s="79" t="str">
        <f t="shared" si="2658"/>
        <v xml:space="preserve"> </v>
      </c>
      <c r="L6965" s="79" t="str">
        <f t="shared" si="2659"/>
        <v xml:space="preserve"> </v>
      </c>
      <c r="M6965" s="79"/>
      <c r="N6965" s="79" t="str">
        <f t="shared" si="2660"/>
        <v xml:space="preserve"> </v>
      </c>
      <c r="O6965" s="79" t="str">
        <f t="shared" si="2661"/>
        <v xml:space="preserve"> </v>
      </c>
      <c r="P6965" s="79" t="str">
        <f t="shared" si="2662"/>
        <v xml:space="preserve"> </v>
      </c>
      <c r="Q6965" s="79"/>
      <c r="R6965" s="21" t="str">
        <f t="shared" si="2656"/>
        <v xml:space="preserve"> </v>
      </c>
    </row>
    <row r="6966" spans="1:18" x14ac:dyDescent="0.2">
      <c r="A6966" s="9">
        <v>43209</v>
      </c>
      <c r="B6966" s="109" t="s">
        <v>0</v>
      </c>
      <c r="C6966" s="17">
        <v>0</v>
      </c>
      <c r="D6966" s="17">
        <v>0</v>
      </c>
      <c r="E6966" s="14">
        <f t="shared" si="2652"/>
        <v>0</v>
      </c>
      <c r="F6966" s="108" t="str">
        <f t="shared" ref="F6966:F6968" si="2665">IF(E6966=0,"00:00:00",IF(E6966&lt;0.1875,"00:00:00",IF(E6966&lt;0.375,"00:45:00",IF(E6966&lt;0.5,"01:00:00",IF(E6966&lt;0.625,"02:00:00",IF(E6966&lt;0.7083333,"03:00:00",IF(E6966&lt;0.7916667,"04:00:00",IF(E6966&gt;0.7916667,"05:00:00","VERIF"))))))))</f>
        <v>00:00:00</v>
      </c>
      <c r="G6966" s="152">
        <f t="shared" si="2654"/>
        <v>0</v>
      </c>
      <c r="H6966" s="179">
        <v>0.39166666666666666</v>
      </c>
      <c r="I6966" s="163">
        <f t="shared" si="2655"/>
        <v>-0.39166699999999999</v>
      </c>
      <c r="J6966" s="112" t="str">
        <f t="shared" si="2657"/>
        <v xml:space="preserve"> </v>
      </c>
      <c r="K6966" s="112" t="str">
        <f t="shared" si="2658"/>
        <v xml:space="preserve"> </v>
      </c>
      <c r="L6966" s="112" t="str">
        <f t="shared" si="2659"/>
        <v xml:space="preserve"> </v>
      </c>
      <c r="M6966" s="112"/>
      <c r="N6966" s="112" t="str">
        <f t="shared" si="2660"/>
        <v xml:space="preserve"> </v>
      </c>
      <c r="O6966" s="112" t="str">
        <f t="shared" si="2661"/>
        <v xml:space="preserve"> </v>
      </c>
      <c r="P6966" s="112" t="str">
        <f t="shared" si="2662"/>
        <v xml:space="preserve"> </v>
      </c>
      <c r="Q6966" s="112"/>
      <c r="R6966" s="113" t="str">
        <f t="shared" si="2656"/>
        <v xml:space="preserve"> </v>
      </c>
    </row>
    <row r="6967" spans="1:18" x14ac:dyDescent="0.2">
      <c r="A6967" s="9">
        <v>43210</v>
      </c>
      <c r="B6967" s="109" t="s">
        <v>1</v>
      </c>
      <c r="C6967" s="17">
        <v>0</v>
      </c>
      <c r="D6967" s="17">
        <v>0</v>
      </c>
      <c r="E6967" s="14">
        <f t="shared" si="2652"/>
        <v>0</v>
      </c>
      <c r="F6967" s="108" t="str">
        <f t="shared" si="2665"/>
        <v>00:00:00</v>
      </c>
      <c r="G6967" s="152">
        <f t="shared" si="2654"/>
        <v>0</v>
      </c>
      <c r="H6967" s="179">
        <v>0.39166666666666666</v>
      </c>
      <c r="I6967" s="163">
        <f t="shared" si="2655"/>
        <v>-0.39166699999999999</v>
      </c>
      <c r="J6967" s="112" t="str">
        <f t="shared" si="2657"/>
        <v xml:space="preserve"> </v>
      </c>
      <c r="K6967" s="112" t="str">
        <f t="shared" si="2658"/>
        <v xml:space="preserve"> </v>
      </c>
      <c r="L6967" s="112" t="str">
        <f t="shared" si="2659"/>
        <v xml:space="preserve"> </v>
      </c>
      <c r="M6967" s="112"/>
      <c r="N6967" s="112" t="str">
        <f t="shared" si="2660"/>
        <v xml:space="preserve"> </v>
      </c>
      <c r="O6967" s="112" t="str">
        <f t="shared" si="2661"/>
        <v xml:space="preserve"> </v>
      </c>
      <c r="P6967" s="112" t="str">
        <f t="shared" si="2662"/>
        <v xml:space="preserve"> </v>
      </c>
      <c r="Q6967" s="112"/>
      <c r="R6967" s="113" t="str">
        <f t="shared" si="2656"/>
        <v xml:space="preserve"> </v>
      </c>
    </row>
    <row r="6968" spans="1:18" x14ac:dyDescent="0.2">
      <c r="A6968" s="9">
        <v>43211</v>
      </c>
      <c r="B6968" s="109" t="s">
        <v>2</v>
      </c>
      <c r="C6968" s="17">
        <v>0</v>
      </c>
      <c r="D6968" s="17">
        <v>0</v>
      </c>
      <c r="E6968" s="14">
        <f t="shared" si="2652"/>
        <v>0</v>
      </c>
      <c r="F6968" s="108" t="str">
        <f t="shared" si="2665"/>
        <v>00:00:00</v>
      </c>
      <c r="G6968" s="152">
        <f t="shared" si="2654"/>
        <v>0</v>
      </c>
      <c r="H6968" s="179">
        <v>0.39166666666666666</v>
      </c>
      <c r="I6968" s="163">
        <f t="shared" si="2655"/>
        <v>-0.39166699999999999</v>
      </c>
      <c r="J6968" s="112" t="str">
        <f t="shared" si="2657"/>
        <v xml:space="preserve"> </v>
      </c>
      <c r="K6968" s="112" t="str">
        <f t="shared" si="2658"/>
        <v xml:space="preserve"> </v>
      </c>
      <c r="L6968" s="112" t="str">
        <f t="shared" si="2659"/>
        <v xml:space="preserve"> </v>
      </c>
      <c r="M6968" s="112"/>
      <c r="N6968" s="112" t="str">
        <f t="shared" si="2660"/>
        <v xml:space="preserve"> </v>
      </c>
      <c r="O6968" s="112" t="str">
        <f t="shared" si="2661"/>
        <v xml:space="preserve"> </v>
      </c>
      <c r="P6968" s="112" t="str">
        <f t="shared" si="2662"/>
        <v xml:space="preserve"> </v>
      </c>
      <c r="Q6968" s="112"/>
      <c r="R6968" s="113" t="str">
        <f t="shared" si="2656"/>
        <v xml:space="preserve"> </v>
      </c>
    </row>
    <row r="6969" spans="1:18" x14ac:dyDescent="0.2">
      <c r="A6969" s="9">
        <v>43212</v>
      </c>
      <c r="B6969" s="5" t="s">
        <v>3</v>
      </c>
      <c r="C6969" s="18"/>
      <c r="D6969" s="18"/>
      <c r="E6969" s="15">
        <f t="shared" si="2652"/>
        <v>0</v>
      </c>
      <c r="F6969" s="24" t="str">
        <f t="shared" si="2653"/>
        <v>00:00:00</v>
      </c>
      <c r="G6969" s="154">
        <f t="shared" si="2654"/>
        <v>0</v>
      </c>
      <c r="H6969" s="181"/>
      <c r="I6969" s="150">
        <f t="shared" si="2655"/>
        <v>0</v>
      </c>
      <c r="J6969" s="6" t="str">
        <f t="shared" si="2657"/>
        <v xml:space="preserve"> </v>
      </c>
      <c r="K6969" s="6" t="str">
        <f t="shared" si="2658"/>
        <v xml:space="preserve"> </v>
      </c>
      <c r="L6969" s="6" t="str">
        <f t="shared" si="2659"/>
        <v xml:space="preserve"> </v>
      </c>
      <c r="M6969" s="6"/>
      <c r="N6969" s="6" t="str">
        <f t="shared" si="2660"/>
        <v xml:space="preserve"> </v>
      </c>
      <c r="O6969" s="6" t="str">
        <f t="shared" si="2661"/>
        <v xml:space="preserve"> </v>
      </c>
      <c r="P6969" s="6" t="str">
        <f t="shared" si="2662"/>
        <v xml:space="preserve"> </v>
      </c>
      <c r="Q6969" s="6"/>
      <c r="R6969" s="20" t="str">
        <f t="shared" si="2656"/>
        <v xml:space="preserve"> </v>
      </c>
    </row>
    <row r="6970" spans="1:18" x14ac:dyDescent="0.2">
      <c r="A6970" s="9">
        <v>43213</v>
      </c>
      <c r="B6970" s="5" t="s">
        <v>4</v>
      </c>
      <c r="C6970" s="18"/>
      <c r="D6970" s="18"/>
      <c r="E6970" s="15">
        <f t="shared" si="2652"/>
        <v>0</v>
      </c>
      <c r="F6970" s="24" t="str">
        <f t="shared" si="2653"/>
        <v>00:00:00</v>
      </c>
      <c r="G6970" s="154">
        <f t="shared" si="2654"/>
        <v>0</v>
      </c>
      <c r="H6970" s="181"/>
      <c r="I6970" s="150">
        <f t="shared" si="2655"/>
        <v>0</v>
      </c>
      <c r="J6970" s="6" t="str">
        <f t="shared" si="2657"/>
        <v xml:space="preserve"> </v>
      </c>
      <c r="K6970" s="6" t="str">
        <f t="shared" si="2658"/>
        <v xml:space="preserve"> </v>
      </c>
      <c r="L6970" s="6" t="str">
        <f t="shared" si="2659"/>
        <v xml:space="preserve"> </v>
      </c>
      <c r="M6970" s="6"/>
      <c r="N6970" s="6" t="str">
        <f t="shared" si="2660"/>
        <v xml:space="preserve"> </v>
      </c>
      <c r="O6970" s="6" t="str">
        <f t="shared" si="2661"/>
        <v xml:space="preserve"> </v>
      </c>
      <c r="P6970" s="6" t="str">
        <f t="shared" si="2662"/>
        <v xml:space="preserve"> </v>
      </c>
      <c r="Q6970" s="6"/>
      <c r="R6970" s="20" t="str">
        <f t="shared" si="2656"/>
        <v xml:space="preserve"> </v>
      </c>
    </row>
    <row r="6971" spans="1:18" x14ac:dyDescent="0.2">
      <c r="A6971" s="9">
        <v>43214</v>
      </c>
      <c r="B6971" s="7" t="s">
        <v>5</v>
      </c>
      <c r="C6971" s="16"/>
      <c r="D6971" s="16"/>
      <c r="E6971" s="13">
        <f t="shared" si="2652"/>
        <v>0</v>
      </c>
      <c r="F6971" s="23" t="str">
        <f t="shared" si="2653"/>
        <v>00:00:00</v>
      </c>
      <c r="G6971" s="155">
        <f t="shared" si="2654"/>
        <v>0</v>
      </c>
      <c r="H6971" s="180"/>
      <c r="I6971" s="164">
        <f t="shared" si="2655"/>
        <v>0</v>
      </c>
      <c r="J6971" s="8" t="str">
        <f t="shared" si="2657"/>
        <v xml:space="preserve"> </v>
      </c>
      <c r="K6971" s="8" t="str">
        <f t="shared" si="2658"/>
        <v xml:space="preserve"> </v>
      </c>
      <c r="L6971" s="8" t="str">
        <f t="shared" si="2659"/>
        <v xml:space="preserve"> </v>
      </c>
      <c r="M6971" s="8"/>
      <c r="N6971" s="8" t="str">
        <f t="shared" si="2660"/>
        <v xml:space="preserve"> </v>
      </c>
      <c r="O6971" s="8" t="str">
        <f t="shared" si="2661"/>
        <v xml:space="preserve"> </v>
      </c>
      <c r="P6971" s="8" t="str">
        <f t="shared" si="2662"/>
        <v xml:space="preserve"> </v>
      </c>
      <c r="Q6971" s="8"/>
      <c r="R6971" s="19" t="str">
        <f t="shared" si="2656"/>
        <v xml:space="preserve"> </v>
      </c>
    </row>
    <row r="6972" spans="1:18" x14ac:dyDescent="0.2">
      <c r="A6972" s="9">
        <v>43215</v>
      </c>
      <c r="B6972" s="3" t="s">
        <v>6</v>
      </c>
      <c r="C6972" s="17">
        <v>0</v>
      </c>
      <c r="D6972" s="17">
        <v>0</v>
      </c>
      <c r="E6972" s="14">
        <f t="shared" si="2652"/>
        <v>0</v>
      </c>
      <c r="F6972" s="108" t="str">
        <f t="shared" si="2653"/>
        <v>00:00:00</v>
      </c>
      <c r="G6972" s="152">
        <f t="shared" si="2654"/>
        <v>0</v>
      </c>
      <c r="H6972" s="179">
        <v>0.39166666666666666</v>
      </c>
      <c r="I6972" s="163">
        <f t="shared" si="2655"/>
        <v>-0.39166699999999999</v>
      </c>
      <c r="J6972" s="79" t="str">
        <f t="shared" si="2657"/>
        <v xml:space="preserve"> </v>
      </c>
      <c r="K6972" s="79" t="str">
        <f t="shared" si="2658"/>
        <v xml:space="preserve"> </v>
      </c>
      <c r="L6972" s="79" t="str">
        <f t="shared" si="2659"/>
        <v xml:space="preserve"> </v>
      </c>
      <c r="M6972" s="79"/>
      <c r="N6972" s="79" t="str">
        <f t="shared" si="2660"/>
        <v xml:space="preserve"> </v>
      </c>
      <c r="O6972" s="79" t="str">
        <f t="shared" si="2661"/>
        <v xml:space="preserve"> </v>
      </c>
      <c r="P6972" s="79" t="str">
        <f t="shared" si="2662"/>
        <v xml:space="preserve"> </v>
      </c>
      <c r="Q6972" s="79"/>
      <c r="R6972" s="21" t="str">
        <f t="shared" si="2656"/>
        <v xml:space="preserve"> </v>
      </c>
    </row>
    <row r="6973" spans="1:18" x14ac:dyDescent="0.2">
      <c r="A6973" s="9">
        <v>43216</v>
      </c>
      <c r="B6973" s="109" t="s">
        <v>0</v>
      </c>
      <c r="C6973" s="17">
        <v>0</v>
      </c>
      <c r="D6973" s="17">
        <v>0</v>
      </c>
      <c r="E6973" s="14">
        <f t="shared" si="2652"/>
        <v>0</v>
      </c>
      <c r="F6973" s="108" t="str">
        <f t="shared" ref="F6973:F6974" si="2666">IF(E6973=0,"00:00:00",IF(E6973&lt;0.1875,"00:00:00",IF(E6973&lt;0.375,"00:45:00",IF(E6973&lt;0.5,"01:00:00",IF(E6973&lt;0.625,"02:00:00",IF(E6973&lt;0.7083333,"03:00:00",IF(E6973&lt;0.7916667,"04:00:00",IF(E6973&gt;0.7916667,"05:00:00","VERIF"))))))))</f>
        <v>00:00:00</v>
      </c>
      <c r="G6973" s="152">
        <f t="shared" si="2654"/>
        <v>0</v>
      </c>
      <c r="H6973" s="179">
        <v>0.39166666666666666</v>
      </c>
      <c r="I6973" s="163">
        <f t="shared" si="2655"/>
        <v>-0.39166699999999999</v>
      </c>
      <c r="J6973" s="112" t="str">
        <f t="shared" si="2657"/>
        <v xml:space="preserve"> </v>
      </c>
      <c r="K6973" s="112" t="str">
        <f t="shared" si="2658"/>
        <v xml:space="preserve"> </v>
      </c>
      <c r="L6973" s="112" t="str">
        <f t="shared" si="2659"/>
        <v xml:space="preserve"> </v>
      </c>
      <c r="M6973" s="112"/>
      <c r="N6973" s="112" t="str">
        <f t="shared" si="2660"/>
        <v xml:space="preserve"> </v>
      </c>
      <c r="O6973" s="112" t="str">
        <f t="shared" si="2661"/>
        <v xml:space="preserve"> </v>
      </c>
      <c r="P6973" s="112" t="str">
        <f t="shared" si="2662"/>
        <v xml:space="preserve"> </v>
      </c>
      <c r="Q6973" s="112"/>
      <c r="R6973" s="113" t="str">
        <f t="shared" si="2656"/>
        <v xml:space="preserve"> </v>
      </c>
    </row>
    <row r="6974" spans="1:18" x14ac:dyDescent="0.2">
      <c r="A6974" s="9">
        <v>43217</v>
      </c>
      <c r="B6974" s="109" t="s">
        <v>1</v>
      </c>
      <c r="C6974" s="17">
        <v>0</v>
      </c>
      <c r="D6974" s="17">
        <v>0</v>
      </c>
      <c r="E6974" s="14">
        <f t="shared" si="2652"/>
        <v>0</v>
      </c>
      <c r="F6974" s="108" t="str">
        <f t="shared" si="2666"/>
        <v>00:00:00</v>
      </c>
      <c r="G6974" s="152">
        <f t="shared" si="2654"/>
        <v>0</v>
      </c>
      <c r="H6974" s="179">
        <v>0.39166666666666666</v>
      </c>
      <c r="I6974" s="163">
        <f t="shared" si="2655"/>
        <v>-0.39166699999999999</v>
      </c>
      <c r="J6974" s="112" t="str">
        <f t="shared" si="2657"/>
        <v xml:space="preserve"> </v>
      </c>
      <c r="K6974" s="112" t="str">
        <f t="shared" si="2658"/>
        <v xml:space="preserve"> </v>
      </c>
      <c r="L6974" s="112" t="str">
        <f t="shared" si="2659"/>
        <v xml:space="preserve"> </v>
      </c>
      <c r="M6974" s="112"/>
      <c r="N6974" s="112" t="str">
        <f t="shared" si="2660"/>
        <v xml:space="preserve"> </v>
      </c>
      <c r="O6974" s="112" t="str">
        <f t="shared" si="2661"/>
        <v xml:space="preserve"> </v>
      </c>
      <c r="P6974" s="112" t="str">
        <f t="shared" si="2662"/>
        <v xml:space="preserve"> </v>
      </c>
      <c r="Q6974" s="112"/>
      <c r="R6974" s="113" t="str">
        <f t="shared" si="2656"/>
        <v xml:space="preserve"> </v>
      </c>
    </row>
    <row r="6975" spans="1:18" x14ac:dyDescent="0.2">
      <c r="A6975" s="9">
        <v>43218</v>
      </c>
      <c r="B6975" s="3" t="s">
        <v>2</v>
      </c>
      <c r="C6975" s="17">
        <v>0</v>
      </c>
      <c r="D6975" s="17">
        <v>0</v>
      </c>
      <c r="E6975" s="14">
        <f t="shared" si="2652"/>
        <v>0</v>
      </c>
      <c r="F6975" s="108" t="str">
        <f t="shared" si="2653"/>
        <v>00:00:00</v>
      </c>
      <c r="G6975" s="152">
        <f t="shared" si="2654"/>
        <v>0</v>
      </c>
      <c r="H6975" s="179">
        <v>0.39166666666666666</v>
      </c>
      <c r="I6975" s="163">
        <f t="shared" si="2655"/>
        <v>-0.39166699999999999</v>
      </c>
      <c r="J6975" s="79" t="str">
        <f t="shared" si="2657"/>
        <v xml:space="preserve"> </v>
      </c>
      <c r="K6975" s="79" t="str">
        <f t="shared" si="2658"/>
        <v xml:space="preserve"> </v>
      </c>
      <c r="L6975" s="79" t="str">
        <f t="shared" si="2659"/>
        <v xml:space="preserve"> </v>
      </c>
      <c r="M6975" s="79"/>
      <c r="N6975" s="79" t="str">
        <f t="shared" si="2660"/>
        <v xml:space="preserve"> </v>
      </c>
      <c r="O6975" s="79" t="str">
        <f t="shared" si="2661"/>
        <v xml:space="preserve"> </v>
      </c>
      <c r="P6975" s="79" t="str">
        <f t="shared" si="2662"/>
        <v xml:space="preserve"> </v>
      </c>
      <c r="Q6975" s="79"/>
      <c r="R6975" s="21" t="str">
        <f t="shared" si="2656"/>
        <v xml:space="preserve"> </v>
      </c>
    </row>
    <row r="6976" spans="1:18" x14ac:dyDescent="0.2">
      <c r="A6976" s="9">
        <v>43219</v>
      </c>
      <c r="B6976" s="5" t="s">
        <v>3</v>
      </c>
      <c r="C6976" s="18"/>
      <c r="D6976" s="18"/>
      <c r="E6976" s="15">
        <f t="shared" si="2652"/>
        <v>0</v>
      </c>
      <c r="F6976" s="24" t="str">
        <f t="shared" si="2653"/>
        <v>00:00:00</v>
      </c>
      <c r="G6976" s="154">
        <f t="shared" si="2654"/>
        <v>0</v>
      </c>
      <c r="H6976" s="181"/>
      <c r="I6976" s="150">
        <f t="shared" si="2655"/>
        <v>0</v>
      </c>
      <c r="J6976" s="6" t="str">
        <f t="shared" si="2657"/>
        <v xml:space="preserve"> </v>
      </c>
      <c r="K6976" s="6" t="str">
        <f t="shared" si="2658"/>
        <v xml:space="preserve"> </v>
      </c>
      <c r="L6976" s="6" t="str">
        <f t="shared" si="2659"/>
        <v xml:space="preserve"> </v>
      </c>
      <c r="M6976" s="6"/>
      <c r="N6976" s="6" t="str">
        <f t="shared" si="2660"/>
        <v xml:space="preserve"> </v>
      </c>
      <c r="O6976" s="6" t="str">
        <f t="shared" si="2661"/>
        <v xml:space="preserve"> </v>
      </c>
      <c r="P6976" s="6" t="str">
        <f t="shared" si="2662"/>
        <v xml:space="preserve"> </v>
      </c>
      <c r="Q6976" s="6"/>
      <c r="R6976" s="20" t="str">
        <f t="shared" si="2656"/>
        <v xml:space="preserve"> </v>
      </c>
    </row>
    <row r="6977" spans="1:18" ht="16" x14ac:dyDescent="0.2">
      <c r="A6977" s="50" t="s">
        <v>24</v>
      </c>
      <c r="B6977" s="31"/>
      <c r="C6977" s="51"/>
      <c r="D6977" s="51"/>
      <c r="E6977" s="52"/>
      <c r="F6977" s="53"/>
      <c r="G6977" s="156"/>
      <c r="H6977" s="208">
        <f>I6977*24</f>
        <v>-178.60015199999998</v>
      </c>
      <c r="I6977" s="55">
        <f>SUM(I6947:I6976)</f>
        <v>-7.4416729999999998</v>
      </c>
      <c r="J6977" s="27">
        <f>SUM(J6947:J6976)</f>
        <v>0</v>
      </c>
      <c r="K6977" s="27">
        <f t="shared" ref="K6977:L6977" si="2667">SUM(K6947:K6976)</f>
        <v>0</v>
      </c>
      <c r="L6977" s="27">
        <f t="shared" si="2667"/>
        <v>0</v>
      </c>
      <c r="M6977" s="27"/>
      <c r="N6977" s="27">
        <f t="shared" ref="N6977:P6977" si="2668">SUM(N6947:N6976)</f>
        <v>0</v>
      </c>
      <c r="O6977" s="27">
        <f t="shared" si="2668"/>
        <v>0</v>
      </c>
      <c r="P6977" s="27">
        <f t="shared" si="2668"/>
        <v>0</v>
      </c>
      <c r="Q6977" s="27"/>
      <c r="R6977" s="28">
        <f>SUM(R6947:R6976)</f>
        <v>0</v>
      </c>
    </row>
    <row r="6978" spans="1:18" x14ac:dyDescent="0.2">
      <c r="A6978" s="35" t="s">
        <v>20</v>
      </c>
      <c r="B6978" s="31"/>
      <c r="C6978" s="32"/>
      <c r="D6978" s="32"/>
      <c r="E6978" s="33"/>
      <c r="F6978" s="34"/>
      <c r="G6978" s="157"/>
      <c r="H6978" s="157"/>
      <c r="I6978" s="41">
        <f>ROUND(B6945/168*1.3,2)</f>
        <v>0</v>
      </c>
      <c r="J6978" s="41">
        <v>21.8</v>
      </c>
      <c r="K6978" s="25">
        <v>33.020000000000003</v>
      </c>
      <c r="L6978" s="25">
        <v>41.16</v>
      </c>
      <c r="M6978" s="25"/>
      <c r="N6978" s="25">
        <v>29.94</v>
      </c>
      <c r="O6978" s="25">
        <v>43.05</v>
      </c>
      <c r="P6978" s="25">
        <v>60.49</v>
      </c>
      <c r="Q6978" s="25"/>
      <c r="R6978" s="36">
        <v>0.93</v>
      </c>
    </row>
    <row r="6979" spans="1:18" x14ac:dyDescent="0.2">
      <c r="A6979" s="35" t="s">
        <v>21</v>
      </c>
      <c r="B6979" s="37"/>
      <c r="C6979" s="38"/>
      <c r="D6979" s="38"/>
      <c r="E6979" s="39"/>
      <c r="F6979" s="40"/>
      <c r="G6979" s="158"/>
      <c r="H6979" s="158"/>
      <c r="I6979" s="26">
        <f>ROUND(H6977*I6978,2)</f>
        <v>0</v>
      </c>
      <c r="J6979" s="26">
        <f>ROUND(J6977*J6978,2)</f>
        <v>0</v>
      </c>
      <c r="K6979" s="26">
        <f t="shared" ref="K6979:L6979" si="2669">ROUND(K6977*K6978,2)</f>
        <v>0</v>
      </c>
      <c r="L6979" s="26">
        <f t="shared" si="2669"/>
        <v>0</v>
      </c>
      <c r="M6979" s="26"/>
      <c r="N6979" s="26">
        <f>ROUND(N6977*N6978,2)</f>
        <v>0</v>
      </c>
      <c r="O6979" s="26">
        <f t="shared" ref="O6979:P6979" si="2670">ROUND(O6977*O6978,2)</f>
        <v>0</v>
      </c>
      <c r="P6979" s="26">
        <f t="shared" si="2670"/>
        <v>0</v>
      </c>
      <c r="Q6979" s="26"/>
      <c r="R6979" s="26">
        <f t="shared" ref="R6979" si="2671">ROUND(R6977*R6978,2)</f>
        <v>0</v>
      </c>
    </row>
    <row r="6980" spans="1:18" ht="16" thickBot="1" x14ac:dyDescent="0.25">
      <c r="A6980" s="35" t="s">
        <v>22</v>
      </c>
      <c r="B6980" s="37"/>
      <c r="C6980" s="38"/>
      <c r="D6980" s="38"/>
      <c r="E6980" s="39"/>
      <c r="F6980" s="40"/>
      <c r="G6980" s="158"/>
      <c r="H6980" s="158"/>
      <c r="I6980" s="43">
        <v>0</v>
      </c>
      <c r="J6980" s="43">
        <v>0</v>
      </c>
      <c r="K6980" s="43">
        <v>0</v>
      </c>
      <c r="L6980" s="43">
        <v>0</v>
      </c>
      <c r="M6980" s="43"/>
      <c r="N6980" s="43">
        <v>0</v>
      </c>
      <c r="O6980" s="43">
        <v>0</v>
      </c>
      <c r="P6980" s="43">
        <v>0</v>
      </c>
      <c r="Q6980" s="43"/>
      <c r="R6980" s="43">
        <v>0</v>
      </c>
    </row>
    <row r="6981" spans="1:18" ht="16" thickBot="1" x14ac:dyDescent="0.25">
      <c r="A6981" s="42" t="s">
        <v>23</v>
      </c>
      <c r="B6981" s="46"/>
      <c r="C6981" s="47"/>
      <c r="D6981" s="47"/>
      <c r="E6981" s="48"/>
      <c r="F6981" s="49"/>
      <c r="G6981" s="159"/>
      <c r="H6981" s="159"/>
      <c r="I6981" s="44">
        <f>ROUND(I6979-I6980,2)</f>
        <v>0</v>
      </c>
      <c r="J6981" s="195">
        <f>ROUND(J6979+K6979+L6979+N6979+O6979+P6979-J6980-K6980-L6980-N6980-O6980-P6980,2)</f>
        <v>0</v>
      </c>
      <c r="K6981" s="196"/>
      <c r="L6981" s="196"/>
      <c r="M6981" s="196"/>
      <c r="N6981" s="196"/>
      <c r="O6981" s="196"/>
      <c r="P6981" s="197"/>
      <c r="Q6981" s="85"/>
      <c r="R6981" s="44">
        <f t="shared" ref="R6981" si="2672">ROUND(R6979-R6980,2)</f>
        <v>0</v>
      </c>
    </row>
    <row r="6982" spans="1:18" x14ac:dyDescent="0.2">
      <c r="A6982"/>
      <c r="B6982"/>
      <c r="C6982"/>
      <c r="D6982"/>
      <c r="E6982"/>
      <c r="F6982"/>
      <c r="G6982" s="162"/>
      <c r="H6982" s="162"/>
      <c r="I6982"/>
    </row>
    <row r="6983" spans="1:18" x14ac:dyDescent="0.2">
      <c r="A6983"/>
      <c r="B6983"/>
      <c r="C6983"/>
      <c r="D6983"/>
      <c r="E6983"/>
      <c r="F6983"/>
      <c r="G6983" s="162"/>
      <c r="H6983" s="162"/>
      <c r="I6983"/>
    </row>
    <row r="6984" spans="1:18" x14ac:dyDescent="0.2">
      <c r="A6984"/>
      <c r="B6984"/>
      <c r="C6984"/>
      <c r="D6984"/>
      <c r="E6984"/>
      <c r="F6984"/>
      <c r="G6984" s="162"/>
      <c r="H6984" s="162"/>
      <c r="I6984"/>
    </row>
    <row r="6985" spans="1:18" x14ac:dyDescent="0.2">
      <c r="A6985"/>
      <c r="B6985"/>
      <c r="C6985"/>
      <c r="D6985"/>
      <c r="E6985"/>
      <c r="F6985"/>
      <c r="G6985" s="162"/>
      <c r="H6985" s="162"/>
      <c r="I6985"/>
    </row>
    <row r="6986" spans="1:18" x14ac:dyDescent="0.2">
      <c r="A6986"/>
      <c r="B6986"/>
      <c r="C6986"/>
      <c r="D6986"/>
      <c r="E6986"/>
      <c r="F6986"/>
      <c r="G6986" s="162"/>
      <c r="H6986" s="162"/>
      <c r="I6986"/>
    </row>
    <row r="6987" spans="1:18" x14ac:dyDescent="0.2">
      <c r="A6987"/>
      <c r="B6987"/>
      <c r="C6987"/>
      <c r="D6987"/>
      <c r="E6987"/>
      <c r="F6987"/>
      <c r="G6987" s="162"/>
      <c r="H6987" s="162"/>
      <c r="I6987"/>
    </row>
    <row r="6988" spans="1:18" x14ac:dyDescent="0.2">
      <c r="A6988"/>
      <c r="B6988"/>
      <c r="C6988"/>
      <c r="D6988"/>
      <c r="E6988"/>
      <c r="F6988"/>
      <c r="G6988" s="162"/>
      <c r="H6988" s="162"/>
      <c r="I6988"/>
    </row>
    <row r="6989" spans="1:18" x14ac:dyDescent="0.2">
      <c r="A6989"/>
      <c r="B6989"/>
      <c r="C6989"/>
      <c r="D6989"/>
      <c r="E6989"/>
      <c r="F6989"/>
      <c r="G6989" s="162"/>
      <c r="H6989" s="162"/>
      <c r="I6989"/>
    </row>
    <row r="6990" spans="1:18" x14ac:dyDescent="0.2">
      <c r="A6990"/>
      <c r="B6990"/>
      <c r="C6990"/>
      <c r="D6990"/>
      <c r="E6990"/>
      <c r="F6990"/>
      <c r="G6990" s="162"/>
      <c r="H6990" s="162"/>
      <c r="I6990"/>
    </row>
    <row r="6991" spans="1:18" x14ac:dyDescent="0.2">
      <c r="A6991"/>
      <c r="B6991"/>
      <c r="C6991"/>
      <c r="D6991"/>
      <c r="E6991"/>
      <c r="F6991"/>
      <c r="G6991" s="162"/>
      <c r="H6991" s="162"/>
      <c r="I6991"/>
    </row>
    <row r="6992" spans="1:18" x14ac:dyDescent="0.2">
      <c r="A6992" s="45"/>
      <c r="C6992" s="198" t="s">
        <v>18</v>
      </c>
      <c r="D6992" s="199"/>
      <c r="E6992" s="199"/>
      <c r="F6992" s="199"/>
      <c r="G6992" s="199"/>
      <c r="H6992" s="199"/>
      <c r="I6992" s="199"/>
      <c r="J6992" s="200" t="s">
        <v>44</v>
      </c>
      <c r="K6992" s="201"/>
      <c r="L6992" s="201"/>
      <c r="M6992" s="201"/>
      <c r="N6992" s="198" t="s">
        <v>45</v>
      </c>
      <c r="O6992" s="199"/>
      <c r="P6992" s="199"/>
      <c r="Q6992" s="199"/>
      <c r="R6992" s="202" t="s">
        <v>19</v>
      </c>
    </row>
    <row r="6993" spans="1:18" ht="52" x14ac:dyDescent="0.2">
      <c r="A6993" s="64" t="s">
        <v>31</v>
      </c>
      <c r="B6993" s="84">
        <v>0</v>
      </c>
      <c r="C6993" s="56" t="s">
        <v>7</v>
      </c>
      <c r="D6993" s="57" t="s">
        <v>8</v>
      </c>
      <c r="E6993" s="58" t="s">
        <v>9</v>
      </c>
      <c r="F6993" s="58" t="s">
        <v>10</v>
      </c>
      <c r="G6993" s="151" t="s">
        <v>11</v>
      </c>
      <c r="H6993" s="151" t="s">
        <v>12</v>
      </c>
      <c r="I6993" s="59" t="s">
        <v>13</v>
      </c>
      <c r="J6993" s="60" t="s">
        <v>14</v>
      </c>
      <c r="K6993" s="58" t="s">
        <v>15</v>
      </c>
      <c r="L6993" s="58" t="s">
        <v>16</v>
      </c>
      <c r="M6993" s="59" t="s">
        <v>17</v>
      </c>
      <c r="N6993" s="60" t="s">
        <v>14</v>
      </c>
      <c r="O6993" s="58" t="s">
        <v>15</v>
      </c>
      <c r="P6993" s="58" t="s">
        <v>16</v>
      </c>
      <c r="Q6993" s="59" t="s">
        <v>17</v>
      </c>
      <c r="R6993" s="203"/>
    </row>
    <row r="6994" spans="1:18" x14ac:dyDescent="0.2">
      <c r="A6994" s="9"/>
      <c r="B6994" s="3"/>
      <c r="C6994" s="17"/>
      <c r="D6994" s="17"/>
      <c r="E6994" s="14"/>
      <c r="F6994" s="22"/>
      <c r="G6994" s="152"/>
      <c r="H6994" s="179"/>
      <c r="I6994" s="14"/>
      <c r="J6994" s="10"/>
      <c r="K6994" s="10"/>
      <c r="L6994" s="10"/>
      <c r="M6994" s="10"/>
      <c r="N6994" s="10"/>
      <c r="O6994" s="10"/>
      <c r="P6994" s="10"/>
      <c r="Q6994" s="10"/>
      <c r="R6994" s="21"/>
    </row>
    <row r="6995" spans="1:18" x14ac:dyDescent="0.2">
      <c r="A6995" s="9">
        <v>43220</v>
      </c>
      <c r="B6995" s="7" t="s">
        <v>4</v>
      </c>
      <c r="C6995" s="16"/>
      <c r="D6995" s="16"/>
      <c r="E6995" s="13">
        <f t="shared" ref="E6995:E7025" si="2673">ROUND(D6995-C6995,6)</f>
        <v>0</v>
      </c>
      <c r="F6995" s="23" t="str">
        <f t="shared" ref="F6995:F7025" si="2674">IF(E6995=0,"00:00:00",IF(E6995&lt;0.1875,"00:00:00",IF(E6995&lt;0.375,"00:45:00",IF(E6995&lt;0.5,"01:00:00",IF(E6995&lt;0.625,"02:00:00",IF(E6995&lt;0.7083333,"03:00:00",IF(E6995&lt;0.7916667,"04:00:00",IF(E6995&gt;0.7916667,"05:00:00","VERIF"))))))))</f>
        <v>00:00:00</v>
      </c>
      <c r="G6995" s="155">
        <f t="shared" ref="G6995:G7025" si="2675">ROUND(E6995-F6995,6)</f>
        <v>0</v>
      </c>
      <c r="H6995" s="180"/>
      <c r="I6995" s="164">
        <f t="shared" ref="I6995:I7025" si="2676">ROUND(G6995-H6995,6)</f>
        <v>0</v>
      </c>
      <c r="J6995" s="8" t="str">
        <f>IF(ISTEXT(Q6995)," ",IF(ISTEXT(M6995),IF(ISTEXT(M6976),IF(AND(VALUE(D6995)&gt;=VALUE("06:00:00"),VALUE(D6995)&lt;VALUE("12:00:00")),1," "),IF(AND(VALUE("24:00:00")-VALUE(C6995)&gt;=VALUE("06:00:00"),VALUE("24:00:00")-VALUE(C6995)&lt;VALUE("12:00:00")),1," ")),IF(AND(VALUE(E6995)&gt;=VALUE("06:00:00"),VALUE(E6995)&lt;VALUE("12:00:00")),1," ")))</f>
        <v xml:space="preserve"> </v>
      </c>
      <c r="K6995" s="8" t="str">
        <f>IF(ISTEXT(Q6995)," ",IF(ISTEXT(M6995),IF(ISTEXT(M6976),IF(AND(VALUE(D6995)&gt;=VALUE("12:00:00"),VALUE(D6995)&lt;VALUE("18:00:00")),1," "),IF(AND(VALUE("24:00:00")-VALUE(C6995)&gt;=VALUE("12:00:00"),VALUE("24:00:00")-VALUE(C6995)&lt;VALUE("18:00:00")),1," ")),IF(AND(VALUE(E6995)&gt;=VALUE("12:00:00"),VALUE(E6995)&lt;VALUE("18:00:00")),1," ")))</f>
        <v xml:space="preserve"> </v>
      </c>
      <c r="L6995" s="8" t="str">
        <f>IF(ISTEXT(Q6995)," ",IF(ISTEXT(M6995),IF(ISTEXT(M6976),IF(VALUE(D6995)&gt;=VALUE("18:00:00"),1," "),IF(VALUE("24:00:00")-VALUE(C6995)&gt;=VALUE("18:00:00"),1," ")),IF(VALUE(E6995)&gt;VALUE("18:00:00"),1," ")))</f>
        <v xml:space="preserve"> </v>
      </c>
      <c r="M6995" s="8"/>
      <c r="N6995" s="8" t="str">
        <f>IF(ISTEXT(Q6995),IF(ISTEXT(Q6976),IF(AND(VALUE(D6995)&gt;=VALUE("06:00:00"),VALUE(D6995)&lt;VALUE("12:00:00")),1," "),IF(AND(VALUE("24:00:00")-VALUE(C6995)&gt;=VALUE("06:00:00"),VALUE("24:00:00")-VALUE(C6995)&lt;VALUE("12:00:00")),1," "))," ")</f>
        <v xml:space="preserve"> </v>
      </c>
      <c r="O6995" s="8" t="str">
        <f>IF(ISTEXT(Q6995),IF(ISTEXT(Q6976),IF(AND(VALUE(D6995)&gt;=VALUE("12:00:00"),VALUE(D6995)&lt;VALUE("18:00:00")),1," "),IF(AND(VALUE("24:00:00")-VALUE(C6995)&gt;=VALUE("12:00:00"),VALUE("24:00:00")-VALUE(C6995)&lt;VALUE("18:00:00")),1," "))," ")</f>
        <v xml:space="preserve"> </v>
      </c>
      <c r="P6995" s="8" t="str">
        <f>IF(ISTEXT(Q6995),IF(ISTEXT(Q6976),IF(VALUE(D6995)&gt;=VALUE("18:00:00"),1," "),IF(VALUE("24:00:00")-VALUE(C6995)&gt;=VALUE("18:00:00"),1," "))," ")</f>
        <v xml:space="preserve"> </v>
      </c>
      <c r="Q6995" s="8"/>
      <c r="R6995" s="19" t="str">
        <f t="shared" ref="R6995:R7025" si="2677">IF(OR(ISTEXT(M6995),ISTEXT(Q6995)),1,IF(VALUE(C6995)&gt;VALUE("00:00:00"),IF(OR(VALUE(C6995)&lt;VALUE("06:00:00"),VALUE(D6995)&gt;VALUE("22:00:00")),1," ")," "))</f>
        <v xml:space="preserve"> </v>
      </c>
    </row>
    <row r="6996" spans="1:18" x14ac:dyDescent="0.2">
      <c r="A6996" s="9">
        <v>43221</v>
      </c>
      <c r="B6996" s="3" t="s">
        <v>5</v>
      </c>
      <c r="C6996" s="17">
        <v>0</v>
      </c>
      <c r="D6996" s="17">
        <v>0</v>
      </c>
      <c r="E6996" s="14">
        <f t="shared" si="2673"/>
        <v>0</v>
      </c>
      <c r="F6996" s="108" t="str">
        <f t="shared" si="2674"/>
        <v>00:00:00</v>
      </c>
      <c r="G6996" s="152">
        <f t="shared" si="2675"/>
        <v>0</v>
      </c>
      <c r="H6996" s="179">
        <v>0.39166666666666666</v>
      </c>
      <c r="I6996" s="163">
        <f t="shared" si="2676"/>
        <v>-0.39166699999999999</v>
      </c>
      <c r="J6996" s="79" t="str">
        <f t="shared" ref="J6996:J7025" si="2678">IF(ISTEXT(Q6996)," ",IF(ISTEXT(M6996),IF(ISTEXT(M6995),IF(AND(VALUE(D6996)&gt;=VALUE("06:00:00"),VALUE(D6996)&lt;VALUE("12:00:00")),1," "),IF(AND(VALUE("24:00:00")-VALUE(C6996)&gt;=VALUE("06:00:00"),VALUE("24:00:00")-VALUE(C6996)&lt;VALUE("12:00:00")),1," ")),IF(AND(VALUE(E6996)&gt;=VALUE("06:00:00"),VALUE(E6996)&lt;VALUE("12:00:00")),1," ")))</f>
        <v xml:space="preserve"> </v>
      </c>
      <c r="K6996" s="79" t="str">
        <f t="shared" ref="K6996:K7025" si="2679">IF(ISTEXT(Q6996)," ",IF(ISTEXT(M6996),IF(ISTEXT(M6995),IF(AND(VALUE(D6996)&gt;=VALUE("12:00:00"),VALUE(D6996)&lt;VALUE("18:00:00")),1," "),IF(AND(VALUE("24:00:00")-VALUE(C6996)&gt;=VALUE("12:00:00"),VALUE("24:00:00")-VALUE(C6996)&lt;VALUE("18:00:00")),1," ")),IF(AND(VALUE(E6996)&gt;=VALUE("12:00:00"),VALUE(E6996)&lt;VALUE("18:00:00")),1," ")))</f>
        <v xml:space="preserve"> </v>
      </c>
      <c r="L6996" s="79" t="str">
        <f t="shared" ref="L6996:L7025" si="2680">IF(ISTEXT(Q6996)," ",IF(ISTEXT(M6996),IF(ISTEXT(M6995),IF(VALUE(D6996)&gt;=VALUE("18:00:00"),1," "),IF(VALUE("24:00:00")-VALUE(C6996)&gt;=VALUE("18:00:00"),1," ")),IF(VALUE(E6996)&gt;VALUE("18:00:00"),1," ")))</f>
        <v xml:space="preserve"> </v>
      </c>
      <c r="M6996" s="79"/>
      <c r="N6996" s="79" t="str">
        <f t="shared" ref="N6996:N7025" si="2681">IF(ISTEXT(Q6996),IF(ISTEXT(Q6995),IF(AND(VALUE(D6996)&gt;=VALUE("06:00:00"),VALUE(D6996)&lt;VALUE("12:00:00")),1," "),IF(AND(VALUE("24:00:00")-VALUE(C6996)&gt;=VALUE("06:00:00"),VALUE("24:00:00")-VALUE(C6996)&lt;VALUE("12:00:00")),1," "))," ")</f>
        <v xml:space="preserve"> </v>
      </c>
      <c r="O6996" s="79" t="str">
        <f t="shared" ref="O6996:O7025" si="2682">IF(ISTEXT(Q6996),IF(ISTEXT(Q6995),IF(AND(VALUE(D6996)&gt;=VALUE("12:00:00"),VALUE(D6996)&lt;VALUE("18:00:00")),1," "),IF(AND(VALUE("24:00:00")-VALUE(C6996)&gt;=VALUE("12:00:00"),VALUE("24:00:00")-VALUE(C6996)&lt;VALUE("18:00:00")),1," "))," ")</f>
        <v xml:space="preserve"> </v>
      </c>
      <c r="P6996" s="79" t="str">
        <f t="shared" ref="P6996:P7025" si="2683">IF(ISTEXT(Q6996),IF(ISTEXT(Q6995),IF(VALUE(D6996)&gt;=VALUE("18:00:00"),1," "),IF(VALUE("24:00:00")-VALUE(C6996)&gt;=VALUE("18:00:00"),1," "))," ")</f>
        <v xml:space="preserve"> </v>
      </c>
      <c r="Q6996" s="79"/>
      <c r="R6996" s="21" t="str">
        <f t="shared" si="2677"/>
        <v xml:space="preserve"> </v>
      </c>
    </row>
    <row r="6997" spans="1:18" x14ac:dyDescent="0.2">
      <c r="A6997" s="9">
        <v>43222</v>
      </c>
      <c r="B6997" s="3" t="s">
        <v>6</v>
      </c>
      <c r="C6997" s="17">
        <v>0</v>
      </c>
      <c r="D6997" s="17">
        <v>0</v>
      </c>
      <c r="E6997" s="14">
        <f t="shared" si="2673"/>
        <v>0</v>
      </c>
      <c r="F6997" s="108" t="str">
        <f t="shared" ref="F6997:F7000" si="2684">IF(E6997=0,"00:00:00",IF(E6997&lt;0.1875,"00:00:00",IF(E6997&lt;0.375,"00:45:00",IF(E6997&lt;0.5,"01:00:00",IF(E6997&lt;0.625,"02:00:00",IF(E6997&lt;0.7083333,"03:00:00",IF(E6997&lt;0.7916667,"04:00:00",IF(E6997&gt;0.7916667,"05:00:00","VERIF"))))))))</f>
        <v>00:00:00</v>
      </c>
      <c r="G6997" s="152">
        <f t="shared" si="2675"/>
        <v>0</v>
      </c>
      <c r="H6997" s="179">
        <v>0.39166666666666666</v>
      </c>
      <c r="I6997" s="163">
        <f t="shared" si="2676"/>
        <v>-0.39166699999999999</v>
      </c>
      <c r="J6997" s="79" t="str">
        <f t="shared" si="2678"/>
        <v xml:space="preserve"> </v>
      </c>
      <c r="K6997" s="79" t="str">
        <f t="shared" si="2679"/>
        <v xml:space="preserve"> </v>
      </c>
      <c r="L6997" s="79" t="str">
        <f t="shared" si="2680"/>
        <v xml:space="preserve"> </v>
      </c>
      <c r="M6997" s="79"/>
      <c r="N6997" s="79" t="str">
        <f t="shared" si="2681"/>
        <v xml:space="preserve"> </v>
      </c>
      <c r="O6997" s="79" t="str">
        <f t="shared" si="2682"/>
        <v xml:space="preserve"> </v>
      </c>
      <c r="P6997" s="79" t="str">
        <f t="shared" si="2683"/>
        <v xml:space="preserve"> </v>
      </c>
      <c r="Q6997" s="79"/>
      <c r="R6997" s="21" t="str">
        <f t="shared" si="2677"/>
        <v xml:space="preserve"> </v>
      </c>
    </row>
    <row r="6998" spans="1:18" x14ac:dyDescent="0.2">
      <c r="A6998" s="9">
        <v>43223</v>
      </c>
      <c r="B6998" s="109" t="s">
        <v>0</v>
      </c>
      <c r="C6998" s="17">
        <v>0</v>
      </c>
      <c r="D6998" s="17">
        <v>0</v>
      </c>
      <c r="E6998" s="14">
        <f t="shared" si="2673"/>
        <v>0</v>
      </c>
      <c r="F6998" s="108" t="str">
        <f t="shared" si="2684"/>
        <v>00:00:00</v>
      </c>
      <c r="G6998" s="152">
        <f t="shared" si="2675"/>
        <v>0</v>
      </c>
      <c r="H6998" s="179">
        <v>0.39166666666666666</v>
      </c>
      <c r="I6998" s="163">
        <f t="shared" si="2676"/>
        <v>-0.39166699999999999</v>
      </c>
      <c r="J6998" s="112" t="str">
        <f t="shared" si="2678"/>
        <v xml:space="preserve"> </v>
      </c>
      <c r="K6998" s="112" t="str">
        <f t="shared" si="2679"/>
        <v xml:space="preserve"> </v>
      </c>
      <c r="L6998" s="112" t="str">
        <f t="shared" si="2680"/>
        <v xml:space="preserve"> </v>
      </c>
      <c r="M6998" s="112"/>
      <c r="N6998" s="112" t="str">
        <f t="shared" si="2681"/>
        <v xml:space="preserve"> </v>
      </c>
      <c r="O6998" s="112" t="str">
        <f t="shared" si="2682"/>
        <v xml:space="preserve"> </v>
      </c>
      <c r="P6998" s="112" t="str">
        <f t="shared" si="2683"/>
        <v xml:space="preserve"> </v>
      </c>
      <c r="Q6998" s="112"/>
      <c r="R6998" s="113" t="str">
        <f t="shared" si="2677"/>
        <v xml:space="preserve"> </v>
      </c>
    </row>
    <row r="6999" spans="1:18" x14ac:dyDescent="0.2">
      <c r="A6999" s="9">
        <v>43224</v>
      </c>
      <c r="B6999" s="109" t="s">
        <v>1</v>
      </c>
      <c r="C6999" s="17">
        <v>0</v>
      </c>
      <c r="D6999" s="17">
        <v>0</v>
      </c>
      <c r="E6999" s="14">
        <f t="shared" si="2673"/>
        <v>0</v>
      </c>
      <c r="F6999" s="108" t="str">
        <f t="shared" si="2684"/>
        <v>00:00:00</v>
      </c>
      <c r="G6999" s="152">
        <f t="shared" si="2675"/>
        <v>0</v>
      </c>
      <c r="H6999" s="179">
        <v>0.39166666666666666</v>
      </c>
      <c r="I6999" s="163">
        <f t="shared" si="2676"/>
        <v>-0.39166699999999999</v>
      </c>
      <c r="J6999" s="112" t="str">
        <f t="shared" si="2678"/>
        <v xml:space="preserve"> </v>
      </c>
      <c r="K6999" s="112" t="str">
        <f t="shared" si="2679"/>
        <v xml:space="preserve"> </v>
      </c>
      <c r="L6999" s="112" t="str">
        <f t="shared" si="2680"/>
        <v xml:space="preserve"> </v>
      </c>
      <c r="M6999" s="112"/>
      <c r="N6999" s="112" t="str">
        <f t="shared" si="2681"/>
        <v xml:space="preserve"> </v>
      </c>
      <c r="O6999" s="112" t="str">
        <f t="shared" si="2682"/>
        <v xml:space="preserve"> </v>
      </c>
      <c r="P6999" s="112" t="str">
        <f t="shared" si="2683"/>
        <v xml:space="preserve"> </v>
      </c>
      <c r="Q6999" s="112"/>
      <c r="R6999" s="113" t="str">
        <f t="shared" si="2677"/>
        <v xml:space="preserve"> </v>
      </c>
    </row>
    <row r="7000" spans="1:18" x14ac:dyDescent="0.2">
      <c r="A7000" s="9">
        <v>43225</v>
      </c>
      <c r="B7000" s="3" t="s">
        <v>2</v>
      </c>
      <c r="C7000" s="17">
        <v>0</v>
      </c>
      <c r="D7000" s="17">
        <v>0</v>
      </c>
      <c r="E7000" s="14">
        <f t="shared" si="2673"/>
        <v>0</v>
      </c>
      <c r="F7000" s="108" t="str">
        <f t="shared" si="2684"/>
        <v>00:00:00</v>
      </c>
      <c r="G7000" s="152">
        <f t="shared" si="2675"/>
        <v>0</v>
      </c>
      <c r="H7000" s="179">
        <v>0.39166666666666666</v>
      </c>
      <c r="I7000" s="163">
        <f t="shared" si="2676"/>
        <v>-0.39166699999999999</v>
      </c>
      <c r="J7000" s="79" t="str">
        <f t="shared" si="2678"/>
        <v xml:space="preserve"> </v>
      </c>
      <c r="K7000" s="79" t="str">
        <f t="shared" si="2679"/>
        <v xml:space="preserve"> </v>
      </c>
      <c r="L7000" s="79" t="str">
        <f t="shared" si="2680"/>
        <v xml:space="preserve"> </v>
      </c>
      <c r="M7000" s="79"/>
      <c r="N7000" s="79" t="str">
        <f t="shared" si="2681"/>
        <v xml:space="preserve"> </v>
      </c>
      <c r="O7000" s="79" t="str">
        <f t="shared" si="2682"/>
        <v xml:space="preserve"> </v>
      </c>
      <c r="P7000" s="79" t="str">
        <f t="shared" si="2683"/>
        <v xml:space="preserve"> </v>
      </c>
      <c r="Q7000" s="79"/>
      <c r="R7000" s="21" t="str">
        <f t="shared" si="2677"/>
        <v xml:space="preserve"> </v>
      </c>
    </row>
    <row r="7001" spans="1:18" x14ac:dyDescent="0.2">
      <c r="A7001" s="9">
        <v>43226</v>
      </c>
      <c r="B7001" s="5" t="s">
        <v>3</v>
      </c>
      <c r="C7001" s="18"/>
      <c r="D7001" s="18"/>
      <c r="E7001" s="15">
        <f t="shared" si="2673"/>
        <v>0</v>
      </c>
      <c r="F7001" s="24" t="str">
        <f t="shared" si="2674"/>
        <v>00:00:00</v>
      </c>
      <c r="G7001" s="154">
        <f t="shared" si="2675"/>
        <v>0</v>
      </c>
      <c r="H7001" s="181"/>
      <c r="I7001" s="150">
        <f t="shared" si="2676"/>
        <v>0</v>
      </c>
      <c r="J7001" s="6" t="str">
        <f t="shared" si="2678"/>
        <v xml:space="preserve"> </v>
      </c>
      <c r="K7001" s="6" t="str">
        <f t="shared" si="2679"/>
        <v xml:space="preserve"> </v>
      </c>
      <c r="L7001" s="6" t="str">
        <f t="shared" si="2680"/>
        <v xml:space="preserve"> </v>
      </c>
      <c r="M7001" s="6"/>
      <c r="N7001" s="6" t="str">
        <f t="shared" si="2681"/>
        <v xml:space="preserve"> </v>
      </c>
      <c r="O7001" s="6" t="str">
        <f t="shared" si="2682"/>
        <v xml:space="preserve"> </v>
      </c>
      <c r="P7001" s="6" t="str">
        <f t="shared" si="2683"/>
        <v xml:space="preserve"> </v>
      </c>
      <c r="Q7001" s="6"/>
      <c r="R7001" s="20" t="str">
        <f t="shared" si="2677"/>
        <v xml:space="preserve"> </v>
      </c>
    </row>
    <row r="7002" spans="1:18" x14ac:dyDescent="0.2">
      <c r="A7002" s="9">
        <v>43227</v>
      </c>
      <c r="B7002" s="5" t="s">
        <v>4</v>
      </c>
      <c r="C7002" s="18"/>
      <c r="D7002" s="18"/>
      <c r="E7002" s="15">
        <f t="shared" si="2673"/>
        <v>0</v>
      </c>
      <c r="F7002" s="24" t="str">
        <f t="shared" si="2674"/>
        <v>00:00:00</v>
      </c>
      <c r="G7002" s="154">
        <f t="shared" si="2675"/>
        <v>0</v>
      </c>
      <c r="H7002" s="181"/>
      <c r="I7002" s="150">
        <f t="shared" si="2676"/>
        <v>0</v>
      </c>
      <c r="J7002" s="6" t="str">
        <f t="shared" si="2678"/>
        <v xml:space="preserve"> </v>
      </c>
      <c r="K7002" s="6" t="str">
        <f t="shared" si="2679"/>
        <v xml:space="preserve"> </v>
      </c>
      <c r="L7002" s="6" t="str">
        <f t="shared" si="2680"/>
        <v xml:space="preserve"> </v>
      </c>
      <c r="M7002" s="6"/>
      <c r="N7002" s="6" t="str">
        <f t="shared" si="2681"/>
        <v xml:space="preserve"> </v>
      </c>
      <c r="O7002" s="6" t="str">
        <f t="shared" si="2682"/>
        <v xml:space="preserve"> </v>
      </c>
      <c r="P7002" s="6" t="str">
        <f t="shared" si="2683"/>
        <v xml:space="preserve"> </v>
      </c>
      <c r="Q7002" s="6"/>
      <c r="R7002" s="20" t="str">
        <f t="shared" si="2677"/>
        <v xml:space="preserve"> </v>
      </c>
    </row>
    <row r="7003" spans="1:18" x14ac:dyDescent="0.2">
      <c r="A7003" s="9">
        <v>43228</v>
      </c>
      <c r="B7003" s="3" t="s">
        <v>5</v>
      </c>
      <c r="C7003" s="17">
        <v>0</v>
      </c>
      <c r="D7003" s="17">
        <v>0</v>
      </c>
      <c r="E7003" s="14">
        <f t="shared" si="2673"/>
        <v>0</v>
      </c>
      <c r="F7003" s="108" t="str">
        <f t="shared" ref="F7003:F7004" si="2685">IF(E7003=0,"00:00:00",IF(E7003&lt;0.1875,"00:00:00",IF(E7003&lt;0.375,"00:45:00",IF(E7003&lt;0.5,"01:00:00",IF(E7003&lt;0.625,"02:00:00",IF(E7003&lt;0.7083333,"03:00:00",IF(E7003&lt;0.7916667,"04:00:00",IF(E7003&gt;0.7916667,"05:00:00","VERIF"))))))))</f>
        <v>00:00:00</v>
      </c>
      <c r="G7003" s="152">
        <f t="shared" si="2675"/>
        <v>0</v>
      </c>
      <c r="H7003" s="179">
        <v>0.39166666666666666</v>
      </c>
      <c r="I7003" s="163">
        <f t="shared" si="2676"/>
        <v>-0.39166699999999999</v>
      </c>
      <c r="J7003" s="79" t="str">
        <f t="shared" si="2678"/>
        <v xml:space="preserve"> </v>
      </c>
      <c r="K7003" s="79" t="str">
        <f t="shared" si="2679"/>
        <v xml:space="preserve"> </v>
      </c>
      <c r="L7003" s="79" t="str">
        <f t="shared" si="2680"/>
        <v xml:space="preserve"> </v>
      </c>
      <c r="M7003" s="79"/>
      <c r="N7003" s="79" t="str">
        <f t="shared" si="2681"/>
        <v xml:space="preserve"> </v>
      </c>
      <c r="O7003" s="79" t="str">
        <f t="shared" si="2682"/>
        <v xml:space="preserve"> </v>
      </c>
      <c r="P7003" s="79" t="str">
        <f t="shared" si="2683"/>
        <v xml:space="preserve"> </v>
      </c>
      <c r="Q7003" s="79"/>
      <c r="R7003" s="21" t="str">
        <f t="shared" si="2677"/>
        <v xml:space="preserve"> </v>
      </c>
    </row>
    <row r="7004" spans="1:18" x14ac:dyDescent="0.2">
      <c r="A7004" s="9">
        <v>43229</v>
      </c>
      <c r="B7004" s="3" t="s">
        <v>6</v>
      </c>
      <c r="C7004" s="17">
        <v>0</v>
      </c>
      <c r="D7004" s="17">
        <v>0</v>
      </c>
      <c r="E7004" s="14">
        <f t="shared" si="2673"/>
        <v>0</v>
      </c>
      <c r="F7004" s="108" t="str">
        <f t="shared" si="2685"/>
        <v>00:00:00</v>
      </c>
      <c r="G7004" s="152">
        <f t="shared" si="2675"/>
        <v>0</v>
      </c>
      <c r="H7004" s="179">
        <v>0.39166666666666666</v>
      </c>
      <c r="I7004" s="163">
        <f t="shared" si="2676"/>
        <v>-0.39166699999999999</v>
      </c>
      <c r="J7004" s="79" t="str">
        <f t="shared" si="2678"/>
        <v xml:space="preserve"> </v>
      </c>
      <c r="K7004" s="79" t="str">
        <f t="shared" si="2679"/>
        <v xml:space="preserve"> </v>
      </c>
      <c r="L7004" s="79" t="str">
        <f t="shared" si="2680"/>
        <v xml:space="preserve"> </v>
      </c>
      <c r="M7004" s="79"/>
      <c r="N7004" s="79" t="str">
        <f t="shared" si="2681"/>
        <v xml:space="preserve"> </v>
      </c>
      <c r="O7004" s="79" t="str">
        <f t="shared" si="2682"/>
        <v xml:space="preserve"> </v>
      </c>
      <c r="P7004" s="79" t="str">
        <f t="shared" si="2683"/>
        <v xml:space="preserve"> </v>
      </c>
      <c r="Q7004" s="79"/>
      <c r="R7004" s="21" t="str">
        <f t="shared" si="2677"/>
        <v xml:space="preserve"> </v>
      </c>
    </row>
    <row r="7005" spans="1:18" x14ac:dyDescent="0.2">
      <c r="A7005" s="9">
        <v>43230</v>
      </c>
      <c r="B7005" s="109" t="s">
        <v>0</v>
      </c>
      <c r="C7005" s="17">
        <v>0</v>
      </c>
      <c r="D7005" s="17">
        <v>0</v>
      </c>
      <c r="E7005" s="14">
        <f t="shared" si="2673"/>
        <v>0</v>
      </c>
      <c r="F7005" s="108" t="str">
        <f t="shared" ref="F7005:F7007" si="2686">IF(E7005=0,"00:00:00",IF(E7005&lt;0.1875,"00:00:00",IF(E7005&lt;0.375,"00:45:00",IF(E7005&lt;0.5,"01:00:00",IF(E7005&lt;0.625,"02:00:00",IF(E7005&lt;0.7083333,"03:00:00",IF(E7005&lt;0.7916667,"04:00:00",IF(E7005&gt;0.7916667,"05:00:00","VERIF"))))))))</f>
        <v>00:00:00</v>
      </c>
      <c r="G7005" s="152">
        <f t="shared" si="2675"/>
        <v>0</v>
      </c>
      <c r="H7005" s="179">
        <v>0.39166666666666666</v>
      </c>
      <c r="I7005" s="163">
        <f t="shared" si="2676"/>
        <v>-0.39166699999999999</v>
      </c>
      <c r="J7005" s="112" t="str">
        <f t="shared" si="2678"/>
        <v xml:space="preserve"> </v>
      </c>
      <c r="K7005" s="112" t="str">
        <f t="shared" si="2679"/>
        <v xml:space="preserve"> </v>
      </c>
      <c r="L7005" s="112" t="str">
        <f t="shared" si="2680"/>
        <v xml:space="preserve"> </v>
      </c>
      <c r="M7005" s="112"/>
      <c r="N7005" s="112" t="str">
        <f t="shared" si="2681"/>
        <v xml:space="preserve"> </v>
      </c>
      <c r="O7005" s="112" t="str">
        <f t="shared" si="2682"/>
        <v xml:space="preserve"> </v>
      </c>
      <c r="P7005" s="112" t="str">
        <f t="shared" si="2683"/>
        <v xml:space="preserve"> </v>
      </c>
      <c r="Q7005" s="112"/>
      <c r="R7005" s="113" t="str">
        <f t="shared" si="2677"/>
        <v xml:space="preserve"> </v>
      </c>
    </row>
    <row r="7006" spans="1:18" x14ac:dyDescent="0.2">
      <c r="A7006" s="9">
        <v>43231</v>
      </c>
      <c r="B7006" s="109" t="s">
        <v>1</v>
      </c>
      <c r="C7006" s="17">
        <v>0</v>
      </c>
      <c r="D7006" s="17">
        <v>0</v>
      </c>
      <c r="E7006" s="14">
        <f t="shared" si="2673"/>
        <v>0</v>
      </c>
      <c r="F7006" s="108" t="str">
        <f t="shared" si="2686"/>
        <v>00:00:00</v>
      </c>
      <c r="G7006" s="152">
        <f t="shared" si="2675"/>
        <v>0</v>
      </c>
      <c r="H7006" s="179">
        <v>0.39166666666666666</v>
      </c>
      <c r="I7006" s="163">
        <f t="shared" si="2676"/>
        <v>-0.39166699999999999</v>
      </c>
      <c r="J7006" s="112" t="str">
        <f t="shared" si="2678"/>
        <v xml:space="preserve"> </v>
      </c>
      <c r="K7006" s="112" t="str">
        <f t="shared" si="2679"/>
        <v xml:space="preserve"> </v>
      </c>
      <c r="L7006" s="112" t="str">
        <f t="shared" si="2680"/>
        <v xml:space="preserve"> </v>
      </c>
      <c r="M7006" s="112"/>
      <c r="N7006" s="112" t="str">
        <f t="shared" si="2681"/>
        <v xml:space="preserve"> </v>
      </c>
      <c r="O7006" s="112" t="str">
        <f t="shared" si="2682"/>
        <v xml:space="preserve"> </v>
      </c>
      <c r="P7006" s="112" t="str">
        <f t="shared" si="2683"/>
        <v xml:space="preserve"> </v>
      </c>
      <c r="Q7006" s="112"/>
      <c r="R7006" s="113" t="str">
        <f t="shared" si="2677"/>
        <v xml:space="preserve"> </v>
      </c>
    </row>
    <row r="7007" spans="1:18" x14ac:dyDescent="0.2">
      <c r="A7007" s="9">
        <v>43232</v>
      </c>
      <c r="B7007" s="3" t="s">
        <v>2</v>
      </c>
      <c r="C7007" s="17">
        <v>0</v>
      </c>
      <c r="D7007" s="17">
        <v>0</v>
      </c>
      <c r="E7007" s="14">
        <f t="shared" si="2673"/>
        <v>0</v>
      </c>
      <c r="F7007" s="108" t="str">
        <f t="shared" si="2686"/>
        <v>00:00:00</v>
      </c>
      <c r="G7007" s="152">
        <f t="shared" si="2675"/>
        <v>0</v>
      </c>
      <c r="H7007" s="179">
        <v>0.39166666666666666</v>
      </c>
      <c r="I7007" s="163">
        <f t="shared" si="2676"/>
        <v>-0.39166699999999999</v>
      </c>
      <c r="J7007" s="79" t="str">
        <f t="shared" si="2678"/>
        <v xml:space="preserve"> </v>
      </c>
      <c r="K7007" s="79" t="str">
        <f t="shared" si="2679"/>
        <v xml:space="preserve"> </v>
      </c>
      <c r="L7007" s="79" t="str">
        <f t="shared" si="2680"/>
        <v xml:space="preserve"> </v>
      </c>
      <c r="M7007" s="79"/>
      <c r="N7007" s="79" t="str">
        <f t="shared" si="2681"/>
        <v xml:space="preserve"> </v>
      </c>
      <c r="O7007" s="79" t="str">
        <f t="shared" si="2682"/>
        <v xml:space="preserve"> </v>
      </c>
      <c r="P7007" s="79" t="str">
        <f t="shared" si="2683"/>
        <v xml:space="preserve"> </v>
      </c>
      <c r="Q7007" s="79"/>
      <c r="R7007" s="21" t="str">
        <f t="shared" si="2677"/>
        <v xml:space="preserve"> </v>
      </c>
    </row>
    <row r="7008" spans="1:18" x14ac:dyDescent="0.2">
      <c r="A7008" s="9">
        <v>43233</v>
      </c>
      <c r="B7008" s="5" t="s">
        <v>3</v>
      </c>
      <c r="C7008" s="18"/>
      <c r="D7008" s="18"/>
      <c r="E7008" s="15">
        <f t="shared" si="2673"/>
        <v>0</v>
      </c>
      <c r="F7008" s="24" t="str">
        <f t="shared" si="2674"/>
        <v>00:00:00</v>
      </c>
      <c r="G7008" s="154">
        <f t="shared" si="2675"/>
        <v>0</v>
      </c>
      <c r="H7008" s="181"/>
      <c r="I7008" s="150">
        <f t="shared" si="2676"/>
        <v>0</v>
      </c>
      <c r="J7008" s="6" t="str">
        <f t="shared" si="2678"/>
        <v xml:space="preserve"> </v>
      </c>
      <c r="K7008" s="6" t="str">
        <f t="shared" si="2679"/>
        <v xml:space="preserve"> </v>
      </c>
      <c r="L7008" s="6" t="str">
        <f t="shared" si="2680"/>
        <v xml:space="preserve"> </v>
      </c>
      <c r="M7008" s="6"/>
      <c r="N7008" s="6" t="str">
        <f t="shared" si="2681"/>
        <v xml:space="preserve"> </v>
      </c>
      <c r="O7008" s="6" t="str">
        <f t="shared" si="2682"/>
        <v xml:space="preserve"> </v>
      </c>
      <c r="P7008" s="6" t="str">
        <f t="shared" si="2683"/>
        <v xml:space="preserve"> </v>
      </c>
      <c r="Q7008" s="6"/>
      <c r="R7008" s="20" t="str">
        <f t="shared" si="2677"/>
        <v xml:space="preserve"> </v>
      </c>
    </row>
    <row r="7009" spans="1:18" x14ac:dyDescent="0.2">
      <c r="A7009" s="9">
        <v>43234</v>
      </c>
      <c r="B7009" s="5" t="s">
        <v>4</v>
      </c>
      <c r="C7009" s="18"/>
      <c r="D7009" s="18"/>
      <c r="E7009" s="15">
        <f t="shared" si="2673"/>
        <v>0</v>
      </c>
      <c r="F7009" s="24" t="str">
        <f t="shared" si="2674"/>
        <v>00:00:00</v>
      </c>
      <c r="G7009" s="154">
        <f t="shared" si="2675"/>
        <v>0</v>
      </c>
      <c r="H7009" s="181"/>
      <c r="I7009" s="150">
        <f t="shared" si="2676"/>
        <v>0</v>
      </c>
      <c r="J7009" s="6" t="str">
        <f t="shared" si="2678"/>
        <v xml:space="preserve"> </v>
      </c>
      <c r="K7009" s="6" t="str">
        <f t="shared" si="2679"/>
        <v xml:space="preserve"> </v>
      </c>
      <c r="L7009" s="6" t="str">
        <f t="shared" si="2680"/>
        <v xml:space="preserve"> </v>
      </c>
      <c r="M7009" s="6"/>
      <c r="N7009" s="6" t="str">
        <f t="shared" si="2681"/>
        <v xml:space="preserve"> </v>
      </c>
      <c r="O7009" s="6" t="str">
        <f t="shared" si="2682"/>
        <v xml:space="preserve"> </v>
      </c>
      <c r="P7009" s="6" t="str">
        <f t="shared" si="2683"/>
        <v xml:space="preserve"> </v>
      </c>
      <c r="Q7009" s="6"/>
      <c r="R7009" s="20" t="str">
        <f t="shared" si="2677"/>
        <v xml:space="preserve"> </v>
      </c>
    </row>
    <row r="7010" spans="1:18" x14ac:dyDescent="0.2">
      <c r="A7010" s="9">
        <v>43235</v>
      </c>
      <c r="B7010" s="3" t="s">
        <v>5</v>
      </c>
      <c r="C7010" s="17">
        <v>0</v>
      </c>
      <c r="D7010" s="17">
        <v>0</v>
      </c>
      <c r="E7010" s="14">
        <f t="shared" si="2673"/>
        <v>0</v>
      </c>
      <c r="F7010" s="108" t="str">
        <f t="shared" si="2674"/>
        <v>00:00:00</v>
      </c>
      <c r="G7010" s="152">
        <f t="shared" si="2675"/>
        <v>0</v>
      </c>
      <c r="H7010" s="179">
        <v>0.39166666666666666</v>
      </c>
      <c r="I7010" s="163">
        <f t="shared" si="2676"/>
        <v>-0.39166699999999999</v>
      </c>
      <c r="J7010" s="79" t="str">
        <f t="shared" si="2678"/>
        <v xml:space="preserve"> </v>
      </c>
      <c r="K7010" s="79" t="str">
        <f t="shared" si="2679"/>
        <v xml:space="preserve"> </v>
      </c>
      <c r="L7010" s="79" t="str">
        <f t="shared" si="2680"/>
        <v xml:space="preserve"> </v>
      </c>
      <c r="M7010" s="79"/>
      <c r="N7010" s="79" t="str">
        <f t="shared" si="2681"/>
        <v xml:space="preserve"> </v>
      </c>
      <c r="O7010" s="79" t="str">
        <f t="shared" si="2682"/>
        <v xml:space="preserve"> </v>
      </c>
      <c r="P7010" s="79" t="str">
        <f t="shared" si="2683"/>
        <v xml:space="preserve"> </v>
      </c>
      <c r="Q7010" s="79"/>
      <c r="R7010" s="21" t="str">
        <f t="shared" si="2677"/>
        <v xml:space="preserve"> </v>
      </c>
    </row>
    <row r="7011" spans="1:18" x14ac:dyDescent="0.2">
      <c r="A7011" s="9">
        <v>43236</v>
      </c>
      <c r="B7011" s="3" t="s">
        <v>6</v>
      </c>
      <c r="C7011" s="17">
        <v>0</v>
      </c>
      <c r="D7011" s="17">
        <v>0</v>
      </c>
      <c r="E7011" s="14">
        <f t="shared" si="2673"/>
        <v>0</v>
      </c>
      <c r="F7011" s="108" t="str">
        <f t="shared" si="2674"/>
        <v>00:00:00</v>
      </c>
      <c r="G7011" s="152">
        <f t="shared" si="2675"/>
        <v>0</v>
      </c>
      <c r="H7011" s="179">
        <v>0.39166666666666666</v>
      </c>
      <c r="I7011" s="163">
        <f t="shared" si="2676"/>
        <v>-0.39166699999999999</v>
      </c>
      <c r="J7011" s="79" t="str">
        <f t="shared" si="2678"/>
        <v xml:space="preserve"> </v>
      </c>
      <c r="K7011" s="79" t="str">
        <f t="shared" si="2679"/>
        <v xml:space="preserve"> </v>
      </c>
      <c r="L7011" s="79" t="str">
        <f t="shared" si="2680"/>
        <v xml:space="preserve"> </v>
      </c>
      <c r="M7011" s="79"/>
      <c r="N7011" s="79" t="str">
        <f t="shared" si="2681"/>
        <v xml:space="preserve"> </v>
      </c>
      <c r="O7011" s="79" t="str">
        <f t="shared" si="2682"/>
        <v xml:space="preserve"> </v>
      </c>
      <c r="P7011" s="79" t="str">
        <f t="shared" si="2683"/>
        <v xml:space="preserve"> </v>
      </c>
      <c r="Q7011" s="79"/>
      <c r="R7011" s="21" t="str">
        <f t="shared" si="2677"/>
        <v xml:space="preserve"> </v>
      </c>
    </row>
    <row r="7012" spans="1:18" x14ac:dyDescent="0.2">
      <c r="A7012" s="9">
        <v>43237</v>
      </c>
      <c r="B7012" s="109" t="s">
        <v>0</v>
      </c>
      <c r="C7012" s="120">
        <v>0</v>
      </c>
      <c r="D7012" s="124">
        <v>0</v>
      </c>
      <c r="E7012" s="14">
        <f t="shared" si="2673"/>
        <v>0</v>
      </c>
      <c r="F7012" s="126">
        <v>0</v>
      </c>
      <c r="G7012" s="173">
        <f t="shared" si="2675"/>
        <v>0</v>
      </c>
      <c r="H7012" s="190">
        <v>0.39166666666666666</v>
      </c>
      <c r="I7012" s="194">
        <f t="shared" si="2676"/>
        <v>-0.39166699999999999</v>
      </c>
      <c r="J7012" s="112" t="str">
        <f t="shared" si="2678"/>
        <v xml:space="preserve"> </v>
      </c>
      <c r="K7012" s="112" t="str">
        <f t="shared" si="2679"/>
        <v xml:space="preserve"> </v>
      </c>
      <c r="L7012" s="112" t="str">
        <f t="shared" si="2680"/>
        <v xml:space="preserve"> </v>
      </c>
      <c r="M7012" s="112"/>
      <c r="N7012" s="112" t="str">
        <f t="shared" si="2681"/>
        <v xml:space="preserve"> </v>
      </c>
      <c r="O7012" s="112" t="str">
        <f t="shared" si="2682"/>
        <v xml:space="preserve"> </v>
      </c>
      <c r="P7012" s="112" t="str">
        <f t="shared" si="2683"/>
        <v xml:space="preserve"> </v>
      </c>
      <c r="Q7012" s="112"/>
      <c r="R7012" s="113" t="str">
        <f t="shared" si="2677"/>
        <v xml:space="preserve"> </v>
      </c>
    </row>
    <row r="7013" spans="1:18" x14ac:dyDescent="0.2">
      <c r="A7013" s="9">
        <v>43238</v>
      </c>
      <c r="B7013" s="109" t="s">
        <v>1</v>
      </c>
      <c r="C7013" s="120">
        <v>0</v>
      </c>
      <c r="D7013" s="124">
        <v>0</v>
      </c>
      <c r="E7013" s="14">
        <f t="shared" si="2673"/>
        <v>0</v>
      </c>
      <c r="F7013" s="126">
        <v>0</v>
      </c>
      <c r="G7013" s="173">
        <f t="shared" si="2675"/>
        <v>0</v>
      </c>
      <c r="H7013" s="190">
        <v>0.39166666666666666</v>
      </c>
      <c r="I7013" s="194">
        <f t="shared" si="2676"/>
        <v>-0.39166699999999999</v>
      </c>
      <c r="J7013" s="112" t="str">
        <f t="shared" si="2678"/>
        <v xml:space="preserve"> </v>
      </c>
      <c r="K7013" s="112" t="str">
        <f t="shared" si="2679"/>
        <v xml:space="preserve"> </v>
      </c>
      <c r="L7013" s="112" t="str">
        <f t="shared" si="2680"/>
        <v xml:space="preserve"> </v>
      </c>
      <c r="M7013" s="112"/>
      <c r="N7013" s="112" t="str">
        <f t="shared" si="2681"/>
        <v xml:space="preserve"> </v>
      </c>
      <c r="O7013" s="112" t="str">
        <f t="shared" si="2682"/>
        <v xml:space="preserve"> </v>
      </c>
      <c r="P7013" s="112" t="str">
        <f t="shared" si="2683"/>
        <v xml:space="preserve"> </v>
      </c>
      <c r="Q7013" s="112"/>
      <c r="R7013" s="113" t="str">
        <f t="shared" si="2677"/>
        <v xml:space="preserve"> </v>
      </c>
    </row>
    <row r="7014" spans="1:18" x14ac:dyDescent="0.2">
      <c r="A7014" s="9">
        <v>43239</v>
      </c>
      <c r="B7014" s="3" t="s">
        <v>2</v>
      </c>
      <c r="C7014" s="17">
        <v>0</v>
      </c>
      <c r="D7014" s="17">
        <v>0</v>
      </c>
      <c r="E7014" s="14">
        <f t="shared" si="2673"/>
        <v>0</v>
      </c>
      <c r="F7014" s="108" t="str">
        <f t="shared" si="2674"/>
        <v>00:00:00</v>
      </c>
      <c r="G7014" s="152">
        <f t="shared" si="2675"/>
        <v>0</v>
      </c>
      <c r="H7014" s="179">
        <v>0.39166666666666666</v>
      </c>
      <c r="I7014" s="163">
        <f t="shared" si="2676"/>
        <v>-0.39166699999999999</v>
      </c>
      <c r="J7014" s="79" t="str">
        <f t="shared" si="2678"/>
        <v xml:space="preserve"> </v>
      </c>
      <c r="K7014" s="79" t="str">
        <f t="shared" si="2679"/>
        <v xml:space="preserve"> </v>
      </c>
      <c r="L7014" s="79" t="str">
        <f t="shared" si="2680"/>
        <v xml:space="preserve"> </v>
      </c>
      <c r="M7014" s="79"/>
      <c r="N7014" s="79" t="str">
        <f t="shared" si="2681"/>
        <v xml:space="preserve"> </v>
      </c>
      <c r="O7014" s="79" t="str">
        <f t="shared" si="2682"/>
        <v xml:space="preserve"> </v>
      </c>
      <c r="P7014" s="79" t="str">
        <f t="shared" si="2683"/>
        <v xml:space="preserve"> </v>
      </c>
      <c r="Q7014" s="79"/>
      <c r="R7014" s="21" t="str">
        <f t="shared" si="2677"/>
        <v xml:space="preserve"> </v>
      </c>
    </row>
    <row r="7015" spans="1:18" x14ac:dyDescent="0.2">
      <c r="A7015" s="9">
        <v>43240</v>
      </c>
      <c r="B7015" s="5" t="s">
        <v>3</v>
      </c>
      <c r="C7015" s="18"/>
      <c r="D7015" s="18"/>
      <c r="E7015" s="15">
        <f t="shared" si="2673"/>
        <v>0</v>
      </c>
      <c r="F7015" s="24" t="str">
        <f t="shared" si="2674"/>
        <v>00:00:00</v>
      </c>
      <c r="G7015" s="154">
        <f t="shared" si="2675"/>
        <v>0</v>
      </c>
      <c r="H7015" s="181"/>
      <c r="I7015" s="150">
        <f t="shared" si="2676"/>
        <v>0</v>
      </c>
      <c r="J7015" s="6" t="str">
        <f t="shared" si="2678"/>
        <v xml:space="preserve"> </v>
      </c>
      <c r="K7015" s="6" t="str">
        <f t="shared" si="2679"/>
        <v xml:space="preserve"> </v>
      </c>
      <c r="L7015" s="6" t="str">
        <f t="shared" si="2680"/>
        <v xml:space="preserve"> </v>
      </c>
      <c r="M7015" s="6"/>
      <c r="N7015" s="6" t="str">
        <f t="shared" si="2681"/>
        <v xml:space="preserve"> </v>
      </c>
      <c r="O7015" s="6" t="str">
        <f t="shared" si="2682"/>
        <v xml:space="preserve"> </v>
      </c>
      <c r="P7015" s="6" t="str">
        <f t="shared" si="2683"/>
        <v xml:space="preserve"> </v>
      </c>
      <c r="Q7015" s="6"/>
      <c r="R7015" s="20" t="str">
        <f t="shared" si="2677"/>
        <v xml:space="preserve"> </v>
      </c>
    </row>
    <row r="7016" spans="1:18" x14ac:dyDescent="0.2">
      <c r="A7016" s="9">
        <v>43241</v>
      </c>
      <c r="B7016" s="5" t="s">
        <v>4</v>
      </c>
      <c r="C7016" s="18"/>
      <c r="D7016" s="18"/>
      <c r="E7016" s="15">
        <f t="shared" si="2673"/>
        <v>0</v>
      </c>
      <c r="F7016" s="24" t="str">
        <f t="shared" si="2674"/>
        <v>00:00:00</v>
      </c>
      <c r="G7016" s="154">
        <f t="shared" si="2675"/>
        <v>0</v>
      </c>
      <c r="H7016" s="181"/>
      <c r="I7016" s="150">
        <f t="shared" si="2676"/>
        <v>0</v>
      </c>
      <c r="J7016" s="6" t="str">
        <f t="shared" si="2678"/>
        <v xml:space="preserve"> </v>
      </c>
      <c r="K7016" s="6" t="str">
        <f t="shared" si="2679"/>
        <v xml:space="preserve"> </v>
      </c>
      <c r="L7016" s="6" t="str">
        <f t="shared" si="2680"/>
        <v xml:space="preserve"> </v>
      </c>
      <c r="M7016" s="6"/>
      <c r="N7016" s="6" t="str">
        <f t="shared" si="2681"/>
        <v xml:space="preserve"> </v>
      </c>
      <c r="O7016" s="6" t="str">
        <f t="shared" si="2682"/>
        <v xml:space="preserve"> </v>
      </c>
      <c r="P7016" s="6" t="str">
        <f t="shared" si="2683"/>
        <v xml:space="preserve"> </v>
      </c>
      <c r="Q7016" s="6"/>
      <c r="R7016" s="20" t="str">
        <f t="shared" si="2677"/>
        <v xml:space="preserve"> </v>
      </c>
    </row>
    <row r="7017" spans="1:18" x14ac:dyDescent="0.2">
      <c r="A7017" s="9">
        <v>43242</v>
      </c>
      <c r="B7017" s="3" t="s">
        <v>5</v>
      </c>
      <c r="C7017" s="17">
        <v>0</v>
      </c>
      <c r="D7017" s="17">
        <v>0</v>
      </c>
      <c r="E7017" s="14">
        <f t="shared" si="2673"/>
        <v>0</v>
      </c>
      <c r="F7017" s="108" t="str">
        <f t="shared" si="2674"/>
        <v>00:00:00</v>
      </c>
      <c r="G7017" s="152">
        <f t="shared" si="2675"/>
        <v>0</v>
      </c>
      <c r="H7017" s="179">
        <v>0.39166666666666666</v>
      </c>
      <c r="I7017" s="163">
        <f t="shared" si="2676"/>
        <v>-0.39166699999999999</v>
      </c>
      <c r="J7017" s="79" t="str">
        <f t="shared" si="2678"/>
        <v xml:space="preserve"> </v>
      </c>
      <c r="K7017" s="79" t="str">
        <f t="shared" si="2679"/>
        <v xml:space="preserve"> </v>
      </c>
      <c r="L7017" s="79" t="str">
        <f t="shared" si="2680"/>
        <v xml:space="preserve"> </v>
      </c>
      <c r="M7017" s="79"/>
      <c r="N7017" s="79" t="str">
        <f t="shared" si="2681"/>
        <v xml:space="preserve"> </v>
      </c>
      <c r="O7017" s="79" t="str">
        <f t="shared" si="2682"/>
        <v xml:space="preserve"> </v>
      </c>
      <c r="P7017" s="79" t="str">
        <f t="shared" si="2683"/>
        <v xml:space="preserve"> </v>
      </c>
      <c r="Q7017" s="79"/>
      <c r="R7017" s="21" t="str">
        <f t="shared" si="2677"/>
        <v xml:space="preserve"> </v>
      </c>
    </row>
    <row r="7018" spans="1:18" x14ac:dyDescent="0.2">
      <c r="A7018" s="9">
        <v>43243</v>
      </c>
      <c r="B7018" s="3" t="s">
        <v>6</v>
      </c>
      <c r="C7018" s="17">
        <v>0</v>
      </c>
      <c r="D7018" s="17">
        <v>0</v>
      </c>
      <c r="E7018" s="14">
        <f t="shared" si="2673"/>
        <v>0</v>
      </c>
      <c r="F7018" s="108" t="str">
        <f t="shared" si="2674"/>
        <v>00:00:00</v>
      </c>
      <c r="G7018" s="152">
        <f t="shared" si="2675"/>
        <v>0</v>
      </c>
      <c r="H7018" s="179">
        <v>0.39166666666666666</v>
      </c>
      <c r="I7018" s="163">
        <f t="shared" si="2676"/>
        <v>-0.39166699999999999</v>
      </c>
      <c r="J7018" s="79" t="str">
        <f t="shared" si="2678"/>
        <v xml:space="preserve"> </v>
      </c>
      <c r="K7018" s="79" t="str">
        <f t="shared" si="2679"/>
        <v xml:space="preserve"> </v>
      </c>
      <c r="L7018" s="79" t="str">
        <f t="shared" si="2680"/>
        <v xml:space="preserve"> </v>
      </c>
      <c r="M7018" s="79"/>
      <c r="N7018" s="79" t="str">
        <f t="shared" si="2681"/>
        <v xml:space="preserve"> </v>
      </c>
      <c r="O7018" s="79" t="str">
        <f t="shared" si="2682"/>
        <v xml:space="preserve"> </v>
      </c>
      <c r="P7018" s="79" t="str">
        <f t="shared" si="2683"/>
        <v xml:space="preserve"> </v>
      </c>
      <c r="Q7018" s="79"/>
      <c r="R7018" s="21" t="str">
        <f t="shared" si="2677"/>
        <v xml:space="preserve"> </v>
      </c>
    </row>
    <row r="7019" spans="1:18" x14ac:dyDescent="0.2">
      <c r="A7019" s="9">
        <v>43244</v>
      </c>
      <c r="B7019" s="109" t="s">
        <v>0</v>
      </c>
      <c r="C7019" s="17">
        <v>0</v>
      </c>
      <c r="D7019" s="17">
        <v>0</v>
      </c>
      <c r="E7019" s="14">
        <f t="shared" si="2673"/>
        <v>0</v>
      </c>
      <c r="F7019" s="108" t="str">
        <f t="shared" ref="F7019:F7020" si="2687">IF(E7019=0,"00:00:00",IF(E7019&lt;0.1875,"00:00:00",IF(E7019&lt;0.375,"00:45:00",IF(E7019&lt;0.5,"01:00:00",IF(E7019&lt;0.625,"02:00:00",IF(E7019&lt;0.7083333,"03:00:00",IF(E7019&lt;0.7916667,"04:00:00",IF(E7019&gt;0.7916667,"05:00:00","VERIF"))))))))</f>
        <v>00:00:00</v>
      </c>
      <c r="G7019" s="152">
        <f t="shared" si="2675"/>
        <v>0</v>
      </c>
      <c r="H7019" s="179">
        <v>0.39166666666666666</v>
      </c>
      <c r="I7019" s="163">
        <f t="shared" si="2676"/>
        <v>-0.39166699999999999</v>
      </c>
      <c r="J7019" s="112" t="str">
        <f t="shared" si="2678"/>
        <v xml:space="preserve"> </v>
      </c>
      <c r="K7019" s="112" t="str">
        <f t="shared" si="2679"/>
        <v xml:space="preserve"> </v>
      </c>
      <c r="L7019" s="112" t="str">
        <f t="shared" si="2680"/>
        <v xml:space="preserve"> </v>
      </c>
      <c r="M7019" s="112"/>
      <c r="N7019" s="112" t="str">
        <f t="shared" si="2681"/>
        <v xml:space="preserve"> </v>
      </c>
      <c r="O7019" s="112" t="str">
        <f t="shared" si="2682"/>
        <v xml:space="preserve"> </v>
      </c>
      <c r="P7019" s="112" t="str">
        <f t="shared" si="2683"/>
        <v xml:space="preserve"> </v>
      </c>
      <c r="Q7019" s="112"/>
      <c r="R7019" s="113" t="str">
        <f t="shared" si="2677"/>
        <v xml:space="preserve"> </v>
      </c>
    </row>
    <row r="7020" spans="1:18" x14ac:dyDescent="0.2">
      <c r="A7020" s="9">
        <v>43245</v>
      </c>
      <c r="B7020" s="109" t="s">
        <v>1</v>
      </c>
      <c r="C7020" s="17">
        <v>0</v>
      </c>
      <c r="D7020" s="17">
        <v>0</v>
      </c>
      <c r="E7020" s="14">
        <f t="shared" si="2673"/>
        <v>0</v>
      </c>
      <c r="F7020" s="108" t="str">
        <f t="shared" si="2687"/>
        <v>00:00:00</v>
      </c>
      <c r="G7020" s="152">
        <f t="shared" si="2675"/>
        <v>0</v>
      </c>
      <c r="H7020" s="179">
        <v>0.39166666666666666</v>
      </c>
      <c r="I7020" s="163">
        <f t="shared" si="2676"/>
        <v>-0.39166699999999999</v>
      </c>
      <c r="J7020" s="112" t="str">
        <f t="shared" si="2678"/>
        <v xml:space="preserve"> </v>
      </c>
      <c r="K7020" s="112" t="str">
        <f t="shared" si="2679"/>
        <v xml:space="preserve"> </v>
      </c>
      <c r="L7020" s="112" t="str">
        <f t="shared" si="2680"/>
        <v xml:space="preserve"> </v>
      </c>
      <c r="M7020" s="112"/>
      <c r="N7020" s="112" t="str">
        <f t="shared" si="2681"/>
        <v xml:space="preserve"> </v>
      </c>
      <c r="O7020" s="112" t="str">
        <f t="shared" si="2682"/>
        <v xml:space="preserve"> </v>
      </c>
      <c r="P7020" s="112" t="str">
        <f t="shared" si="2683"/>
        <v xml:space="preserve"> </v>
      </c>
      <c r="Q7020" s="112"/>
      <c r="R7020" s="113" t="str">
        <f t="shared" si="2677"/>
        <v xml:space="preserve"> </v>
      </c>
    </row>
    <row r="7021" spans="1:18" x14ac:dyDescent="0.2">
      <c r="A7021" s="9">
        <v>43246</v>
      </c>
      <c r="B7021" s="3" t="s">
        <v>2</v>
      </c>
      <c r="C7021" s="17">
        <v>0</v>
      </c>
      <c r="D7021" s="17">
        <v>0</v>
      </c>
      <c r="E7021" s="14">
        <f t="shared" si="2673"/>
        <v>0</v>
      </c>
      <c r="F7021" s="108" t="str">
        <f t="shared" si="2674"/>
        <v>00:00:00</v>
      </c>
      <c r="G7021" s="152">
        <f t="shared" si="2675"/>
        <v>0</v>
      </c>
      <c r="H7021" s="179">
        <v>0.39166666666666666</v>
      </c>
      <c r="I7021" s="163">
        <f t="shared" si="2676"/>
        <v>-0.39166699999999999</v>
      </c>
      <c r="J7021" s="79" t="str">
        <f t="shared" si="2678"/>
        <v xml:space="preserve"> </v>
      </c>
      <c r="K7021" s="79" t="str">
        <f t="shared" si="2679"/>
        <v xml:space="preserve"> </v>
      </c>
      <c r="L7021" s="79" t="str">
        <f t="shared" si="2680"/>
        <v xml:space="preserve"> </v>
      </c>
      <c r="M7021" s="79"/>
      <c r="N7021" s="79" t="str">
        <f t="shared" si="2681"/>
        <v xml:space="preserve"> </v>
      </c>
      <c r="O7021" s="79" t="str">
        <f t="shared" si="2682"/>
        <v xml:space="preserve"> </v>
      </c>
      <c r="P7021" s="79" t="str">
        <f t="shared" si="2683"/>
        <v xml:space="preserve"> </v>
      </c>
      <c r="Q7021" s="79"/>
      <c r="R7021" s="21" t="str">
        <f t="shared" si="2677"/>
        <v xml:space="preserve"> </v>
      </c>
    </row>
    <row r="7022" spans="1:18" x14ac:dyDescent="0.2">
      <c r="A7022" s="9">
        <v>43247</v>
      </c>
      <c r="B7022" s="5" t="s">
        <v>3</v>
      </c>
      <c r="C7022" s="18"/>
      <c r="D7022" s="18"/>
      <c r="E7022" s="15">
        <f t="shared" si="2673"/>
        <v>0</v>
      </c>
      <c r="F7022" s="24" t="str">
        <f t="shared" si="2674"/>
        <v>00:00:00</v>
      </c>
      <c r="G7022" s="154">
        <f t="shared" si="2675"/>
        <v>0</v>
      </c>
      <c r="H7022" s="181"/>
      <c r="I7022" s="150">
        <f t="shared" si="2676"/>
        <v>0</v>
      </c>
      <c r="J7022" s="6" t="str">
        <f t="shared" si="2678"/>
        <v xml:space="preserve"> </v>
      </c>
      <c r="K7022" s="6" t="str">
        <f t="shared" si="2679"/>
        <v xml:space="preserve"> </v>
      </c>
      <c r="L7022" s="6" t="str">
        <f t="shared" si="2680"/>
        <v xml:space="preserve"> </v>
      </c>
      <c r="M7022" s="6"/>
      <c r="N7022" s="6" t="str">
        <f t="shared" si="2681"/>
        <v xml:space="preserve"> </v>
      </c>
      <c r="O7022" s="6" t="str">
        <f t="shared" si="2682"/>
        <v xml:space="preserve"> </v>
      </c>
      <c r="P7022" s="6" t="str">
        <f t="shared" si="2683"/>
        <v xml:space="preserve"> </v>
      </c>
      <c r="Q7022" s="6"/>
      <c r="R7022" s="20" t="str">
        <f t="shared" si="2677"/>
        <v xml:space="preserve"> </v>
      </c>
    </row>
    <row r="7023" spans="1:18" x14ac:dyDescent="0.2">
      <c r="A7023" s="9">
        <v>43248</v>
      </c>
      <c r="B7023" s="5" t="s">
        <v>4</v>
      </c>
      <c r="C7023" s="18"/>
      <c r="D7023" s="18"/>
      <c r="E7023" s="15">
        <f t="shared" si="2673"/>
        <v>0</v>
      </c>
      <c r="F7023" s="24" t="str">
        <f t="shared" si="2674"/>
        <v>00:00:00</v>
      </c>
      <c r="G7023" s="154">
        <f t="shared" si="2675"/>
        <v>0</v>
      </c>
      <c r="H7023" s="181"/>
      <c r="I7023" s="150">
        <f t="shared" si="2676"/>
        <v>0</v>
      </c>
      <c r="J7023" s="6" t="str">
        <f t="shared" si="2678"/>
        <v xml:space="preserve"> </v>
      </c>
      <c r="K7023" s="6" t="str">
        <f t="shared" si="2679"/>
        <v xml:space="preserve"> </v>
      </c>
      <c r="L7023" s="6" t="str">
        <f t="shared" si="2680"/>
        <v xml:space="preserve"> </v>
      </c>
      <c r="M7023" s="6"/>
      <c r="N7023" s="6" t="str">
        <f t="shared" si="2681"/>
        <v xml:space="preserve"> </v>
      </c>
      <c r="O7023" s="6" t="str">
        <f t="shared" si="2682"/>
        <v xml:space="preserve"> </v>
      </c>
      <c r="P7023" s="6" t="str">
        <f t="shared" si="2683"/>
        <v xml:space="preserve"> </v>
      </c>
      <c r="Q7023" s="6"/>
      <c r="R7023" s="20" t="str">
        <f t="shared" si="2677"/>
        <v xml:space="preserve"> </v>
      </c>
    </row>
    <row r="7024" spans="1:18" x14ac:dyDescent="0.2">
      <c r="A7024" s="9">
        <v>43249</v>
      </c>
      <c r="B7024" s="3" t="s">
        <v>5</v>
      </c>
      <c r="C7024" s="17">
        <v>0</v>
      </c>
      <c r="D7024" s="17">
        <v>0</v>
      </c>
      <c r="E7024" s="14">
        <f t="shared" si="2673"/>
        <v>0</v>
      </c>
      <c r="F7024" s="108" t="str">
        <f t="shared" si="2674"/>
        <v>00:00:00</v>
      </c>
      <c r="G7024" s="152">
        <f t="shared" si="2675"/>
        <v>0</v>
      </c>
      <c r="H7024" s="179">
        <v>0.39166666666666666</v>
      </c>
      <c r="I7024" s="163">
        <f t="shared" si="2676"/>
        <v>-0.39166699999999999</v>
      </c>
      <c r="J7024" s="79" t="str">
        <f t="shared" si="2678"/>
        <v xml:space="preserve"> </v>
      </c>
      <c r="K7024" s="79" t="str">
        <f t="shared" si="2679"/>
        <v xml:space="preserve"> </v>
      </c>
      <c r="L7024" s="79" t="str">
        <f t="shared" si="2680"/>
        <v xml:space="preserve"> </v>
      </c>
      <c r="M7024" s="79"/>
      <c r="N7024" s="79" t="str">
        <f t="shared" si="2681"/>
        <v xml:space="preserve"> </v>
      </c>
      <c r="O7024" s="79" t="str">
        <f t="shared" si="2682"/>
        <v xml:space="preserve"> </v>
      </c>
      <c r="P7024" s="79" t="str">
        <f t="shared" si="2683"/>
        <v xml:space="preserve"> </v>
      </c>
      <c r="Q7024" s="79"/>
      <c r="R7024" s="21" t="str">
        <f t="shared" si="2677"/>
        <v xml:space="preserve"> </v>
      </c>
    </row>
    <row r="7025" spans="1:18" x14ac:dyDescent="0.2">
      <c r="A7025" s="9">
        <v>43250</v>
      </c>
      <c r="B7025" s="3" t="s">
        <v>6</v>
      </c>
      <c r="C7025" s="17">
        <v>0</v>
      </c>
      <c r="D7025" s="17">
        <v>0</v>
      </c>
      <c r="E7025" s="14">
        <f t="shared" si="2673"/>
        <v>0</v>
      </c>
      <c r="F7025" s="108" t="str">
        <f t="shared" si="2674"/>
        <v>00:00:00</v>
      </c>
      <c r="G7025" s="152">
        <f t="shared" si="2675"/>
        <v>0</v>
      </c>
      <c r="H7025" s="179">
        <v>0.39166666666666666</v>
      </c>
      <c r="I7025" s="163">
        <f t="shared" si="2676"/>
        <v>-0.39166699999999999</v>
      </c>
      <c r="J7025" s="79" t="str">
        <f t="shared" si="2678"/>
        <v xml:space="preserve"> </v>
      </c>
      <c r="K7025" s="79" t="str">
        <f t="shared" si="2679"/>
        <v xml:space="preserve"> </v>
      </c>
      <c r="L7025" s="79" t="str">
        <f t="shared" si="2680"/>
        <v xml:space="preserve"> </v>
      </c>
      <c r="M7025" s="79"/>
      <c r="N7025" s="79" t="str">
        <f t="shared" si="2681"/>
        <v xml:space="preserve"> </v>
      </c>
      <c r="O7025" s="79" t="str">
        <f t="shared" si="2682"/>
        <v xml:space="preserve"> </v>
      </c>
      <c r="P7025" s="79" t="str">
        <f t="shared" si="2683"/>
        <v xml:space="preserve"> </v>
      </c>
      <c r="Q7025" s="79"/>
      <c r="R7025" s="21" t="str">
        <f t="shared" si="2677"/>
        <v xml:space="preserve"> </v>
      </c>
    </row>
    <row r="7026" spans="1:18" ht="16" x14ac:dyDescent="0.2">
      <c r="A7026" s="50" t="s">
        <v>24</v>
      </c>
      <c r="B7026" s="31"/>
      <c r="C7026" s="51"/>
      <c r="D7026" s="51"/>
      <c r="E7026" s="52"/>
      <c r="F7026" s="53"/>
      <c r="G7026" s="156"/>
      <c r="H7026" s="208">
        <f>I7026*24</f>
        <v>-206.80017599999999</v>
      </c>
      <c r="I7026" s="55">
        <f>SUM(I6995:I7025)</f>
        <v>-8.6166739999999997</v>
      </c>
      <c r="J7026" s="27">
        <f>SUM(J6995:J7025)</f>
        <v>0</v>
      </c>
      <c r="K7026" s="27">
        <f t="shared" ref="K7026:L7026" si="2688">SUM(K6995:K7025)</f>
        <v>0</v>
      </c>
      <c r="L7026" s="27">
        <f t="shared" si="2688"/>
        <v>0</v>
      </c>
      <c r="M7026" s="27"/>
      <c r="N7026" s="27">
        <f t="shared" ref="N7026:P7026" si="2689">SUM(N6995:N7025)</f>
        <v>0</v>
      </c>
      <c r="O7026" s="27">
        <f t="shared" si="2689"/>
        <v>0</v>
      </c>
      <c r="P7026" s="27">
        <f t="shared" si="2689"/>
        <v>0</v>
      </c>
      <c r="Q7026" s="27"/>
      <c r="R7026" s="28">
        <f t="shared" ref="R7026" si="2690">SUM(R6995:R7025)</f>
        <v>0</v>
      </c>
    </row>
    <row r="7027" spans="1:18" x14ac:dyDescent="0.2">
      <c r="A7027" s="35" t="s">
        <v>20</v>
      </c>
      <c r="B7027" s="31"/>
      <c r="C7027" s="32"/>
      <c r="D7027" s="32"/>
      <c r="E7027" s="33"/>
      <c r="F7027" s="34"/>
      <c r="G7027" s="157"/>
      <c r="H7027" s="157"/>
      <c r="I7027" s="41">
        <f>ROUND(B6993/168*1.3,2)</f>
        <v>0</v>
      </c>
      <c r="J7027" s="41">
        <v>21.8</v>
      </c>
      <c r="K7027" s="25">
        <v>33.020000000000003</v>
      </c>
      <c r="L7027" s="25">
        <v>41.16</v>
      </c>
      <c r="M7027" s="25"/>
      <c r="N7027" s="25">
        <v>29.94</v>
      </c>
      <c r="O7027" s="25">
        <v>43.05</v>
      </c>
      <c r="P7027" s="25">
        <v>60.49</v>
      </c>
      <c r="Q7027" s="25"/>
      <c r="R7027" s="36">
        <v>0.93</v>
      </c>
    </row>
    <row r="7028" spans="1:18" x14ac:dyDescent="0.2">
      <c r="A7028" s="35" t="s">
        <v>21</v>
      </c>
      <c r="B7028" s="37"/>
      <c r="C7028" s="38"/>
      <c r="D7028" s="38"/>
      <c r="E7028" s="39"/>
      <c r="F7028" s="40"/>
      <c r="G7028" s="158"/>
      <c r="H7028" s="158"/>
      <c r="I7028" s="26">
        <f>ROUND(H7026*I7027,2)</f>
        <v>0</v>
      </c>
      <c r="J7028" s="26">
        <f>ROUND(J7026*J7027,2)</f>
        <v>0</v>
      </c>
      <c r="K7028" s="26">
        <f t="shared" ref="K7028:L7028" si="2691">ROUND(K7026*K7027,2)</f>
        <v>0</v>
      </c>
      <c r="L7028" s="26">
        <f t="shared" si="2691"/>
        <v>0</v>
      </c>
      <c r="M7028" s="26"/>
      <c r="N7028" s="26">
        <f>ROUND(N7026*N7027,2)</f>
        <v>0</v>
      </c>
      <c r="O7028" s="26">
        <f t="shared" ref="O7028:P7028" si="2692">ROUND(O7026*O7027,2)</f>
        <v>0</v>
      </c>
      <c r="P7028" s="26">
        <f t="shared" si="2692"/>
        <v>0</v>
      </c>
      <c r="Q7028" s="26"/>
      <c r="R7028" s="26">
        <f t="shared" ref="R7028" si="2693">ROUND(R7026*R7027,2)</f>
        <v>0</v>
      </c>
    </row>
    <row r="7029" spans="1:18" ht="16" thickBot="1" x14ac:dyDescent="0.25">
      <c r="A7029" s="35" t="s">
        <v>22</v>
      </c>
      <c r="B7029" s="37"/>
      <c r="C7029" s="38"/>
      <c r="D7029" s="38"/>
      <c r="E7029" s="39"/>
      <c r="F7029" s="40"/>
      <c r="G7029" s="158"/>
      <c r="H7029" s="158"/>
      <c r="I7029" s="43">
        <v>0</v>
      </c>
      <c r="J7029" s="43">
        <v>0</v>
      </c>
      <c r="K7029" s="43">
        <v>0</v>
      </c>
      <c r="L7029" s="43">
        <v>0</v>
      </c>
      <c r="M7029" s="43"/>
      <c r="N7029" s="43">
        <v>0</v>
      </c>
      <c r="O7029" s="43">
        <v>0</v>
      </c>
      <c r="P7029" s="43">
        <v>0</v>
      </c>
      <c r="Q7029" s="43"/>
      <c r="R7029" s="43">
        <v>0</v>
      </c>
    </row>
    <row r="7030" spans="1:18" ht="16" thickBot="1" x14ac:dyDescent="0.25">
      <c r="A7030" s="42" t="s">
        <v>23</v>
      </c>
      <c r="B7030" s="46"/>
      <c r="C7030" s="47"/>
      <c r="D7030" s="47"/>
      <c r="E7030" s="48"/>
      <c r="F7030" s="49"/>
      <c r="G7030" s="159"/>
      <c r="H7030" s="159"/>
      <c r="I7030" s="44">
        <f>ROUND(I7028-I7029,2)</f>
        <v>0</v>
      </c>
      <c r="J7030" s="195">
        <f>ROUND(J7028+K7028+L7028+N7028+O7028+P7028-J7029-K7029-L7029-N7029-O7029-P7029,2)</f>
        <v>0</v>
      </c>
      <c r="K7030" s="196"/>
      <c r="L7030" s="196"/>
      <c r="M7030" s="196"/>
      <c r="N7030" s="196"/>
      <c r="O7030" s="196"/>
      <c r="P7030" s="197"/>
      <c r="Q7030" s="85"/>
      <c r="R7030" s="44">
        <f t="shared" ref="R7030" si="2694">ROUND(R7028-R7029,2)</f>
        <v>0</v>
      </c>
    </row>
    <row r="7031" spans="1:18" x14ac:dyDescent="0.2">
      <c r="A7031"/>
      <c r="B7031"/>
      <c r="C7031"/>
      <c r="D7031"/>
      <c r="E7031"/>
      <c r="F7031"/>
      <c r="G7031" s="162"/>
      <c r="H7031" s="162"/>
      <c r="I7031"/>
    </row>
    <row r="7032" spans="1:18" x14ac:dyDescent="0.2">
      <c r="A7032"/>
      <c r="B7032"/>
      <c r="C7032"/>
      <c r="D7032"/>
      <c r="E7032"/>
      <c r="F7032"/>
      <c r="G7032" s="162"/>
      <c r="H7032" s="162"/>
      <c r="I7032"/>
    </row>
    <row r="7033" spans="1:18" x14ac:dyDescent="0.2">
      <c r="A7033"/>
      <c r="B7033"/>
      <c r="C7033"/>
      <c r="D7033"/>
      <c r="E7033"/>
      <c r="F7033"/>
      <c r="G7033" s="162"/>
      <c r="H7033" s="162"/>
      <c r="I7033"/>
    </row>
    <row r="7034" spans="1:18" x14ac:dyDescent="0.2">
      <c r="A7034"/>
      <c r="B7034"/>
      <c r="C7034"/>
      <c r="D7034"/>
      <c r="E7034"/>
      <c r="F7034"/>
      <c r="G7034" s="162"/>
      <c r="H7034" s="162"/>
      <c r="I7034"/>
    </row>
    <row r="7035" spans="1:18" x14ac:dyDescent="0.2">
      <c r="A7035"/>
      <c r="B7035"/>
      <c r="C7035"/>
      <c r="D7035"/>
      <c r="E7035"/>
      <c r="F7035"/>
      <c r="G7035" s="162"/>
      <c r="H7035" s="162"/>
      <c r="I7035"/>
    </row>
    <row r="7036" spans="1:18" x14ac:dyDescent="0.2">
      <c r="A7036"/>
      <c r="B7036"/>
      <c r="C7036"/>
      <c r="D7036"/>
      <c r="E7036"/>
      <c r="F7036"/>
      <c r="G7036" s="162"/>
      <c r="H7036" s="162"/>
      <c r="I7036"/>
    </row>
    <row r="7037" spans="1:18" x14ac:dyDescent="0.2">
      <c r="A7037"/>
      <c r="B7037"/>
      <c r="C7037"/>
      <c r="D7037"/>
      <c r="E7037"/>
      <c r="F7037"/>
      <c r="G7037" s="162"/>
      <c r="H7037" s="162"/>
      <c r="I7037"/>
    </row>
    <row r="7038" spans="1:18" x14ac:dyDescent="0.2">
      <c r="A7038"/>
      <c r="B7038"/>
      <c r="C7038"/>
      <c r="D7038"/>
      <c r="E7038"/>
      <c r="F7038"/>
      <c r="G7038" s="162"/>
      <c r="H7038" s="162"/>
      <c r="I7038"/>
    </row>
    <row r="7039" spans="1:18" x14ac:dyDescent="0.2">
      <c r="A7039"/>
      <c r="B7039"/>
      <c r="C7039"/>
      <c r="D7039"/>
      <c r="E7039"/>
      <c r="F7039"/>
      <c r="G7039" s="162"/>
      <c r="H7039" s="162"/>
      <c r="I7039"/>
    </row>
    <row r="7040" spans="1:18" x14ac:dyDescent="0.2">
      <c r="A7040" s="45"/>
      <c r="C7040" s="198" t="s">
        <v>18</v>
      </c>
      <c r="D7040" s="199"/>
      <c r="E7040" s="199"/>
      <c r="F7040" s="199"/>
      <c r="G7040" s="199"/>
      <c r="H7040" s="199"/>
      <c r="I7040" s="199"/>
      <c r="J7040" s="200" t="s">
        <v>44</v>
      </c>
      <c r="K7040" s="201"/>
      <c r="L7040" s="201"/>
      <c r="M7040" s="201"/>
      <c r="N7040" s="198" t="s">
        <v>45</v>
      </c>
      <c r="O7040" s="199"/>
      <c r="P7040" s="199"/>
      <c r="Q7040" s="199"/>
      <c r="R7040" s="202" t="s">
        <v>19</v>
      </c>
    </row>
    <row r="7041" spans="1:18" ht="52" x14ac:dyDescent="0.2">
      <c r="A7041" s="64" t="s">
        <v>31</v>
      </c>
      <c r="B7041" s="84">
        <v>0</v>
      </c>
      <c r="C7041" s="56" t="s">
        <v>7</v>
      </c>
      <c r="D7041" s="57" t="s">
        <v>8</v>
      </c>
      <c r="E7041" s="58" t="s">
        <v>9</v>
      </c>
      <c r="F7041" s="58" t="s">
        <v>10</v>
      </c>
      <c r="G7041" s="151" t="s">
        <v>11</v>
      </c>
      <c r="H7041" s="151" t="s">
        <v>12</v>
      </c>
      <c r="I7041" s="59" t="s">
        <v>13</v>
      </c>
      <c r="J7041" s="60" t="s">
        <v>14</v>
      </c>
      <c r="K7041" s="58" t="s">
        <v>15</v>
      </c>
      <c r="L7041" s="58" t="s">
        <v>16</v>
      </c>
      <c r="M7041" s="59" t="s">
        <v>17</v>
      </c>
      <c r="N7041" s="60" t="s">
        <v>14</v>
      </c>
      <c r="O7041" s="58" t="s">
        <v>15</v>
      </c>
      <c r="P7041" s="58" t="s">
        <v>16</v>
      </c>
      <c r="Q7041" s="59" t="s">
        <v>17</v>
      </c>
      <c r="R7041" s="203"/>
    </row>
    <row r="7042" spans="1:18" x14ac:dyDescent="0.2">
      <c r="A7042" s="9"/>
      <c r="B7042" s="3"/>
      <c r="C7042" s="17"/>
      <c r="D7042" s="17"/>
      <c r="E7042" s="14"/>
      <c r="F7042" s="22"/>
      <c r="G7042" s="152"/>
      <c r="H7042" s="179"/>
      <c r="I7042" s="14"/>
      <c r="J7042" s="10"/>
      <c r="K7042" s="10"/>
      <c r="L7042" s="10"/>
      <c r="M7042" s="10"/>
      <c r="N7042" s="10"/>
      <c r="O7042" s="10"/>
      <c r="P7042" s="10"/>
      <c r="Q7042" s="10"/>
      <c r="R7042" s="21"/>
    </row>
    <row r="7043" spans="1:18" x14ac:dyDescent="0.2">
      <c r="A7043" s="9">
        <v>43251</v>
      </c>
      <c r="B7043" s="109" t="s">
        <v>0</v>
      </c>
      <c r="C7043" s="17">
        <v>0</v>
      </c>
      <c r="D7043" s="17">
        <v>0</v>
      </c>
      <c r="E7043" s="14">
        <f t="shared" ref="E7043:E7072" si="2695">ROUND(D7043-C7043,6)</f>
        <v>0</v>
      </c>
      <c r="F7043" s="108" t="str">
        <f t="shared" ref="F7043" si="2696">IF(E7043=0,"00:00:00",IF(E7043&lt;0.1875,"00:00:00",IF(E7043&lt;0.375,"00:45:00",IF(E7043&lt;0.5,"01:00:00",IF(E7043&lt;0.625,"02:00:00",IF(E7043&lt;0.7083333,"03:00:00",IF(E7043&lt;0.7916667,"04:00:00",IF(E7043&gt;0.7916667,"05:00:00","VERIF"))))))))</f>
        <v>00:00:00</v>
      </c>
      <c r="G7043" s="152">
        <f t="shared" ref="G7043:G7072" si="2697">ROUND(E7043-F7043,6)</f>
        <v>0</v>
      </c>
      <c r="H7043" s="179">
        <v>0.39166666666666666</v>
      </c>
      <c r="I7043" s="163">
        <f t="shared" ref="I7043:I7072" si="2698">ROUND(G7043-H7043,6)</f>
        <v>-0.39166699999999999</v>
      </c>
      <c r="J7043" s="79" t="str">
        <f>IF(ISTEXT(Q7043)," ",IF(ISTEXT(M7043),IF(ISTEXT(M7025),IF(AND(VALUE(D7043)&gt;=VALUE("06:00:00"),VALUE(D7043)&lt;VALUE("12:00:00")),1," "),IF(AND(VALUE("24:00:00")-VALUE(C7043)&gt;=VALUE("06:00:00"),VALUE("24:00:00")-VALUE(C7043)&lt;VALUE("12:00:00")),1," ")),IF(AND(VALUE(E7043)&gt;=VALUE("06:00:00"),VALUE(E7043)&lt;VALUE("12:00:00")),1," ")))</f>
        <v xml:space="preserve"> </v>
      </c>
      <c r="K7043" s="79" t="str">
        <f>IF(ISTEXT(Q7043)," ",IF(ISTEXT(M7043),IF(ISTEXT(M7025),IF(AND(VALUE(D7043)&gt;=VALUE("12:00:00"),VALUE(D7043)&lt;VALUE("18:00:00")),1," "),IF(AND(VALUE("24:00:00")-VALUE(C7043)&gt;=VALUE("12:00:00"),VALUE("24:00:00")-VALUE(C7043)&lt;VALUE("18:00:00")),1," ")),IF(AND(VALUE(E7043)&gt;=VALUE("12:00:00"),VALUE(E7043)&lt;VALUE("18:00:00")),1," ")))</f>
        <v xml:space="preserve"> </v>
      </c>
      <c r="L7043" s="79" t="str">
        <f>IF(ISTEXT(Q7043)," ",IF(ISTEXT(M7043),IF(ISTEXT(M7025),IF(VALUE(D7043)&gt;=VALUE("18:00:00"),1," "),IF(VALUE("24:00:00")-VALUE(C7043)&gt;=VALUE("18:00:00"),1," ")),IF(VALUE(E7043)&gt;VALUE("18:00:00"),1," ")))</f>
        <v xml:space="preserve"> </v>
      </c>
      <c r="M7043" s="79"/>
      <c r="N7043" s="79" t="str">
        <f>IF(ISTEXT(Q7043),IF(ISTEXT(Q7025),IF(AND(VALUE(D7043)&gt;=VALUE("06:00:00"),VALUE(D7043)&lt;VALUE("12:00:00")),1," "),IF(AND(VALUE("24:00:00")-VALUE(C7043)&gt;=VALUE("06:00:00"),VALUE("24:00:00")-VALUE(C7043)&lt;VALUE("12:00:00")),1," "))," ")</f>
        <v xml:space="preserve"> </v>
      </c>
      <c r="O7043" s="79" t="str">
        <f>IF(ISTEXT(Q7043),IF(ISTEXT(Q7025),IF(AND(VALUE(D7043)&gt;=VALUE("12:00:00"),VALUE(D7043)&lt;VALUE("18:00:00")),1," "),IF(AND(VALUE("24:00:00")-VALUE(C7043)&gt;=VALUE("12:00:00"),VALUE("24:00:00")-VALUE(C7043)&lt;VALUE("18:00:00")),1," "))," ")</f>
        <v xml:space="preserve"> </v>
      </c>
      <c r="P7043" s="79" t="str">
        <f>IF(ISTEXT(Q7043),IF(ISTEXT(Q7025),IF(VALUE(D7043)&gt;=VALUE("18:00:00"),1," "),IF(VALUE("24:00:00")-VALUE(C7043)&gt;=VALUE("18:00:00"),1," "))," ")</f>
        <v xml:space="preserve"> </v>
      </c>
      <c r="Q7043" s="79"/>
      <c r="R7043" s="21" t="str">
        <f t="shared" ref="R7043:R7072" si="2699">IF(OR(ISTEXT(M7043),ISTEXT(Q7043)),1,IF(VALUE(C7043)&gt;VALUE("00:00:00"),IF(OR(VALUE(C7043)&lt;VALUE("06:00:00"),VALUE(D7043)&gt;VALUE("22:00:00")),1," ")," "))</f>
        <v xml:space="preserve"> </v>
      </c>
    </row>
    <row r="7044" spans="1:18" x14ac:dyDescent="0.2">
      <c r="A7044" s="9">
        <v>43252</v>
      </c>
      <c r="B7044" s="16" t="s">
        <v>1</v>
      </c>
      <c r="C7044" s="16"/>
      <c r="D7044" s="16"/>
      <c r="E7044" s="13">
        <f t="shared" si="2695"/>
        <v>0</v>
      </c>
      <c r="F7044" s="23" t="str">
        <f t="shared" ref="F7044:F7072" si="2700">IF(E7044=0,"00:00:00",IF(E7044&lt;0.1875,"00:00:00",IF(E7044&lt;0.375,"00:45:00",IF(E7044&lt;0.5,"01:00:00",IF(E7044&lt;0.625,"02:00:00",IF(E7044&lt;0.7083333,"03:00:00",IF(E7044&lt;0.7916667,"04:00:00",IF(E7044&gt;0.7916667,"05:00:00","VERIF"))))))))</f>
        <v>00:00:00</v>
      </c>
      <c r="G7044" s="155">
        <f t="shared" si="2697"/>
        <v>0</v>
      </c>
      <c r="H7044" s="180"/>
      <c r="I7044" s="164">
        <f t="shared" si="2698"/>
        <v>0</v>
      </c>
      <c r="J7044" s="8" t="str">
        <f t="shared" ref="J7044:J7072" si="2701">IF(ISTEXT(Q7044)," ",IF(ISTEXT(M7044),IF(ISTEXT(M7043),IF(AND(VALUE(D7044)&gt;=VALUE("06:00:00"),VALUE(D7044)&lt;VALUE("12:00:00")),1," "),IF(AND(VALUE("24:00:00")-VALUE(C7044)&gt;=VALUE("06:00:00"),VALUE("24:00:00")-VALUE(C7044)&lt;VALUE("12:00:00")),1," ")),IF(AND(VALUE(E7044)&gt;=VALUE("06:00:00"),VALUE(E7044)&lt;VALUE("12:00:00")),1," ")))</f>
        <v xml:space="preserve"> </v>
      </c>
      <c r="K7044" s="8" t="str">
        <f t="shared" ref="K7044:K7072" si="2702">IF(ISTEXT(Q7044)," ",IF(ISTEXT(M7044),IF(ISTEXT(M7043),IF(AND(VALUE(D7044)&gt;=VALUE("12:00:00"),VALUE(D7044)&lt;VALUE("18:00:00")),1," "),IF(AND(VALUE("24:00:00")-VALUE(C7044)&gt;=VALUE("12:00:00"),VALUE("24:00:00")-VALUE(C7044)&lt;VALUE("18:00:00")),1," ")),IF(AND(VALUE(E7044)&gt;=VALUE("12:00:00"),VALUE(E7044)&lt;VALUE("18:00:00")),1," ")))</f>
        <v xml:space="preserve"> </v>
      </c>
      <c r="L7044" s="8" t="str">
        <f t="shared" ref="L7044:L7072" si="2703">IF(ISTEXT(Q7044)," ",IF(ISTEXT(M7044),IF(ISTEXT(M7043),IF(VALUE(D7044)&gt;=VALUE("18:00:00"),1," "),IF(VALUE("24:00:00")-VALUE(C7044)&gt;=VALUE("18:00:00"),1," ")),IF(VALUE(E7044)&gt;VALUE("18:00:00"),1," ")))</f>
        <v xml:space="preserve"> </v>
      </c>
      <c r="M7044" s="8"/>
      <c r="N7044" s="8" t="str">
        <f t="shared" ref="N7044:N7072" si="2704">IF(ISTEXT(Q7044),IF(ISTEXT(Q7043),IF(AND(VALUE(D7044)&gt;=VALUE("06:00:00"),VALUE(D7044)&lt;VALUE("12:00:00")),1," "),IF(AND(VALUE("24:00:00")-VALUE(C7044)&gt;=VALUE("06:00:00"),VALUE("24:00:00")-VALUE(C7044)&lt;VALUE("12:00:00")),1," "))," ")</f>
        <v xml:space="preserve"> </v>
      </c>
      <c r="O7044" s="8" t="str">
        <f t="shared" ref="O7044:O7072" si="2705">IF(ISTEXT(Q7044),IF(ISTEXT(Q7043),IF(AND(VALUE(D7044)&gt;=VALUE("12:00:00"),VALUE(D7044)&lt;VALUE("18:00:00")),1," "),IF(AND(VALUE("24:00:00")-VALUE(C7044)&gt;=VALUE("12:00:00"),VALUE("24:00:00")-VALUE(C7044)&lt;VALUE("18:00:00")),1," "))," ")</f>
        <v xml:space="preserve"> </v>
      </c>
      <c r="P7044" s="8" t="str">
        <f t="shared" ref="P7044:P7072" si="2706">IF(ISTEXT(Q7044),IF(ISTEXT(Q7043),IF(VALUE(D7044)&gt;=VALUE("18:00:00"),1," "),IF(VALUE("24:00:00")-VALUE(C7044)&gt;=VALUE("18:00:00"),1," "))," ")</f>
        <v xml:space="preserve"> </v>
      </c>
      <c r="Q7044" s="8"/>
      <c r="R7044" s="19" t="str">
        <f t="shared" si="2699"/>
        <v xml:space="preserve"> </v>
      </c>
    </row>
    <row r="7045" spans="1:18" x14ac:dyDescent="0.2">
      <c r="A7045" s="9">
        <v>43253</v>
      </c>
      <c r="B7045" s="3" t="s">
        <v>2</v>
      </c>
      <c r="C7045" s="17">
        <v>0</v>
      </c>
      <c r="D7045" s="17">
        <v>0</v>
      </c>
      <c r="E7045" s="14">
        <f t="shared" si="2695"/>
        <v>0</v>
      </c>
      <c r="F7045" s="108" t="str">
        <f t="shared" si="2700"/>
        <v>00:00:00</v>
      </c>
      <c r="G7045" s="152">
        <f t="shared" si="2697"/>
        <v>0</v>
      </c>
      <c r="H7045" s="179">
        <v>0.39166666666666666</v>
      </c>
      <c r="I7045" s="163">
        <f t="shared" si="2698"/>
        <v>-0.39166699999999999</v>
      </c>
      <c r="J7045" s="79" t="str">
        <f t="shared" si="2701"/>
        <v xml:space="preserve"> </v>
      </c>
      <c r="K7045" s="79" t="str">
        <f t="shared" si="2702"/>
        <v xml:space="preserve"> </v>
      </c>
      <c r="L7045" s="79" t="str">
        <f t="shared" si="2703"/>
        <v xml:space="preserve"> </v>
      </c>
      <c r="M7045" s="79"/>
      <c r="N7045" s="79" t="str">
        <f t="shared" si="2704"/>
        <v xml:space="preserve"> </v>
      </c>
      <c r="O7045" s="79" t="str">
        <f t="shared" si="2705"/>
        <v xml:space="preserve"> </v>
      </c>
      <c r="P7045" s="79" t="str">
        <f t="shared" si="2706"/>
        <v xml:space="preserve"> </v>
      </c>
      <c r="Q7045" s="79"/>
      <c r="R7045" s="21" t="str">
        <f t="shared" si="2699"/>
        <v xml:space="preserve"> </v>
      </c>
    </row>
    <row r="7046" spans="1:18" x14ac:dyDescent="0.2">
      <c r="A7046" s="9">
        <v>43254</v>
      </c>
      <c r="B7046" s="5" t="s">
        <v>3</v>
      </c>
      <c r="C7046" s="18"/>
      <c r="D7046" s="18"/>
      <c r="E7046" s="15">
        <f t="shared" si="2695"/>
        <v>0</v>
      </c>
      <c r="F7046" s="24" t="str">
        <f t="shared" si="2700"/>
        <v>00:00:00</v>
      </c>
      <c r="G7046" s="154">
        <f t="shared" si="2697"/>
        <v>0</v>
      </c>
      <c r="H7046" s="181"/>
      <c r="I7046" s="150">
        <f t="shared" si="2698"/>
        <v>0</v>
      </c>
      <c r="J7046" s="6" t="str">
        <f t="shared" si="2701"/>
        <v xml:space="preserve"> </v>
      </c>
      <c r="K7046" s="6" t="str">
        <f t="shared" si="2702"/>
        <v xml:space="preserve"> </v>
      </c>
      <c r="L7046" s="6" t="str">
        <f t="shared" si="2703"/>
        <v xml:space="preserve"> </v>
      </c>
      <c r="M7046" s="6"/>
      <c r="N7046" s="6" t="str">
        <f t="shared" si="2704"/>
        <v xml:space="preserve"> </v>
      </c>
      <c r="O7046" s="6" t="str">
        <f t="shared" si="2705"/>
        <v xml:space="preserve"> </v>
      </c>
      <c r="P7046" s="6" t="str">
        <f t="shared" si="2706"/>
        <v xml:space="preserve"> </v>
      </c>
      <c r="Q7046" s="6"/>
      <c r="R7046" s="20" t="str">
        <f t="shared" si="2699"/>
        <v xml:space="preserve"> </v>
      </c>
    </row>
    <row r="7047" spans="1:18" x14ac:dyDescent="0.2">
      <c r="A7047" s="9">
        <v>43255</v>
      </c>
      <c r="B7047" s="5" t="s">
        <v>4</v>
      </c>
      <c r="C7047" s="18"/>
      <c r="D7047" s="18"/>
      <c r="E7047" s="15">
        <f t="shared" si="2695"/>
        <v>0</v>
      </c>
      <c r="F7047" s="24" t="str">
        <f t="shared" si="2700"/>
        <v>00:00:00</v>
      </c>
      <c r="G7047" s="154">
        <f t="shared" si="2697"/>
        <v>0</v>
      </c>
      <c r="H7047" s="181"/>
      <c r="I7047" s="150">
        <f t="shared" si="2698"/>
        <v>0</v>
      </c>
      <c r="J7047" s="6" t="str">
        <f t="shared" si="2701"/>
        <v xml:space="preserve"> </v>
      </c>
      <c r="K7047" s="6" t="str">
        <f t="shared" si="2702"/>
        <v xml:space="preserve"> </v>
      </c>
      <c r="L7047" s="6" t="str">
        <f t="shared" si="2703"/>
        <v xml:space="preserve"> </v>
      </c>
      <c r="M7047" s="6"/>
      <c r="N7047" s="6" t="str">
        <f t="shared" si="2704"/>
        <v xml:space="preserve"> </v>
      </c>
      <c r="O7047" s="6" t="str">
        <f t="shared" si="2705"/>
        <v xml:space="preserve"> </v>
      </c>
      <c r="P7047" s="6" t="str">
        <f t="shared" si="2706"/>
        <v xml:space="preserve"> </v>
      </c>
      <c r="Q7047" s="6"/>
      <c r="R7047" s="20" t="str">
        <f t="shared" si="2699"/>
        <v xml:space="preserve"> </v>
      </c>
    </row>
    <row r="7048" spans="1:18" x14ac:dyDescent="0.2">
      <c r="A7048" s="9">
        <v>43256</v>
      </c>
      <c r="B7048" s="3" t="s">
        <v>5</v>
      </c>
      <c r="C7048" s="17">
        <v>0</v>
      </c>
      <c r="D7048" s="17">
        <v>0</v>
      </c>
      <c r="E7048" s="14">
        <f t="shared" si="2695"/>
        <v>0</v>
      </c>
      <c r="F7048" s="108" t="str">
        <f t="shared" si="2700"/>
        <v>00:00:00</v>
      </c>
      <c r="G7048" s="152">
        <f t="shared" si="2697"/>
        <v>0</v>
      </c>
      <c r="H7048" s="179">
        <v>0.39166666666666666</v>
      </c>
      <c r="I7048" s="163">
        <f t="shared" si="2698"/>
        <v>-0.39166699999999999</v>
      </c>
      <c r="J7048" s="79" t="str">
        <f t="shared" si="2701"/>
        <v xml:space="preserve"> </v>
      </c>
      <c r="K7048" s="79" t="str">
        <f t="shared" si="2702"/>
        <v xml:space="preserve"> </v>
      </c>
      <c r="L7048" s="79" t="str">
        <f t="shared" si="2703"/>
        <v xml:space="preserve"> </v>
      </c>
      <c r="M7048" s="79"/>
      <c r="N7048" s="79" t="str">
        <f t="shared" si="2704"/>
        <v xml:space="preserve"> </v>
      </c>
      <c r="O7048" s="79" t="str">
        <f t="shared" si="2705"/>
        <v xml:space="preserve"> </v>
      </c>
      <c r="P7048" s="79" t="str">
        <f t="shared" si="2706"/>
        <v xml:space="preserve"> </v>
      </c>
      <c r="Q7048" s="79"/>
      <c r="R7048" s="21" t="str">
        <f t="shared" si="2699"/>
        <v xml:space="preserve"> </v>
      </c>
    </row>
    <row r="7049" spans="1:18" x14ac:dyDescent="0.2">
      <c r="A7049" s="9">
        <v>43257</v>
      </c>
      <c r="B7049" s="3" t="s">
        <v>6</v>
      </c>
      <c r="C7049" s="17">
        <v>0</v>
      </c>
      <c r="D7049" s="17">
        <v>0</v>
      </c>
      <c r="E7049" s="14">
        <f t="shared" si="2695"/>
        <v>0</v>
      </c>
      <c r="F7049" s="108" t="str">
        <f t="shared" si="2700"/>
        <v>00:00:00</v>
      </c>
      <c r="G7049" s="152">
        <f t="shared" si="2697"/>
        <v>0</v>
      </c>
      <c r="H7049" s="179">
        <v>0.39166666666666666</v>
      </c>
      <c r="I7049" s="163">
        <f t="shared" si="2698"/>
        <v>-0.39166699999999999</v>
      </c>
      <c r="J7049" s="79" t="str">
        <f t="shared" si="2701"/>
        <v xml:space="preserve"> </v>
      </c>
      <c r="K7049" s="79" t="str">
        <f t="shared" si="2702"/>
        <v xml:space="preserve"> </v>
      </c>
      <c r="L7049" s="79" t="str">
        <f t="shared" si="2703"/>
        <v xml:space="preserve"> </v>
      </c>
      <c r="M7049" s="79"/>
      <c r="N7049" s="79" t="str">
        <f t="shared" si="2704"/>
        <v xml:space="preserve"> </v>
      </c>
      <c r="O7049" s="79" t="str">
        <f t="shared" si="2705"/>
        <v xml:space="preserve"> </v>
      </c>
      <c r="P7049" s="79" t="str">
        <f t="shared" si="2706"/>
        <v xml:space="preserve"> </v>
      </c>
      <c r="Q7049" s="79"/>
      <c r="R7049" s="21" t="str">
        <f t="shared" si="2699"/>
        <v xml:space="preserve"> </v>
      </c>
    </row>
    <row r="7050" spans="1:18" x14ac:dyDescent="0.2">
      <c r="A7050" s="9">
        <v>43258</v>
      </c>
      <c r="B7050" s="109" t="s">
        <v>0</v>
      </c>
      <c r="C7050" s="17">
        <v>0</v>
      </c>
      <c r="D7050" s="17">
        <v>0</v>
      </c>
      <c r="E7050" s="14">
        <f t="shared" si="2695"/>
        <v>0</v>
      </c>
      <c r="F7050" s="108" t="str">
        <f t="shared" ref="F7050:F7051" si="2707">IF(E7050=0,"00:00:00",IF(E7050&lt;0.1875,"00:00:00",IF(E7050&lt;0.375,"00:45:00",IF(E7050&lt;0.5,"01:00:00",IF(E7050&lt;0.625,"02:00:00",IF(E7050&lt;0.7083333,"03:00:00",IF(E7050&lt;0.7916667,"04:00:00",IF(E7050&gt;0.7916667,"05:00:00","VERIF"))))))))</f>
        <v>00:00:00</v>
      </c>
      <c r="G7050" s="152">
        <f t="shared" si="2697"/>
        <v>0</v>
      </c>
      <c r="H7050" s="179">
        <v>0.39166666666666666</v>
      </c>
      <c r="I7050" s="163">
        <f t="shared" si="2698"/>
        <v>-0.39166699999999999</v>
      </c>
      <c r="J7050" s="112" t="str">
        <f t="shared" si="2701"/>
        <v xml:space="preserve"> </v>
      </c>
      <c r="K7050" s="112" t="str">
        <f t="shared" si="2702"/>
        <v xml:space="preserve"> </v>
      </c>
      <c r="L7050" s="112" t="str">
        <f t="shared" si="2703"/>
        <v xml:space="preserve"> </v>
      </c>
      <c r="M7050" s="112"/>
      <c r="N7050" s="112" t="str">
        <f t="shared" si="2704"/>
        <v xml:space="preserve"> </v>
      </c>
      <c r="O7050" s="112" t="str">
        <f t="shared" si="2705"/>
        <v xml:space="preserve"> </v>
      </c>
      <c r="P7050" s="112" t="str">
        <f t="shared" si="2706"/>
        <v xml:space="preserve"> </v>
      </c>
      <c r="Q7050" s="112"/>
      <c r="R7050" s="113" t="str">
        <f t="shared" si="2699"/>
        <v xml:space="preserve"> </v>
      </c>
    </row>
    <row r="7051" spans="1:18" x14ac:dyDescent="0.2">
      <c r="A7051" s="9">
        <v>43259</v>
      </c>
      <c r="B7051" s="109" t="s">
        <v>1</v>
      </c>
      <c r="C7051" s="17">
        <v>0</v>
      </c>
      <c r="D7051" s="17">
        <v>0</v>
      </c>
      <c r="E7051" s="14">
        <f t="shared" si="2695"/>
        <v>0</v>
      </c>
      <c r="F7051" s="108" t="str">
        <f t="shared" si="2707"/>
        <v>00:00:00</v>
      </c>
      <c r="G7051" s="152">
        <f t="shared" si="2697"/>
        <v>0</v>
      </c>
      <c r="H7051" s="179">
        <v>0.39166666666666666</v>
      </c>
      <c r="I7051" s="163">
        <f t="shared" si="2698"/>
        <v>-0.39166699999999999</v>
      </c>
      <c r="J7051" s="112" t="str">
        <f t="shared" si="2701"/>
        <v xml:space="preserve"> </v>
      </c>
      <c r="K7051" s="112" t="str">
        <f t="shared" si="2702"/>
        <v xml:space="preserve"> </v>
      </c>
      <c r="L7051" s="112" t="str">
        <f t="shared" si="2703"/>
        <v xml:space="preserve"> </v>
      </c>
      <c r="M7051" s="112"/>
      <c r="N7051" s="112" t="str">
        <f t="shared" si="2704"/>
        <v xml:space="preserve"> </v>
      </c>
      <c r="O7051" s="112" t="str">
        <f t="shared" si="2705"/>
        <v xml:space="preserve"> </v>
      </c>
      <c r="P7051" s="112" t="str">
        <f t="shared" si="2706"/>
        <v xml:space="preserve"> </v>
      </c>
      <c r="Q7051" s="112"/>
      <c r="R7051" s="113" t="str">
        <f t="shared" si="2699"/>
        <v xml:space="preserve"> </v>
      </c>
    </row>
    <row r="7052" spans="1:18" x14ac:dyDescent="0.2">
      <c r="A7052" s="9">
        <v>43260</v>
      </c>
      <c r="B7052" s="3" t="s">
        <v>2</v>
      </c>
      <c r="C7052" s="17">
        <v>0</v>
      </c>
      <c r="D7052" s="17">
        <v>0</v>
      </c>
      <c r="E7052" s="14">
        <f t="shared" si="2695"/>
        <v>0</v>
      </c>
      <c r="F7052" s="108" t="str">
        <f t="shared" si="2700"/>
        <v>00:00:00</v>
      </c>
      <c r="G7052" s="152">
        <f t="shared" si="2697"/>
        <v>0</v>
      </c>
      <c r="H7052" s="179">
        <v>0.39166666666666666</v>
      </c>
      <c r="I7052" s="163">
        <f t="shared" si="2698"/>
        <v>-0.39166699999999999</v>
      </c>
      <c r="J7052" s="79" t="str">
        <f t="shared" si="2701"/>
        <v xml:space="preserve"> </v>
      </c>
      <c r="K7052" s="79" t="str">
        <f t="shared" si="2702"/>
        <v xml:space="preserve"> </v>
      </c>
      <c r="L7052" s="79" t="str">
        <f t="shared" si="2703"/>
        <v xml:space="preserve"> </v>
      </c>
      <c r="M7052" s="79"/>
      <c r="N7052" s="79" t="str">
        <f t="shared" si="2704"/>
        <v xml:space="preserve"> </v>
      </c>
      <c r="O7052" s="79" t="str">
        <f t="shared" si="2705"/>
        <v xml:space="preserve"> </v>
      </c>
      <c r="P7052" s="79" t="str">
        <f t="shared" si="2706"/>
        <v xml:space="preserve"> </v>
      </c>
      <c r="Q7052" s="79"/>
      <c r="R7052" s="21" t="str">
        <f t="shared" si="2699"/>
        <v xml:space="preserve"> </v>
      </c>
    </row>
    <row r="7053" spans="1:18" x14ac:dyDescent="0.2">
      <c r="A7053" s="9">
        <v>43261</v>
      </c>
      <c r="B7053" s="5" t="s">
        <v>3</v>
      </c>
      <c r="C7053" s="18"/>
      <c r="D7053" s="18"/>
      <c r="E7053" s="15">
        <f t="shared" si="2695"/>
        <v>0</v>
      </c>
      <c r="F7053" s="24" t="str">
        <f t="shared" si="2700"/>
        <v>00:00:00</v>
      </c>
      <c r="G7053" s="154">
        <f t="shared" si="2697"/>
        <v>0</v>
      </c>
      <c r="H7053" s="181"/>
      <c r="I7053" s="150">
        <f t="shared" si="2698"/>
        <v>0</v>
      </c>
      <c r="J7053" s="6" t="str">
        <f t="shared" si="2701"/>
        <v xml:space="preserve"> </v>
      </c>
      <c r="K7053" s="6" t="str">
        <f t="shared" si="2702"/>
        <v xml:space="preserve"> </v>
      </c>
      <c r="L7053" s="6" t="str">
        <f t="shared" si="2703"/>
        <v xml:space="preserve"> </v>
      </c>
      <c r="M7053" s="6"/>
      <c r="N7053" s="6" t="str">
        <f t="shared" si="2704"/>
        <v xml:space="preserve"> </v>
      </c>
      <c r="O7053" s="6" t="str">
        <f t="shared" si="2705"/>
        <v xml:space="preserve"> </v>
      </c>
      <c r="P7053" s="6" t="str">
        <f t="shared" si="2706"/>
        <v xml:space="preserve"> </v>
      </c>
      <c r="Q7053" s="6"/>
      <c r="R7053" s="20" t="str">
        <f t="shared" si="2699"/>
        <v xml:space="preserve"> </v>
      </c>
    </row>
    <row r="7054" spans="1:18" x14ac:dyDescent="0.2">
      <c r="A7054" s="9">
        <v>43262</v>
      </c>
      <c r="B7054" s="5" t="s">
        <v>4</v>
      </c>
      <c r="C7054" s="18"/>
      <c r="D7054" s="18"/>
      <c r="E7054" s="15">
        <f t="shared" si="2695"/>
        <v>0</v>
      </c>
      <c r="F7054" s="24" t="str">
        <f t="shared" si="2700"/>
        <v>00:00:00</v>
      </c>
      <c r="G7054" s="154">
        <f t="shared" si="2697"/>
        <v>0</v>
      </c>
      <c r="H7054" s="181"/>
      <c r="I7054" s="150">
        <f t="shared" si="2698"/>
        <v>0</v>
      </c>
      <c r="J7054" s="6" t="str">
        <f t="shared" si="2701"/>
        <v xml:space="preserve"> </v>
      </c>
      <c r="K7054" s="6" t="str">
        <f t="shared" si="2702"/>
        <v xml:space="preserve"> </v>
      </c>
      <c r="L7054" s="6" t="str">
        <f t="shared" si="2703"/>
        <v xml:space="preserve"> </v>
      </c>
      <c r="M7054" s="6"/>
      <c r="N7054" s="6" t="str">
        <f t="shared" si="2704"/>
        <v xml:space="preserve"> </v>
      </c>
      <c r="O7054" s="6" t="str">
        <f t="shared" si="2705"/>
        <v xml:space="preserve"> </v>
      </c>
      <c r="P7054" s="6" t="str">
        <f t="shared" si="2706"/>
        <v xml:space="preserve"> </v>
      </c>
      <c r="Q7054" s="6"/>
      <c r="R7054" s="20" t="str">
        <f t="shared" si="2699"/>
        <v xml:space="preserve"> </v>
      </c>
    </row>
    <row r="7055" spans="1:18" x14ac:dyDescent="0.2">
      <c r="A7055" s="9">
        <v>43263</v>
      </c>
      <c r="B7055" s="3" t="s">
        <v>5</v>
      </c>
      <c r="C7055" s="17">
        <v>0</v>
      </c>
      <c r="D7055" s="17">
        <v>0</v>
      </c>
      <c r="E7055" s="14">
        <f t="shared" si="2695"/>
        <v>0</v>
      </c>
      <c r="F7055" s="108" t="str">
        <f t="shared" si="2700"/>
        <v>00:00:00</v>
      </c>
      <c r="G7055" s="152">
        <f t="shared" si="2697"/>
        <v>0</v>
      </c>
      <c r="H7055" s="179">
        <v>0.39166666666666666</v>
      </c>
      <c r="I7055" s="163">
        <f t="shared" si="2698"/>
        <v>-0.39166699999999999</v>
      </c>
      <c r="J7055" s="79" t="str">
        <f t="shared" si="2701"/>
        <v xml:space="preserve"> </v>
      </c>
      <c r="K7055" s="79" t="str">
        <f t="shared" si="2702"/>
        <v xml:space="preserve"> </v>
      </c>
      <c r="L7055" s="79" t="str">
        <f t="shared" si="2703"/>
        <v xml:space="preserve"> </v>
      </c>
      <c r="M7055" s="79"/>
      <c r="N7055" s="79" t="str">
        <f t="shared" si="2704"/>
        <v xml:space="preserve"> </v>
      </c>
      <c r="O7055" s="79" t="str">
        <f t="shared" si="2705"/>
        <v xml:space="preserve"> </v>
      </c>
      <c r="P7055" s="79" t="str">
        <f t="shared" si="2706"/>
        <v xml:space="preserve"> </v>
      </c>
      <c r="Q7055" s="79"/>
      <c r="R7055" s="21" t="str">
        <f t="shared" si="2699"/>
        <v xml:space="preserve"> </v>
      </c>
    </row>
    <row r="7056" spans="1:18" x14ac:dyDescent="0.2">
      <c r="A7056" s="9">
        <v>43264</v>
      </c>
      <c r="B7056" s="3" t="s">
        <v>6</v>
      </c>
      <c r="C7056" s="17">
        <v>0</v>
      </c>
      <c r="D7056" s="17">
        <v>0</v>
      </c>
      <c r="E7056" s="14">
        <f t="shared" si="2695"/>
        <v>0</v>
      </c>
      <c r="F7056" s="108" t="str">
        <f t="shared" si="2700"/>
        <v>00:00:00</v>
      </c>
      <c r="G7056" s="152">
        <f t="shared" si="2697"/>
        <v>0</v>
      </c>
      <c r="H7056" s="179">
        <v>0.39166666666666666</v>
      </c>
      <c r="I7056" s="163">
        <f t="shared" si="2698"/>
        <v>-0.39166699999999999</v>
      </c>
      <c r="J7056" s="79" t="str">
        <f t="shared" si="2701"/>
        <v xml:space="preserve"> </v>
      </c>
      <c r="K7056" s="79" t="str">
        <f t="shared" si="2702"/>
        <v xml:space="preserve"> </v>
      </c>
      <c r="L7056" s="79" t="str">
        <f t="shared" si="2703"/>
        <v xml:space="preserve"> </v>
      </c>
      <c r="M7056" s="79"/>
      <c r="N7056" s="79" t="str">
        <f t="shared" si="2704"/>
        <v xml:space="preserve"> </v>
      </c>
      <c r="O7056" s="79" t="str">
        <f t="shared" si="2705"/>
        <v xml:space="preserve"> </v>
      </c>
      <c r="P7056" s="79" t="str">
        <f t="shared" si="2706"/>
        <v xml:space="preserve"> </v>
      </c>
      <c r="Q7056" s="79"/>
      <c r="R7056" s="21" t="str">
        <f t="shared" si="2699"/>
        <v xml:space="preserve"> </v>
      </c>
    </row>
    <row r="7057" spans="1:19" x14ac:dyDescent="0.2">
      <c r="A7057" s="9">
        <v>43265</v>
      </c>
      <c r="B7057" s="109" t="s">
        <v>0</v>
      </c>
      <c r="C7057" s="17">
        <v>0</v>
      </c>
      <c r="D7057" s="17">
        <v>0</v>
      </c>
      <c r="E7057" s="14">
        <f t="shared" si="2695"/>
        <v>0</v>
      </c>
      <c r="F7057" s="108" t="str">
        <f t="shared" si="2700"/>
        <v>00:00:00</v>
      </c>
      <c r="G7057" s="152">
        <f t="shared" si="2697"/>
        <v>0</v>
      </c>
      <c r="H7057" s="179">
        <v>0.39166666666666666</v>
      </c>
      <c r="I7057" s="163">
        <f t="shared" si="2698"/>
        <v>-0.39166699999999999</v>
      </c>
      <c r="J7057" s="112" t="str">
        <f t="shared" si="2701"/>
        <v xml:space="preserve"> </v>
      </c>
      <c r="K7057" s="112" t="str">
        <f t="shared" si="2702"/>
        <v xml:space="preserve"> </v>
      </c>
      <c r="L7057" s="112" t="str">
        <f t="shared" si="2703"/>
        <v xml:space="preserve"> </v>
      </c>
      <c r="M7057" s="112"/>
      <c r="N7057" s="112" t="str">
        <f t="shared" si="2704"/>
        <v xml:space="preserve"> </v>
      </c>
      <c r="O7057" s="112" t="str">
        <f t="shared" si="2705"/>
        <v xml:space="preserve"> </v>
      </c>
      <c r="P7057" s="112" t="str">
        <f t="shared" si="2706"/>
        <v xml:space="preserve"> </v>
      </c>
      <c r="Q7057" s="112"/>
      <c r="R7057" s="113" t="str">
        <f t="shared" si="2699"/>
        <v xml:space="preserve"> </v>
      </c>
    </row>
    <row r="7058" spans="1:19" x14ac:dyDescent="0.2">
      <c r="A7058" s="9">
        <v>43266</v>
      </c>
      <c r="B7058" s="109" t="s">
        <v>1</v>
      </c>
      <c r="C7058" s="17">
        <v>0</v>
      </c>
      <c r="D7058" s="17">
        <v>0</v>
      </c>
      <c r="E7058" s="14">
        <f t="shared" si="2695"/>
        <v>0</v>
      </c>
      <c r="F7058" s="108" t="str">
        <f t="shared" si="2700"/>
        <v>00:00:00</v>
      </c>
      <c r="G7058" s="152">
        <f t="shared" si="2697"/>
        <v>0</v>
      </c>
      <c r="H7058" s="179">
        <v>0.39166666666666666</v>
      </c>
      <c r="I7058" s="163">
        <f t="shared" si="2698"/>
        <v>-0.39166699999999999</v>
      </c>
      <c r="J7058" s="112" t="str">
        <f t="shared" si="2701"/>
        <v xml:space="preserve"> </v>
      </c>
      <c r="K7058" s="112" t="str">
        <f t="shared" si="2702"/>
        <v xml:space="preserve"> </v>
      </c>
      <c r="L7058" s="112" t="str">
        <f t="shared" si="2703"/>
        <v xml:space="preserve"> </v>
      </c>
      <c r="M7058" s="112"/>
      <c r="N7058" s="112" t="str">
        <f t="shared" si="2704"/>
        <v xml:space="preserve"> </v>
      </c>
      <c r="O7058" s="112" t="str">
        <f t="shared" si="2705"/>
        <v xml:space="preserve"> </v>
      </c>
      <c r="P7058" s="112" t="str">
        <f t="shared" si="2706"/>
        <v xml:space="preserve"> </v>
      </c>
      <c r="Q7058" s="112"/>
      <c r="R7058" s="113" t="str">
        <f t="shared" si="2699"/>
        <v xml:space="preserve"> </v>
      </c>
    </row>
    <row r="7059" spans="1:19" x14ac:dyDescent="0.2">
      <c r="A7059" s="9">
        <v>43267</v>
      </c>
      <c r="B7059" s="3" t="s">
        <v>2</v>
      </c>
      <c r="C7059" s="17">
        <v>0</v>
      </c>
      <c r="D7059" s="17">
        <v>0</v>
      </c>
      <c r="E7059" s="14">
        <f t="shared" si="2695"/>
        <v>0</v>
      </c>
      <c r="F7059" s="108" t="str">
        <f t="shared" si="2700"/>
        <v>00:00:00</v>
      </c>
      <c r="G7059" s="152">
        <f t="shared" si="2697"/>
        <v>0</v>
      </c>
      <c r="H7059" s="179">
        <v>0.39166666666666666</v>
      </c>
      <c r="I7059" s="163">
        <f t="shared" si="2698"/>
        <v>-0.39166699999999999</v>
      </c>
      <c r="J7059" s="79" t="str">
        <f t="shared" si="2701"/>
        <v xml:space="preserve"> </v>
      </c>
      <c r="K7059" s="79" t="str">
        <f t="shared" si="2702"/>
        <v xml:space="preserve"> </v>
      </c>
      <c r="L7059" s="79" t="str">
        <f t="shared" si="2703"/>
        <v xml:space="preserve"> </v>
      </c>
      <c r="M7059" s="79"/>
      <c r="N7059" s="79" t="str">
        <f t="shared" si="2704"/>
        <v xml:space="preserve"> </v>
      </c>
      <c r="O7059" s="79" t="str">
        <f t="shared" si="2705"/>
        <v xml:space="preserve"> </v>
      </c>
      <c r="P7059" s="79" t="str">
        <f t="shared" si="2706"/>
        <v xml:space="preserve"> </v>
      </c>
      <c r="Q7059" s="79"/>
      <c r="R7059" s="21" t="str">
        <f t="shared" si="2699"/>
        <v xml:space="preserve"> </v>
      </c>
    </row>
    <row r="7060" spans="1:19" x14ac:dyDescent="0.2">
      <c r="A7060" s="9">
        <v>43268</v>
      </c>
      <c r="B7060" s="5" t="s">
        <v>3</v>
      </c>
      <c r="C7060" s="18"/>
      <c r="D7060" s="18"/>
      <c r="E7060" s="15">
        <f t="shared" si="2695"/>
        <v>0</v>
      </c>
      <c r="F7060" s="24" t="str">
        <f t="shared" si="2700"/>
        <v>00:00:00</v>
      </c>
      <c r="G7060" s="154">
        <f t="shared" si="2697"/>
        <v>0</v>
      </c>
      <c r="H7060" s="181"/>
      <c r="I7060" s="150">
        <f t="shared" si="2698"/>
        <v>0</v>
      </c>
      <c r="J7060" s="6" t="str">
        <f t="shared" si="2701"/>
        <v xml:space="preserve"> </v>
      </c>
      <c r="K7060" s="6" t="str">
        <f t="shared" si="2702"/>
        <v xml:space="preserve"> </v>
      </c>
      <c r="L7060" s="6" t="str">
        <f t="shared" si="2703"/>
        <v xml:space="preserve"> </v>
      </c>
      <c r="M7060" s="6"/>
      <c r="N7060" s="6" t="str">
        <f t="shared" si="2704"/>
        <v xml:space="preserve"> </v>
      </c>
      <c r="O7060" s="6" t="str">
        <f t="shared" si="2705"/>
        <v xml:space="preserve"> </v>
      </c>
      <c r="P7060" s="6" t="str">
        <f t="shared" si="2706"/>
        <v xml:space="preserve"> </v>
      </c>
      <c r="Q7060" s="6"/>
      <c r="R7060" s="20" t="str">
        <f t="shared" si="2699"/>
        <v xml:space="preserve"> </v>
      </c>
    </row>
    <row r="7061" spans="1:19" x14ac:dyDescent="0.2">
      <c r="A7061" s="9">
        <v>43269</v>
      </c>
      <c r="B7061" s="5" t="s">
        <v>4</v>
      </c>
      <c r="C7061" s="18"/>
      <c r="D7061" s="18"/>
      <c r="E7061" s="15">
        <f t="shared" si="2695"/>
        <v>0</v>
      </c>
      <c r="F7061" s="24" t="str">
        <f t="shared" si="2700"/>
        <v>00:00:00</v>
      </c>
      <c r="G7061" s="154">
        <f t="shared" si="2697"/>
        <v>0</v>
      </c>
      <c r="H7061" s="181"/>
      <c r="I7061" s="150">
        <f t="shared" si="2698"/>
        <v>0</v>
      </c>
      <c r="J7061" s="6" t="str">
        <f t="shared" si="2701"/>
        <v xml:space="preserve"> </v>
      </c>
      <c r="K7061" s="6" t="str">
        <f t="shared" si="2702"/>
        <v xml:space="preserve"> </v>
      </c>
      <c r="L7061" s="6" t="str">
        <f t="shared" si="2703"/>
        <v xml:space="preserve"> </v>
      </c>
      <c r="M7061" s="6"/>
      <c r="N7061" s="6" t="str">
        <f t="shared" si="2704"/>
        <v xml:space="preserve"> </v>
      </c>
      <c r="O7061" s="6" t="str">
        <f t="shared" si="2705"/>
        <v xml:space="preserve"> </v>
      </c>
      <c r="P7061" s="6" t="str">
        <f t="shared" si="2706"/>
        <v xml:space="preserve"> </v>
      </c>
      <c r="Q7061" s="6"/>
      <c r="R7061" s="20" t="str">
        <f t="shared" si="2699"/>
        <v xml:space="preserve"> </v>
      </c>
    </row>
    <row r="7062" spans="1:19" x14ac:dyDescent="0.2">
      <c r="A7062" s="9">
        <v>43270</v>
      </c>
      <c r="B7062" s="3" t="s">
        <v>5</v>
      </c>
      <c r="C7062" s="17">
        <v>0</v>
      </c>
      <c r="D7062" s="17">
        <v>0</v>
      </c>
      <c r="E7062" s="14">
        <f t="shared" si="2695"/>
        <v>0</v>
      </c>
      <c r="F7062" s="108" t="str">
        <f t="shared" si="2700"/>
        <v>00:00:00</v>
      </c>
      <c r="G7062" s="152">
        <f t="shared" si="2697"/>
        <v>0</v>
      </c>
      <c r="H7062" s="179">
        <v>0.39166666666666666</v>
      </c>
      <c r="I7062" s="163">
        <f t="shared" si="2698"/>
        <v>-0.39166699999999999</v>
      </c>
      <c r="J7062" s="79" t="str">
        <f t="shared" si="2701"/>
        <v xml:space="preserve"> </v>
      </c>
      <c r="K7062" s="79" t="str">
        <f t="shared" si="2702"/>
        <v xml:space="preserve"> </v>
      </c>
      <c r="L7062" s="79" t="str">
        <f t="shared" si="2703"/>
        <v xml:space="preserve"> </v>
      </c>
      <c r="M7062" s="79"/>
      <c r="N7062" s="79" t="str">
        <f t="shared" si="2704"/>
        <v xml:space="preserve"> </v>
      </c>
      <c r="O7062" s="79" t="str">
        <f t="shared" si="2705"/>
        <v xml:space="preserve"> </v>
      </c>
      <c r="P7062" s="79" t="str">
        <f t="shared" si="2706"/>
        <v xml:space="preserve"> </v>
      </c>
      <c r="Q7062" s="79"/>
      <c r="R7062" s="21" t="str">
        <f t="shared" si="2699"/>
        <v xml:space="preserve"> </v>
      </c>
    </row>
    <row r="7063" spans="1:19" x14ac:dyDescent="0.2">
      <c r="A7063" s="9">
        <v>43271</v>
      </c>
      <c r="B7063" s="3" t="s">
        <v>6</v>
      </c>
      <c r="C7063" s="17">
        <v>0</v>
      </c>
      <c r="D7063" s="17">
        <v>0</v>
      </c>
      <c r="E7063" s="14">
        <f t="shared" si="2695"/>
        <v>0</v>
      </c>
      <c r="F7063" s="108" t="str">
        <f t="shared" si="2700"/>
        <v>00:00:00</v>
      </c>
      <c r="G7063" s="152">
        <f t="shared" si="2697"/>
        <v>0</v>
      </c>
      <c r="H7063" s="179">
        <v>0.39166666666666666</v>
      </c>
      <c r="I7063" s="163">
        <f t="shared" si="2698"/>
        <v>-0.39166699999999999</v>
      </c>
      <c r="J7063" s="79" t="str">
        <f t="shared" si="2701"/>
        <v xml:space="preserve"> </v>
      </c>
      <c r="K7063" s="79" t="str">
        <f t="shared" si="2702"/>
        <v xml:space="preserve"> </v>
      </c>
      <c r="L7063" s="79" t="str">
        <f t="shared" si="2703"/>
        <v xml:space="preserve"> </v>
      </c>
      <c r="M7063" s="79"/>
      <c r="N7063" s="79" t="str">
        <f t="shared" si="2704"/>
        <v xml:space="preserve"> </v>
      </c>
      <c r="O7063" s="79" t="str">
        <f t="shared" si="2705"/>
        <v xml:space="preserve"> </v>
      </c>
      <c r="P7063" s="79" t="str">
        <f t="shared" si="2706"/>
        <v xml:space="preserve"> </v>
      </c>
      <c r="Q7063" s="79"/>
      <c r="R7063" s="21" t="str">
        <f t="shared" si="2699"/>
        <v xml:space="preserve"> </v>
      </c>
    </row>
    <row r="7064" spans="1:19" x14ac:dyDescent="0.2">
      <c r="A7064" s="9">
        <v>43272</v>
      </c>
      <c r="B7064" s="109" t="s">
        <v>0</v>
      </c>
      <c r="C7064" s="17">
        <v>0</v>
      </c>
      <c r="D7064" s="17">
        <v>0</v>
      </c>
      <c r="E7064" s="14">
        <f t="shared" si="2695"/>
        <v>0</v>
      </c>
      <c r="F7064" s="108" t="str">
        <f t="shared" si="2700"/>
        <v>00:00:00</v>
      </c>
      <c r="G7064" s="152">
        <f t="shared" si="2697"/>
        <v>0</v>
      </c>
      <c r="H7064" s="179">
        <v>0.39166666666666666</v>
      </c>
      <c r="I7064" s="163">
        <f t="shared" si="2698"/>
        <v>-0.39166699999999999</v>
      </c>
      <c r="J7064" s="112" t="str">
        <f t="shared" si="2701"/>
        <v xml:space="preserve"> </v>
      </c>
      <c r="K7064" s="112" t="str">
        <f t="shared" si="2702"/>
        <v xml:space="preserve"> </v>
      </c>
      <c r="L7064" s="112" t="str">
        <f t="shared" si="2703"/>
        <v xml:space="preserve"> </v>
      </c>
      <c r="M7064" s="112"/>
      <c r="N7064" s="112" t="str">
        <f t="shared" si="2704"/>
        <v xml:space="preserve"> </v>
      </c>
      <c r="O7064" s="112" t="str">
        <f t="shared" si="2705"/>
        <v xml:space="preserve"> </v>
      </c>
      <c r="P7064" s="112" t="str">
        <f t="shared" si="2706"/>
        <v xml:space="preserve"> </v>
      </c>
      <c r="Q7064" s="112"/>
      <c r="R7064" s="113" t="str">
        <f t="shared" si="2699"/>
        <v xml:space="preserve"> </v>
      </c>
    </row>
    <row r="7065" spans="1:19" x14ac:dyDescent="0.2">
      <c r="A7065" s="9">
        <v>43273</v>
      </c>
      <c r="B7065" s="109" t="s">
        <v>1</v>
      </c>
      <c r="C7065" s="17">
        <v>0</v>
      </c>
      <c r="D7065" s="17">
        <v>0</v>
      </c>
      <c r="E7065" s="14">
        <f t="shared" si="2695"/>
        <v>0</v>
      </c>
      <c r="F7065" s="108" t="str">
        <f t="shared" si="2700"/>
        <v>00:00:00</v>
      </c>
      <c r="G7065" s="152">
        <f t="shared" si="2697"/>
        <v>0</v>
      </c>
      <c r="H7065" s="179">
        <v>0.39166666666666666</v>
      </c>
      <c r="I7065" s="163">
        <f t="shared" si="2698"/>
        <v>-0.39166699999999999</v>
      </c>
      <c r="J7065" s="112" t="str">
        <f t="shared" si="2701"/>
        <v xml:space="preserve"> </v>
      </c>
      <c r="K7065" s="112" t="str">
        <f t="shared" si="2702"/>
        <v xml:space="preserve"> </v>
      </c>
      <c r="L7065" s="112" t="str">
        <f t="shared" si="2703"/>
        <v xml:space="preserve"> </v>
      </c>
      <c r="M7065" s="112"/>
      <c r="N7065" s="112" t="str">
        <f t="shared" si="2704"/>
        <v xml:space="preserve"> </v>
      </c>
      <c r="O7065" s="112" t="str">
        <f t="shared" si="2705"/>
        <v xml:space="preserve"> </v>
      </c>
      <c r="P7065" s="112" t="str">
        <f t="shared" si="2706"/>
        <v xml:space="preserve"> </v>
      </c>
      <c r="Q7065" s="112"/>
      <c r="R7065" s="113" t="str">
        <f t="shared" si="2699"/>
        <v xml:space="preserve"> </v>
      </c>
    </row>
    <row r="7066" spans="1:19" x14ac:dyDescent="0.2">
      <c r="A7066" s="9">
        <v>43274</v>
      </c>
      <c r="B7066" s="3" t="s">
        <v>2</v>
      </c>
      <c r="C7066" s="17">
        <v>0</v>
      </c>
      <c r="D7066" s="17">
        <v>0</v>
      </c>
      <c r="E7066" s="14">
        <f t="shared" si="2695"/>
        <v>0</v>
      </c>
      <c r="F7066" s="108" t="str">
        <f t="shared" si="2700"/>
        <v>00:00:00</v>
      </c>
      <c r="G7066" s="152">
        <f t="shared" si="2697"/>
        <v>0</v>
      </c>
      <c r="H7066" s="179">
        <v>0.39166666666666666</v>
      </c>
      <c r="I7066" s="163">
        <f t="shared" si="2698"/>
        <v>-0.39166699999999999</v>
      </c>
      <c r="J7066" s="79" t="str">
        <f t="shared" si="2701"/>
        <v xml:space="preserve"> </v>
      </c>
      <c r="K7066" s="79" t="str">
        <f t="shared" si="2702"/>
        <v xml:space="preserve"> </v>
      </c>
      <c r="L7066" s="79" t="str">
        <f t="shared" si="2703"/>
        <v xml:space="preserve"> </v>
      </c>
      <c r="M7066" s="79"/>
      <c r="N7066" s="79" t="str">
        <f t="shared" si="2704"/>
        <v xml:space="preserve"> </v>
      </c>
      <c r="O7066" s="79" t="str">
        <f t="shared" si="2705"/>
        <v xml:space="preserve"> </v>
      </c>
      <c r="P7066" s="79" t="str">
        <f t="shared" si="2706"/>
        <v xml:space="preserve"> </v>
      </c>
      <c r="Q7066" s="79"/>
      <c r="R7066" s="21" t="str">
        <f t="shared" si="2699"/>
        <v xml:space="preserve"> </v>
      </c>
    </row>
    <row r="7067" spans="1:19" x14ac:dyDescent="0.2">
      <c r="A7067" s="9">
        <v>43275</v>
      </c>
      <c r="B7067" s="5" t="s">
        <v>3</v>
      </c>
      <c r="C7067" s="18"/>
      <c r="D7067" s="18"/>
      <c r="E7067" s="15">
        <f t="shared" si="2695"/>
        <v>0</v>
      </c>
      <c r="F7067" s="24" t="str">
        <f t="shared" si="2700"/>
        <v>00:00:00</v>
      </c>
      <c r="G7067" s="154">
        <f t="shared" si="2697"/>
        <v>0</v>
      </c>
      <c r="H7067" s="181"/>
      <c r="I7067" s="150">
        <f t="shared" si="2698"/>
        <v>0</v>
      </c>
      <c r="J7067" s="6" t="str">
        <f t="shared" si="2701"/>
        <v xml:space="preserve"> </v>
      </c>
      <c r="K7067" s="6" t="str">
        <f t="shared" si="2702"/>
        <v xml:space="preserve"> </v>
      </c>
      <c r="L7067" s="6" t="str">
        <f t="shared" si="2703"/>
        <v xml:space="preserve"> </v>
      </c>
      <c r="M7067" s="6"/>
      <c r="N7067" s="6" t="str">
        <f t="shared" si="2704"/>
        <v xml:space="preserve"> </v>
      </c>
      <c r="O7067" s="6" t="str">
        <f t="shared" si="2705"/>
        <v xml:space="preserve"> </v>
      </c>
      <c r="P7067" s="6" t="str">
        <f t="shared" si="2706"/>
        <v xml:space="preserve"> </v>
      </c>
      <c r="Q7067" s="6"/>
      <c r="R7067" s="20" t="str">
        <f t="shared" si="2699"/>
        <v xml:space="preserve"> </v>
      </c>
    </row>
    <row r="7068" spans="1:19" x14ac:dyDescent="0.2">
      <c r="A7068" s="9">
        <v>43276</v>
      </c>
      <c r="B7068" s="5" t="s">
        <v>4</v>
      </c>
      <c r="C7068" s="18"/>
      <c r="D7068" s="18"/>
      <c r="E7068" s="15">
        <f t="shared" si="2695"/>
        <v>0</v>
      </c>
      <c r="F7068" s="24" t="str">
        <f t="shared" si="2700"/>
        <v>00:00:00</v>
      </c>
      <c r="G7068" s="154">
        <f t="shared" si="2697"/>
        <v>0</v>
      </c>
      <c r="H7068" s="181"/>
      <c r="I7068" s="150">
        <f t="shared" si="2698"/>
        <v>0</v>
      </c>
      <c r="J7068" s="6" t="str">
        <f t="shared" si="2701"/>
        <v xml:space="preserve"> </v>
      </c>
      <c r="K7068" s="6" t="str">
        <f t="shared" si="2702"/>
        <v xml:space="preserve"> </v>
      </c>
      <c r="L7068" s="6" t="str">
        <f t="shared" si="2703"/>
        <v xml:space="preserve"> </v>
      </c>
      <c r="M7068" s="6"/>
      <c r="N7068" s="6" t="str">
        <f t="shared" si="2704"/>
        <v xml:space="preserve"> </v>
      </c>
      <c r="O7068" s="6" t="str">
        <f t="shared" si="2705"/>
        <v xml:space="preserve"> </v>
      </c>
      <c r="P7068" s="6" t="str">
        <f t="shared" si="2706"/>
        <v xml:space="preserve"> </v>
      </c>
      <c r="Q7068" s="6"/>
      <c r="R7068" s="20" t="str">
        <f t="shared" si="2699"/>
        <v xml:space="preserve"> </v>
      </c>
      <c r="S7068" s="107"/>
    </row>
    <row r="7069" spans="1:19" x14ac:dyDescent="0.2">
      <c r="A7069" s="9">
        <v>43277</v>
      </c>
      <c r="B7069" s="3" t="s">
        <v>5</v>
      </c>
      <c r="C7069" s="17">
        <v>0</v>
      </c>
      <c r="D7069" s="17">
        <v>0</v>
      </c>
      <c r="E7069" s="14">
        <f t="shared" si="2695"/>
        <v>0</v>
      </c>
      <c r="F7069" s="108" t="str">
        <f t="shared" si="2700"/>
        <v>00:00:00</v>
      </c>
      <c r="G7069" s="152">
        <f t="shared" si="2697"/>
        <v>0</v>
      </c>
      <c r="H7069" s="179">
        <v>0.39166666666666666</v>
      </c>
      <c r="I7069" s="163">
        <f t="shared" si="2698"/>
        <v>-0.39166699999999999</v>
      </c>
      <c r="J7069" s="79" t="str">
        <f t="shared" si="2701"/>
        <v xml:space="preserve"> </v>
      </c>
      <c r="K7069" s="79" t="str">
        <f t="shared" si="2702"/>
        <v xml:space="preserve"> </v>
      </c>
      <c r="L7069" s="79" t="str">
        <f t="shared" si="2703"/>
        <v xml:space="preserve"> </v>
      </c>
      <c r="M7069" s="79"/>
      <c r="N7069" s="79" t="str">
        <f t="shared" si="2704"/>
        <v xml:space="preserve"> </v>
      </c>
      <c r="O7069" s="79" t="str">
        <f t="shared" si="2705"/>
        <v xml:space="preserve"> </v>
      </c>
      <c r="P7069" s="79" t="str">
        <f t="shared" si="2706"/>
        <v xml:space="preserve"> </v>
      </c>
      <c r="Q7069" s="79"/>
      <c r="R7069" s="21" t="str">
        <f t="shared" si="2699"/>
        <v xml:space="preserve"> </v>
      </c>
    </row>
    <row r="7070" spans="1:19" x14ac:dyDescent="0.2">
      <c r="A7070" s="9">
        <v>43278</v>
      </c>
      <c r="B7070" s="3" t="s">
        <v>6</v>
      </c>
      <c r="C7070" s="17">
        <v>0</v>
      </c>
      <c r="D7070" s="17">
        <v>0</v>
      </c>
      <c r="E7070" s="14">
        <f t="shared" si="2695"/>
        <v>0</v>
      </c>
      <c r="F7070" s="108" t="str">
        <f t="shared" si="2700"/>
        <v>00:00:00</v>
      </c>
      <c r="G7070" s="152">
        <f t="shared" si="2697"/>
        <v>0</v>
      </c>
      <c r="H7070" s="179">
        <v>0.39166666666666666</v>
      </c>
      <c r="I7070" s="163">
        <f t="shared" si="2698"/>
        <v>-0.39166699999999999</v>
      </c>
      <c r="J7070" s="79" t="str">
        <f t="shared" si="2701"/>
        <v xml:space="preserve"> </v>
      </c>
      <c r="K7070" s="79" t="str">
        <f t="shared" si="2702"/>
        <v xml:space="preserve"> </v>
      </c>
      <c r="L7070" s="79" t="str">
        <f t="shared" si="2703"/>
        <v xml:space="preserve"> </v>
      </c>
      <c r="M7070" s="79"/>
      <c r="N7070" s="79" t="str">
        <f t="shared" si="2704"/>
        <v xml:space="preserve"> </v>
      </c>
      <c r="O7070" s="79" t="str">
        <f t="shared" si="2705"/>
        <v xml:space="preserve"> </v>
      </c>
      <c r="P7070" s="79" t="str">
        <f t="shared" si="2706"/>
        <v xml:space="preserve"> </v>
      </c>
      <c r="Q7070" s="79"/>
      <c r="R7070" s="21" t="str">
        <f t="shared" si="2699"/>
        <v xml:space="preserve"> </v>
      </c>
    </row>
    <row r="7071" spans="1:19" x14ac:dyDescent="0.2">
      <c r="A7071" s="9">
        <v>43279</v>
      </c>
      <c r="B7071" s="109" t="s">
        <v>0</v>
      </c>
      <c r="C7071" s="17">
        <v>0</v>
      </c>
      <c r="D7071" s="17">
        <v>0</v>
      </c>
      <c r="E7071" s="14">
        <f t="shared" si="2695"/>
        <v>0</v>
      </c>
      <c r="F7071" s="108" t="str">
        <f t="shared" si="2700"/>
        <v>00:00:00</v>
      </c>
      <c r="G7071" s="152">
        <f t="shared" si="2697"/>
        <v>0</v>
      </c>
      <c r="H7071" s="179">
        <v>0.39166666666666666</v>
      </c>
      <c r="I7071" s="163">
        <f t="shared" si="2698"/>
        <v>-0.39166699999999999</v>
      </c>
      <c r="J7071" s="112" t="str">
        <f t="shared" si="2701"/>
        <v xml:space="preserve"> </v>
      </c>
      <c r="K7071" s="112" t="str">
        <f t="shared" si="2702"/>
        <v xml:space="preserve"> </v>
      </c>
      <c r="L7071" s="112" t="str">
        <f t="shared" si="2703"/>
        <v xml:space="preserve"> </v>
      </c>
      <c r="M7071" s="112"/>
      <c r="N7071" s="112" t="str">
        <f t="shared" si="2704"/>
        <v xml:space="preserve"> </v>
      </c>
      <c r="O7071" s="112" t="str">
        <f t="shared" si="2705"/>
        <v xml:space="preserve"> </v>
      </c>
      <c r="P7071" s="112" t="str">
        <f t="shared" si="2706"/>
        <v xml:space="preserve"> </v>
      </c>
      <c r="Q7071" s="112"/>
      <c r="R7071" s="113" t="str">
        <f t="shared" si="2699"/>
        <v xml:space="preserve"> </v>
      </c>
    </row>
    <row r="7072" spans="1:19" x14ac:dyDescent="0.2">
      <c r="A7072" s="9">
        <v>43280</v>
      </c>
      <c r="B7072" s="109" t="s">
        <v>1</v>
      </c>
      <c r="C7072" s="17">
        <v>0</v>
      </c>
      <c r="D7072" s="17">
        <v>0</v>
      </c>
      <c r="E7072" s="14">
        <f t="shared" si="2695"/>
        <v>0</v>
      </c>
      <c r="F7072" s="108" t="str">
        <f t="shared" si="2700"/>
        <v>00:00:00</v>
      </c>
      <c r="G7072" s="152">
        <f t="shared" si="2697"/>
        <v>0</v>
      </c>
      <c r="H7072" s="179">
        <v>0.39166666666666666</v>
      </c>
      <c r="I7072" s="163">
        <f t="shared" si="2698"/>
        <v>-0.39166699999999999</v>
      </c>
      <c r="J7072" s="112" t="str">
        <f t="shared" si="2701"/>
        <v xml:space="preserve"> </v>
      </c>
      <c r="K7072" s="112" t="str">
        <f t="shared" si="2702"/>
        <v xml:space="preserve"> </v>
      </c>
      <c r="L7072" s="112" t="str">
        <f t="shared" si="2703"/>
        <v xml:space="preserve"> </v>
      </c>
      <c r="M7072" s="112"/>
      <c r="N7072" s="112" t="str">
        <f t="shared" si="2704"/>
        <v xml:space="preserve"> </v>
      </c>
      <c r="O7072" s="112" t="str">
        <f t="shared" si="2705"/>
        <v xml:space="preserve"> </v>
      </c>
      <c r="P7072" s="112" t="str">
        <f t="shared" si="2706"/>
        <v xml:space="preserve"> </v>
      </c>
      <c r="Q7072" s="112"/>
      <c r="R7072" s="113" t="str">
        <f t="shared" si="2699"/>
        <v xml:space="preserve"> </v>
      </c>
    </row>
    <row r="7073" spans="1:18" ht="16" x14ac:dyDescent="0.2">
      <c r="A7073" s="50" t="s">
        <v>24</v>
      </c>
      <c r="B7073" s="31"/>
      <c r="C7073" s="51"/>
      <c r="D7073" s="51"/>
      <c r="E7073" s="52"/>
      <c r="F7073" s="53"/>
      <c r="G7073" s="156"/>
      <c r="H7073" s="208">
        <f>I7073*24</f>
        <v>-197.40016800000001</v>
      </c>
      <c r="I7073" s="55">
        <f>SUM(I7043:I7072)</f>
        <v>-8.2250069999999997</v>
      </c>
      <c r="J7073" s="27">
        <f>SUM(J7043:J7072)</f>
        <v>0</v>
      </c>
      <c r="K7073" s="27">
        <f t="shared" ref="K7073:L7073" si="2708">SUM(K7043:K7072)</f>
        <v>0</v>
      </c>
      <c r="L7073" s="27">
        <f t="shared" si="2708"/>
        <v>0</v>
      </c>
      <c r="M7073" s="27"/>
      <c r="N7073" s="27">
        <f t="shared" ref="N7073:P7073" si="2709">SUM(N7043:N7072)</f>
        <v>0</v>
      </c>
      <c r="O7073" s="27">
        <f t="shared" si="2709"/>
        <v>0</v>
      </c>
      <c r="P7073" s="27">
        <f t="shared" si="2709"/>
        <v>0</v>
      </c>
      <c r="Q7073" s="27"/>
      <c r="R7073" s="28">
        <f>SUM(R7043:R7072)</f>
        <v>0</v>
      </c>
    </row>
    <row r="7074" spans="1:18" x14ac:dyDescent="0.2">
      <c r="A7074" s="35" t="s">
        <v>20</v>
      </c>
      <c r="B7074" s="31"/>
      <c r="C7074" s="32"/>
      <c r="D7074" s="32"/>
      <c r="E7074" s="33"/>
      <c r="F7074" s="34"/>
      <c r="G7074" s="157"/>
      <c r="H7074" s="157"/>
      <c r="I7074" s="41">
        <f>ROUND(B7041/168*1.3,2)</f>
        <v>0</v>
      </c>
      <c r="J7074" s="41">
        <v>21.8</v>
      </c>
      <c r="K7074" s="25">
        <v>33.020000000000003</v>
      </c>
      <c r="L7074" s="25">
        <v>41.16</v>
      </c>
      <c r="M7074" s="25"/>
      <c r="N7074" s="25">
        <v>29.94</v>
      </c>
      <c r="O7074" s="25">
        <v>43.05</v>
      </c>
      <c r="P7074" s="25">
        <v>60.49</v>
      </c>
      <c r="Q7074" s="25"/>
      <c r="R7074" s="36">
        <v>0.93</v>
      </c>
    </row>
    <row r="7075" spans="1:18" x14ac:dyDescent="0.2">
      <c r="A7075" s="35" t="s">
        <v>21</v>
      </c>
      <c r="B7075" s="37"/>
      <c r="C7075" s="38"/>
      <c r="D7075" s="38"/>
      <c r="E7075" s="39"/>
      <c r="F7075" s="40"/>
      <c r="G7075" s="158"/>
      <c r="H7075" s="158"/>
      <c r="I7075" s="26">
        <f>ROUND(H7073*I7074,2)</f>
        <v>0</v>
      </c>
      <c r="J7075" s="26">
        <f>ROUND(J7073*J7074,2)</f>
        <v>0</v>
      </c>
      <c r="K7075" s="26">
        <f t="shared" ref="K7075:L7075" si="2710">ROUND(K7073*K7074,2)</f>
        <v>0</v>
      </c>
      <c r="L7075" s="26">
        <f t="shared" si="2710"/>
        <v>0</v>
      </c>
      <c r="M7075" s="26"/>
      <c r="N7075" s="26">
        <f>ROUND(N7073*N7074,2)</f>
        <v>0</v>
      </c>
      <c r="O7075" s="26">
        <f t="shared" ref="O7075:P7075" si="2711">ROUND(O7073*O7074,2)</f>
        <v>0</v>
      </c>
      <c r="P7075" s="26">
        <f t="shared" si="2711"/>
        <v>0</v>
      </c>
      <c r="Q7075" s="26"/>
      <c r="R7075" s="26">
        <f t="shared" ref="R7075" si="2712">ROUND(R7073*R7074,2)</f>
        <v>0</v>
      </c>
    </row>
    <row r="7076" spans="1:18" ht="16" thickBot="1" x14ac:dyDescent="0.25">
      <c r="A7076" s="35" t="s">
        <v>22</v>
      </c>
      <c r="B7076" s="37"/>
      <c r="C7076" s="38"/>
      <c r="D7076" s="38"/>
      <c r="E7076" s="39"/>
      <c r="F7076" s="40"/>
      <c r="G7076" s="158"/>
      <c r="H7076" s="158"/>
      <c r="I7076" s="43">
        <v>0</v>
      </c>
      <c r="J7076" s="43">
        <v>0</v>
      </c>
      <c r="K7076" s="43">
        <v>0</v>
      </c>
      <c r="L7076" s="43">
        <v>0</v>
      </c>
      <c r="M7076" s="43"/>
      <c r="N7076" s="43">
        <v>0</v>
      </c>
      <c r="O7076" s="43">
        <v>0</v>
      </c>
      <c r="P7076" s="43">
        <v>0</v>
      </c>
      <c r="Q7076" s="43"/>
      <c r="R7076" s="43">
        <v>0</v>
      </c>
    </row>
    <row r="7077" spans="1:18" ht="16" thickBot="1" x14ac:dyDescent="0.25">
      <c r="A7077" s="42" t="s">
        <v>23</v>
      </c>
      <c r="B7077" s="46"/>
      <c r="C7077" s="47"/>
      <c r="D7077" s="47"/>
      <c r="E7077" s="48"/>
      <c r="F7077" s="49"/>
      <c r="G7077" s="159"/>
      <c r="H7077" s="159"/>
      <c r="I7077" s="44">
        <f>ROUND(I7075-I7076,2)</f>
        <v>0</v>
      </c>
      <c r="J7077" s="195">
        <f>ROUND(J7075+K7075+L7075+N7075+O7075+P7075-J7076-K7076-L7076-N7076-O7076-P7076,2)</f>
        <v>0</v>
      </c>
      <c r="K7077" s="196"/>
      <c r="L7077" s="196"/>
      <c r="M7077" s="196"/>
      <c r="N7077" s="196"/>
      <c r="O7077" s="196"/>
      <c r="P7077" s="197"/>
      <c r="Q7077" s="85"/>
      <c r="R7077" s="44">
        <f t="shared" ref="R7077" si="2713">ROUND(R7075-R7076,2)</f>
        <v>0</v>
      </c>
    </row>
    <row r="7078" spans="1:18" x14ac:dyDescent="0.2">
      <c r="A7078"/>
      <c r="B7078"/>
      <c r="C7078"/>
      <c r="D7078"/>
      <c r="E7078"/>
      <c r="F7078"/>
      <c r="G7078" s="162"/>
      <c r="H7078" s="162"/>
      <c r="I7078"/>
    </row>
    <row r="7079" spans="1:18" x14ac:dyDescent="0.2">
      <c r="A7079"/>
      <c r="B7079"/>
      <c r="C7079"/>
      <c r="D7079"/>
      <c r="E7079"/>
      <c r="F7079"/>
      <c r="G7079" s="162"/>
      <c r="H7079" s="162"/>
      <c r="I7079"/>
    </row>
    <row r="7080" spans="1:18" x14ac:dyDescent="0.2">
      <c r="A7080"/>
      <c r="B7080"/>
      <c r="C7080"/>
      <c r="D7080"/>
      <c r="E7080"/>
      <c r="F7080"/>
      <c r="G7080" s="162"/>
      <c r="H7080" s="162"/>
      <c r="I7080"/>
    </row>
    <row r="7081" spans="1:18" x14ac:dyDescent="0.2">
      <c r="A7081"/>
      <c r="B7081"/>
      <c r="C7081"/>
      <c r="D7081"/>
      <c r="E7081"/>
      <c r="F7081"/>
      <c r="G7081" s="162"/>
      <c r="H7081" s="162"/>
      <c r="I7081"/>
    </row>
    <row r="7082" spans="1:18" x14ac:dyDescent="0.2">
      <c r="A7082"/>
      <c r="B7082"/>
      <c r="C7082"/>
      <c r="D7082"/>
      <c r="E7082"/>
      <c r="F7082"/>
      <c r="G7082" s="162"/>
      <c r="H7082" s="162"/>
      <c r="I7082"/>
    </row>
    <row r="7083" spans="1:18" x14ac:dyDescent="0.2">
      <c r="A7083"/>
      <c r="B7083"/>
      <c r="C7083"/>
      <c r="D7083"/>
      <c r="E7083"/>
      <c r="F7083"/>
      <c r="G7083" s="162"/>
      <c r="H7083" s="162"/>
      <c r="I7083"/>
    </row>
    <row r="7084" spans="1:18" x14ac:dyDescent="0.2">
      <c r="A7084"/>
      <c r="B7084"/>
      <c r="C7084"/>
      <c r="D7084"/>
      <c r="E7084"/>
      <c r="F7084"/>
      <c r="G7084" s="162"/>
      <c r="H7084" s="162"/>
      <c r="I7084"/>
    </row>
    <row r="7085" spans="1:18" x14ac:dyDescent="0.2">
      <c r="A7085"/>
      <c r="B7085"/>
      <c r="C7085"/>
      <c r="D7085"/>
      <c r="E7085"/>
      <c r="F7085"/>
      <c r="G7085" s="162"/>
      <c r="H7085" s="162"/>
      <c r="I7085"/>
    </row>
    <row r="7086" spans="1:18" x14ac:dyDescent="0.2">
      <c r="A7086"/>
      <c r="B7086"/>
      <c r="C7086"/>
      <c r="D7086"/>
      <c r="E7086"/>
      <c r="F7086"/>
      <c r="G7086" s="162"/>
      <c r="H7086" s="162"/>
      <c r="I7086"/>
    </row>
    <row r="7087" spans="1:18" x14ac:dyDescent="0.2">
      <c r="A7087"/>
      <c r="B7087"/>
      <c r="C7087"/>
      <c r="D7087"/>
      <c r="E7087"/>
      <c r="F7087"/>
      <c r="G7087" s="162"/>
      <c r="H7087" s="162"/>
      <c r="I7087"/>
    </row>
    <row r="7088" spans="1:18" x14ac:dyDescent="0.2">
      <c r="A7088" s="45"/>
      <c r="C7088" s="198" t="s">
        <v>18</v>
      </c>
      <c r="D7088" s="199"/>
      <c r="E7088" s="199"/>
      <c r="F7088" s="199"/>
      <c r="G7088" s="199"/>
      <c r="H7088" s="199"/>
      <c r="I7088" s="199"/>
      <c r="J7088" s="200" t="s">
        <v>44</v>
      </c>
      <c r="K7088" s="201"/>
      <c r="L7088" s="201"/>
      <c r="M7088" s="201"/>
      <c r="N7088" s="198" t="s">
        <v>45</v>
      </c>
      <c r="O7088" s="199"/>
      <c r="P7088" s="199"/>
      <c r="Q7088" s="199"/>
      <c r="R7088" s="202" t="s">
        <v>19</v>
      </c>
    </row>
    <row r="7089" spans="1:18" ht="52" x14ac:dyDescent="0.2">
      <c r="A7089" s="64" t="s">
        <v>31</v>
      </c>
      <c r="B7089" s="84">
        <v>0</v>
      </c>
      <c r="C7089" s="56" t="s">
        <v>7</v>
      </c>
      <c r="D7089" s="57" t="s">
        <v>8</v>
      </c>
      <c r="E7089" s="58" t="s">
        <v>9</v>
      </c>
      <c r="F7089" s="58" t="s">
        <v>10</v>
      </c>
      <c r="G7089" s="151" t="s">
        <v>11</v>
      </c>
      <c r="H7089" s="151" t="s">
        <v>12</v>
      </c>
      <c r="I7089" s="59" t="s">
        <v>13</v>
      </c>
      <c r="J7089" s="60" t="s">
        <v>14</v>
      </c>
      <c r="K7089" s="58" t="s">
        <v>15</v>
      </c>
      <c r="L7089" s="58" t="s">
        <v>16</v>
      </c>
      <c r="M7089" s="59" t="s">
        <v>17</v>
      </c>
      <c r="N7089" s="60" t="s">
        <v>14</v>
      </c>
      <c r="O7089" s="58" t="s">
        <v>15</v>
      </c>
      <c r="P7089" s="58" t="s">
        <v>16</v>
      </c>
      <c r="Q7089" s="59" t="s">
        <v>17</v>
      </c>
      <c r="R7089" s="203"/>
    </row>
    <row r="7090" spans="1:18" x14ac:dyDescent="0.2">
      <c r="A7090" s="9"/>
      <c r="B7090" s="3"/>
      <c r="C7090" s="17"/>
      <c r="D7090" s="17"/>
      <c r="E7090" s="14"/>
      <c r="F7090" s="22"/>
      <c r="G7090" s="152"/>
      <c r="H7090" s="179"/>
      <c r="I7090" s="14"/>
      <c r="J7090" s="10"/>
      <c r="K7090" s="10"/>
      <c r="L7090" s="10"/>
      <c r="M7090" s="10"/>
      <c r="N7090" s="10"/>
      <c r="O7090" s="10"/>
      <c r="P7090" s="10"/>
      <c r="Q7090" s="10"/>
      <c r="R7090" s="21"/>
    </row>
    <row r="7091" spans="1:18" x14ac:dyDescent="0.2">
      <c r="A7091" s="9">
        <v>43281</v>
      </c>
      <c r="B7091" s="3" t="s">
        <v>2</v>
      </c>
      <c r="C7091" s="17">
        <v>0</v>
      </c>
      <c r="D7091" s="17">
        <v>0</v>
      </c>
      <c r="E7091" s="14">
        <f t="shared" ref="E7091:E7121" si="2714">ROUND(D7091-C7091,6)</f>
        <v>0</v>
      </c>
      <c r="F7091" s="108" t="str">
        <f t="shared" ref="F7091:F7121" si="2715">IF(E7091=0,"00:00:00",IF(E7091&lt;0.1875,"00:00:00",IF(E7091&lt;0.375,"00:45:00",IF(E7091&lt;0.5,"01:00:00",IF(E7091&lt;0.625,"02:00:00",IF(E7091&lt;0.7083333,"03:00:00",IF(E7091&lt;0.7916667,"04:00:00",IF(E7091&gt;0.7916667,"05:00:00","VERIF"))))))))</f>
        <v>00:00:00</v>
      </c>
      <c r="G7091" s="152">
        <f t="shared" ref="G7091:G7121" si="2716">ROUND(E7091-F7091,6)</f>
        <v>0</v>
      </c>
      <c r="H7091" s="179">
        <v>0.39166666666666666</v>
      </c>
      <c r="I7091" s="163">
        <f t="shared" ref="I7091:I7121" si="2717">ROUND(G7091-H7091,6)</f>
        <v>-0.39166699999999999</v>
      </c>
      <c r="J7091" s="112" t="str">
        <f>IF(ISTEXT(Q7091)," ",IF(ISTEXT(M7091),IF(ISTEXT(M7072),IF(AND(VALUE(D7091)&gt;=VALUE("06:00:00"),VALUE(D7091)&lt;VALUE("12:00:00")),1," "),IF(AND(VALUE("24:00:00")-VALUE(C7091)&gt;=VALUE("06:00:00"),VALUE("24:00:00")-VALUE(C7091)&lt;VALUE("12:00:00")),1," ")),IF(AND(VALUE(E7091)&gt;=VALUE("06:00:00"),VALUE(E7091)&lt;VALUE("12:00:00")),1," ")))</f>
        <v xml:space="preserve"> </v>
      </c>
      <c r="K7091" s="112" t="str">
        <f>IF(ISTEXT(Q7091)," ",IF(ISTEXT(M7091),IF(ISTEXT(M7072),IF(AND(VALUE(D7091)&gt;=VALUE("12:00:00"),VALUE(D7091)&lt;VALUE("18:00:00")),1," "),IF(AND(VALUE("24:00:00")-VALUE(C7091)&gt;=VALUE("12:00:00"),VALUE("24:00:00")-VALUE(C7091)&lt;VALUE("18:00:00")),1," ")),IF(AND(VALUE(E7091)&gt;=VALUE("12:00:00"),VALUE(E7091)&lt;VALUE("18:00:00")),1," ")))</f>
        <v xml:space="preserve"> </v>
      </c>
      <c r="L7091" s="112" t="str">
        <f>IF(ISTEXT(Q7091)," ",IF(ISTEXT(M7091),IF(ISTEXT(M7072),IF(VALUE(D7091)&gt;=VALUE("18:00:00"),1," "),IF(VALUE("24:00:00")-VALUE(C7091)&gt;=VALUE("18:00:00"),1," ")),IF(VALUE(E7091)&gt;VALUE("18:00:00"),1," ")))</f>
        <v xml:space="preserve"> </v>
      </c>
      <c r="M7091" s="112"/>
      <c r="N7091" s="112" t="str">
        <f>IF(ISTEXT(Q7091),IF(ISTEXT(Q7072),IF(AND(VALUE(D7091)&gt;=VALUE("06:00:00"),VALUE(D7091)&lt;VALUE("12:00:00")),1," "),IF(AND(VALUE("24:00:00")-VALUE(C7091)&gt;=VALUE("06:00:00"),VALUE("24:00:00")-VALUE(C7091)&lt;VALUE("12:00:00")),1," "))," ")</f>
        <v xml:space="preserve"> </v>
      </c>
      <c r="O7091" s="112" t="str">
        <f>IF(ISTEXT(Q7091),IF(ISTEXT(Q7072),IF(AND(VALUE(D7091)&gt;=VALUE("12:00:00"),VALUE(D7091)&lt;VALUE("18:00:00")),1," "),IF(AND(VALUE("24:00:00")-VALUE(C7091)&gt;=VALUE("12:00:00"),VALUE("24:00:00")-VALUE(C7091)&lt;VALUE("18:00:00")),1," "))," ")</f>
        <v xml:space="preserve"> </v>
      </c>
      <c r="P7091" s="112" t="str">
        <f>IF(ISTEXT(Q7091),IF(ISTEXT(Q7072),IF(VALUE(D7091)&gt;=VALUE("18:00:00"),1," "),IF(VALUE("24:00:00")-VALUE(C7091)&gt;=VALUE("18:00:00"),1," "))," ")</f>
        <v xml:space="preserve"> </v>
      </c>
      <c r="Q7091" s="112"/>
      <c r="R7091" s="113" t="str">
        <f t="shared" ref="R7091" si="2718">IF(OR(ISTEXT(M7091),ISTEXT(Q7091)),1,IF(VALUE(C7091)&gt;VALUE("00:00:00"),IF(OR(VALUE(C7091)&lt;VALUE("06:00:00"),VALUE(D7091)&gt;VALUE("22:00:00")),1," ")," "))</f>
        <v xml:space="preserve"> </v>
      </c>
    </row>
    <row r="7092" spans="1:18" x14ac:dyDescent="0.2">
      <c r="A7092" s="9">
        <v>43282</v>
      </c>
      <c r="B7092" s="5" t="s">
        <v>3</v>
      </c>
      <c r="C7092" s="18"/>
      <c r="D7092" s="18"/>
      <c r="E7092" s="15">
        <f t="shared" si="2714"/>
        <v>0</v>
      </c>
      <c r="F7092" s="24" t="str">
        <f t="shared" si="2715"/>
        <v>00:00:00</v>
      </c>
      <c r="G7092" s="154">
        <f t="shared" si="2716"/>
        <v>0</v>
      </c>
      <c r="H7092" s="181"/>
      <c r="I7092" s="150">
        <f t="shared" si="2717"/>
        <v>0</v>
      </c>
      <c r="J7092" s="6" t="str">
        <f t="shared" ref="J7092:J7121" si="2719">IF(ISTEXT(Q7092)," ",IF(ISTEXT(M7092),IF(ISTEXT(M7091),IF(AND(VALUE(D7092)&gt;=VALUE("06:00:00"),VALUE(D7092)&lt;VALUE("12:00:00")),1," "),IF(AND(VALUE("24:00:00")-VALUE(C7092)&gt;=VALUE("06:00:00"),VALUE("24:00:00")-VALUE(C7092)&lt;VALUE("12:00:00")),1," ")),IF(AND(VALUE(E7092)&gt;=VALUE("06:00:00"),VALUE(E7092)&lt;VALUE("12:00:00")),1," ")))</f>
        <v xml:space="preserve"> </v>
      </c>
      <c r="K7092" s="6" t="str">
        <f t="shared" ref="K7092:K7121" si="2720">IF(ISTEXT(Q7092)," ",IF(ISTEXT(M7092),IF(ISTEXT(M7091),IF(AND(VALUE(D7092)&gt;=VALUE("12:00:00"),VALUE(D7092)&lt;VALUE("18:00:00")),1," "),IF(AND(VALUE("24:00:00")-VALUE(C7092)&gt;=VALUE("12:00:00"),VALUE("24:00:00")-VALUE(C7092)&lt;VALUE("18:00:00")),1," ")),IF(AND(VALUE(E7092)&gt;=VALUE("12:00:00"),VALUE(E7092)&lt;VALUE("18:00:00")),1," ")))</f>
        <v xml:space="preserve"> </v>
      </c>
      <c r="L7092" s="6" t="str">
        <f t="shared" ref="L7092:L7121" si="2721">IF(ISTEXT(Q7092)," ",IF(ISTEXT(M7092),IF(ISTEXT(M7091),IF(VALUE(D7092)&gt;=VALUE("18:00:00"),1," "),IF(VALUE("24:00:00")-VALUE(C7092)&gt;=VALUE("18:00:00"),1," ")),IF(VALUE(E7092)&gt;VALUE("18:00:00"),1," ")))</f>
        <v xml:space="preserve"> </v>
      </c>
      <c r="M7092" s="6"/>
      <c r="N7092" s="6" t="str">
        <f t="shared" ref="N7092:N7121" si="2722">IF(ISTEXT(Q7092),IF(ISTEXT(Q7091),IF(AND(VALUE(D7092)&gt;=VALUE("06:00:00"),VALUE(D7092)&lt;VALUE("12:00:00")),1," "),IF(AND(VALUE("24:00:00")-VALUE(C7092)&gt;=VALUE("06:00:00"),VALUE("24:00:00")-VALUE(C7092)&lt;VALUE("12:00:00")),1," "))," ")</f>
        <v xml:space="preserve"> </v>
      </c>
      <c r="O7092" s="6" t="str">
        <f t="shared" ref="O7092:O7121" si="2723">IF(ISTEXT(Q7092),IF(ISTEXT(Q7091),IF(AND(VALUE(D7092)&gt;=VALUE("12:00:00"),VALUE(D7092)&lt;VALUE("18:00:00")),1," "),IF(AND(VALUE("24:00:00")-VALUE(C7092)&gt;=VALUE("12:00:00"),VALUE("24:00:00")-VALUE(C7092)&lt;VALUE("18:00:00")),1," "))," ")</f>
        <v xml:space="preserve"> </v>
      </c>
      <c r="P7092" s="6" t="str">
        <f t="shared" ref="P7092:P7121" si="2724">IF(ISTEXT(Q7092),IF(ISTEXT(Q7091),IF(VALUE(D7092)&gt;=VALUE("18:00:00"),1," "),IF(VALUE("24:00:00")-VALUE(C7092)&gt;=VALUE("18:00:00"),1," "))," ")</f>
        <v xml:space="preserve"> </v>
      </c>
      <c r="Q7092" s="6"/>
      <c r="R7092" s="20" t="str">
        <f t="shared" ref="R7092:R7121" si="2725">IF(OR(ISTEXT(M7092),ISTEXT(Q7092)),1,IF(VALUE(C7092)&gt;VALUE("00:00:00"),IF(OR(VALUE(C7092)&lt;VALUE("06:00:00"),VALUE(D7092)&gt;VALUE("22:00:00")),1," ")," "))</f>
        <v xml:space="preserve"> </v>
      </c>
    </row>
    <row r="7093" spans="1:18" x14ac:dyDescent="0.2">
      <c r="A7093" s="9">
        <v>43283</v>
      </c>
      <c r="B7093" s="5" t="s">
        <v>4</v>
      </c>
      <c r="C7093" s="18"/>
      <c r="D7093" s="18"/>
      <c r="E7093" s="15">
        <f t="shared" si="2714"/>
        <v>0</v>
      </c>
      <c r="F7093" s="24" t="str">
        <f t="shared" si="2715"/>
        <v>00:00:00</v>
      </c>
      <c r="G7093" s="154">
        <f t="shared" si="2716"/>
        <v>0</v>
      </c>
      <c r="H7093" s="181"/>
      <c r="I7093" s="150">
        <f t="shared" si="2717"/>
        <v>0</v>
      </c>
      <c r="J7093" s="6" t="str">
        <f t="shared" si="2719"/>
        <v xml:space="preserve"> </v>
      </c>
      <c r="K7093" s="6" t="str">
        <f t="shared" si="2720"/>
        <v xml:space="preserve"> </v>
      </c>
      <c r="L7093" s="6" t="str">
        <f t="shared" si="2721"/>
        <v xml:space="preserve"> </v>
      </c>
      <c r="M7093" s="6"/>
      <c r="N7093" s="6" t="str">
        <f t="shared" si="2722"/>
        <v xml:space="preserve"> </v>
      </c>
      <c r="O7093" s="6" t="str">
        <f t="shared" si="2723"/>
        <v xml:space="preserve"> </v>
      </c>
      <c r="P7093" s="6" t="str">
        <f t="shared" si="2724"/>
        <v xml:space="preserve"> </v>
      </c>
      <c r="Q7093" s="6"/>
      <c r="R7093" s="20" t="str">
        <f t="shared" si="2725"/>
        <v xml:space="preserve"> </v>
      </c>
    </row>
    <row r="7094" spans="1:18" x14ac:dyDescent="0.2">
      <c r="A7094" s="9">
        <v>43284</v>
      </c>
      <c r="B7094" s="3" t="s">
        <v>5</v>
      </c>
      <c r="C7094" s="17">
        <v>0</v>
      </c>
      <c r="D7094" s="17">
        <v>0</v>
      </c>
      <c r="E7094" s="14">
        <f t="shared" si="2714"/>
        <v>0</v>
      </c>
      <c r="F7094" s="108" t="str">
        <f t="shared" si="2715"/>
        <v>00:00:00</v>
      </c>
      <c r="G7094" s="152">
        <f t="shared" si="2716"/>
        <v>0</v>
      </c>
      <c r="H7094" s="179">
        <v>0.39166666666666666</v>
      </c>
      <c r="I7094" s="163">
        <f t="shared" si="2717"/>
        <v>-0.39166699999999999</v>
      </c>
      <c r="J7094" s="79" t="str">
        <f t="shared" si="2719"/>
        <v xml:space="preserve"> </v>
      </c>
      <c r="K7094" s="79" t="str">
        <f t="shared" si="2720"/>
        <v xml:space="preserve"> </v>
      </c>
      <c r="L7094" s="79" t="str">
        <f t="shared" si="2721"/>
        <v xml:space="preserve"> </v>
      </c>
      <c r="M7094" s="79"/>
      <c r="N7094" s="79" t="str">
        <f t="shared" si="2722"/>
        <v xml:space="preserve"> </v>
      </c>
      <c r="O7094" s="79" t="str">
        <f t="shared" si="2723"/>
        <v xml:space="preserve"> </v>
      </c>
      <c r="P7094" s="79" t="str">
        <f t="shared" si="2724"/>
        <v xml:space="preserve"> </v>
      </c>
      <c r="Q7094" s="79"/>
      <c r="R7094" s="21" t="str">
        <f t="shared" si="2725"/>
        <v xml:space="preserve"> </v>
      </c>
    </row>
    <row r="7095" spans="1:18" x14ac:dyDescent="0.2">
      <c r="A7095" s="9">
        <v>43285</v>
      </c>
      <c r="B7095" s="3" t="s">
        <v>6</v>
      </c>
      <c r="C7095" s="17">
        <v>0</v>
      </c>
      <c r="D7095" s="17">
        <v>0</v>
      </c>
      <c r="E7095" s="14">
        <f t="shared" si="2714"/>
        <v>0</v>
      </c>
      <c r="F7095" s="108" t="str">
        <f t="shared" si="2715"/>
        <v>00:00:00</v>
      </c>
      <c r="G7095" s="152">
        <f t="shared" si="2716"/>
        <v>0</v>
      </c>
      <c r="H7095" s="179">
        <v>0.39166666666666666</v>
      </c>
      <c r="I7095" s="163">
        <f t="shared" si="2717"/>
        <v>-0.39166699999999999</v>
      </c>
      <c r="J7095" s="79" t="str">
        <f t="shared" si="2719"/>
        <v xml:space="preserve"> </v>
      </c>
      <c r="K7095" s="79" t="str">
        <f t="shared" si="2720"/>
        <v xml:space="preserve"> </v>
      </c>
      <c r="L7095" s="79" t="str">
        <f t="shared" si="2721"/>
        <v xml:space="preserve"> </v>
      </c>
      <c r="M7095" s="79"/>
      <c r="N7095" s="79" t="str">
        <f t="shared" si="2722"/>
        <v xml:space="preserve"> </v>
      </c>
      <c r="O7095" s="79" t="str">
        <f t="shared" si="2723"/>
        <v xml:space="preserve"> </v>
      </c>
      <c r="P7095" s="79" t="str">
        <f t="shared" si="2724"/>
        <v xml:space="preserve"> </v>
      </c>
      <c r="Q7095" s="79"/>
      <c r="R7095" s="21" t="str">
        <f t="shared" si="2725"/>
        <v xml:space="preserve"> </v>
      </c>
    </row>
    <row r="7096" spans="1:18" x14ac:dyDescent="0.2">
      <c r="A7096" s="9">
        <v>43286</v>
      </c>
      <c r="B7096" s="109" t="s">
        <v>0</v>
      </c>
      <c r="C7096" s="17">
        <v>0</v>
      </c>
      <c r="D7096" s="17">
        <v>0</v>
      </c>
      <c r="E7096" s="14">
        <f t="shared" si="2714"/>
        <v>0</v>
      </c>
      <c r="F7096" s="108" t="str">
        <f t="shared" ref="F7096:F7097" si="2726">IF(E7096=0,"00:00:00",IF(E7096&lt;0.1875,"00:00:00",IF(E7096&lt;0.375,"00:45:00",IF(E7096&lt;0.5,"01:00:00",IF(E7096&lt;0.625,"02:00:00",IF(E7096&lt;0.7083333,"03:00:00",IF(E7096&lt;0.7916667,"04:00:00",IF(E7096&gt;0.7916667,"05:00:00","VERIF"))))))))</f>
        <v>00:00:00</v>
      </c>
      <c r="G7096" s="152">
        <f t="shared" si="2716"/>
        <v>0</v>
      </c>
      <c r="H7096" s="179">
        <v>0.39166666666666666</v>
      </c>
      <c r="I7096" s="163">
        <f t="shared" si="2717"/>
        <v>-0.39166699999999999</v>
      </c>
      <c r="J7096" s="112" t="str">
        <f t="shared" si="2719"/>
        <v xml:space="preserve"> </v>
      </c>
      <c r="K7096" s="112" t="str">
        <f t="shared" si="2720"/>
        <v xml:space="preserve"> </v>
      </c>
      <c r="L7096" s="112" t="str">
        <f t="shared" si="2721"/>
        <v xml:space="preserve"> </v>
      </c>
      <c r="M7096" s="112"/>
      <c r="N7096" s="112" t="str">
        <f t="shared" si="2722"/>
        <v xml:space="preserve"> </v>
      </c>
      <c r="O7096" s="112" t="str">
        <f t="shared" si="2723"/>
        <v xml:space="preserve"> </v>
      </c>
      <c r="P7096" s="112" t="str">
        <f t="shared" si="2724"/>
        <v xml:space="preserve"> </v>
      </c>
      <c r="Q7096" s="112"/>
      <c r="R7096" s="113" t="str">
        <f t="shared" si="2725"/>
        <v xml:space="preserve"> </v>
      </c>
    </row>
    <row r="7097" spans="1:18" x14ac:dyDescent="0.2">
      <c r="A7097" s="9">
        <v>43287</v>
      </c>
      <c r="B7097" s="109" t="s">
        <v>1</v>
      </c>
      <c r="C7097" s="17">
        <v>0</v>
      </c>
      <c r="D7097" s="17">
        <v>0</v>
      </c>
      <c r="E7097" s="14">
        <f t="shared" si="2714"/>
        <v>0</v>
      </c>
      <c r="F7097" s="108" t="str">
        <f t="shared" si="2726"/>
        <v>00:00:00</v>
      </c>
      <c r="G7097" s="152">
        <f t="shared" si="2716"/>
        <v>0</v>
      </c>
      <c r="H7097" s="179">
        <v>0.39166666666666666</v>
      </c>
      <c r="I7097" s="163">
        <f t="shared" si="2717"/>
        <v>-0.39166699999999999</v>
      </c>
      <c r="J7097" s="112" t="str">
        <f t="shared" si="2719"/>
        <v xml:space="preserve"> </v>
      </c>
      <c r="K7097" s="112" t="str">
        <f t="shared" si="2720"/>
        <v xml:space="preserve"> </v>
      </c>
      <c r="L7097" s="112" t="str">
        <f t="shared" si="2721"/>
        <v xml:space="preserve"> </v>
      </c>
      <c r="M7097" s="112"/>
      <c r="N7097" s="112" t="str">
        <f t="shared" si="2722"/>
        <v xml:space="preserve"> </v>
      </c>
      <c r="O7097" s="112" t="str">
        <f t="shared" si="2723"/>
        <v xml:space="preserve"> </v>
      </c>
      <c r="P7097" s="112" t="str">
        <f t="shared" si="2724"/>
        <v xml:space="preserve"> </v>
      </c>
      <c r="Q7097" s="112"/>
      <c r="R7097" s="113" t="str">
        <f t="shared" si="2725"/>
        <v xml:space="preserve"> </v>
      </c>
    </row>
    <row r="7098" spans="1:18" x14ac:dyDescent="0.2">
      <c r="A7098" s="9">
        <v>43288</v>
      </c>
      <c r="B7098" s="3" t="s">
        <v>2</v>
      </c>
      <c r="C7098" s="17">
        <v>0</v>
      </c>
      <c r="D7098" s="17">
        <v>0</v>
      </c>
      <c r="E7098" s="14">
        <f t="shared" si="2714"/>
        <v>0</v>
      </c>
      <c r="F7098" s="108" t="str">
        <f t="shared" si="2715"/>
        <v>00:00:00</v>
      </c>
      <c r="G7098" s="152">
        <f t="shared" si="2716"/>
        <v>0</v>
      </c>
      <c r="H7098" s="179">
        <v>0.39166666666666666</v>
      </c>
      <c r="I7098" s="163">
        <f t="shared" si="2717"/>
        <v>-0.39166699999999999</v>
      </c>
      <c r="J7098" s="79" t="str">
        <f t="shared" si="2719"/>
        <v xml:space="preserve"> </v>
      </c>
      <c r="K7098" s="79" t="str">
        <f t="shared" si="2720"/>
        <v xml:space="preserve"> </v>
      </c>
      <c r="L7098" s="79" t="str">
        <f t="shared" si="2721"/>
        <v xml:space="preserve"> </v>
      </c>
      <c r="M7098" s="79"/>
      <c r="N7098" s="79" t="str">
        <f t="shared" si="2722"/>
        <v xml:space="preserve"> </v>
      </c>
      <c r="O7098" s="79" t="str">
        <f t="shared" si="2723"/>
        <v xml:space="preserve"> </v>
      </c>
      <c r="P7098" s="79" t="str">
        <f t="shared" si="2724"/>
        <v xml:space="preserve"> </v>
      </c>
      <c r="Q7098" s="79"/>
      <c r="R7098" s="21" t="str">
        <f t="shared" si="2725"/>
        <v xml:space="preserve"> </v>
      </c>
    </row>
    <row r="7099" spans="1:18" x14ac:dyDescent="0.2">
      <c r="A7099" s="9">
        <v>43289</v>
      </c>
      <c r="B7099" s="5" t="s">
        <v>3</v>
      </c>
      <c r="C7099" s="18"/>
      <c r="D7099" s="18"/>
      <c r="E7099" s="15">
        <f t="shared" si="2714"/>
        <v>0</v>
      </c>
      <c r="F7099" s="24" t="str">
        <f t="shared" si="2715"/>
        <v>00:00:00</v>
      </c>
      <c r="G7099" s="154">
        <f t="shared" si="2716"/>
        <v>0</v>
      </c>
      <c r="H7099" s="181"/>
      <c r="I7099" s="150">
        <f t="shared" si="2717"/>
        <v>0</v>
      </c>
      <c r="J7099" s="6" t="str">
        <f t="shared" si="2719"/>
        <v xml:space="preserve"> </v>
      </c>
      <c r="K7099" s="6" t="str">
        <f t="shared" si="2720"/>
        <v xml:space="preserve"> </v>
      </c>
      <c r="L7099" s="6" t="str">
        <f t="shared" si="2721"/>
        <v xml:space="preserve"> </v>
      </c>
      <c r="M7099" s="6"/>
      <c r="N7099" s="6" t="str">
        <f t="shared" si="2722"/>
        <v xml:space="preserve"> </v>
      </c>
      <c r="O7099" s="6" t="str">
        <f t="shared" si="2723"/>
        <v xml:space="preserve"> </v>
      </c>
      <c r="P7099" s="6" t="str">
        <f t="shared" si="2724"/>
        <v xml:space="preserve"> </v>
      </c>
      <c r="Q7099" s="6"/>
      <c r="R7099" s="20" t="str">
        <f t="shared" si="2725"/>
        <v xml:space="preserve"> </v>
      </c>
    </row>
    <row r="7100" spans="1:18" x14ac:dyDescent="0.2">
      <c r="A7100" s="9">
        <v>43290</v>
      </c>
      <c r="B7100" s="5" t="s">
        <v>4</v>
      </c>
      <c r="C7100" s="18"/>
      <c r="D7100" s="18"/>
      <c r="E7100" s="15">
        <f t="shared" si="2714"/>
        <v>0</v>
      </c>
      <c r="F7100" s="24" t="str">
        <f t="shared" si="2715"/>
        <v>00:00:00</v>
      </c>
      <c r="G7100" s="154">
        <f t="shared" si="2716"/>
        <v>0</v>
      </c>
      <c r="H7100" s="181"/>
      <c r="I7100" s="150">
        <f t="shared" si="2717"/>
        <v>0</v>
      </c>
      <c r="J7100" s="6" t="str">
        <f t="shared" si="2719"/>
        <v xml:space="preserve"> </v>
      </c>
      <c r="K7100" s="6" t="str">
        <f t="shared" si="2720"/>
        <v xml:space="preserve"> </v>
      </c>
      <c r="L7100" s="6" t="str">
        <f t="shared" si="2721"/>
        <v xml:space="preserve"> </v>
      </c>
      <c r="M7100" s="6"/>
      <c r="N7100" s="6" t="str">
        <f t="shared" si="2722"/>
        <v xml:space="preserve"> </v>
      </c>
      <c r="O7100" s="6" t="str">
        <f t="shared" si="2723"/>
        <v xml:space="preserve"> </v>
      </c>
      <c r="P7100" s="6" t="str">
        <f t="shared" si="2724"/>
        <v xml:space="preserve"> </v>
      </c>
      <c r="Q7100" s="6"/>
      <c r="R7100" s="20" t="str">
        <f t="shared" si="2725"/>
        <v xml:space="preserve"> </v>
      </c>
    </row>
    <row r="7101" spans="1:18" x14ac:dyDescent="0.2">
      <c r="A7101" s="9">
        <v>43291</v>
      </c>
      <c r="B7101" s="3" t="s">
        <v>5</v>
      </c>
      <c r="C7101" s="17">
        <v>0</v>
      </c>
      <c r="D7101" s="17">
        <v>0</v>
      </c>
      <c r="E7101" s="14">
        <f t="shared" si="2714"/>
        <v>0</v>
      </c>
      <c r="F7101" s="108" t="str">
        <f t="shared" si="2715"/>
        <v>00:00:00</v>
      </c>
      <c r="G7101" s="152">
        <f t="shared" si="2716"/>
        <v>0</v>
      </c>
      <c r="H7101" s="179">
        <v>0.39166666666666666</v>
      </c>
      <c r="I7101" s="163">
        <f t="shared" si="2717"/>
        <v>-0.39166699999999999</v>
      </c>
      <c r="J7101" s="79" t="str">
        <f t="shared" si="2719"/>
        <v xml:space="preserve"> </v>
      </c>
      <c r="K7101" s="79" t="str">
        <f t="shared" si="2720"/>
        <v xml:space="preserve"> </v>
      </c>
      <c r="L7101" s="79" t="str">
        <f t="shared" si="2721"/>
        <v xml:space="preserve"> </v>
      </c>
      <c r="M7101" s="79"/>
      <c r="N7101" s="79" t="str">
        <f t="shared" si="2722"/>
        <v xml:space="preserve"> </v>
      </c>
      <c r="O7101" s="79" t="str">
        <f t="shared" si="2723"/>
        <v xml:space="preserve"> </v>
      </c>
      <c r="P7101" s="79" t="str">
        <f t="shared" si="2724"/>
        <v xml:space="preserve"> </v>
      </c>
      <c r="Q7101" s="79"/>
      <c r="R7101" s="21" t="str">
        <f t="shared" si="2725"/>
        <v xml:space="preserve"> </v>
      </c>
    </row>
    <row r="7102" spans="1:18" x14ac:dyDescent="0.2">
      <c r="A7102" s="9">
        <v>43292</v>
      </c>
      <c r="B7102" s="3" t="s">
        <v>6</v>
      </c>
      <c r="C7102" s="17">
        <v>0</v>
      </c>
      <c r="D7102" s="17">
        <v>0</v>
      </c>
      <c r="E7102" s="14">
        <f t="shared" si="2714"/>
        <v>0</v>
      </c>
      <c r="F7102" s="108" t="str">
        <f t="shared" si="2715"/>
        <v>00:00:00</v>
      </c>
      <c r="G7102" s="152">
        <f t="shared" si="2716"/>
        <v>0</v>
      </c>
      <c r="H7102" s="179">
        <v>0.39166666666666666</v>
      </c>
      <c r="I7102" s="163">
        <f t="shared" si="2717"/>
        <v>-0.39166699999999999</v>
      </c>
      <c r="J7102" s="79" t="str">
        <f t="shared" si="2719"/>
        <v xml:space="preserve"> </v>
      </c>
      <c r="K7102" s="79" t="str">
        <f t="shared" si="2720"/>
        <v xml:space="preserve"> </v>
      </c>
      <c r="L7102" s="79" t="str">
        <f t="shared" si="2721"/>
        <v xml:space="preserve"> </v>
      </c>
      <c r="M7102" s="79"/>
      <c r="N7102" s="79" t="str">
        <f t="shared" si="2722"/>
        <v xml:space="preserve"> </v>
      </c>
      <c r="O7102" s="79" t="str">
        <f t="shared" si="2723"/>
        <v xml:space="preserve"> </v>
      </c>
      <c r="P7102" s="79" t="str">
        <f t="shared" si="2724"/>
        <v xml:space="preserve"> </v>
      </c>
      <c r="Q7102" s="79"/>
      <c r="R7102" s="21" t="str">
        <f t="shared" si="2725"/>
        <v xml:space="preserve"> </v>
      </c>
    </row>
    <row r="7103" spans="1:18" x14ac:dyDescent="0.2">
      <c r="A7103" s="9">
        <v>43293</v>
      </c>
      <c r="B7103" s="109" t="s">
        <v>0</v>
      </c>
      <c r="C7103" s="17">
        <v>0</v>
      </c>
      <c r="D7103" s="17">
        <v>0</v>
      </c>
      <c r="E7103" s="14">
        <f t="shared" si="2714"/>
        <v>0</v>
      </c>
      <c r="F7103" s="108" t="str">
        <f t="shared" ref="F7103:F7104" si="2727">IF(E7103=0,"00:00:00",IF(E7103&lt;0.1875,"00:00:00",IF(E7103&lt;0.375,"00:45:00",IF(E7103&lt;0.5,"01:00:00",IF(E7103&lt;0.625,"02:00:00",IF(E7103&lt;0.7083333,"03:00:00",IF(E7103&lt;0.7916667,"04:00:00",IF(E7103&gt;0.7916667,"05:00:00","VERIF"))))))))</f>
        <v>00:00:00</v>
      </c>
      <c r="G7103" s="152">
        <f t="shared" si="2716"/>
        <v>0</v>
      </c>
      <c r="H7103" s="179">
        <v>0.39166666666666666</v>
      </c>
      <c r="I7103" s="163">
        <f t="shared" si="2717"/>
        <v>-0.39166699999999999</v>
      </c>
      <c r="J7103" s="112" t="str">
        <f t="shared" si="2719"/>
        <v xml:space="preserve"> </v>
      </c>
      <c r="K7103" s="112" t="str">
        <f t="shared" si="2720"/>
        <v xml:space="preserve"> </v>
      </c>
      <c r="L7103" s="112" t="str">
        <f t="shared" si="2721"/>
        <v xml:space="preserve"> </v>
      </c>
      <c r="M7103" s="112"/>
      <c r="N7103" s="112" t="str">
        <f t="shared" si="2722"/>
        <v xml:space="preserve"> </v>
      </c>
      <c r="O7103" s="112" t="str">
        <f t="shared" si="2723"/>
        <v xml:space="preserve"> </v>
      </c>
      <c r="P7103" s="112" t="str">
        <f t="shared" si="2724"/>
        <v xml:space="preserve"> </v>
      </c>
      <c r="Q7103" s="112"/>
      <c r="R7103" s="113" t="str">
        <f t="shared" si="2725"/>
        <v xml:space="preserve"> </v>
      </c>
    </row>
    <row r="7104" spans="1:18" x14ac:dyDescent="0.2">
      <c r="A7104" s="9">
        <v>43294</v>
      </c>
      <c r="B7104" s="109" t="s">
        <v>1</v>
      </c>
      <c r="C7104" s="17">
        <v>0</v>
      </c>
      <c r="D7104" s="17">
        <v>0</v>
      </c>
      <c r="E7104" s="14">
        <f t="shared" si="2714"/>
        <v>0</v>
      </c>
      <c r="F7104" s="108" t="str">
        <f t="shared" si="2727"/>
        <v>00:00:00</v>
      </c>
      <c r="G7104" s="152">
        <f t="shared" si="2716"/>
        <v>0</v>
      </c>
      <c r="H7104" s="179">
        <v>0.39166666666666666</v>
      </c>
      <c r="I7104" s="163">
        <f t="shared" si="2717"/>
        <v>-0.39166699999999999</v>
      </c>
      <c r="J7104" s="112" t="str">
        <f t="shared" si="2719"/>
        <v xml:space="preserve"> </v>
      </c>
      <c r="K7104" s="112" t="str">
        <f t="shared" si="2720"/>
        <v xml:space="preserve"> </v>
      </c>
      <c r="L7104" s="112" t="str">
        <f t="shared" si="2721"/>
        <v xml:space="preserve"> </v>
      </c>
      <c r="M7104" s="112"/>
      <c r="N7104" s="112" t="str">
        <f t="shared" si="2722"/>
        <v xml:space="preserve"> </v>
      </c>
      <c r="O7104" s="112" t="str">
        <f t="shared" si="2723"/>
        <v xml:space="preserve"> </v>
      </c>
      <c r="P7104" s="112" t="str">
        <f t="shared" si="2724"/>
        <v xml:space="preserve"> </v>
      </c>
      <c r="Q7104" s="112"/>
      <c r="R7104" s="113" t="str">
        <f t="shared" si="2725"/>
        <v xml:space="preserve"> </v>
      </c>
    </row>
    <row r="7105" spans="1:18" x14ac:dyDescent="0.2">
      <c r="A7105" s="9">
        <v>43295</v>
      </c>
      <c r="B7105" s="3" t="s">
        <v>2</v>
      </c>
      <c r="C7105" s="17">
        <v>0</v>
      </c>
      <c r="D7105" s="17">
        <v>0</v>
      </c>
      <c r="E7105" s="14">
        <f t="shared" si="2714"/>
        <v>0</v>
      </c>
      <c r="F7105" s="108" t="str">
        <f t="shared" si="2715"/>
        <v>00:00:00</v>
      </c>
      <c r="G7105" s="152">
        <f t="shared" si="2716"/>
        <v>0</v>
      </c>
      <c r="H7105" s="179">
        <v>0.39166666666666666</v>
      </c>
      <c r="I7105" s="163">
        <f t="shared" si="2717"/>
        <v>-0.39166699999999999</v>
      </c>
      <c r="J7105" s="79" t="str">
        <f t="shared" si="2719"/>
        <v xml:space="preserve"> </v>
      </c>
      <c r="K7105" s="79" t="str">
        <f t="shared" si="2720"/>
        <v xml:space="preserve"> </v>
      </c>
      <c r="L7105" s="79" t="str">
        <f t="shared" si="2721"/>
        <v xml:space="preserve"> </v>
      </c>
      <c r="M7105" s="79"/>
      <c r="N7105" s="79" t="str">
        <f t="shared" si="2722"/>
        <v xml:space="preserve"> </v>
      </c>
      <c r="O7105" s="79" t="str">
        <f t="shared" si="2723"/>
        <v xml:space="preserve"> </v>
      </c>
      <c r="P7105" s="79" t="str">
        <f t="shared" si="2724"/>
        <v xml:space="preserve"> </v>
      </c>
      <c r="Q7105" s="79"/>
      <c r="R7105" s="21" t="str">
        <f t="shared" si="2725"/>
        <v xml:space="preserve"> </v>
      </c>
    </row>
    <row r="7106" spans="1:18" x14ac:dyDescent="0.2">
      <c r="A7106" s="9">
        <v>43296</v>
      </c>
      <c r="B7106" s="5" t="s">
        <v>3</v>
      </c>
      <c r="C7106" s="18"/>
      <c r="D7106" s="18"/>
      <c r="E7106" s="15">
        <f t="shared" si="2714"/>
        <v>0</v>
      </c>
      <c r="F7106" s="24" t="str">
        <f t="shared" si="2715"/>
        <v>00:00:00</v>
      </c>
      <c r="G7106" s="154">
        <f t="shared" si="2716"/>
        <v>0</v>
      </c>
      <c r="H7106" s="181"/>
      <c r="I7106" s="150">
        <f t="shared" si="2717"/>
        <v>0</v>
      </c>
      <c r="J7106" s="6" t="str">
        <f t="shared" si="2719"/>
        <v xml:space="preserve"> </v>
      </c>
      <c r="K7106" s="6" t="str">
        <f t="shared" si="2720"/>
        <v xml:space="preserve"> </v>
      </c>
      <c r="L7106" s="6" t="str">
        <f t="shared" si="2721"/>
        <v xml:space="preserve"> </v>
      </c>
      <c r="M7106" s="6"/>
      <c r="N7106" s="6" t="str">
        <f t="shared" si="2722"/>
        <v xml:space="preserve"> </v>
      </c>
      <c r="O7106" s="6" t="str">
        <f t="shared" si="2723"/>
        <v xml:space="preserve"> </v>
      </c>
      <c r="P7106" s="6" t="str">
        <f t="shared" si="2724"/>
        <v xml:space="preserve"> </v>
      </c>
      <c r="Q7106" s="6"/>
      <c r="R7106" s="20" t="str">
        <f t="shared" si="2725"/>
        <v xml:space="preserve"> </v>
      </c>
    </row>
    <row r="7107" spans="1:18" x14ac:dyDescent="0.2">
      <c r="A7107" s="9">
        <v>43297</v>
      </c>
      <c r="B7107" s="5" t="s">
        <v>4</v>
      </c>
      <c r="C7107" s="18"/>
      <c r="D7107" s="18"/>
      <c r="E7107" s="15">
        <f t="shared" si="2714"/>
        <v>0</v>
      </c>
      <c r="F7107" s="24" t="str">
        <f t="shared" si="2715"/>
        <v>00:00:00</v>
      </c>
      <c r="G7107" s="154">
        <f t="shared" si="2716"/>
        <v>0</v>
      </c>
      <c r="H7107" s="181"/>
      <c r="I7107" s="150">
        <f t="shared" si="2717"/>
        <v>0</v>
      </c>
      <c r="J7107" s="6" t="str">
        <f t="shared" si="2719"/>
        <v xml:space="preserve"> </v>
      </c>
      <c r="K7107" s="6" t="str">
        <f t="shared" si="2720"/>
        <v xml:space="preserve"> </v>
      </c>
      <c r="L7107" s="6" t="str">
        <f t="shared" si="2721"/>
        <v xml:space="preserve"> </v>
      </c>
      <c r="M7107" s="6"/>
      <c r="N7107" s="6" t="str">
        <f t="shared" si="2722"/>
        <v xml:space="preserve"> </v>
      </c>
      <c r="O7107" s="6" t="str">
        <f t="shared" si="2723"/>
        <v xml:space="preserve"> </v>
      </c>
      <c r="P7107" s="6" t="str">
        <f t="shared" si="2724"/>
        <v xml:space="preserve"> </v>
      </c>
      <c r="Q7107" s="6"/>
      <c r="R7107" s="20" t="str">
        <f t="shared" si="2725"/>
        <v xml:space="preserve"> </v>
      </c>
    </row>
    <row r="7108" spans="1:18" x14ac:dyDescent="0.2">
      <c r="A7108" s="9">
        <v>43298</v>
      </c>
      <c r="B7108" s="3" t="s">
        <v>5</v>
      </c>
      <c r="C7108" s="17">
        <v>0</v>
      </c>
      <c r="D7108" s="17">
        <v>0</v>
      </c>
      <c r="E7108" s="14">
        <f t="shared" si="2714"/>
        <v>0</v>
      </c>
      <c r="F7108" s="108" t="str">
        <f t="shared" si="2715"/>
        <v>00:00:00</v>
      </c>
      <c r="G7108" s="152">
        <f t="shared" si="2716"/>
        <v>0</v>
      </c>
      <c r="H7108" s="179">
        <v>0.39166666666666666</v>
      </c>
      <c r="I7108" s="163">
        <f t="shared" si="2717"/>
        <v>-0.39166699999999999</v>
      </c>
      <c r="J7108" s="79" t="str">
        <f t="shared" si="2719"/>
        <v xml:space="preserve"> </v>
      </c>
      <c r="K7108" s="79" t="str">
        <f t="shared" si="2720"/>
        <v xml:space="preserve"> </v>
      </c>
      <c r="L7108" s="79" t="str">
        <f t="shared" si="2721"/>
        <v xml:space="preserve"> </v>
      </c>
      <c r="M7108" s="79"/>
      <c r="N7108" s="79" t="str">
        <f t="shared" si="2722"/>
        <v xml:space="preserve"> </v>
      </c>
      <c r="O7108" s="79" t="str">
        <f t="shared" si="2723"/>
        <v xml:space="preserve"> </v>
      </c>
      <c r="P7108" s="79" t="str">
        <f t="shared" si="2724"/>
        <v xml:space="preserve"> </v>
      </c>
      <c r="Q7108" s="79"/>
      <c r="R7108" s="21" t="str">
        <f t="shared" si="2725"/>
        <v xml:space="preserve"> </v>
      </c>
    </row>
    <row r="7109" spans="1:18" x14ac:dyDescent="0.2">
      <c r="A7109" s="9">
        <v>43299</v>
      </c>
      <c r="B7109" s="3" t="s">
        <v>6</v>
      </c>
      <c r="C7109" s="17">
        <v>0</v>
      </c>
      <c r="D7109" s="17">
        <v>0</v>
      </c>
      <c r="E7109" s="14">
        <f t="shared" si="2714"/>
        <v>0</v>
      </c>
      <c r="F7109" s="108" t="str">
        <f t="shared" si="2715"/>
        <v>00:00:00</v>
      </c>
      <c r="G7109" s="152">
        <f t="shared" si="2716"/>
        <v>0</v>
      </c>
      <c r="H7109" s="179">
        <v>0.39166666666666666</v>
      </c>
      <c r="I7109" s="163">
        <f t="shared" si="2717"/>
        <v>-0.39166699999999999</v>
      </c>
      <c r="J7109" s="79" t="str">
        <f t="shared" si="2719"/>
        <v xml:space="preserve"> </v>
      </c>
      <c r="K7109" s="79" t="str">
        <f t="shared" si="2720"/>
        <v xml:space="preserve"> </v>
      </c>
      <c r="L7109" s="79" t="str">
        <f t="shared" si="2721"/>
        <v xml:space="preserve"> </v>
      </c>
      <c r="M7109" s="79"/>
      <c r="N7109" s="79" t="str">
        <f t="shared" si="2722"/>
        <v xml:space="preserve"> </v>
      </c>
      <c r="O7109" s="79" t="str">
        <f t="shared" si="2723"/>
        <v xml:space="preserve"> </v>
      </c>
      <c r="P7109" s="79" t="str">
        <f t="shared" si="2724"/>
        <v xml:space="preserve"> </v>
      </c>
      <c r="Q7109" s="79"/>
      <c r="R7109" s="21" t="str">
        <f t="shared" si="2725"/>
        <v xml:space="preserve"> </v>
      </c>
    </row>
    <row r="7110" spans="1:18" x14ac:dyDescent="0.2">
      <c r="A7110" s="9">
        <v>43300</v>
      </c>
      <c r="B7110" s="109" t="s">
        <v>0</v>
      </c>
      <c r="C7110" s="17">
        <v>0</v>
      </c>
      <c r="D7110" s="17">
        <v>0</v>
      </c>
      <c r="E7110" s="14">
        <f t="shared" si="2714"/>
        <v>0</v>
      </c>
      <c r="F7110" s="108" t="str">
        <f t="shared" ref="F7110:F7111" si="2728">IF(E7110=0,"00:00:00",IF(E7110&lt;0.1875,"00:00:00",IF(E7110&lt;0.375,"00:45:00",IF(E7110&lt;0.5,"01:00:00",IF(E7110&lt;0.625,"02:00:00",IF(E7110&lt;0.7083333,"03:00:00",IF(E7110&lt;0.7916667,"04:00:00",IF(E7110&gt;0.7916667,"05:00:00","VERIF"))))))))</f>
        <v>00:00:00</v>
      </c>
      <c r="G7110" s="152">
        <f t="shared" si="2716"/>
        <v>0</v>
      </c>
      <c r="H7110" s="179">
        <v>0.39166666666666666</v>
      </c>
      <c r="I7110" s="163">
        <f t="shared" si="2717"/>
        <v>-0.39166699999999999</v>
      </c>
      <c r="J7110" s="112" t="str">
        <f t="shared" si="2719"/>
        <v xml:space="preserve"> </v>
      </c>
      <c r="K7110" s="112" t="str">
        <f t="shared" si="2720"/>
        <v xml:space="preserve"> </v>
      </c>
      <c r="L7110" s="112" t="str">
        <f t="shared" si="2721"/>
        <v xml:space="preserve"> </v>
      </c>
      <c r="M7110" s="112"/>
      <c r="N7110" s="112" t="str">
        <f t="shared" si="2722"/>
        <v xml:space="preserve"> </v>
      </c>
      <c r="O7110" s="112" t="str">
        <f t="shared" si="2723"/>
        <v xml:space="preserve"> </v>
      </c>
      <c r="P7110" s="112" t="str">
        <f t="shared" si="2724"/>
        <v xml:space="preserve"> </v>
      </c>
      <c r="Q7110" s="112"/>
      <c r="R7110" s="113" t="str">
        <f t="shared" si="2725"/>
        <v xml:space="preserve"> </v>
      </c>
    </row>
    <row r="7111" spans="1:18" x14ac:dyDescent="0.2">
      <c r="A7111" s="9">
        <v>43301</v>
      </c>
      <c r="B7111" s="109" t="s">
        <v>1</v>
      </c>
      <c r="C7111" s="17">
        <v>0</v>
      </c>
      <c r="D7111" s="17">
        <v>0</v>
      </c>
      <c r="E7111" s="14">
        <f t="shared" si="2714"/>
        <v>0</v>
      </c>
      <c r="F7111" s="108" t="str">
        <f t="shared" si="2728"/>
        <v>00:00:00</v>
      </c>
      <c r="G7111" s="152">
        <f t="shared" si="2716"/>
        <v>0</v>
      </c>
      <c r="H7111" s="179">
        <v>0.39166666666666666</v>
      </c>
      <c r="I7111" s="163">
        <f t="shared" si="2717"/>
        <v>-0.39166699999999999</v>
      </c>
      <c r="J7111" s="112" t="str">
        <f t="shared" si="2719"/>
        <v xml:space="preserve"> </v>
      </c>
      <c r="K7111" s="112" t="str">
        <f t="shared" si="2720"/>
        <v xml:space="preserve"> </v>
      </c>
      <c r="L7111" s="112" t="str">
        <f t="shared" si="2721"/>
        <v xml:space="preserve"> </v>
      </c>
      <c r="M7111" s="112"/>
      <c r="N7111" s="112" t="str">
        <f t="shared" si="2722"/>
        <v xml:space="preserve"> </v>
      </c>
      <c r="O7111" s="112" t="str">
        <f t="shared" si="2723"/>
        <v xml:space="preserve"> </v>
      </c>
      <c r="P7111" s="112" t="str">
        <f t="shared" si="2724"/>
        <v xml:space="preserve"> </v>
      </c>
      <c r="Q7111" s="112"/>
      <c r="R7111" s="113" t="str">
        <f t="shared" si="2725"/>
        <v xml:space="preserve"> </v>
      </c>
    </row>
    <row r="7112" spans="1:18" x14ac:dyDescent="0.2">
      <c r="A7112" s="9">
        <v>43302</v>
      </c>
      <c r="B7112" s="3" t="s">
        <v>2</v>
      </c>
      <c r="C7112" s="17">
        <v>0</v>
      </c>
      <c r="D7112" s="17">
        <v>0</v>
      </c>
      <c r="E7112" s="14">
        <f t="shared" si="2714"/>
        <v>0</v>
      </c>
      <c r="F7112" s="108" t="str">
        <f t="shared" si="2715"/>
        <v>00:00:00</v>
      </c>
      <c r="G7112" s="152">
        <f t="shared" si="2716"/>
        <v>0</v>
      </c>
      <c r="H7112" s="179">
        <v>0.39166666666666666</v>
      </c>
      <c r="I7112" s="163">
        <f t="shared" si="2717"/>
        <v>-0.39166699999999999</v>
      </c>
      <c r="J7112" s="79" t="str">
        <f t="shared" si="2719"/>
        <v xml:space="preserve"> </v>
      </c>
      <c r="K7112" s="79" t="str">
        <f t="shared" si="2720"/>
        <v xml:space="preserve"> </v>
      </c>
      <c r="L7112" s="79" t="str">
        <f t="shared" si="2721"/>
        <v xml:space="preserve"> </v>
      </c>
      <c r="M7112" s="79"/>
      <c r="N7112" s="79" t="str">
        <f t="shared" si="2722"/>
        <v xml:space="preserve"> </v>
      </c>
      <c r="O7112" s="79" t="str">
        <f t="shared" si="2723"/>
        <v xml:space="preserve"> </v>
      </c>
      <c r="P7112" s="79" t="str">
        <f t="shared" si="2724"/>
        <v xml:space="preserve"> </v>
      </c>
      <c r="Q7112" s="79"/>
      <c r="R7112" s="21" t="str">
        <f t="shared" si="2725"/>
        <v xml:space="preserve"> </v>
      </c>
    </row>
    <row r="7113" spans="1:18" x14ac:dyDescent="0.2">
      <c r="A7113" s="9">
        <v>43303</v>
      </c>
      <c r="B7113" s="5" t="s">
        <v>3</v>
      </c>
      <c r="C7113" s="18"/>
      <c r="D7113" s="18"/>
      <c r="E7113" s="15">
        <f t="shared" si="2714"/>
        <v>0</v>
      </c>
      <c r="F7113" s="24" t="str">
        <f t="shared" si="2715"/>
        <v>00:00:00</v>
      </c>
      <c r="G7113" s="154">
        <f t="shared" si="2716"/>
        <v>0</v>
      </c>
      <c r="H7113" s="181"/>
      <c r="I7113" s="150">
        <f t="shared" si="2717"/>
        <v>0</v>
      </c>
      <c r="J7113" s="6" t="str">
        <f t="shared" si="2719"/>
        <v xml:space="preserve"> </v>
      </c>
      <c r="K7113" s="6" t="str">
        <f t="shared" si="2720"/>
        <v xml:space="preserve"> </v>
      </c>
      <c r="L7113" s="6" t="str">
        <f t="shared" si="2721"/>
        <v xml:space="preserve"> </v>
      </c>
      <c r="M7113" s="6"/>
      <c r="N7113" s="6" t="str">
        <f t="shared" si="2722"/>
        <v xml:space="preserve"> </v>
      </c>
      <c r="O7113" s="6" t="str">
        <f t="shared" si="2723"/>
        <v xml:space="preserve"> </v>
      </c>
      <c r="P7113" s="6" t="str">
        <f t="shared" si="2724"/>
        <v xml:space="preserve"> </v>
      </c>
      <c r="Q7113" s="6"/>
      <c r="R7113" s="20" t="str">
        <f t="shared" si="2725"/>
        <v xml:space="preserve"> </v>
      </c>
    </row>
    <row r="7114" spans="1:18" x14ac:dyDescent="0.2">
      <c r="A7114" s="9">
        <v>43304</v>
      </c>
      <c r="B7114" s="5" t="s">
        <v>4</v>
      </c>
      <c r="C7114" s="18"/>
      <c r="D7114" s="18"/>
      <c r="E7114" s="15">
        <f t="shared" si="2714"/>
        <v>0</v>
      </c>
      <c r="F7114" s="24" t="str">
        <f t="shared" si="2715"/>
        <v>00:00:00</v>
      </c>
      <c r="G7114" s="154">
        <f t="shared" si="2716"/>
        <v>0</v>
      </c>
      <c r="H7114" s="181"/>
      <c r="I7114" s="150">
        <f t="shared" si="2717"/>
        <v>0</v>
      </c>
      <c r="J7114" s="6" t="str">
        <f t="shared" si="2719"/>
        <v xml:space="preserve"> </v>
      </c>
      <c r="K7114" s="6" t="str">
        <f t="shared" si="2720"/>
        <v xml:space="preserve"> </v>
      </c>
      <c r="L7114" s="6" t="str">
        <f t="shared" si="2721"/>
        <v xml:space="preserve"> </v>
      </c>
      <c r="M7114" s="6"/>
      <c r="N7114" s="6" t="str">
        <f t="shared" si="2722"/>
        <v xml:space="preserve"> </v>
      </c>
      <c r="O7114" s="6" t="str">
        <f t="shared" si="2723"/>
        <v xml:space="preserve"> </v>
      </c>
      <c r="P7114" s="6" t="str">
        <f t="shared" si="2724"/>
        <v xml:space="preserve"> </v>
      </c>
      <c r="Q7114" s="6"/>
      <c r="R7114" s="20" t="str">
        <f t="shared" si="2725"/>
        <v xml:space="preserve"> </v>
      </c>
    </row>
    <row r="7115" spans="1:18" x14ac:dyDescent="0.2">
      <c r="A7115" s="9">
        <v>43305</v>
      </c>
      <c r="B7115" s="3" t="s">
        <v>5</v>
      </c>
      <c r="C7115" s="17">
        <v>0</v>
      </c>
      <c r="D7115" s="17">
        <v>0</v>
      </c>
      <c r="E7115" s="14">
        <f t="shared" si="2714"/>
        <v>0</v>
      </c>
      <c r="F7115" s="108" t="str">
        <f t="shared" si="2715"/>
        <v>00:00:00</v>
      </c>
      <c r="G7115" s="152">
        <f t="shared" si="2716"/>
        <v>0</v>
      </c>
      <c r="H7115" s="179">
        <v>0.39166666666666666</v>
      </c>
      <c r="I7115" s="163">
        <f t="shared" si="2717"/>
        <v>-0.39166699999999999</v>
      </c>
      <c r="J7115" s="79" t="str">
        <f t="shared" si="2719"/>
        <v xml:space="preserve"> </v>
      </c>
      <c r="K7115" s="79" t="str">
        <f t="shared" si="2720"/>
        <v xml:space="preserve"> </v>
      </c>
      <c r="L7115" s="79" t="str">
        <f t="shared" si="2721"/>
        <v xml:space="preserve"> </v>
      </c>
      <c r="M7115" s="79"/>
      <c r="N7115" s="79" t="str">
        <f t="shared" si="2722"/>
        <v xml:space="preserve"> </v>
      </c>
      <c r="O7115" s="79" t="str">
        <f t="shared" si="2723"/>
        <v xml:space="preserve"> </v>
      </c>
      <c r="P7115" s="79" t="str">
        <f t="shared" si="2724"/>
        <v xml:space="preserve"> </v>
      </c>
      <c r="Q7115" s="79"/>
      <c r="R7115" s="21" t="str">
        <f t="shared" si="2725"/>
        <v xml:space="preserve"> </v>
      </c>
    </row>
    <row r="7116" spans="1:18" x14ac:dyDescent="0.2">
      <c r="A7116" s="9">
        <v>43306</v>
      </c>
      <c r="B7116" s="3" t="s">
        <v>6</v>
      </c>
      <c r="C7116" s="17">
        <v>0</v>
      </c>
      <c r="D7116" s="17">
        <v>0</v>
      </c>
      <c r="E7116" s="14">
        <f t="shared" si="2714"/>
        <v>0</v>
      </c>
      <c r="F7116" s="108" t="str">
        <f t="shared" si="2715"/>
        <v>00:00:00</v>
      </c>
      <c r="G7116" s="152">
        <f t="shared" si="2716"/>
        <v>0</v>
      </c>
      <c r="H7116" s="179">
        <v>0.39166666666666666</v>
      </c>
      <c r="I7116" s="163">
        <f t="shared" si="2717"/>
        <v>-0.39166699999999999</v>
      </c>
      <c r="J7116" s="79" t="str">
        <f t="shared" si="2719"/>
        <v xml:space="preserve"> </v>
      </c>
      <c r="K7116" s="79" t="str">
        <f t="shared" si="2720"/>
        <v xml:space="preserve"> </v>
      </c>
      <c r="L7116" s="79" t="str">
        <f t="shared" si="2721"/>
        <v xml:space="preserve"> </v>
      </c>
      <c r="M7116" s="79"/>
      <c r="N7116" s="79" t="str">
        <f t="shared" si="2722"/>
        <v xml:space="preserve"> </v>
      </c>
      <c r="O7116" s="79" t="str">
        <f t="shared" si="2723"/>
        <v xml:space="preserve"> </v>
      </c>
      <c r="P7116" s="79" t="str">
        <f t="shared" si="2724"/>
        <v xml:space="preserve"> </v>
      </c>
      <c r="Q7116" s="79"/>
      <c r="R7116" s="21" t="str">
        <f t="shared" si="2725"/>
        <v xml:space="preserve"> </v>
      </c>
    </row>
    <row r="7117" spans="1:18" x14ac:dyDescent="0.2">
      <c r="A7117" s="9">
        <v>43307</v>
      </c>
      <c r="B7117" s="109" t="s">
        <v>0</v>
      </c>
      <c r="C7117" s="17">
        <v>0</v>
      </c>
      <c r="D7117" s="17">
        <v>0</v>
      </c>
      <c r="E7117" s="14">
        <f t="shared" si="2714"/>
        <v>0</v>
      </c>
      <c r="F7117" s="108" t="str">
        <f t="shared" ref="F7117:F7118" si="2729">IF(E7117=0,"00:00:00",IF(E7117&lt;0.1875,"00:00:00",IF(E7117&lt;0.375,"00:45:00",IF(E7117&lt;0.5,"01:00:00",IF(E7117&lt;0.625,"02:00:00",IF(E7117&lt;0.7083333,"03:00:00",IF(E7117&lt;0.7916667,"04:00:00",IF(E7117&gt;0.7916667,"05:00:00","VERIF"))))))))</f>
        <v>00:00:00</v>
      </c>
      <c r="G7117" s="152">
        <f t="shared" si="2716"/>
        <v>0</v>
      </c>
      <c r="H7117" s="179">
        <v>0.39166666666666666</v>
      </c>
      <c r="I7117" s="163">
        <f t="shared" si="2717"/>
        <v>-0.39166699999999999</v>
      </c>
      <c r="J7117" s="112" t="str">
        <f t="shared" si="2719"/>
        <v xml:space="preserve"> </v>
      </c>
      <c r="K7117" s="112" t="str">
        <f t="shared" si="2720"/>
        <v xml:space="preserve"> </v>
      </c>
      <c r="L7117" s="112" t="str">
        <f t="shared" si="2721"/>
        <v xml:space="preserve"> </v>
      </c>
      <c r="M7117" s="112"/>
      <c r="N7117" s="112" t="str">
        <f t="shared" si="2722"/>
        <v xml:space="preserve"> </v>
      </c>
      <c r="O7117" s="112" t="str">
        <f t="shared" si="2723"/>
        <v xml:space="preserve"> </v>
      </c>
      <c r="P7117" s="112" t="str">
        <f t="shared" si="2724"/>
        <v xml:space="preserve"> </v>
      </c>
      <c r="Q7117" s="112"/>
      <c r="R7117" s="113" t="str">
        <f t="shared" si="2725"/>
        <v xml:space="preserve"> </v>
      </c>
    </row>
    <row r="7118" spans="1:18" x14ac:dyDescent="0.2">
      <c r="A7118" s="9">
        <v>43308</v>
      </c>
      <c r="B7118" s="109" t="s">
        <v>1</v>
      </c>
      <c r="C7118" s="17">
        <v>0</v>
      </c>
      <c r="D7118" s="17">
        <v>0</v>
      </c>
      <c r="E7118" s="14">
        <f t="shared" si="2714"/>
        <v>0</v>
      </c>
      <c r="F7118" s="108" t="str">
        <f t="shared" si="2729"/>
        <v>00:00:00</v>
      </c>
      <c r="G7118" s="152">
        <f t="shared" si="2716"/>
        <v>0</v>
      </c>
      <c r="H7118" s="179">
        <v>0.39166666666666666</v>
      </c>
      <c r="I7118" s="163">
        <f t="shared" si="2717"/>
        <v>-0.39166699999999999</v>
      </c>
      <c r="J7118" s="112" t="str">
        <f t="shared" si="2719"/>
        <v xml:space="preserve"> </v>
      </c>
      <c r="K7118" s="112" t="str">
        <f t="shared" si="2720"/>
        <v xml:space="preserve"> </v>
      </c>
      <c r="L7118" s="112" t="str">
        <f t="shared" si="2721"/>
        <v xml:space="preserve"> </v>
      </c>
      <c r="M7118" s="112"/>
      <c r="N7118" s="112" t="str">
        <f t="shared" si="2722"/>
        <v xml:space="preserve"> </v>
      </c>
      <c r="O7118" s="112" t="str">
        <f t="shared" si="2723"/>
        <v xml:space="preserve"> </v>
      </c>
      <c r="P7118" s="112" t="str">
        <f t="shared" si="2724"/>
        <v xml:space="preserve"> </v>
      </c>
      <c r="Q7118" s="112"/>
      <c r="R7118" s="113" t="str">
        <f t="shared" si="2725"/>
        <v xml:space="preserve"> </v>
      </c>
    </row>
    <row r="7119" spans="1:18" x14ac:dyDescent="0.2">
      <c r="A7119" s="9">
        <v>43309</v>
      </c>
      <c r="B7119" s="3" t="s">
        <v>2</v>
      </c>
      <c r="C7119" s="17">
        <v>0</v>
      </c>
      <c r="D7119" s="17">
        <v>0</v>
      </c>
      <c r="E7119" s="14">
        <f t="shared" si="2714"/>
        <v>0</v>
      </c>
      <c r="F7119" s="108" t="str">
        <f t="shared" si="2715"/>
        <v>00:00:00</v>
      </c>
      <c r="G7119" s="152">
        <f t="shared" si="2716"/>
        <v>0</v>
      </c>
      <c r="H7119" s="179">
        <v>0.39166666666666666</v>
      </c>
      <c r="I7119" s="163">
        <f t="shared" si="2717"/>
        <v>-0.39166699999999999</v>
      </c>
      <c r="J7119" s="79" t="str">
        <f t="shared" si="2719"/>
        <v xml:space="preserve"> </v>
      </c>
      <c r="K7119" s="79" t="str">
        <f t="shared" si="2720"/>
        <v xml:space="preserve"> </v>
      </c>
      <c r="L7119" s="79" t="str">
        <f t="shared" si="2721"/>
        <v xml:space="preserve"> </v>
      </c>
      <c r="M7119" s="79"/>
      <c r="N7119" s="79" t="str">
        <f t="shared" si="2722"/>
        <v xml:space="preserve"> </v>
      </c>
      <c r="O7119" s="79" t="str">
        <f t="shared" si="2723"/>
        <v xml:space="preserve"> </v>
      </c>
      <c r="P7119" s="79" t="str">
        <f t="shared" si="2724"/>
        <v xml:space="preserve"> </v>
      </c>
      <c r="Q7119" s="79"/>
      <c r="R7119" s="21" t="str">
        <f t="shared" si="2725"/>
        <v xml:space="preserve"> </v>
      </c>
    </row>
    <row r="7120" spans="1:18" x14ac:dyDescent="0.2">
      <c r="A7120" s="9">
        <v>43310</v>
      </c>
      <c r="B7120" s="5" t="s">
        <v>3</v>
      </c>
      <c r="C7120" s="18"/>
      <c r="D7120" s="18"/>
      <c r="E7120" s="15">
        <f t="shared" si="2714"/>
        <v>0</v>
      </c>
      <c r="F7120" s="24" t="str">
        <f t="shared" si="2715"/>
        <v>00:00:00</v>
      </c>
      <c r="G7120" s="154">
        <f t="shared" si="2716"/>
        <v>0</v>
      </c>
      <c r="H7120" s="181"/>
      <c r="I7120" s="150">
        <f t="shared" si="2717"/>
        <v>0</v>
      </c>
      <c r="J7120" s="6" t="str">
        <f t="shared" si="2719"/>
        <v xml:space="preserve"> </v>
      </c>
      <c r="K7120" s="6" t="str">
        <f t="shared" si="2720"/>
        <v xml:space="preserve"> </v>
      </c>
      <c r="L7120" s="6" t="str">
        <f t="shared" si="2721"/>
        <v xml:space="preserve"> </v>
      </c>
      <c r="M7120" s="6"/>
      <c r="N7120" s="6" t="str">
        <f t="shared" si="2722"/>
        <v xml:space="preserve"> </v>
      </c>
      <c r="O7120" s="6" t="str">
        <f t="shared" si="2723"/>
        <v xml:space="preserve"> </v>
      </c>
      <c r="P7120" s="6" t="str">
        <f t="shared" si="2724"/>
        <v xml:space="preserve"> </v>
      </c>
      <c r="Q7120" s="6"/>
      <c r="R7120" s="20" t="str">
        <f t="shared" si="2725"/>
        <v xml:space="preserve"> </v>
      </c>
    </row>
    <row r="7121" spans="1:18" x14ac:dyDescent="0.2">
      <c r="A7121" s="9">
        <v>43311</v>
      </c>
      <c r="B7121" s="5" t="s">
        <v>4</v>
      </c>
      <c r="C7121" s="18"/>
      <c r="D7121" s="18"/>
      <c r="E7121" s="15">
        <f t="shared" si="2714"/>
        <v>0</v>
      </c>
      <c r="F7121" s="24" t="str">
        <f t="shared" si="2715"/>
        <v>00:00:00</v>
      </c>
      <c r="G7121" s="154">
        <f t="shared" si="2716"/>
        <v>0</v>
      </c>
      <c r="H7121" s="181"/>
      <c r="I7121" s="150">
        <f t="shared" si="2717"/>
        <v>0</v>
      </c>
      <c r="J7121" s="6" t="str">
        <f t="shared" si="2719"/>
        <v xml:space="preserve"> </v>
      </c>
      <c r="K7121" s="6" t="str">
        <f t="shared" si="2720"/>
        <v xml:space="preserve"> </v>
      </c>
      <c r="L7121" s="6" t="str">
        <f t="shared" si="2721"/>
        <v xml:space="preserve"> </v>
      </c>
      <c r="M7121" s="6"/>
      <c r="N7121" s="6" t="str">
        <f t="shared" si="2722"/>
        <v xml:space="preserve"> </v>
      </c>
      <c r="O7121" s="6" t="str">
        <f t="shared" si="2723"/>
        <v xml:space="preserve"> </v>
      </c>
      <c r="P7121" s="6" t="str">
        <f t="shared" si="2724"/>
        <v xml:space="preserve"> </v>
      </c>
      <c r="Q7121" s="6"/>
      <c r="R7121" s="20" t="str">
        <f t="shared" si="2725"/>
        <v xml:space="preserve"> </v>
      </c>
    </row>
    <row r="7122" spans="1:18" ht="16" x14ac:dyDescent="0.2">
      <c r="A7122" s="50" t="s">
        <v>24</v>
      </c>
      <c r="B7122" s="31"/>
      <c r="C7122" s="51"/>
      <c r="D7122" s="51"/>
      <c r="E7122" s="52"/>
      <c r="F7122" s="53"/>
      <c r="G7122" s="156"/>
      <c r="H7122" s="208">
        <f>I7122*24</f>
        <v>-197.40016800000001</v>
      </c>
      <c r="I7122" s="55">
        <f>SUM(I7091:I7121)</f>
        <v>-8.2250069999999997</v>
      </c>
      <c r="J7122" s="27">
        <f>SUM(J7091:J7121)</f>
        <v>0</v>
      </c>
      <c r="K7122" s="27">
        <f t="shared" ref="K7122:L7122" si="2730">SUM(K7091:K7121)</f>
        <v>0</v>
      </c>
      <c r="L7122" s="27">
        <f t="shared" si="2730"/>
        <v>0</v>
      </c>
      <c r="M7122" s="27"/>
      <c r="N7122" s="27">
        <f t="shared" ref="N7122:P7122" si="2731">SUM(N7091:N7121)</f>
        <v>0</v>
      </c>
      <c r="O7122" s="27">
        <f t="shared" si="2731"/>
        <v>0</v>
      </c>
      <c r="P7122" s="27">
        <f t="shared" si="2731"/>
        <v>0</v>
      </c>
      <c r="Q7122" s="27"/>
      <c r="R7122" s="28">
        <f t="shared" ref="R7122" si="2732">SUM(R7091:R7121)</f>
        <v>0</v>
      </c>
    </row>
    <row r="7123" spans="1:18" x14ac:dyDescent="0.2">
      <c r="A7123" s="35" t="s">
        <v>20</v>
      </c>
      <c r="B7123" s="31"/>
      <c r="C7123" s="32"/>
      <c r="D7123" s="32"/>
      <c r="E7123" s="33"/>
      <c r="F7123" s="34"/>
      <c r="G7123" s="157"/>
      <c r="H7123" s="157"/>
      <c r="I7123" s="41">
        <f>ROUND(B7089/168*1.3,2)</f>
        <v>0</v>
      </c>
      <c r="J7123" s="41">
        <v>21.8</v>
      </c>
      <c r="K7123" s="25">
        <v>33.020000000000003</v>
      </c>
      <c r="L7123" s="25">
        <v>41.16</v>
      </c>
      <c r="M7123" s="25"/>
      <c r="N7123" s="25">
        <v>29.94</v>
      </c>
      <c r="O7123" s="25">
        <v>43.05</v>
      </c>
      <c r="P7123" s="25">
        <v>60.49</v>
      </c>
      <c r="Q7123" s="25"/>
      <c r="R7123" s="36">
        <v>0.93</v>
      </c>
    </row>
    <row r="7124" spans="1:18" x14ac:dyDescent="0.2">
      <c r="A7124" s="35" t="s">
        <v>21</v>
      </c>
      <c r="B7124" s="37"/>
      <c r="C7124" s="38"/>
      <c r="D7124" s="38"/>
      <c r="E7124" s="39"/>
      <c r="F7124" s="40"/>
      <c r="G7124" s="158"/>
      <c r="H7124" s="158"/>
      <c r="I7124" s="26">
        <f>ROUND(H7122*I7123,2)</f>
        <v>0</v>
      </c>
      <c r="J7124" s="26">
        <f>ROUND(J7122*J7123,2)</f>
        <v>0</v>
      </c>
      <c r="K7124" s="26">
        <f t="shared" ref="K7124:L7124" si="2733">ROUND(K7122*K7123,2)</f>
        <v>0</v>
      </c>
      <c r="L7124" s="26">
        <f t="shared" si="2733"/>
        <v>0</v>
      </c>
      <c r="M7124" s="26"/>
      <c r="N7124" s="26">
        <f>ROUND(N7122*N7123,2)</f>
        <v>0</v>
      </c>
      <c r="O7124" s="26">
        <f t="shared" ref="O7124:P7124" si="2734">ROUND(O7122*O7123,2)</f>
        <v>0</v>
      </c>
      <c r="P7124" s="26">
        <f t="shared" si="2734"/>
        <v>0</v>
      </c>
      <c r="Q7124" s="26"/>
      <c r="R7124" s="26">
        <f t="shared" ref="R7124" si="2735">ROUND(R7122*R7123,2)</f>
        <v>0</v>
      </c>
    </row>
    <row r="7125" spans="1:18" ht="16" thickBot="1" x14ac:dyDescent="0.25">
      <c r="A7125" s="35" t="s">
        <v>22</v>
      </c>
      <c r="B7125" s="37"/>
      <c r="C7125" s="38"/>
      <c r="D7125" s="38"/>
      <c r="E7125" s="39"/>
      <c r="F7125" s="40"/>
      <c r="G7125" s="158"/>
      <c r="H7125" s="158"/>
      <c r="I7125" s="43">
        <v>0</v>
      </c>
      <c r="J7125" s="43">
        <v>0</v>
      </c>
      <c r="K7125" s="43">
        <v>0</v>
      </c>
      <c r="L7125" s="43">
        <v>0</v>
      </c>
      <c r="M7125" s="43"/>
      <c r="N7125" s="43">
        <v>0</v>
      </c>
      <c r="O7125" s="43">
        <v>0</v>
      </c>
      <c r="P7125" s="43">
        <v>0</v>
      </c>
      <c r="Q7125" s="43"/>
      <c r="R7125" s="43">
        <v>0</v>
      </c>
    </row>
    <row r="7126" spans="1:18" ht="16" thickBot="1" x14ac:dyDescent="0.25">
      <c r="A7126" s="42" t="s">
        <v>23</v>
      </c>
      <c r="B7126" s="46"/>
      <c r="C7126" s="47"/>
      <c r="D7126" s="47"/>
      <c r="E7126" s="48"/>
      <c r="F7126" s="49"/>
      <c r="G7126" s="159"/>
      <c r="H7126" s="159"/>
      <c r="I7126" s="44">
        <f>ROUND(I7124-I7125,2)</f>
        <v>0</v>
      </c>
      <c r="J7126" s="195">
        <f>ROUND(J7124+K7124+L7124+N7124+O7124+P7124-J7125-K7125-L7125-N7125-O7125-P7125,2)</f>
        <v>0</v>
      </c>
      <c r="K7126" s="196"/>
      <c r="L7126" s="196"/>
      <c r="M7126" s="196"/>
      <c r="N7126" s="196"/>
      <c r="O7126" s="196"/>
      <c r="P7126" s="197"/>
      <c r="Q7126" s="85"/>
      <c r="R7126" s="44">
        <f t="shared" ref="R7126" si="2736">ROUND(R7124-R7125,2)</f>
        <v>0</v>
      </c>
    </row>
    <row r="7127" spans="1:18" x14ac:dyDescent="0.2">
      <c r="A7127"/>
      <c r="B7127"/>
      <c r="C7127"/>
      <c r="D7127"/>
      <c r="E7127"/>
      <c r="F7127"/>
      <c r="G7127" s="162"/>
      <c r="H7127" s="162"/>
      <c r="I7127"/>
    </row>
    <row r="7128" spans="1:18" x14ac:dyDescent="0.2">
      <c r="A7128"/>
      <c r="B7128"/>
      <c r="C7128"/>
      <c r="D7128"/>
      <c r="E7128"/>
      <c r="F7128"/>
      <c r="G7128" s="162"/>
      <c r="H7128" s="162"/>
      <c r="I7128"/>
    </row>
    <row r="7129" spans="1:18" x14ac:dyDescent="0.2">
      <c r="A7129"/>
      <c r="B7129"/>
      <c r="C7129"/>
      <c r="D7129"/>
      <c r="E7129"/>
      <c r="F7129"/>
      <c r="G7129" s="162"/>
      <c r="H7129" s="162"/>
      <c r="I7129"/>
    </row>
    <row r="7130" spans="1:18" x14ac:dyDescent="0.2">
      <c r="A7130"/>
      <c r="B7130"/>
      <c r="C7130"/>
      <c r="D7130"/>
      <c r="E7130"/>
      <c r="F7130"/>
      <c r="G7130" s="162"/>
      <c r="H7130" s="162"/>
      <c r="I7130"/>
    </row>
    <row r="7131" spans="1:18" x14ac:dyDescent="0.2">
      <c r="A7131"/>
      <c r="B7131"/>
      <c r="C7131"/>
      <c r="D7131"/>
      <c r="E7131"/>
      <c r="F7131"/>
      <c r="G7131" s="162"/>
      <c r="H7131" s="162"/>
      <c r="I7131"/>
    </row>
    <row r="7132" spans="1:18" x14ac:dyDescent="0.2">
      <c r="A7132"/>
      <c r="B7132"/>
      <c r="C7132"/>
      <c r="D7132"/>
      <c r="E7132"/>
      <c r="F7132"/>
      <c r="G7132" s="162"/>
      <c r="H7132" s="162"/>
      <c r="I7132"/>
    </row>
    <row r="7133" spans="1:18" x14ac:dyDescent="0.2">
      <c r="A7133"/>
      <c r="B7133"/>
      <c r="C7133"/>
      <c r="D7133"/>
      <c r="E7133"/>
      <c r="F7133"/>
      <c r="G7133" s="162"/>
      <c r="H7133" s="162"/>
      <c r="I7133"/>
    </row>
    <row r="7134" spans="1:18" x14ac:dyDescent="0.2">
      <c r="A7134"/>
      <c r="B7134"/>
      <c r="C7134"/>
      <c r="D7134"/>
      <c r="E7134"/>
      <c r="F7134"/>
      <c r="G7134" s="162"/>
      <c r="H7134" s="162"/>
      <c r="I7134"/>
    </row>
    <row r="7135" spans="1:18" x14ac:dyDescent="0.2">
      <c r="A7135"/>
      <c r="B7135"/>
      <c r="C7135"/>
      <c r="D7135"/>
      <c r="E7135"/>
      <c r="F7135"/>
      <c r="G7135" s="162"/>
      <c r="H7135" s="162"/>
      <c r="I7135"/>
    </row>
    <row r="7136" spans="1:18" x14ac:dyDescent="0.2">
      <c r="A7136" s="45"/>
      <c r="C7136" s="198" t="s">
        <v>18</v>
      </c>
      <c r="D7136" s="199"/>
      <c r="E7136" s="199"/>
      <c r="F7136" s="199"/>
      <c r="G7136" s="199"/>
      <c r="H7136" s="199"/>
      <c r="I7136" s="199"/>
      <c r="J7136" s="200" t="s">
        <v>44</v>
      </c>
      <c r="K7136" s="201"/>
      <c r="L7136" s="201"/>
      <c r="M7136" s="201"/>
      <c r="N7136" s="198" t="s">
        <v>45</v>
      </c>
      <c r="O7136" s="199"/>
      <c r="P7136" s="199"/>
      <c r="Q7136" s="199"/>
      <c r="R7136" s="202" t="s">
        <v>19</v>
      </c>
    </row>
    <row r="7137" spans="1:18" ht="52" x14ac:dyDescent="0.2">
      <c r="A7137" s="64" t="s">
        <v>31</v>
      </c>
      <c r="B7137" s="84">
        <v>0</v>
      </c>
      <c r="C7137" s="56" t="s">
        <v>7</v>
      </c>
      <c r="D7137" s="57" t="s">
        <v>8</v>
      </c>
      <c r="E7137" s="58" t="s">
        <v>9</v>
      </c>
      <c r="F7137" s="58" t="s">
        <v>10</v>
      </c>
      <c r="G7137" s="151" t="s">
        <v>11</v>
      </c>
      <c r="H7137" s="151" t="s">
        <v>12</v>
      </c>
      <c r="I7137" s="59" t="s">
        <v>13</v>
      </c>
      <c r="J7137" s="60" t="s">
        <v>14</v>
      </c>
      <c r="K7137" s="58" t="s">
        <v>15</v>
      </c>
      <c r="L7137" s="58" t="s">
        <v>16</v>
      </c>
      <c r="M7137" s="59" t="s">
        <v>17</v>
      </c>
      <c r="N7137" s="60" t="s">
        <v>14</v>
      </c>
      <c r="O7137" s="58" t="s">
        <v>15</v>
      </c>
      <c r="P7137" s="58" t="s">
        <v>16</v>
      </c>
      <c r="Q7137" s="59" t="s">
        <v>17</v>
      </c>
      <c r="R7137" s="203"/>
    </row>
    <row r="7138" spans="1:18" x14ac:dyDescent="0.2">
      <c r="A7138" s="9"/>
      <c r="B7138" s="3"/>
      <c r="C7138" s="17"/>
      <c r="D7138" s="17"/>
      <c r="E7138" s="14"/>
      <c r="F7138" s="22"/>
      <c r="G7138" s="152"/>
      <c r="H7138" s="179"/>
      <c r="I7138" s="14"/>
      <c r="J7138" s="10"/>
      <c r="K7138" s="10"/>
      <c r="L7138" s="10"/>
      <c r="M7138" s="10"/>
      <c r="N7138" s="10"/>
      <c r="O7138" s="10"/>
      <c r="P7138" s="10"/>
      <c r="Q7138" s="10"/>
      <c r="R7138" s="21"/>
    </row>
    <row r="7139" spans="1:18" x14ac:dyDescent="0.2">
      <c r="A7139" s="9">
        <v>43312</v>
      </c>
      <c r="B7139" s="3" t="s">
        <v>5</v>
      </c>
      <c r="C7139" s="17">
        <v>0</v>
      </c>
      <c r="D7139" s="17">
        <v>0</v>
      </c>
      <c r="E7139" s="14">
        <f t="shared" ref="E7139:E7169" si="2737">ROUND(D7139-C7139,6)</f>
        <v>0</v>
      </c>
      <c r="F7139" s="108" t="str">
        <f t="shared" ref="F7139:F7168" si="2738">IF(E7139=0,"00:00:00",IF(E7139&lt;0.1875,"00:00:00",IF(E7139&lt;0.375,"00:45:00",IF(E7139&lt;0.5,"01:00:00",IF(E7139&lt;0.625,"02:00:00",IF(E7139&lt;0.7083333,"03:00:00",IF(E7139&lt;0.7916667,"04:00:00",IF(E7139&gt;0.7916667,"05:00:00","VERIF"))))))))</f>
        <v>00:00:00</v>
      </c>
      <c r="G7139" s="152">
        <f t="shared" ref="G7139:G7169" si="2739">ROUND(E7139-F7139,6)</f>
        <v>0</v>
      </c>
      <c r="H7139" s="179">
        <v>0.39166666666666666</v>
      </c>
      <c r="I7139" s="14">
        <f t="shared" ref="I7139:I7169" si="2740">ROUND(G7139-H7139,6)</f>
        <v>-0.39166699999999999</v>
      </c>
      <c r="J7139" s="79" t="str">
        <f>IF(ISTEXT(Q7139)," ",IF(ISTEXT(M7139),IF(ISTEXT(M7121),IF(AND(VALUE(D7139)&gt;=VALUE("06:00:00"),VALUE(D7139)&lt;VALUE("12:00:00")),1," "),IF(AND(VALUE("24:00:00")-VALUE(C7139)&gt;=VALUE("06:00:00"),VALUE("24:00:00")-VALUE(C7139)&lt;VALUE("12:00:00")),1," ")),IF(AND(VALUE(E7139)&gt;=VALUE("06:00:00"),VALUE(E7139)&lt;VALUE("12:00:00")),1," ")))</f>
        <v xml:space="preserve"> </v>
      </c>
      <c r="K7139" s="79" t="str">
        <f>IF(ISTEXT(Q7139)," ",IF(ISTEXT(M7139),IF(ISTEXT(M7121),IF(AND(VALUE(D7139)&gt;=VALUE("12:00:00"),VALUE(D7139)&lt;VALUE("18:00:00")),1," "),IF(AND(VALUE("24:00:00")-VALUE(C7139)&gt;=VALUE("12:00:00"),VALUE("24:00:00")-VALUE(C7139)&lt;VALUE("18:00:00")),1," ")),IF(AND(VALUE(E7139)&gt;=VALUE("12:00:00"),VALUE(E7139)&lt;VALUE("18:00:00")),1," ")))</f>
        <v xml:space="preserve"> </v>
      </c>
      <c r="L7139" s="79" t="str">
        <f>IF(ISTEXT(Q7139)," ",IF(ISTEXT(M7139),IF(ISTEXT(M7121),IF(VALUE(D7139)&gt;=VALUE("18:00:00"),1," "),IF(VALUE("24:00:00")-VALUE(C7139)&gt;=VALUE("18:00:00"),1," ")),IF(VALUE(E7139)&gt;VALUE("18:00:00"),1," ")))</f>
        <v xml:space="preserve"> </v>
      </c>
      <c r="M7139" s="79"/>
      <c r="N7139" s="79" t="str">
        <f>IF(ISTEXT(Q7139),IF(ISTEXT(Q7121),IF(AND(VALUE(D7139)&gt;=VALUE("06:00:00"),VALUE(D7139)&lt;VALUE("12:00:00")),1," "),IF(AND(VALUE("24:00:00")-VALUE(C7139)&gt;=VALUE("06:00:00"),VALUE("24:00:00")-VALUE(C7139)&lt;VALUE("12:00:00")),1," "))," ")</f>
        <v xml:space="preserve"> </v>
      </c>
      <c r="O7139" s="79" t="str">
        <f>IF(ISTEXT(Q7139),IF(ISTEXT(Q7121),IF(AND(VALUE(D7139)&gt;=VALUE("12:00:00"),VALUE(D7139)&lt;VALUE("18:00:00")),1," "),IF(AND(VALUE("24:00:00")-VALUE(C7139)&gt;=VALUE("12:00:00"),VALUE("24:00:00")-VALUE(C7139)&lt;VALUE("18:00:00")),1," "))," ")</f>
        <v xml:space="preserve"> </v>
      </c>
      <c r="P7139" s="79" t="str">
        <f>IF(ISTEXT(Q7139),IF(ISTEXT(Q7121),IF(VALUE(D7139)&gt;=VALUE("18:00:00"),1," "),IF(VALUE("24:00:00")-VALUE(C7139)&gt;=VALUE("18:00:00"),1," "))," ")</f>
        <v xml:space="preserve"> </v>
      </c>
      <c r="Q7139" s="79"/>
      <c r="R7139" s="21" t="str">
        <f t="shared" ref="R7139" si="2741">IF(OR(ISTEXT(M7139),ISTEXT(Q7139)),1,IF(VALUE(C7139)&gt;VALUE("00:00:00"),IF(OR(VALUE(C7139)&lt;VALUE("06:00:00"),VALUE(D7139)&gt;VALUE("22:00:00")),1," ")," "))</f>
        <v xml:space="preserve"> </v>
      </c>
    </row>
    <row r="7140" spans="1:18" x14ac:dyDescent="0.2">
      <c r="A7140" s="9">
        <v>43313</v>
      </c>
      <c r="B7140" s="3" t="s">
        <v>6</v>
      </c>
      <c r="C7140" s="17">
        <v>0</v>
      </c>
      <c r="D7140" s="17">
        <v>0</v>
      </c>
      <c r="E7140" s="14">
        <f t="shared" si="2737"/>
        <v>0</v>
      </c>
      <c r="F7140" s="108" t="str">
        <f t="shared" si="2738"/>
        <v>00:00:00</v>
      </c>
      <c r="G7140" s="152">
        <f t="shared" si="2739"/>
        <v>0</v>
      </c>
      <c r="H7140" s="179">
        <v>0.39166666666666666</v>
      </c>
      <c r="I7140" s="14">
        <f t="shared" si="2740"/>
        <v>-0.39166699999999999</v>
      </c>
      <c r="J7140" s="79" t="str">
        <f t="shared" ref="J7140:J7169" si="2742">IF(ISTEXT(Q7140)," ",IF(ISTEXT(M7140),IF(ISTEXT(M7139),IF(AND(VALUE(D7140)&gt;=VALUE("06:00:00"),VALUE(D7140)&lt;VALUE("12:00:00")),1," "),IF(AND(VALUE("24:00:00")-VALUE(C7140)&gt;=VALUE("06:00:00"),VALUE("24:00:00")-VALUE(C7140)&lt;VALUE("12:00:00")),1," ")),IF(AND(VALUE(E7140)&gt;=VALUE("06:00:00"),VALUE(E7140)&lt;VALUE("12:00:00")),1," ")))</f>
        <v xml:space="preserve"> </v>
      </c>
      <c r="K7140" s="79" t="str">
        <f t="shared" ref="K7140:K7169" si="2743">IF(ISTEXT(Q7140)," ",IF(ISTEXT(M7140),IF(ISTEXT(M7139),IF(AND(VALUE(D7140)&gt;=VALUE("12:00:00"),VALUE(D7140)&lt;VALUE("18:00:00")),1," "),IF(AND(VALUE("24:00:00")-VALUE(C7140)&gt;=VALUE("12:00:00"),VALUE("24:00:00")-VALUE(C7140)&lt;VALUE("18:00:00")),1," ")),IF(AND(VALUE(E7140)&gt;=VALUE("12:00:00"),VALUE(E7140)&lt;VALUE("18:00:00")),1," ")))</f>
        <v xml:space="preserve"> </v>
      </c>
      <c r="L7140" s="79" t="str">
        <f t="shared" ref="L7140:L7169" si="2744">IF(ISTEXT(Q7140)," ",IF(ISTEXT(M7140),IF(ISTEXT(M7139),IF(VALUE(D7140)&gt;=VALUE("18:00:00"),1," "),IF(VALUE("24:00:00")-VALUE(C7140)&gt;=VALUE("18:00:00"),1," ")),IF(VALUE(E7140)&gt;VALUE("18:00:00"),1," ")))</f>
        <v xml:space="preserve"> </v>
      </c>
      <c r="M7140" s="79"/>
      <c r="N7140" s="79" t="str">
        <f t="shared" ref="N7140:N7169" si="2745">IF(ISTEXT(Q7140),IF(ISTEXT(Q7139),IF(AND(VALUE(D7140)&gt;=VALUE("06:00:00"),VALUE(D7140)&lt;VALUE("12:00:00")),1," "),IF(AND(VALUE("24:00:00")-VALUE(C7140)&gt;=VALUE("06:00:00"),VALUE("24:00:00")-VALUE(C7140)&lt;VALUE("12:00:00")),1," "))," ")</f>
        <v xml:space="preserve"> </v>
      </c>
      <c r="O7140" s="79" t="str">
        <f t="shared" ref="O7140:O7169" si="2746">IF(ISTEXT(Q7140),IF(ISTEXT(Q7139),IF(AND(VALUE(D7140)&gt;=VALUE("12:00:00"),VALUE(D7140)&lt;VALUE("18:00:00")),1," "),IF(AND(VALUE("24:00:00")-VALUE(C7140)&gt;=VALUE("12:00:00"),VALUE("24:00:00")-VALUE(C7140)&lt;VALUE("18:00:00")),1," "))," ")</f>
        <v xml:space="preserve"> </v>
      </c>
      <c r="P7140" s="79" t="str">
        <f t="shared" ref="P7140:P7169" si="2747">IF(ISTEXT(Q7140),IF(ISTEXT(Q7139),IF(VALUE(D7140)&gt;=VALUE("18:00:00"),1," "),IF(VALUE("24:00:00")-VALUE(C7140)&gt;=VALUE("18:00:00"),1," "))," ")</f>
        <v xml:space="preserve"> </v>
      </c>
      <c r="Q7140" s="79"/>
      <c r="R7140" s="21" t="str">
        <f t="shared" ref="R7140:R7169" si="2748">IF(OR(ISTEXT(M7140),ISTEXT(Q7140)),1,IF(VALUE(C7140)&gt;VALUE("00:00:00"),IF(OR(VALUE(C7140)&lt;VALUE("06:00:00"),VALUE(D7140)&gt;VALUE("22:00:00")),1," ")," "))</f>
        <v xml:space="preserve"> </v>
      </c>
    </row>
    <row r="7141" spans="1:18" x14ac:dyDescent="0.2">
      <c r="A7141" s="9">
        <v>43314</v>
      </c>
      <c r="B7141" s="109" t="s">
        <v>0</v>
      </c>
      <c r="C7141" s="17">
        <v>0</v>
      </c>
      <c r="D7141" s="17">
        <v>0</v>
      </c>
      <c r="E7141" s="14">
        <f t="shared" si="2737"/>
        <v>0</v>
      </c>
      <c r="F7141" s="108" t="str">
        <f t="shared" ref="F7141:F7142" si="2749">IF(E7141=0,"00:00:00",IF(E7141&lt;0.1875,"00:00:00",IF(E7141&lt;0.375,"00:45:00",IF(E7141&lt;0.5,"01:00:00",IF(E7141&lt;0.625,"02:00:00",IF(E7141&lt;0.7083333,"03:00:00",IF(E7141&lt;0.7916667,"04:00:00",IF(E7141&gt;0.7916667,"05:00:00","VERIF"))))))))</f>
        <v>00:00:00</v>
      </c>
      <c r="G7141" s="152">
        <f t="shared" si="2739"/>
        <v>0</v>
      </c>
      <c r="H7141" s="179">
        <v>0.39166666666666666</v>
      </c>
      <c r="I7141" s="14">
        <f t="shared" si="2740"/>
        <v>-0.39166699999999999</v>
      </c>
      <c r="J7141" s="112" t="str">
        <f t="shared" si="2742"/>
        <v xml:space="preserve"> </v>
      </c>
      <c r="K7141" s="112" t="str">
        <f t="shared" si="2743"/>
        <v xml:space="preserve"> </v>
      </c>
      <c r="L7141" s="112" t="str">
        <f t="shared" si="2744"/>
        <v xml:space="preserve"> </v>
      </c>
      <c r="M7141" s="112"/>
      <c r="N7141" s="112" t="str">
        <f t="shared" si="2745"/>
        <v xml:space="preserve"> </v>
      </c>
      <c r="O7141" s="112" t="str">
        <f t="shared" si="2746"/>
        <v xml:space="preserve"> </v>
      </c>
      <c r="P7141" s="112" t="str">
        <f t="shared" si="2747"/>
        <v xml:space="preserve"> </v>
      </c>
      <c r="Q7141" s="112"/>
      <c r="R7141" s="113" t="str">
        <f t="shared" si="2748"/>
        <v xml:space="preserve"> </v>
      </c>
    </row>
    <row r="7142" spans="1:18" x14ac:dyDescent="0.2">
      <c r="A7142" s="9">
        <v>43315</v>
      </c>
      <c r="B7142" s="109" t="s">
        <v>1</v>
      </c>
      <c r="C7142" s="17">
        <v>0</v>
      </c>
      <c r="D7142" s="17">
        <v>0</v>
      </c>
      <c r="E7142" s="14">
        <f t="shared" si="2737"/>
        <v>0</v>
      </c>
      <c r="F7142" s="108" t="str">
        <f t="shared" si="2749"/>
        <v>00:00:00</v>
      </c>
      <c r="G7142" s="152">
        <f t="shared" si="2739"/>
        <v>0</v>
      </c>
      <c r="H7142" s="179">
        <v>0.39166666666666666</v>
      </c>
      <c r="I7142" s="14">
        <f t="shared" si="2740"/>
        <v>-0.39166699999999999</v>
      </c>
      <c r="J7142" s="112" t="str">
        <f t="shared" si="2742"/>
        <v xml:space="preserve"> </v>
      </c>
      <c r="K7142" s="112" t="str">
        <f t="shared" si="2743"/>
        <v xml:space="preserve"> </v>
      </c>
      <c r="L7142" s="112" t="str">
        <f t="shared" si="2744"/>
        <v xml:space="preserve"> </v>
      </c>
      <c r="M7142" s="112"/>
      <c r="N7142" s="112" t="str">
        <f t="shared" si="2745"/>
        <v xml:space="preserve"> </v>
      </c>
      <c r="O7142" s="112" t="str">
        <f t="shared" si="2746"/>
        <v xml:space="preserve"> </v>
      </c>
      <c r="P7142" s="112" t="str">
        <f t="shared" si="2747"/>
        <v xml:space="preserve"> </v>
      </c>
      <c r="Q7142" s="112"/>
      <c r="R7142" s="113" t="str">
        <f t="shared" si="2748"/>
        <v xml:space="preserve"> </v>
      </c>
    </row>
    <row r="7143" spans="1:18" x14ac:dyDescent="0.2">
      <c r="A7143" s="9">
        <v>43316</v>
      </c>
      <c r="B7143" s="3" t="s">
        <v>2</v>
      </c>
      <c r="C7143" s="17">
        <v>0</v>
      </c>
      <c r="D7143" s="17">
        <v>0</v>
      </c>
      <c r="E7143" s="14">
        <f t="shared" si="2737"/>
        <v>0</v>
      </c>
      <c r="F7143" s="108" t="str">
        <f t="shared" si="2738"/>
        <v>00:00:00</v>
      </c>
      <c r="G7143" s="152">
        <f t="shared" si="2739"/>
        <v>0</v>
      </c>
      <c r="H7143" s="179">
        <v>0.39166666666666666</v>
      </c>
      <c r="I7143" s="14">
        <f t="shared" si="2740"/>
        <v>-0.39166699999999999</v>
      </c>
      <c r="J7143" s="79" t="str">
        <f t="shared" si="2742"/>
        <v xml:space="preserve"> </v>
      </c>
      <c r="K7143" s="79" t="str">
        <f t="shared" si="2743"/>
        <v xml:space="preserve"> </v>
      </c>
      <c r="L7143" s="79" t="str">
        <f t="shared" si="2744"/>
        <v xml:space="preserve"> </v>
      </c>
      <c r="M7143" s="79"/>
      <c r="N7143" s="79" t="str">
        <f t="shared" si="2745"/>
        <v xml:space="preserve"> </v>
      </c>
      <c r="O7143" s="79" t="str">
        <f t="shared" si="2746"/>
        <v xml:space="preserve"> </v>
      </c>
      <c r="P7143" s="79" t="str">
        <f t="shared" si="2747"/>
        <v xml:space="preserve"> </v>
      </c>
      <c r="Q7143" s="79"/>
      <c r="R7143" s="21" t="str">
        <f t="shared" si="2748"/>
        <v xml:space="preserve"> </v>
      </c>
    </row>
    <row r="7144" spans="1:18" x14ac:dyDescent="0.2">
      <c r="A7144" s="9">
        <v>43317</v>
      </c>
      <c r="B7144" s="5" t="s">
        <v>3</v>
      </c>
      <c r="C7144" s="18"/>
      <c r="D7144" s="18"/>
      <c r="E7144" s="15">
        <f t="shared" si="2737"/>
        <v>0</v>
      </c>
      <c r="F7144" s="24" t="str">
        <f t="shared" si="2738"/>
        <v>00:00:00</v>
      </c>
      <c r="G7144" s="154">
        <f t="shared" si="2739"/>
        <v>0</v>
      </c>
      <c r="H7144" s="181"/>
      <c r="I7144" s="15">
        <f t="shared" si="2740"/>
        <v>0</v>
      </c>
      <c r="J7144" s="6" t="str">
        <f t="shared" si="2742"/>
        <v xml:space="preserve"> </v>
      </c>
      <c r="K7144" s="6" t="str">
        <f t="shared" si="2743"/>
        <v xml:space="preserve"> </v>
      </c>
      <c r="L7144" s="6" t="str">
        <f t="shared" si="2744"/>
        <v xml:space="preserve"> </v>
      </c>
      <c r="M7144" s="6"/>
      <c r="N7144" s="6" t="str">
        <f t="shared" si="2745"/>
        <v xml:space="preserve"> </v>
      </c>
      <c r="O7144" s="6" t="str">
        <f t="shared" si="2746"/>
        <v xml:space="preserve"> </v>
      </c>
      <c r="P7144" s="6" t="str">
        <f t="shared" si="2747"/>
        <v xml:space="preserve"> </v>
      </c>
      <c r="Q7144" s="6"/>
      <c r="R7144" s="20" t="str">
        <f t="shared" si="2748"/>
        <v xml:space="preserve"> </v>
      </c>
    </row>
    <row r="7145" spans="1:18" x14ac:dyDescent="0.2">
      <c r="A7145" s="9">
        <v>43318</v>
      </c>
      <c r="B7145" s="5" t="s">
        <v>4</v>
      </c>
      <c r="C7145" s="18"/>
      <c r="D7145" s="18"/>
      <c r="E7145" s="15">
        <f t="shared" si="2737"/>
        <v>0</v>
      </c>
      <c r="F7145" s="24" t="str">
        <f t="shared" si="2738"/>
        <v>00:00:00</v>
      </c>
      <c r="G7145" s="154">
        <f t="shared" si="2739"/>
        <v>0</v>
      </c>
      <c r="H7145" s="181"/>
      <c r="I7145" s="15">
        <f t="shared" si="2740"/>
        <v>0</v>
      </c>
      <c r="J7145" s="6" t="str">
        <f t="shared" si="2742"/>
        <v xml:space="preserve"> </v>
      </c>
      <c r="K7145" s="6" t="str">
        <f t="shared" si="2743"/>
        <v xml:space="preserve"> </v>
      </c>
      <c r="L7145" s="6" t="str">
        <f t="shared" si="2744"/>
        <v xml:space="preserve"> </v>
      </c>
      <c r="M7145" s="6"/>
      <c r="N7145" s="6" t="str">
        <f t="shared" si="2745"/>
        <v xml:space="preserve"> </v>
      </c>
      <c r="O7145" s="6" t="str">
        <f t="shared" si="2746"/>
        <v xml:space="preserve"> </v>
      </c>
      <c r="P7145" s="6" t="str">
        <f t="shared" si="2747"/>
        <v xml:space="preserve"> </v>
      </c>
      <c r="Q7145" s="6"/>
      <c r="R7145" s="20" t="str">
        <f t="shared" si="2748"/>
        <v xml:space="preserve"> </v>
      </c>
    </row>
    <row r="7146" spans="1:18" x14ac:dyDescent="0.2">
      <c r="A7146" s="9">
        <v>43319</v>
      </c>
      <c r="B7146" s="3" t="s">
        <v>5</v>
      </c>
      <c r="C7146" s="17">
        <v>0</v>
      </c>
      <c r="D7146" s="17">
        <v>0</v>
      </c>
      <c r="E7146" s="14">
        <f t="shared" si="2737"/>
        <v>0</v>
      </c>
      <c r="F7146" s="108" t="str">
        <f t="shared" si="2738"/>
        <v>00:00:00</v>
      </c>
      <c r="G7146" s="152">
        <f t="shared" si="2739"/>
        <v>0</v>
      </c>
      <c r="H7146" s="179">
        <v>0.39166666666666666</v>
      </c>
      <c r="I7146" s="14">
        <f t="shared" si="2740"/>
        <v>-0.39166699999999999</v>
      </c>
      <c r="J7146" s="79" t="str">
        <f t="shared" si="2742"/>
        <v xml:space="preserve"> </v>
      </c>
      <c r="K7146" s="79" t="str">
        <f t="shared" si="2743"/>
        <v xml:space="preserve"> </v>
      </c>
      <c r="L7146" s="79" t="str">
        <f t="shared" si="2744"/>
        <v xml:space="preserve"> </v>
      </c>
      <c r="M7146" s="79"/>
      <c r="N7146" s="79" t="str">
        <f t="shared" si="2745"/>
        <v xml:space="preserve"> </v>
      </c>
      <c r="O7146" s="79" t="str">
        <f t="shared" si="2746"/>
        <v xml:space="preserve"> </v>
      </c>
      <c r="P7146" s="79" t="str">
        <f t="shared" si="2747"/>
        <v xml:space="preserve"> </v>
      </c>
      <c r="Q7146" s="79"/>
      <c r="R7146" s="21" t="str">
        <f t="shared" si="2748"/>
        <v xml:space="preserve"> </v>
      </c>
    </row>
    <row r="7147" spans="1:18" x14ac:dyDescent="0.2">
      <c r="A7147" s="9">
        <v>43320</v>
      </c>
      <c r="B7147" s="3" t="s">
        <v>6</v>
      </c>
      <c r="C7147" s="17">
        <v>0</v>
      </c>
      <c r="D7147" s="17">
        <v>0</v>
      </c>
      <c r="E7147" s="14">
        <f t="shared" si="2737"/>
        <v>0</v>
      </c>
      <c r="F7147" s="108" t="str">
        <f t="shared" si="2738"/>
        <v>00:00:00</v>
      </c>
      <c r="G7147" s="152">
        <f t="shared" si="2739"/>
        <v>0</v>
      </c>
      <c r="H7147" s="179">
        <v>0.39166666666666666</v>
      </c>
      <c r="I7147" s="14">
        <f t="shared" si="2740"/>
        <v>-0.39166699999999999</v>
      </c>
      <c r="J7147" s="79" t="str">
        <f t="shared" si="2742"/>
        <v xml:space="preserve"> </v>
      </c>
      <c r="K7147" s="79" t="str">
        <f t="shared" si="2743"/>
        <v xml:space="preserve"> </v>
      </c>
      <c r="L7147" s="79" t="str">
        <f t="shared" si="2744"/>
        <v xml:space="preserve"> </v>
      </c>
      <c r="M7147" s="79"/>
      <c r="N7147" s="79" t="str">
        <f t="shared" si="2745"/>
        <v xml:space="preserve"> </v>
      </c>
      <c r="O7147" s="79" t="str">
        <f t="shared" si="2746"/>
        <v xml:space="preserve"> </v>
      </c>
      <c r="P7147" s="79" t="str">
        <f t="shared" si="2747"/>
        <v xml:space="preserve"> </v>
      </c>
      <c r="Q7147" s="79"/>
      <c r="R7147" s="21" t="str">
        <f t="shared" si="2748"/>
        <v xml:space="preserve"> </v>
      </c>
    </row>
    <row r="7148" spans="1:18" x14ac:dyDescent="0.2">
      <c r="A7148" s="9">
        <v>43321</v>
      </c>
      <c r="B7148" s="109" t="s">
        <v>0</v>
      </c>
      <c r="C7148" s="17">
        <v>0</v>
      </c>
      <c r="D7148" s="17">
        <v>0</v>
      </c>
      <c r="E7148" s="14">
        <f t="shared" si="2737"/>
        <v>0</v>
      </c>
      <c r="F7148" s="108" t="str">
        <f t="shared" ref="F7148:F7149" si="2750">IF(E7148=0,"00:00:00",IF(E7148&lt;0.1875,"00:00:00",IF(E7148&lt;0.375,"00:45:00",IF(E7148&lt;0.5,"01:00:00",IF(E7148&lt;0.625,"02:00:00",IF(E7148&lt;0.7083333,"03:00:00",IF(E7148&lt;0.7916667,"04:00:00",IF(E7148&gt;0.7916667,"05:00:00","VERIF"))))))))</f>
        <v>00:00:00</v>
      </c>
      <c r="G7148" s="152">
        <f t="shared" si="2739"/>
        <v>0</v>
      </c>
      <c r="H7148" s="179">
        <v>0.39166666666666666</v>
      </c>
      <c r="I7148" s="14">
        <f t="shared" si="2740"/>
        <v>-0.39166699999999999</v>
      </c>
      <c r="J7148" s="112" t="str">
        <f t="shared" si="2742"/>
        <v xml:space="preserve"> </v>
      </c>
      <c r="K7148" s="112" t="str">
        <f t="shared" si="2743"/>
        <v xml:space="preserve"> </v>
      </c>
      <c r="L7148" s="112" t="str">
        <f t="shared" si="2744"/>
        <v xml:space="preserve"> </v>
      </c>
      <c r="M7148" s="112"/>
      <c r="N7148" s="112" t="str">
        <f t="shared" si="2745"/>
        <v xml:space="preserve"> </v>
      </c>
      <c r="O7148" s="112" t="str">
        <f t="shared" si="2746"/>
        <v xml:space="preserve"> </v>
      </c>
      <c r="P7148" s="112" t="str">
        <f t="shared" si="2747"/>
        <v xml:space="preserve"> </v>
      </c>
      <c r="Q7148" s="112"/>
      <c r="R7148" s="113" t="str">
        <f t="shared" si="2748"/>
        <v xml:space="preserve"> </v>
      </c>
    </row>
    <row r="7149" spans="1:18" x14ac:dyDescent="0.2">
      <c r="A7149" s="9">
        <v>43322</v>
      </c>
      <c r="B7149" s="109" t="s">
        <v>1</v>
      </c>
      <c r="C7149" s="17">
        <v>0</v>
      </c>
      <c r="D7149" s="17">
        <v>0</v>
      </c>
      <c r="E7149" s="14">
        <f t="shared" si="2737"/>
        <v>0</v>
      </c>
      <c r="F7149" s="108" t="str">
        <f t="shared" si="2750"/>
        <v>00:00:00</v>
      </c>
      <c r="G7149" s="152">
        <f t="shared" si="2739"/>
        <v>0</v>
      </c>
      <c r="H7149" s="179">
        <v>0.39166666666666666</v>
      </c>
      <c r="I7149" s="14">
        <f t="shared" si="2740"/>
        <v>-0.39166699999999999</v>
      </c>
      <c r="J7149" s="112" t="str">
        <f t="shared" si="2742"/>
        <v xml:space="preserve"> </v>
      </c>
      <c r="K7149" s="112" t="str">
        <f t="shared" si="2743"/>
        <v xml:space="preserve"> </v>
      </c>
      <c r="L7149" s="112" t="str">
        <f t="shared" si="2744"/>
        <v xml:space="preserve"> </v>
      </c>
      <c r="M7149" s="112"/>
      <c r="N7149" s="112" t="str">
        <f t="shared" si="2745"/>
        <v xml:space="preserve"> </v>
      </c>
      <c r="O7149" s="112" t="str">
        <f t="shared" si="2746"/>
        <v xml:space="preserve"> </v>
      </c>
      <c r="P7149" s="112" t="str">
        <f t="shared" si="2747"/>
        <v xml:space="preserve"> </v>
      </c>
      <c r="Q7149" s="112"/>
      <c r="R7149" s="113" t="str">
        <f t="shared" si="2748"/>
        <v xml:space="preserve"> </v>
      </c>
    </row>
    <row r="7150" spans="1:18" x14ac:dyDescent="0.2">
      <c r="A7150" s="9">
        <v>43323</v>
      </c>
      <c r="B7150" s="3" t="s">
        <v>2</v>
      </c>
      <c r="C7150" s="17">
        <v>0</v>
      </c>
      <c r="D7150" s="17">
        <v>0</v>
      </c>
      <c r="E7150" s="14">
        <f t="shared" si="2737"/>
        <v>0</v>
      </c>
      <c r="F7150" s="108" t="str">
        <f t="shared" si="2738"/>
        <v>00:00:00</v>
      </c>
      <c r="G7150" s="152">
        <f t="shared" si="2739"/>
        <v>0</v>
      </c>
      <c r="H7150" s="179">
        <v>0.39166666666666666</v>
      </c>
      <c r="I7150" s="14">
        <f t="shared" si="2740"/>
        <v>-0.39166699999999999</v>
      </c>
      <c r="J7150" s="79" t="str">
        <f t="shared" si="2742"/>
        <v xml:space="preserve"> </v>
      </c>
      <c r="K7150" s="79" t="str">
        <f t="shared" si="2743"/>
        <v xml:space="preserve"> </v>
      </c>
      <c r="L7150" s="79" t="str">
        <f t="shared" si="2744"/>
        <v xml:space="preserve"> </v>
      </c>
      <c r="M7150" s="79"/>
      <c r="N7150" s="79" t="str">
        <f t="shared" si="2745"/>
        <v xml:space="preserve"> </v>
      </c>
      <c r="O7150" s="79" t="str">
        <f t="shared" si="2746"/>
        <v xml:space="preserve"> </v>
      </c>
      <c r="P7150" s="79" t="str">
        <f t="shared" si="2747"/>
        <v xml:space="preserve"> </v>
      </c>
      <c r="Q7150" s="79"/>
      <c r="R7150" s="21" t="str">
        <f t="shared" si="2748"/>
        <v xml:space="preserve"> </v>
      </c>
    </row>
    <row r="7151" spans="1:18" x14ac:dyDescent="0.2">
      <c r="A7151" s="9">
        <v>43324</v>
      </c>
      <c r="B7151" s="5" t="s">
        <v>3</v>
      </c>
      <c r="C7151" s="18"/>
      <c r="D7151" s="18"/>
      <c r="E7151" s="15">
        <f t="shared" si="2737"/>
        <v>0</v>
      </c>
      <c r="F7151" s="24" t="str">
        <f t="shared" si="2738"/>
        <v>00:00:00</v>
      </c>
      <c r="G7151" s="154">
        <f t="shared" si="2739"/>
        <v>0</v>
      </c>
      <c r="H7151" s="181"/>
      <c r="I7151" s="15">
        <f t="shared" si="2740"/>
        <v>0</v>
      </c>
      <c r="J7151" s="6" t="str">
        <f t="shared" si="2742"/>
        <v xml:space="preserve"> </v>
      </c>
      <c r="K7151" s="6" t="str">
        <f t="shared" si="2743"/>
        <v xml:space="preserve"> </v>
      </c>
      <c r="L7151" s="6" t="str">
        <f t="shared" si="2744"/>
        <v xml:space="preserve"> </v>
      </c>
      <c r="M7151" s="6"/>
      <c r="N7151" s="6" t="str">
        <f t="shared" si="2745"/>
        <v xml:space="preserve"> </v>
      </c>
      <c r="O7151" s="6" t="str">
        <f t="shared" si="2746"/>
        <v xml:space="preserve"> </v>
      </c>
      <c r="P7151" s="6" t="str">
        <f t="shared" si="2747"/>
        <v xml:space="preserve"> </v>
      </c>
      <c r="Q7151" s="6"/>
      <c r="R7151" s="20" t="str">
        <f t="shared" si="2748"/>
        <v xml:space="preserve"> </v>
      </c>
    </row>
    <row r="7152" spans="1:18" x14ac:dyDescent="0.2">
      <c r="A7152" s="9">
        <v>43325</v>
      </c>
      <c r="B7152" s="5" t="s">
        <v>4</v>
      </c>
      <c r="C7152" s="18"/>
      <c r="D7152" s="18"/>
      <c r="E7152" s="15">
        <f t="shared" si="2737"/>
        <v>0</v>
      </c>
      <c r="F7152" s="24" t="str">
        <f t="shared" si="2738"/>
        <v>00:00:00</v>
      </c>
      <c r="G7152" s="154">
        <f t="shared" si="2739"/>
        <v>0</v>
      </c>
      <c r="H7152" s="181"/>
      <c r="I7152" s="15">
        <f t="shared" si="2740"/>
        <v>0</v>
      </c>
      <c r="J7152" s="6" t="str">
        <f t="shared" si="2742"/>
        <v xml:space="preserve"> </v>
      </c>
      <c r="K7152" s="6" t="str">
        <f t="shared" si="2743"/>
        <v xml:space="preserve"> </v>
      </c>
      <c r="L7152" s="6" t="str">
        <f t="shared" si="2744"/>
        <v xml:space="preserve"> </v>
      </c>
      <c r="M7152" s="6"/>
      <c r="N7152" s="6" t="str">
        <f t="shared" si="2745"/>
        <v xml:space="preserve"> </v>
      </c>
      <c r="O7152" s="6" t="str">
        <f t="shared" si="2746"/>
        <v xml:space="preserve"> </v>
      </c>
      <c r="P7152" s="6" t="str">
        <f t="shared" si="2747"/>
        <v xml:space="preserve"> </v>
      </c>
      <c r="Q7152" s="6"/>
      <c r="R7152" s="20" t="str">
        <f t="shared" si="2748"/>
        <v xml:space="preserve"> </v>
      </c>
    </row>
    <row r="7153" spans="1:18" x14ac:dyDescent="0.2">
      <c r="A7153" s="9">
        <v>43326</v>
      </c>
      <c r="B7153" s="7" t="s">
        <v>5</v>
      </c>
      <c r="C7153" s="16"/>
      <c r="D7153" s="16"/>
      <c r="E7153" s="13">
        <f t="shared" si="2737"/>
        <v>0</v>
      </c>
      <c r="F7153" s="23" t="str">
        <f t="shared" si="2738"/>
        <v>00:00:00</v>
      </c>
      <c r="G7153" s="155">
        <f t="shared" si="2739"/>
        <v>0</v>
      </c>
      <c r="H7153" s="180"/>
      <c r="I7153" s="13">
        <f t="shared" si="2740"/>
        <v>0</v>
      </c>
      <c r="J7153" s="8" t="str">
        <f t="shared" si="2742"/>
        <v xml:space="preserve"> </v>
      </c>
      <c r="K7153" s="8" t="str">
        <f t="shared" si="2743"/>
        <v xml:space="preserve"> </v>
      </c>
      <c r="L7153" s="8" t="str">
        <f t="shared" si="2744"/>
        <v xml:space="preserve"> </v>
      </c>
      <c r="M7153" s="8"/>
      <c r="N7153" s="8" t="str">
        <f t="shared" si="2745"/>
        <v xml:space="preserve"> </v>
      </c>
      <c r="O7153" s="8" t="str">
        <f t="shared" si="2746"/>
        <v xml:space="preserve"> </v>
      </c>
      <c r="P7153" s="8" t="str">
        <f t="shared" si="2747"/>
        <v xml:space="preserve"> </v>
      </c>
      <c r="Q7153" s="8"/>
      <c r="R7153" s="19" t="str">
        <f t="shared" si="2748"/>
        <v xml:space="preserve"> </v>
      </c>
    </row>
    <row r="7154" spans="1:18" x14ac:dyDescent="0.2">
      <c r="A7154" s="9">
        <v>43327</v>
      </c>
      <c r="B7154" s="3" t="s">
        <v>6</v>
      </c>
      <c r="C7154" s="17">
        <v>0</v>
      </c>
      <c r="D7154" s="17">
        <v>0</v>
      </c>
      <c r="E7154" s="14">
        <f t="shared" si="2737"/>
        <v>0</v>
      </c>
      <c r="F7154" s="108" t="str">
        <f t="shared" si="2738"/>
        <v>00:00:00</v>
      </c>
      <c r="G7154" s="152">
        <f t="shared" si="2739"/>
        <v>0</v>
      </c>
      <c r="H7154" s="179">
        <v>0.39166666666666666</v>
      </c>
      <c r="I7154" s="14">
        <f t="shared" si="2740"/>
        <v>-0.39166699999999999</v>
      </c>
      <c r="J7154" s="79" t="str">
        <f t="shared" si="2742"/>
        <v xml:space="preserve"> </v>
      </c>
      <c r="K7154" s="79" t="str">
        <f t="shared" si="2743"/>
        <v xml:space="preserve"> </v>
      </c>
      <c r="L7154" s="79" t="str">
        <f t="shared" si="2744"/>
        <v xml:space="preserve"> </v>
      </c>
      <c r="M7154" s="79"/>
      <c r="N7154" s="79" t="str">
        <f t="shared" si="2745"/>
        <v xml:space="preserve"> </v>
      </c>
      <c r="O7154" s="79" t="str">
        <f t="shared" si="2746"/>
        <v xml:space="preserve"> </v>
      </c>
      <c r="P7154" s="79" t="str">
        <f t="shared" si="2747"/>
        <v xml:space="preserve"> </v>
      </c>
      <c r="Q7154" s="79"/>
      <c r="R7154" s="21" t="str">
        <f t="shared" si="2748"/>
        <v xml:space="preserve"> </v>
      </c>
    </row>
    <row r="7155" spans="1:18" x14ac:dyDescent="0.2">
      <c r="A7155" s="9">
        <v>43328</v>
      </c>
      <c r="B7155" s="109" t="s">
        <v>0</v>
      </c>
      <c r="C7155" s="17">
        <v>0</v>
      </c>
      <c r="D7155" s="17">
        <v>0</v>
      </c>
      <c r="E7155" s="14">
        <f t="shared" si="2737"/>
        <v>0</v>
      </c>
      <c r="F7155" s="108" t="str">
        <f t="shared" ref="F7155:F7156" si="2751">IF(E7155=0,"00:00:00",IF(E7155&lt;0.1875,"00:00:00",IF(E7155&lt;0.375,"00:45:00",IF(E7155&lt;0.5,"01:00:00",IF(E7155&lt;0.625,"02:00:00",IF(E7155&lt;0.7083333,"03:00:00",IF(E7155&lt;0.7916667,"04:00:00",IF(E7155&gt;0.7916667,"05:00:00","VERIF"))))))))</f>
        <v>00:00:00</v>
      </c>
      <c r="G7155" s="152">
        <f t="shared" si="2739"/>
        <v>0</v>
      </c>
      <c r="H7155" s="179">
        <v>0.39166666666666666</v>
      </c>
      <c r="I7155" s="14">
        <f t="shared" si="2740"/>
        <v>-0.39166699999999999</v>
      </c>
      <c r="J7155" s="112" t="str">
        <f t="shared" si="2742"/>
        <v xml:space="preserve"> </v>
      </c>
      <c r="K7155" s="112" t="str">
        <f t="shared" si="2743"/>
        <v xml:space="preserve"> </v>
      </c>
      <c r="L7155" s="112" t="str">
        <f t="shared" si="2744"/>
        <v xml:space="preserve"> </v>
      </c>
      <c r="M7155" s="112"/>
      <c r="N7155" s="112" t="str">
        <f t="shared" si="2745"/>
        <v xml:space="preserve"> </v>
      </c>
      <c r="O7155" s="112" t="str">
        <f t="shared" si="2746"/>
        <v xml:space="preserve"> </v>
      </c>
      <c r="P7155" s="112" t="str">
        <f t="shared" si="2747"/>
        <v xml:space="preserve"> </v>
      </c>
      <c r="Q7155" s="112"/>
      <c r="R7155" s="113" t="str">
        <f t="shared" si="2748"/>
        <v xml:space="preserve"> </v>
      </c>
    </row>
    <row r="7156" spans="1:18" x14ac:dyDescent="0.2">
      <c r="A7156" s="9">
        <v>43329</v>
      </c>
      <c r="B7156" s="109" t="s">
        <v>1</v>
      </c>
      <c r="C7156" s="17">
        <v>0</v>
      </c>
      <c r="D7156" s="17">
        <v>0</v>
      </c>
      <c r="E7156" s="14">
        <f t="shared" si="2737"/>
        <v>0</v>
      </c>
      <c r="F7156" s="108" t="str">
        <f t="shared" si="2751"/>
        <v>00:00:00</v>
      </c>
      <c r="G7156" s="152">
        <f t="shared" si="2739"/>
        <v>0</v>
      </c>
      <c r="H7156" s="179">
        <v>0.39166666666666666</v>
      </c>
      <c r="I7156" s="14">
        <f t="shared" si="2740"/>
        <v>-0.39166699999999999</v>
      </c>
      <c r="J7156" s="112" t="str">
        <f t="shared" si="2742"/>
        <v xml:space="preserve"> </v>
      </c>
      <c r="K7156" s="112" t="str">
        <f t="shared" si="2743"/>
        <v xml:space="preserve"> </v>
      </c>
      <c r="L7156" s="112" t="str">
        <f t="shared" si="2744"/>
        <v xml:space="preserve"> </v>
      </c>
      <c r="M7156" s="112"/>
      <c r="N7156" s="112" t="str">
        <f t="shared" si="2745"/>
        <v xml:space="preserve"> </v>
      </c>
      <c r="O7156" s="112" t="str">
        <f t="shared" si="2746"/>
        <v xml:space="preserve"> </v>
      </c>
      <c r="P7156" s="112" t="str">
        <f t="shared" si="2747"/>
        <v xml:space="preserve"> </v>
      </c>
      <c r="Q7156" s="112"/>
      <c r="R7156" s="113" t="str">
        <f t="shared" si="2748"/>
        <v xml:space="preserve"> </v>
      </c>
    </row>
    <row r="7157" spans="1:18" x14ac:dyDescent="0.2">
      <c r="A7157" s="9">
        <v>43330</v>
      </c>
      <c r="B7157" s="3" t="s">
        <v>2</v>
      </c>
      <c r="C7157" s="17">
        <v>0</v>
      </c>
      <c r="D7157" s="17">
        <v>0</v>
      </c>
      <c r="E7157" s="14">
        <f t="shared" si="2737"/>
        <v>0</v>
      </c>
      <c r="F7157" s="108" t="str">
        <f t="shared" si="2738"/>
        <v>00:00:00</v>
      </c>
      <c r="G7157" s="152">
        <f t="shared" si="2739"/>
        <v>0</v>
      </c>
      <c r="H7157" s="179">
        <v>0.39166666666666666</v>
      </c>
      <c r="I7157" s="14">
        <f t="shared" si="2740"/>
        <v>-0.39166699999999999</v>
      </c>
      <c r="J7157" s="79" t="str">
        <f t="shared" si="2742"/>
        <v xml:space="preserve"> </v>
      </c>
      <c r="K7157" s="79" t="str">
        <f t="shared" si="2743"/>
        <v xml:space="preserve"> </v>
      </c>
      <c r="L7157" s="79" t="str">
        <f t="shared" si="2744"/>
        <v xml:space="preserve"> </v>
      </c>
      <c r="M7157" s="79"/>
      <c r="N7157" s="79" t="str">
        <f t="shared" si="2745"/>
        <v xml:space="preserve"> </v>
      </c>
      <c r="O7157" s="79" t="str">
        <f t="shared" si="2746"/>
        <v xml:space="preserve"> </v>
      </c>
      <c r="P7157" s="79" t="str">
        <f t="shared" si="2747"/>
        <v xml:space="preserve"> </v>
      </c>
      <c r="Q7157" s="79"/>
      <c r="R7157" s="21" t="str">
        <f t="shared" si="2748"/>
        <v xml:space="preserve"> </v>
      </c>
    </row>
    <row r="7158" spans="1:18" x14ac:dyDescent="0.2">
      <c r="A7158" s="9">
        <v>43331</v>
      </c>
      <c r="B7158" s="5" t="s">
        <v>3</v>
      </c>
      <c r="C7158" s="18"/>
      <c r="D7158" s="18"/>
      <c r="E7158" s="15">
        <f t="shared" si="2737"/>
        <v>0</v>
      </c>
      <c r="F7158" s="24" t="str">
        <f t="shared" si="2738"/>
        <v>00:00:00</v>
      </c>
      <c r="G7158" s="154">
        <f t="shared" si="2739"/>
        <v>0</v>
      </c>
      <c r="H7158" s="181"/>
      <c r="I7158" s="15">
        <f t="shared" si="2740"/>
        <v>0</v>
      </c>
      <c r="J7158" s="6" t="str">
        <f t="shared" si="2742"/>
        <v xml:space="preserve"> </v>
      </c>
      <c r="K7158" s="6" t="str">
        <f t="shared" si="2743"/>
        <v xml:space="preserve"> </v>
      </c>
      <c r="L7158" s="6" t="str">
        <f t="shared" si="2744"/>
        <v xml:space="preserve"> </v>
      </c>
      <c r="M7158" s="6"/>
      <c r="N7158" s="6" t="str">
        <f t="shared" si="2745"/>
        <v xml:space="preserve"> </v>
      </c>
      <c r="O7158" s="6" t="str">
        <f t="shared" si="2746"/>
        <v xml:space="preserve"> </v>
      </c>
      <c r="P7158" s="6" t="str">
        <f t="shared" si="2747"/>
        <v xml:space="preserve"> </v>
      </c>
      <c r="Q7158" s="6"/>
      <c r="R7158" s="20" t="str">
        <f t="shared" si="2748"/>
        <v xml:space="preserve"> </v>
      </c>
    </row>
    <row r="7159" spans="1:18" x14ac:dyDescent="0.2">
      <c r="A7159" s="9">
        <v>43332</v>
      </c>
      <c r="B7159" s="5" t="s">
        <v>4</v>
      </c>
      <c r="C7159" s="18"/>
      <c r="D7159" s="18"/>
      <c r="E7159" s="15">
        <f t="shared" si="2737"/>
        <v>0</v>
      </c>
      <c r="F7159" s="24" t="str">
        <f t="shared" si="2738"/>
        <v>00:00:00</v>
      </c>
      <c r="G7159" s="154">
        <f t="shared" si="2739"/>
        <v>0</v>
      </c>
      <c r="H7159" s="181"/>
      <c r="I7159" s="15">
        <f t="shared" si="2740"/>
        <v>0</v>
      </c>
      <c r="J7159" s="6" t="str">
        <f t="shared" si="2742"/>
        <v xml:space="preserve"> </v>
      </c>
      <c r="K7159" s="6" t="str">
        <f t="shared" si="2743"/>
        <v xml:space="preserve"> </v>
      </c>
      <c r="L7159" s="6" t="str">
        <f t="shared" si="2744"/>
        <v xml:space="preserve"> </v>
      </c>
      <c r="M7159" s="6"/>
      <c r="N7159" s="6" t="str">
        <f t="shared" si="2745"/>
        <v xml:space="preserve"> </v>
      </c>
      <c r="O7159" s="6" t="str">
        <f t="shared" si="2746"/>
        <v xml:space="preserve"> </v>
      </c>
      <c r="P7159" s="6" t="str">
        <f t="shared" si="2747"/>
        <v xml:space="preserve"> </v>
      </c>
      <c r="Q7159" s="6"/>
      <c r="R7159" s="20" t="str">
        <f t="shared" si="2748"/>
        <v xml:space="preserve"> </v>
      </c>
    </row>
    <row r="7160" spans="1:18" x14ac:dyDescent="0.2">
      <c r="A7160" s="9">
        <v>43333</v>
      </c>
      <c r="B7160" s="3" t="s">
        <v>5</v>
      </c>
      <c r="C7160" s="17">
        <v>0</v>
      </c>
      <c r="D7160" s="17">
        <v>0</v>
      </c>
      <c r="E7160" s="14">
        <f t="shared" si="2737"/>
        <v>0</v>
      </c>
      <c r="F7160" s="108" t="str">
        <f t="shared" si="2738"/>
        <v>00:00:00</v>
      </c>
      <c r="G7160" s="152">
        <f t="shared" si="2739"/>
        <v>0</v>
      </c>
      <c r="H7160" s="179">
        <v>0.39166666666666666</v>
      </c>
      <c r="I7160" s="14">
        <f t="shared" si="2740"/>
        <v>-0.39166699999999999</v>
      </c>
      <c r="J7160" s="79" t="str">
        <f t="shared" si="2742"/>
        <v xml:space="preserve"> </v>
      </c>
      <c r="K7160" s="79" t="str">
        <f t="shared" si="2743"/>
        <v xml:space="preserve"> </v>
      </c>
      <c r="L7160" s="79" t="str">
        <f t="shared" si="2744"/>
        <v xml:space="preserve"> </v>
      </c>
      <c r="M7160" s="79"/>
      <c r="N7160" s="79" t="str">
        <f t="shared" si="2745"/>
        <v xml:space="preserve"> </v>
      </c>
      <c r="O7160" s="79" t="str">
        <f t="shared" si="2746"/>
        <v xml:space="preserve"> </v>
      </c>
      <c r="P7160" s="79" t="str">
        <f t="shared" si="2747"/>
        <v xml:space="preserve"> </v>
      </c>
      <c r="Q7160" s="79"/>
      <c r="R7160" s="21" t="str">
        <f t="shared" si="2748"/>
        <v xml:space="preserve"> </v>
      </c>
    </row>
    <row r="7161" spans="1:18" x14ac:dyDescent="0.2">
      <c r="A7161" s="9">
        <v>43334</v>
      </c>
      <c r="B7161" s="3" t="s">
        <v>6</v>
      </c>
      <c r="C7161" s="17">
        <v>0</v>
      </c>
      <c r="D7161" s="17">
        <v>0</v>
      </c>
      <c r="E7161" s="14">
        <f t="shared" si="2737"/>
        <v>0</v>
      </c>
      <c r="F7161" s="108" t="str">
        <f t="shared" si="2738"/>
        <v>00:00:00</v>
      </c>
      <c r="G7161" s="152">
        <f t="shared" si="2739"/>
        <v>0</v>
      </c>
      <c r="H7161" s="179">
        <v>0.39166666666666666</v>
      </c>
      <c r="I7161" s="14">
        <f t="shared" si="2740"/>
        <v>-0.39166699999999999</v>
      </c>
      <c r="J7161" s="79" t="str">
        <f t="shared" si="2742"/>
        <v xml:space="preserve"> </v>
      </c>
      <c r="K7161" s="79" t="str">
        <f t="shared" si="2743"/>
        <v xml:space="preserve"> </v>
      </c>
      <c r="L7161" s="79" t="str">
        <f t="shared" si="2744"/>
        <v xml:space="preserve"> </v>
      </c>
      <c r="M7161" s="79"/>
      <c r="N7161" s="79" t="str">
        <f t="shared" si="2745"/>
        <v xml:space="preserve"> </v>
      </c>
      <c r="O7161" s="79" t="str">
        <f t="shared" si="2746"/>
        <v xml:space="preserve"> </v>
      </c>
      <c r="P7161" s="79" t="str">
        <f t="shared" si="2747"/>
        <v xml:space="preserve"> </v>
      </c>
      <c r="Q7161" s="79"/>
      <c r="R7161" s="21" t="str">
        <f t="shared" si="2748"/>
        <v xml:space="preserve"> </v>
      </c>
    </row>
    <row r="7162" spans="1:18" x14ac:dyDescent="0.2">
      <c r="A7162" s="9">
        <v>43335</v>
      </c>
      <c r="B7162" s="109" t="s">
        <v>0</v>
      </c>
      <c r="C7162" s="17">
        <v>0</v>
      </c>
      <c r="D7162" s="17">
        <v>0</v>
      </c>
      <c r="E7162" s="14">
        <f t="shared" si="2737"/>
        <v>0</v>
      </c>
      <c r="F7162" s="108" t="str">
        <f t="shared" ref="F7162:F7163" si="2752">IF(E7162=0,"00:00:00",IF(E7162&lt;0.1875,"00:00:00",IF(E7162&lt;0.375,"00:45:00",IF(E7162&lt;0.5,"01:00:00",IF(E7162&lt;0.625,"02:00:00",IF(E7162&lt;0.7083333,"03:00:00",IF(E7162&lt;0.7916667,"04:00:00",IF(E7162&gt;0.7916667,"05:00:00","VERIF"))))))))</f>
        <v>00:00:00</v>
      </c>
      <c r="G7162" s="152">
        <f t="shared" si="2739"/>
        <v>0</v>
      </c>
      <c r="H7162" s="179">
        <v>0.39166666666666666</v>
      </c>
      <c r="I7162" s="14">
        <f t="shared" si="2740"/>
        <v>-0.39166699999999999</v>
      </c>
      <c r="J7162" s="112" t="str">
        <f t="shared" si="2742"/>
        <v xml:space="preserve"> </v>
      </c>
      <c r="K7162" s="112" t="str">
        <f t="shared" si="2743"/>
        <v xml:space="preserve"> </v>
      </c>
      <c r="L7162" s="112" t="str">
        <f t="shared" si="2744"/>
        <v xml:space="preserve"> </v>
      </c>
      <c r="M7162" s="112"/>
      <c r="N7162" s="112" t="str">
        <f t="shared" si="2745"/>
        <v xml:space="preserve"> </v>
      </c>
      <c r="O7162" s="112" t="str">
        <f t="shared" si="2746"/>
        <v xml:space="preserve"> </v>
      </c>
      <c r="P7162" s="112" t="str">
        <f t="shared" si="2747"/>
        <v xml:space="preserve"> </v>
      </c>
      <c r="Q7162" s="112"/>
      <c r="R7162" s="113" t="str">
        <f t="shared" si="2748"/>
        <v xml:space="preserve"> </v>
      </c>
    </row>
    <row r="7163" spans="1:18" x14ac:dyDescent="0.2">
      <c r="A7163" s="9">
        <v>43336</v>
      </c>
      <c r="B7163" s="109" t="s">
        <v>1</v>
      </c>
      <c r="C7163" s="17">
        <v>0</v>
      </c>
      <c r="D7163" s="17">
        <v>0</v>
      </c>
      <c r="E7163" s="14">
        <f t="shared" si="2737"/>
        <v>0</v>
      </c>
      <c r="F7163" s="108" t="str">
        <f t="shared" si="2752"/>
        <v>00:00:00</v>
      </c>
      <c r="G7163" s="152">
        <f t="shared" si="2739"/>
        <v>0</v>
      </c>
      <c r="H7163" s="179">
        <v>0.39166666666666666</v>
      </c>
      <c r="I7163" s="14">
        <f t="shared" si="2740"/>
        <v>-0.39166699999999999</v>
      </c>
      <c r="J7163" s="112" t="str">
        <f t="shared" si="2742"/>
        <v xml:space="preserve"> </v>
      </c>
      <c r="K7163" s="112" t="str">
        <f t="shared" si="2743"/>
        <v xml:space="preserve"> </v>
      </c>
      <c r="L7163" s="112" t="str">
        <f t="shared" si="2744"/>
        <v xml:space="preserve"> </v>
      </c>
      <c r="M7163" s="112"/>
      <c r="N7163" s="112" t="str">
        <f t="shared" si="2745"/>
        <v xml:space="preserve"> </v>
      </c>
      <c r="O7163" s="112" t="str">
        <f t="shared" si="2746"/>
        <v xml:space="preserve"> </v>
      </c>
      <c r="P7163" s="112" t="str">
        <f t="shared" si="2747"/>
        <v xml:space="preserve"> </v>
      </c>
      <c r="Q7163" s="112"/>
      <c r="R7163" s="113" t="str">
        <f t="shared" si="2748"/>
        <v xml:space="preserve"> </v>
      </c>
    </row>
    <row r="7164" spans="1:18" x14ac:dyDescent="0.2">
      <c r="A7164" s="9">
        <v>43337</v>
      </c>
      <c r="B7164" s="3" t="s">
        <v>2</v>
      </c>
      <c r="C7164" s="17">
        <v>0</v>
      </c>
      <c r="D7164" s="17">
        <v>0</v>
      </c>
      <c r="E7164" s="14">
        <f t="shared" si="2737"/>
        <v>0</v>
      </c>
      <c r="F7164" s="108" t="str">
        <f t="shared" si="2738"/>
        <v>00:00:00</v>
      </c>
      <c r="G7164" s="152">
        <f t="shared" si="2739"/>
        <v>0</v>
      </c>
      <c r="H7164" s="179">
        <v>0.39166666666666666</v>
      </c>
      <c r="I7164" s="14">
        <f t="shared" si="2740"/>
        <v>-0.39166699999999999</v>
      </c>
      <c r="J7164" s="79" t="str">
        <f t="shared" si="2742"/>
        <v xml:space="preserve"> </v>
      </c>
      <c r="K7164" s="79" t="str">
        <f t="shared" si="2743"/>
        <v xml:space="preserve"> </v>
      </c>
      <c r="L7164" s="79" t="str">
        <f t="shared" si="2744"/>
        <v xml:space="preserve"> </v>
      </c>
      <c r="M7164" s="79"/>
      <c r="N7164" s="79" t="str">
        <f t="shared" si="2745"/>
        <v xml:space="preserve"> </v>
      </c>
      <c r="O7164" s="79" t="str">
        <f t="shared" si="2746"/>
        <v xml:space="preserve"> </v>
      </c>
      <c r="P7164" s="79" t="str">
        <f t="shared" si="2747"/>
        <v xml:space="preserve"> </v>
      </c>
      <c r="Q7164" s="79"/>
      <c r="R7164" s="21" t="str">
        <f t="shared" si="2748"/>
        <v xml:space="preserve"> </v>
      </c>
    </row>
    <row r="7165" spans="1:18" x14ac:dyDescent="0.2">
      <c r="A7165" s="9">
        <v>43338</v>
      </c>
      <c r="B7165" s="5" t="s">
        <v>3</v>
      </c>
      <c r="C7165" s="18"/>
      <c r="D7165" s="18"/>
      <c r="E7165" s="15">
        <f t="shared" si="2737"/>
        <v>0</v>
      </c>
      <c r="F7165" s="24" t="str">
        <f t="shared" si="2738"/>
        <v>00:00:00</v>
      </c>
      <c r="G7165" s="154">
        <f t="shared" si="2739"/>
        <v>0</v>
      </c>
      <c r="H7165" s="181"/>
      <c r="I7165" s="15">
        <f t="shared" si="2740"/>
        <v>0</v>
      </c>
      <c r="J7165" s="6" t="str">
        <f t="shared" si="2742"/>
        <v xml:space="preserve"> </v>
      </c>
      <c r="K7165" s="6" t="str">
        <f t="shared" si="2743"/>
        <v xml:space="preserve"> </v>
      </c>
      <c r="L7165" s="6" t="str">
        <f t="shared" si="2744"/>
        <v xml:space="preserve"> </v>
      </c>
      <c r="M7165" s="6"/>
      <c r="N7165" s="6" t="str">
        <f t="shared" si="2745"/>
        <v xml:space="preserve"> </v>
      </c>
      <c r="O7165" s="6" t="str">
        <f t="shared" si="2746"/>
        <v xml:space="preserve"> </v>
      </c>
      <c r="P7165" s="6" t="str">
        <f t="shared" si="2747"/>
        <v xml:space="preserve"> </v>
      </c>
      <c r="Q7165" s="6"/>
      <c r="R7165" s="20" t="str">
        <f t="shared" si="2748"/>
        <v xml:space="preserve"> </v>
      </c>
    </row>
    <row r="7166" spans="1:18" x14ac:dyDescent="0.2">
      <c r="A7166" s="9">
        <v>43339</v>
      </c>
      <c r="B7166" s="5" t="s">
        <v>4</v>
      </c>
      <c r="C7166" s="18"/>
      <c r="D7166" s="18"/>
      <c r="E7166" s="15">
        <f t="shared" si="2737"/>
        <v>0</v>
      </c>
      <c r="F7166" s="24" t="str">
        <f t="shared" si="2738"/>
        <v>00:00:00</v>
      </c>
      <c r="G7166" s="154">
        <f t="shared" si="2739"/>
        <v>0</v>
      </c>
      <c r="H7166" s="181"/>
      <c r="I7166" s="15">
        <f t="shared" si="2740"/>
        <v>0</v>
      </c>
      <c r="J7166" s="6" t="str">
        <f t="shared" si="2742"/>
        <v xml:space="preserve"> </v>
      </c>
      <c r="K7166" s="6" t="str">
        <f t="shared" si="2743"/>
        <v xml:space="preserve"> </v>
      </c>
      <c r="L7166" s="6" t="str">
        <f t="shared" si="2744"/>
        <v xml:space="preserve"> </v>
      </c>
      <c r="M7166" s="6"/>
      <c r="N7166" s="6" t="str">
        <f t="shared" si="2745"/>
        <v xml:space="preserve"> </v>
      </c>
      <c r="O7166" s="6" t="str">
        <f t="shared" si="2746"/>
        <v xml:space="preserve"> </v>
      </c>
      <c r="P7166" s="6" t="str">
        <f t="shared" si="2747"/>
        <v xml:space="preserve"> </v>
      </c>
      <c r="Q7166" s="6"/>
      <c r="R7166" s="20" t="str">
        <f t="shared" si="2748"/>
        <v xml:space="preserve"> </v>
      </c>
    </row>
    <row r="7167" spans="1:18" x14ac:dyDescent="0.2">
      <c r="A7167" s="9">
        <v>43340</v>
      </c>
      <c r="B7167" s="3" t="s">
        <v>5</v>
      </c>
      <c r="C7167" s="17">
        <v>0</v>
      </c>
      <c r="D7167" s="17">
        <v>0</v>
      </c>
      <c r="E7167" s="14">
        <f t="shared" si="2737"/>
        <v>0</v>
      </c>
      <c r="F7167" s="108" t="str">
        <f t="shared" si="2738"/>
        <v>00:00:00</v>
      </c>
      <c r="G7167" s="152">
        <f t="shared" si="2739"/>
        <v>0</v>
      </c>
      <c r="H7167" s="179">
        <v>0.39166666666666666</v>
      </c>
      <c r="I7167" s="14">
        <f t="shared" si="2740"/>
        <v>-0.39166699999999999</v>
      </c>
      <c r="J7167" s="79" t="str">
        <f t="shared" si="2742"/>
        <v xml:space="preserve"> </v>
      </c>
      <c r="K7167" s="79" t="str">
        <f t="shared" si="2743"/>
        <v xml:space="preserve"> </v>
      </c>
      <c r="L7167" s="79" t="str">
        <f t="shared" si="2744"/>
        <v xml:space="preserve"> </v>
      </c>
      <c r="M7167" s="79"/>
      <c r="N7167" s="79" t="str">
        <f t="shared" si="2745"/>
        <v xml:space="preserve"> </v>
      </c>
      <c r="O7167" s="79" t="str">
        <f t="shared" si="2746"/>
        <v xml:space="preserve"> </v>
      </c>
      <c r="P7167" s="79" t="str">
        <f t="shared" si="2747"/>
        <v xml:space="preserve"> </v>
      </c>
      <c r="Q7167" s="79"/>
      <c r="R7167" s="21" t="str">
        <f t="shared" si="2748"/>
        <v xml:space="preserve"> </v>
      </c>
    </row>
    <row r="7168" spans="1:18" x14ac:dyDescent="0.2">
      <c r="A7168" s="9">
        <v>43341</v>
      </c>
      <c r="B7168" s="3" t="s">
        <v>6</v>
      </c>
      <c r="C7168" s="17">
        <v>0</v>
      </c>
      <c r="D7168" s="17">
        <v>0</v>
      </c>
      <c r="E7168" s="14">
        <f t="shared" si="2737"/>
        <v>0</v>
      </c>
      <c r="F7168" s="108" t="str">
        <f t="shared" si="2738"/>
        <v>00:00:00</v>
      </c>
      <c r="G7168" s="152">
        <f t="shared" si="2739"/>
        <v>0</v>
      </c>
      <c r="H7168" s="179">
        <v>0.39166666666666666</v>
      </c>
      <c r="I7168" s="14">
        <f t="shared" si="2740"/>
        <v>-0.39166699999999999</v>
      </c>
      <c r="J7168" s="79" t="str">
        <f t="shared" si="2742"/>
        <v xml:space="preserve"> </v>
      </c>
      <c r="K7168" s="79" t="str">
        <f t="shared" si="2743"/>
        <v xml:space="preserve"> </v>
      </c>
      <c r="L7168" s="79" t="str">
        <f t="shared" si="2744"/>
        <v xml:space="preserve"> </v>
      </c>
      <c r="M7168" s="79"/>
      <c r="N7168" s="79" t="str">
        <f t="shared" si="2745"/>
        <v xml:space="preserve"> </v>
      </c>
      <c r="O7168" s="79" t="str">
        <f t="shared" si="2746"/>
        <v xml:space="preserve"> </v>
      </c>
      <c r="P7168" s="79" t="str">
        <f t="shared" si="2747"/>
        <v xml:space="preserve"> </v>
      </c>
      <c r="Q7168" s="79"/>
      <c r="R7168" s="21" t="str">
        <f t="shared" si="2748"/>
        <v xml:space="preserve"> </v>
      </c>
    </row>
    <row r="7169" spans="1:18" x14ac:dyDescent="0.2">
      <c r="A7169" s="9">
        <v>43342</v>
      </c>
      <c r="B7169" s="109" t="s">
        <v>0</v>
      </c>
      <c r="C7169" s="17">
        <v>0</v>
      </c>
      <c r="D7169" s="17">
        <v>0</v>
      </c>
      <c r="E7169" s="14">
        <f t="shared" si="2737"/>
        <v>0</v>
      </c>
      <c r="F7169" s="108" t="str">
        <f t="shared" ref="F7169" si="2753">IF(E7169=0,"00:00:00",IF(E7169&lt;0.1875,"00:00:00",IF(E7169&lt;0.375,"00:45:00",IF(E7169&lt;0.5,"01:00:00",IF(E7169&lt;0.625,"02:00:00",IF(E7169&lt;0.7083333,"03:00:00",IF(E7169&lt;0.7916667,"04:00:00",IF(E7169&gt;0.7916667,"05:00:00","VERIF"))))))))</f>
        <v>00:00:00</v>
      </c>
      <c r="G7169" s="152">
        <f t="shared" si="2739"/>
        <v>0</v>
      </c>
      <c r="H7169" s="179">
        <v>0.39166666666666666</v>
      </c>
      <c r="I7169" s="14">
        <f t="shared" si="2740"/>
        <v>-0.39166699999999999</v>
      </c>
      <c r="J7169" s="112" t="str">
        <f t="shared" si="2742"/>
        <v xml:space="preserve"> </v>
      </c>
      <c r="K7169" s="112" t="str">
        <f t="shared" si="2743"/>
        <v xml:space="preserve"> </v>
      </c>
      <c r="L7169" s="112" t="str">
        <f t="shared" si="2744"/>
        <v xml:space="preserve"> </v>
      </c>
      <c r="M7169" s="112"/>
      <c r="N7169" s="112" t="str">
        <f t="shared" si="2745"/>
        <v xml:space="preserve"> </v>
      </c>
      <c r="O7169" s="112" t="str">
        <f t="shared" si="2746"/>
        <v xml:space="preserve"> </v>
      </c>
      <c r="P7169" s="112" t="str">
        <f t="shared" si="2747"/>
        <v xml:space="preserve"> </v>
      </c>
      <c r="Q7169" s="112"/>
      <c r="R7169" s="113" t="str">
        <f t="shared" si="2748"/>
        <v xml:space="preserve"> </v>
      </c>
    </row>
    <row r="7170" spans="1:18" ht="16" x14ac:dyDescent="0.2">
      <c r="A7170" s="50" t="s">
        <v>24</v>
      </c>
      <c r="B7170" s="31"/>
      <c r="C7170" s="51"/>
      <c r="D7170" s="51"/>
      <c r="E7170" s="52"/>
      <c r="F7170" s="53"/>
      <c r="G7170" s="156"/>
      <c r="H7170" s="208">
        <f>I7170*24</f>
        <v>-206.80017599999999</v>
      </c>
      <c r="I7170" s="55">
        <f>SUM(I7139:I7169)</f>
        <v>-8.6166739999999997</v>
      </c>
      <c r="J7170" s="27">
        <f>SUM(J7139:J7169)</f>
        <v>0</v>
      </c>
      <c r="K7170" s="27">
        <f t="shared" ref="K7170:L7170" si="2754">SUM(K7139:K7169)</f>
        <v>0</v>
      </c>
      <c r="L7170" s="27">
        <f t="shared" si="2754"/>
        <v>0</v>
      </c>
      <c r="M7170" s="27"/>
      <c r="N7170" s="27">
        <f t="shared" ref="N7170:P7170" si="2755">SUM(N7139:N7169)</f>
        <v>0</v>
      </c>
      <c r="O7170" s="27">
        <f t="shared" si="2755"/>
        <v>0</v>
      </c>
      <c r="P7170" s="27">
        <f t="shared" si="2755"/>
        <v>0</v>
      </c>
      <c r="Q7170" s="27"/>
      <c r="R7170" s="28">
        <f t="shared" ref="R7170" si="2756">SUM(R7139:R7169)</f>
        <v>0</v>
      </c>
    </row>
    <row r="7171" spans="1:18" x14ac:dyDescent="0.2">
      <c r="A7171" s="35" t="s">
        <v>20</v>
      </c>
      <c r="B7171" s="31"/>
      <c r="C7171" s="32"/>
      <c r="D7171" s="32"/>
      <c r="E7171" s="33"/>
      <c r="F7171" s="34"/>
      <c r="G7171" s="157"/>
      <c r="H7171" s="157"/>
      <c r="I7171" s="41">
        <f>ROUND(B7137/168*1.3,2)</f>
        <v>0</v>
      </c>
      <c r="J7171" s="41">
        <v>21.8</v>
      </c>
      <c r="K7171" s="25">
        <v>33.020000000000003</v>
      </c>
      <c r="L7171" s="25">
        <v>41.16</v>
      </c>
      <c r="M7171" s="25"/>
      <c r="N7171" s="25">
        <v>29.94</v>
      </c>
      <c r="O7171" s="25">
        <v>43.05</v>
      </c>
      <c r="P7171" s="25">
        <v>60.49</v>
      </c>
      <c r="Q7171" s="25"/>
      <c r="R7171" s="36">
        <v>0.93</v>
      </c>
    </row>
    <row r="7172" spans="1:18" x14ac:dyDescent="0.2">
      <c r="A7172" s="35" t="s">
        <v>21</v>
      </c>
      <c r="B7172" s="37"/>
      <c r="C7172" s="38"/>
      <c r="D7172" s="38"/>
      <c r="E7172" s="39"/>
      <c r="F7172" s="40"/>
      <c r="G7172" s="158"/>
      <c r="H7172" s="158"/>
      <c r="I7172" s="26">
        <f>ROUND(H7170*I7171,2)</f>
        <v>0</v>
      </c>
      <c r="J7172" s="26">
        <f>ROUND(J7170*J7171,2)</f>
        <v>0</v>
      </c>
      <c r="K7172" s="26">
        <f t="shared" ref="K7172:L7172" si="2757">ROUND(K7170*K7171,2)</f>
        <v>0</v>
      </c>
      <c r="L7172" s="26">
        <f t="shared" si="2757"/>
        <v>0</v>
      </c>
      <c r="M7172" s="26"/>
      <c r="N7172" s="26">
        <f>ROUND(N7170*N7171,2)</f>
        <v>0</v>
      </c>
      <c r="O7172" s="26">
        <f t="shared" ref="O7172:P7172" si="2758">ROUND(O7170*O7171,2)</f>
        <v>0</v>
      </c>
      <c r="P7172" s="26">
        <f t="shared" si="2758"/>
        <v>0</v>
      </c>
      <c r="Q7172" s="26"/>
      <c r="R7172" s="26">
        <f t="shared" ref="R7172" si="2759">ROUND(R7170*R7171,2)</f>
        <v>0</v>
      </c>
    </row>
    <row r="7173" spans="1:18" ht="16" thickBot="1" x14ac:dyDescent="0.25">
      <c r="A7173" s="35" t="s">
        <v>22</v>
      </c>
      <c r="B7173" s="37"/>
      <c r="C7173" s="38"/>
      <c r="D7173" s="38"/>
      <c r="E7173" s="39"/>
      <c r="F7173" s="40"/>
      <c r="G7173" s="158"/>
      <c r="H7173" s="158"/>
      <c r="I7173" s="43">
        <v>0</v>
      </c>
      <c r="J7173" s="43">
        <v>0</v>
      </c>
      <c r="K7173" s="43">
        <v>0</v>
      </c>
      <c r="L7173" s="43">
        <v>0</v>
      </c>
      <c r="M7173" s="43"/>
      <c r="N7173" s="43">
        <v>0</v>
      </c>
      <c r="O7173" s="43">
        <v>0</v>
      </c>
      <c r="P7173" s="43">
        <v>0</v>
      </c>
      <c r="Q7173" s="43"/>
      <c r="R7173" s="43">
        <v>0</v>
      </c>
    </row>
    <row r="7174" spans="1:18" ht="16" thickBot="1" x14ac:dyDescent="0.25">
      <c r="A7174" s="42" t="s">
        <v>23</v>
      </c>
      <c r="B7174" s="46"/>
      <c r="C7174" s="47"/>
      <c r="D7174" s="47"/>
      <c r="E7174" s="48"/>
      <c r="F7174" s="49"/>
      <c r="G7174" s="159"/>
      <c r="H7174" s="159"/>
      <c r="I7174" s="44">
        <f>ROUND(I7172-I7173,2)</f>
        <v>0</v>
      </c>
      <c r="J7174" s="195">
        <f>ROUND(J7172+K7172+L7172+N7172+O7172+P7172-J7173-K7173-L7173-N7173-O7173-P7173,2)</f>
        <v>0</v>
      </c>
      <c r="K7174" s="196"/>
      <c r="L7174" s="196"/>
      <c r="M7174" s="196"/>
      <c r="N7174" s="196"/>
      <c r="O7174" s="196"/>
      <c r="P7174" s="197"/>
      <c r="Q7174" s="85"/>
      <c r="R7174" s="44">
        <f t="shared" ref="R7174" si="2760">ROUND(R7172-R7173,2)</f>
        <v>0</v>
      </c>
    </row>
    <row r="7175" spans="1:18" x14ac:dyDescent="0.2">
      <c r="A7175"/>
      <c r="B7175"/>
      <c r="C7175"/>
      <c r="D7175"/>
      <c r="E7175"/>
      <c r="F7175"/>
      <c r="G7175" s="162"/>
      <c r="H7175" s="162"/>
      <c r="I7175"/>
    </row>
    <row r="7176" spans="1:18" x14ac:dyDescent="0.2">
      <c r="A7176"/>
      <c r="B7176"/>
      <c r="C7176"/>
      <c r="D7176"/>
      <c r="E7176"/>
      <c r="F7176"/>
      <c r="G7176" s="162"/>
      <c r="H7176" s="162"/>
      <c r="I7176"/>
    </row>
    <row r="7177" spans="1:18" x14ac:dyDescent="0.2">
      <c r="A7177"/>
      <c r="B7177"/>
      <c r="C7177"/>
      <c r="D7177"/>
      <c r="E7177"/>
      <c r="F7177"/>
      <c r="G7177" s="162"/>
      <c r="H7177" s="162"/>
      <c r="I7177"/>
    </row>
    <row r="7178" spans="1:18" x14ac:dyDescent="0.2">
      <c r="A7178"/>
      <c r="B7178"/>
      <c r="C7178"/>
      <c r="D7178"/>
      <c r="E7178"/>
      <c r="F7178"/>
      <c r="G7178" s="162"/>
      <c r="H7178" s="162"/>
      <c r="I7178"/>
    </row>
    <row r="7179" spans="1:18" x14ac:dyDescent="0.2">
      <c r="A7179"/>
      <c r="B7179"/>
      <c r="C7179"/>
      <c r="D7179"/>
      <c r="E7179"/>
      <c r="F7179"/>
      <c r="G7179" s="162"/>
      <c r="H7179" s="162"/>
      <c r="I7179"/>
    </row>
    <row r="7180" spans="1:18" x14ac:dyDescent="0.2">
      <c r="A7180"/>
      <c r="B7180"/>
      <c r="C7180"/>
      <c r="D7180"/>
      <c r="E7180"/>
      <c r="F7180"/>
      <c r="G7180" s="162"/>
      <c r="H7180" s="162"/>
      <c r="I7180"/>
    </row>
    <row r="7181" spans="1:18" x14ac:dyDescent="0.2">
      <c r="A7181"/>
      <c r="B7181"/>
      <c r="C7181"/>
      <c r="D7181"/>
      <c r="E7181"/>
      <c r="F7181"/>
      <c r="G7181" s="162"/>
      <c r="H7181" s="162"/>
      <c r="I7181"/>
    </row>
    <row r="7182" spans="1:18" x14ac:dyDescent="0.2">
      <c r="A7182"/>
      <c r="B7182"/>
      <c r="C7182"/>
      <c r="D7182"/>
      <c r="E7182"/>
      <c r="F7182"/>
      <c r="G7182" s="162"/>
      <c r="H7182" s="162"/>
      <c r="I7182"/>
    </row>
    <row r="7183" spans="1:18" x14ac:dyDescent="0.2">
      <c r="A7183"/>
      <c r="B7183"/>
      <c r="C7183"/>
      <c r="D7183"/>
      <c r="E7183"/>
      <c r="F7183"/>
      <c r="G7183" s="162"/>
      <c r="H7183" s="162"/>
      <c r="I7183"/>
    </row>
    <row r="7184" spans="1:18" x14ac:dyDescent="0.2">
      <c r="A7184" s="45"/>
      <c r="C7184" s="198" t="s">
        <v>18</v>
      </c>
      <c r="D7184" s="199"/>
      <c r="E7184" s="199"/>
      <c r="F7184" s="199"/>
      <c r="G7184" s="199"/>
      <c r="H7184" s="199"/>
      <c r="I7184" s="199"/>
      <c r="J7184" s="200" t="s">
        <v>44</v>
      </c>
      <c r="K7184" s="201"/>
      <c r="L7184" s="201"/>
      <c r="M7184" s="201"/>
      <c r="N7184" s="198" t="s">
        <v>45</v>
      </c>
      <c r="O7184" s="199"/>
      <c r="P7184" s="199"/>
      <c r="Q7184" s="199"/>
      <c r="R7184" s="202" t="s">
        <v>19</v>
      </c>
    </row>
    <row r="7185" spans="1:18" ht="52" x14ac:dyDescent="0.2">
      <c r="A7185" s="64" t="s">
        <v>31</v>
      </c>
      <c r="B7185" s="84">
        <v>0</v>
      </c>
      <c r="C7185" s="56" t="s">
        <v>7</v>
      </c>
      <c r="D7185" s="57" t="s">
        <v>8</v>
      </c>
      <c r="E7185" s="58" t="s">
        <v>9</v>
      </c>
      <c r="F7185" s="58" t="s">
        <v>10</v>
      </c>
      <c r="G7185" s="151" t="s">
        <v>11</v>
      </c>
      <c r="H7185" s="151" t="s">
        <v>12</v>
      </c>
      <c r="I7185" s="59" t="s">
        <v>13</v>
      </c>
      <c r="J7185" s="60" t="s">
        <v>14</v>
      </c>
      <c r="K7185" s="58" t="s">
        <v>15</v>
      </c>
      <c r="L7185" s="58" t="s">
        <v>16</v>
      </c>
      <c r="M7185" s="59" t="s">
        <v>17</v>
      </c>
      <c r="N7185" s="60" t="s">
        <v>14</v>
      </c>
      <c r="O7185" s="58" t="s">
        <v>15</v>
      </c>
      <c r="P7185" s="58" t="s">
        <v>16</v>
      </c>
      <c r="Q7185" s="59" t="s">
        <v>17</v>
      </c>
      <c r="R7185" s="203"/>
    </row>
    <row r="7186" spans="1:18" x14ac:dyDescent="0.2">
      <c r="A7186" s="9"/>
      <c r="B7186" s="3"/>
      <c r="C7186" s="17"/>
      <c r="D7186" s="17"/>
      <c r="E7186" s="14"/>
      <c r="F7186" s="22"/>
      <c r="G7186" s="152"/>
      <c r="H7186" s="179"/>
      <c r="I7186" s="14"/>
      <c r="J7186" s="10"/>
      <c r="K7186" s="10"/>
      <c r="L7186" s="10"/>
      <c r="M7186" s="10"/>
      <c r="N7186" s="10"/>
      <c r="O7186" s="10"/>
      <c r="P7186" s="10"/>
      <c r="Q7186" s="10"/>
      <c r="R7186" s="21"/>
    </row>
    <row r="7187" spans="1:18" x14ac:dyDescent="0.2">
      <c r="A7187" s="9">
        <v>43343</v>
      </c>
      <c r="B7187" s="109" t="s">
        <v>1</v>
      </c>
      <c r="C7187" s="17">
        <v>0</v>
      </c>
      <c r="D7187" s="17">
        <v>0</v>
      </c>
      <c r="E7187" s="14">
        <f t="shared" ref="E7187:E7216" si="2761">ROUND(D7187-C7187,6)</f>
        <v>0</v>
      </c>
      <c r="F7187" s="108" t="str">
        <f t="shared" ref="F7187" si="2762">IF(E7187=0,"00:00:00",IF(E7187&lt;0.1875,"00:00:00",IF(E7187&lt;0.375,"00:45:00",IF(E7187&lt;0.5,"01:00:00",IF(E7187&lt;0.625,"02:00:00",IF(E7187&lt;0.7083333,"03:00:00",IF(E7187&lt;0.7916667,"04:00:00",IF(E7187&gt;0.7916667,"05:00:00","VERIF"))))))))</f>
        <v>00:00:00</v>
      </c>
      <c r="G7187" s="152">
        <f t="shared" ref="G7187:G7216" si="2763">ROUND(E7187-F7187,6)</f>
        <v>0</v>
      </c>
      <c r="H7187" s="179">
        <v>0.39166666666666666</v>
      </c>
      <c r="I7187" s="163">
        <f t="shared" ref="I7187:I7216" si="2764">ROUND(G7187-H7187,6)</f>
        <v>-0.39166699999999999</v>
      </c>
      <c r="J7187" s="112" t="str">
        <f>IF(ISTEXT(Q7187)," ",IF(ISTEXT(M7187),IF(ISTEXT(M7169),IF(AND(VALUE(D7187)&gt;=VALUE("06:00:00"),VALUE(D7187)&lt;VALUE("12:00:00")),1," "),IF(AND(VALUE("24:00:00")-VALUE(C7187)&gt;=VALUE("06:00:00"),VALUE("24:00:00")-VALUE(C7187)&lt;VALUE("12:00:00")),1," ")),IF(AND(VALUE(E7187)&gt;=VALUE("06:00:00"),VALUE(E7187)&lt;VALUE("12:00:00")),1," ")))</f>
        <v xml:space="preserve"> </v>
      </c>
      <c r="K7187" s="112" t="str">
        <f>IF(ISTEXT(Q7187)," ",IF(ISTEXT(M7187),IF(ISTEXT(M7169),IF(AND(VALUE(D7187)&gt;=VALUE("12:00:00"),VALUE(D7187)&lt;VALUE("18:00:00")),1," "),IF(AND(VALUE("24:00:00")-VALUE(C7187)&gt;=VALUE("12:00:00"),VALUE("24:00:00")-VALUE(C7187)&lt;VALUE("18:00:00")),1," ")),IF(AND(VALUE(E7187)&gt;=VALUE("12:00:00"),VALUE(E7187)&lt;VALUE("18:00:00")),1," ")))</f>
        <v xml:space="preserve"> </v>
      </c>
      <c r="L7187" s="112" t="str">
        <f>IF(ISTEXT(Q7187)," ",IF(ISTEXT(M7187),IF(ISTEXT(M7169),IF(VALUE(D7187)&gt;=VALUE("18:00:00"),1," "),IF(VALUE("24:00:00")-VALUE(C7187)&gt;=VALUE("18:00:00"),1," ")),IF(VALUE(E7187)&gt;VALUE("18:00:00"),1," ")))</f>
        <v xml:space="preserve"> </v>
      </c>
      <c r="M7187" s="112"/>
      <c r="N7187" s="112" t="str">
        <f>IF(ISTEXT(Q7187),IF(ISTEXT(Q7169),IF(AND(VALUE(D7187)&gt;=VALUE("06:00:00"),VALUE(D7187)&lt;VALUE("12:00:00")),1," "),IF(AND(VALUE("24:00:00")-VALUE(C7187)&gt;=VALUE("06:00:00"),VALUE("24:00:00")-VALUE(C7187)&lt;VALUE("12:00:00")),1," "))," ")</f>
        <v xml:space="preserve"> </v>
      </c>
      <c r="O7187" s="112" t="str">
        <f>IF(ISTEXT(Q7187),IF(ISTEXT(Q7169),IF(AND(VALUE(D7187)&gt;=VALUE("12:00:00"),VALUE(D7187)&lt;VALUE("18:00:00")),1," "),IF(AND(VALUE("24:00:00")-VALUE(C7187)&gt;=VALUE("12:00:00"),VALUE("24:00:00")-VALUE(C7187)&lt;VALUE("18:00:00")),1," "))," ")</f>
        <v xml:space="preserve"> </v>
      </c>
      <c r="P7187" s="112" t="str">
        <f>IF(ISTEXT(Q7187),IF(ISTEXT(Q7169),IF(VALUE(D7187)&gt;=VALUE("18:00:00"),1," "),IF(VALUE("24:00:00")-VALUE(C7187)&gt;=VALUE("18:00:00"),1," "))," ")</f>
        <v xml:space="preserve"> </v>
      </c>
      <c r="Q7187" s="112"/>
      <c r="R7187" s="113" t="str">
        <f t="shared" ref="R7187" si="2765">IF(OR(ISTEXT(M7187),ISTEXT(Q7187)),1,IF(VALUE(C7187)&gt;VALUE("00:00:00"),IF(OR(VALUE(C7187)&lt;VALUE("06:00:00"),VALUE(D7187)&gt;VALUE("22:00:00")),1," ")," "))</f>
        <v xml:space="preserve"> </v>
      </c>
    </row>
    <row r="7188" spans="1:18" x14ac:dyDescent="0.2">
      <c r="A7188" s="9">
        <v>43344</v>
      </c>
      <c r="B7188" s="3" t="s">
        <v>2</v>
      </c>
      <c r="C7188" s="17">
        <v>0</v>
      </c>
      <c r="D7188" s="17">
        <v>0</v>
      </c>
      <c r="E7188" s="14">
        <f t="shared" si="2761"/>
        <v>0</v>
      </c>
      <c r="F7188" s="108" t="str">
        <f t="shared" ref="F7188:F7216" si="2766">IF(E7188=0,"00:00:00",IF(E7188&lt;0.1875,"00:00:00",IF(E7188&lt;0.375,"00:45:00",IF(E7188&lt;0.5,"01:00:00",IF(E7188&lt;0.625,"02:00:00",IF(E7188&lt;0.7083333,"03:00:00",IF(E7188&lt;0.7916667,"04:00:00",IF(E7188&gt;0.7916667,"05:00:00","VERIF"))))))))</f>
        <v>00:00:00</v>
      </c>
      <c r="G7188" s="152">
        <f t="shared" si="2763"/>
        <v>0</v>
      </c>
      <c r="H7188" s="179">
        <v>0.39166666666666666</v>
      </c>
      <c r="I7188" s="163">
        <f t="shared" si="2764"/>
        <v>-0.39166699999999999</v>
      </c>
      <c r="J7188" s="79" t="str">
        <f t="shared" ref="J7188:J7216" si="2767">IF(ISTEXT(Q7188)," ",IF(ISTEXT(M7188),IF(ISTEXT(M7187),IF(AND(VALUE(D7188)&gt;=VALUE("06:00:00"),VALUE(D7188)&lt;VALUE("12:00:00")),1," "),IF(AND(VALUE("24:00:00")-VALUE(C7188)&gt;=VALUE("06:00:00"),VALUE("24:00:00")-VALUE(C7188)&lt;VALUE("12:00:00")),1," ")),IF(AND(VALUE(E7188)&gt;=VALUE("06:00:00"),VALUE(E7188)&lt;VALUE("12:00:00")),1," ")))</f>
        <v xml:space="preserve"> </v>
      </c>
      <c r="K7188" s="79" t="str">
        <f t="shared" ref="K7188:K7216" si="2768">IF(ISTEXT(Q7188)," ",IF(ISTEXT(M7188),IF(ISTEXT(M7187),IF(AND(VALUE(D7188)&gt;=VALUE("12:00:00"),VALUE(D7188)&lt;VALUE("18:00:00")),1," "),IF(AND(VALUE("24:00:00")-VALUE(C7188)&gt;=VALUE("12:00:00"),VALUE("24:00:00")-VALUE(C7188)&lt;VALUE("18:00:00")),1," ")),IF(AND(VALUE(E7188)&gt;=VALUE("12:00:00"),VALUE(E7188)&lt;VALUE("18:00:00")),1," ")))</f>
        <v xml:space="preserve"> </v>
      </c>
      <c r="L7188" s="79" t="str">
        <f t="shared" ref="L7188:L7216" si="2769">IF(ISTEXT(Q7188)," ",IF(ISTEXT(M7188),IF(ISTEXT(M7187),IF(VALUE(D7188)&gt;=VALUE("18:00:00"),1," "),IF(VALUE("24:00:00")-VALUE(C7188)&gt;=VALUE("18:00:00"),1," ")),IF(VALUE(E7188)&gt;VALUE("18:00:00"),1," ")))</f>
        <v xml:space="preserve"> </v>
      </c>
      <c r="M7188" s="79"/>
      <c r="N7188" s="79" t="str">
        <f t="shared" ref="N7188:N7216" si="2770">IF(ISTEXT(Q7188),IF(ISTEXT(Q7187),IF(AND(VALUE(D7188)&gt;=VALUE("06:00:00"),VALUE(D7188)&lt;VALUE("12:00:00")),1," "),IF(AND(VALUE("24:00:00")-VALUE(C7188)&gt;=VALUE("06:00:00"),VALUE("24:00:00")-VALUE(C7188)&lt;VALUE("12:00:00")),1," "))," ")</f>
        <v xml:space="preserve"> </v>
      </c>
      <c r="O7188" s="79" t="str">
        <f t="shared" ref="O7188:O7216" si="2771">IF(ISTEXT(Q7188),IF(ISTEXT(Q7187),IF(AND(VALUE(D7188)&gt;=VALUE("12:00:00"),VALUE(D7188)&lt;VALUE("18:00:00")),1," "),IF(AND(VALUE("24:00:00")-VALUE(C7188)&gt;=VALUE("12:00:00"),VALUE("24:00:00")-VALUE(C7188)&lt;VALUE("18:00:00")),1," "))," ")</f>
        <v xml:space="preserve"> </v>
      </c>
      <c r="P7188" s="79" t="str">
        <f t="shared" ref="P7188:P7216" si="2772">IF(ISTEXT(Q7188),IF(ISTEXT(Q7187),IF(VALUE(D7188)&gt;=VALUE("18:00:00"),1," "),IF(VALUE("24:00:00")-VALUE(C7188)&gt;=VALUE("18:00:00"),1," "))," ")</f>
        <v xml:space="preserve"> </v>
      </c>
      <c r="Q7188" s="79"/>
      <c r="R7188" s="21" t="str">
        <f t="shared" ref="R7188:R7216" si="2773">IF(OR(ISTEXT(M7188),ISTEXT(Q7188)),1,IF(VALUE(C7188)&gt;VALUE("00:00:00"),IF(OR(VALUE(C7188)&lt;VALUE("06:00:00"),VALUE(D7188)&gt;VALUE("22:00:00")),1," ")," "))</f>
        <v xml:space="preserve"> </v>
      </c>
    </row>
    <row r="7189" spans="1:18" x14ac:dyDescent="0.2">
      <c r="A7189" s="9">
        <v>43345</v>
      </c>
      <c r="B7189" s="5" t="s">
        <v>3</v>
      </c>
      <c r="C7189" s="18"/>
      <c r="D7189" s="18"/>
      <c r="E7189" s="15">
        <f t="shared" si="2761"/>
        <v>0</v>
      </c>
      <c r="F7189" s="24" t="str">
        <f t="shared" si="2766"/>
        <v>00:00:00</v>
      </c>
      <c r="G7189" s="154">
        <f t="shared" si="2763"/>
        <v>0</v>
      </c>
      <c r="H7189" s="181"/>
      <c r="I7189" s="150">
        <f t="shared" si="2764"/>
        <v>0</v>
      </c>
      <c r="J7189" s="6" t="str">
        <f t="shared" si="2767"/>
        <v xml:space="preserve"> </v>
      </c>
      <c r="K7189" s="6" t="str">
        <f t="shared" si="2768"/>
        <v xml:space="preserve"> </v>
      </c>
      <c r="L7189" s="6" t="str">
        <f t="shared" si="2769"/>
        <v xml:space="preserve"> </v>
      </c>
      <c r="M7189" s="6"/>
      <c r="N7189" s="6" t="str">
        <f t="shared" si="2770"/>
        <v xml:space="preserve"> </v>
      </c>
      <c r="O7189" s="6" t="str">
        <f t="shared" si="2771"/>
        <v xml:space="preserve"> </v>
      </c>
      <c r="P7189" s="6" t="str">
        <f t="shared" si="2772"/>
        <v xml:space="preserve"> </v>
      </c>
      <c r="Q7189" s="6"/>
      <c r="R7189" s="20" t="str">
        <f t="shared" si="2773"/>
        <v xml:space="preserve"> </v>
      </c>
    </row>
    <row r="7190" spans="1:18" x14ac:dyDescent="0.2">
      <c r="A7190" s="9">
        <v>43346</v>
      </c>
      <c r="B7190" s="5" t="s">
        <v>4</v>
      </c>
      <c r="C7190" s="18"/>
      <c r="D7190" s="18"/>
      <c r="E7190" s="15">
        <f t="shared" si="2761"/>
        <v>0</v>
      </c>
      <c r="F7190" s="24" t="str">
        <f t="shared" si="2766"/>
        <v>00:00:00</v>
      </c>
      <c r="G7190" s="154">
        <f t="shared" si="2763"/>
        <v>0</v>
      </c>
      <c r="H7190" s="181"/>
      <c r="I7190" s="150">
        <f t="shared" si="2764"/>
        <v>0</v>
      </c>
      <c r="J7190" s="6" t="str">
        <f t="shared" si="2767"/>
        <v xml:space="preserve"> </v>
      </c>
      <c r="K7190" s="6" t="str">
        <f t="shared" si="2768"/>
        <v xml:space="preserve"> </v>
      </c>
      <c r="L7190" s="6" t="str">
        <f t="shared" si="2769"/>
        <v xml:space="preserve"> </v>
      </c>
      <c r="M7190" s="6"/>
      <c r="N7190" s="6" t="str">
        <f t="shared" si="2770"/>
        <v xml:space="preserve"> </v>
      </c>
      <c r="O7190" s="6" t="str">
        <f t="shared" si="2771"/>
        <v xml:space="preserve"> </v>
      </c>
      <c r="P7190" s="6" t="str">
        <f t="shared" si="2772"/>
        <v xml:space="preserve"> </v>
      </c>
      <c r="Q7190" s="6"/>
      <c r="R7190" s="20" t="str">
        <f t="shared" si="2773"/>
        <v xml:space="preserve"> </v>
      </c>
    </row>
    <row r="7191" spans="1:18" x14ac:dyDescent="0.2">
      <c r="A7191" s="9">
        <v>43347</v>
      </c>
      <c r="B7191" s="3" t="s">
        <v>5</v>
      </c>
      <c r="C7191" s="17">
        <v>0</v>
      </c>
      <c r="D7191" s="17">
        <v>0</v>
      </c>
      <c r="E7191" s="14">
        <f t="shared" si="2761"/>
        <v>0</v>
      </c>
      <c r="F7191" s="108" t="str">
        <f t="shared" si="2766"/>
        <v>00:00:00</v>
      </c>
      <c r="G7191" s="152">
        <f t="shared" si="2763"/>
        <v>0</v>
      </c>
      <c r="H7191" s="179">
        <v>0.39166666666666666</v>
      </c>
      <c r="I7191" s="163">
        <f t="shared" si="2764"/>
        <v>-0.39166699999999999</v>
      </c>
      <c r="J7191" s="79" t="str">
        <f t="shared" si="2767"/>
        <v xml:space="preserve"> </v>
      </c>
      <c r="K7191" s="79" t="str">
        <f t="shared" si="2768"/>
        <v xml:space="preserve"> </v>
      </c>
      <c r="L7191" s="79" t="str">
        <f t="shared" si="2769"/>
        <v xml:space="preserve"> </v>
      </c>
      <c r="M7191" s="79"/>
      <c r="N7191" s="79" t="str">
        <f t="shared" si="2770"/>
        <v xml:space="preserve"> </v>
      </c>
      <c r="O7191" s="79" t="str">
        <f t="shared" si="2771"/>
        <v xml:space="preserve"> </v>
      </c>
      <c r="P7191" s="79" t="str">
        <f t="shared" si="2772"/>
        <v xml:space="preserve"> </v>
      </c>
      <c r="Q7191" s="79"/>
      <c r="R7191" s="21" t="str">
        <f t="shared" si="2773"/>
        <v xml:space="preserve"> </v>
      </c>
    </row>
    <row r="7192" spans="1:18" x14ac:dyDescent="0.2">
      <c r="A7192" s="9">
        <v>43348</v>
      </c>
      <c r="B7192" s="3" t="s">
        <v>6</v>
      </c>
      <c r="C7192" s="17">
        <v>0</v>
      </c>
      <c r="D7192" s="17">
        <v>0</v>
      </c>
      <c r="E7192" s="14">
        <f t="shared" si="2761"/>
        <v>0</v>
      </c>
      <c r="F7192" s="108" t="str">
        <f t="shared" si="2766"/>
        <v>00:00:00</v>
      </c>
      <c r="G7192" s="152">
        <f t="shared" si="2763"/>
        <v>0</v>
      </c>
      <c r="H7192" s="179">
        <v>0.39166666666666666</v>
      </c>
      <c r="I7192" s="163">
        <f t="shared" si="2764"/>
        <v>-0.39166699999999999</v>
      </c>
      <c r="J7192" s="79" t="str">
        <f t="shared" si="2767"/>
        <v xml:space="preserve"> </v>
      </c>
      <c r="K7192" s="79" t="str">
        <f t="shared" si="2768"/>
        <v xml:space="preserve"> </v>
      </c>
      <c r="L7192" s="79" t="str">
        <f t="shared" si="2769"/>
        <v xml:space="preserve"> </v>
      </c>
      <c r="M7192" s="79"/>
      <c r="N7192" s="79" t="str">
        <f t="shared" si="2770"/>
        <v xml:space="preserve"> </v>
      </c>
      <c r="O7192" s="79" t="str">
        <f t="shared" si="2771"/>
        <v xml:space="preserve"> </v>
      </c>
      <c r="P7192" s="79" t="str">
        <f t="shared" si="2772"/>
        <v xml:space="preserve"> </v>
      </c>
      <c r="Q7192" s="79"/>
      <c r="R7192" s="21" t="str">
        <f t="shared" si="2773"/>
        <v xml:space="preserve"> </v>
      </c>
    </row>
    <row r="7193" spans="1:18" x14ac:dyDescent="0.2">
      <c r="A7193" s="9">
        <v>43349</v>
      </c>
      <c r="B7193" s="109" t="s">
        <v>0</v>
      </c>
      <c r="C7193" s="17">
        <v>0</v>
      </c>
      <c r="D7193" s="17">
        <v>0</v>
      </c>
      <c r="E7193" s="14">
        <f t="shared" si="2761"/>
        <v>0</v>
      </c>
      <c r="F7193" s="108" t="str">
        <f t="shared" ref="F7193:F7194" si="2774">IF(E7193=0,"00:00:00",IF(E7193&lt;0.1875,"00:00:00",IF(E7193&lt;0.375,"00:45:00",IF(E7193&lt;0.5,"01:00:00",IF(E7193&lt;0.625,"02:00:00",IF(E7193&lt;0.7083333,"03:00:00",IF(E7193&lt;0.7916667,"04:00:00",IF(E7193&gt;0.7916667,"05:00:00","VERIF"))))))))</f>
        <v>00:00:00</v>
      </c>
      <c r="G7193" s="152">
        <f t="shared" si="2763"/>
        <v>0</v>
      </c>
      <c r="H7193" s="179">
        <v>0.39166666666666666</v>
      </c>
      <c r="I7193" s="163">
        <f t="shared" si="2764"/>
        <v>-0.39166699999999999</v>
      </c>
      <c r="J7193" s="112" t="str">
        <f t="shared" si="2767"/>
        <v xml:space="preserve"> </v>
      </c>
      <c r="K7193" s="112" t="str">
        <f t="shared" si="2768"/>
        <v xml:space="preserve"> </v>
      </c>
      <c r="L7193" s="112" t="str">
        <f t="shared" si="2769"/>
        <v xml:space="preserve"> </v>
      </c>
      <c r="M7193" s="112"/>
      <c r="N7193" s="112" t="str">
        <f t="shared" si="2770"/>
        <v xml:space="preserve"> </v>
      </c>
      <c r="O7193" s="112" t="str">
        <f t="shared" si="2771"/>
        <v xml:space="preserve"> </v>
      </c>
      <c r="P7193" s="112" t="str">
        <f t="shared" si="2772"/>
        <v xml:space="preserve"> </v>
      </c>
      <c r="Q7193" s="112"/>
      <c r="R7193" s="113" t="str">
        <f t="shared" si="2773"/>
        <v xml:space="preserve"> </v>
      </c>
    </row>
    <row r="7194" spans="1:18" x14ac:dyDescent="0.2">
      <c r="A7194" s="9">
        <v>43350</v>
      </c>
      <c r="B7194" s="109" t="s">
        <v>1</v>
      </c>
      <c r="C7194" s="17">
        <v>0</v>
      </c>
      <c r="D7194" s="17">
        <v>0</v>
      </c>
      <c r="E7194" s="14">
        <f t="shared" si="2761"/>
        <v>0</v>
      </c>
      <c r="F7194" s="108" t="str">
        <f t="shared" si="2774"/>
        <v>00:00:00</v>
      </c>
      <c r="G7194" s="152">
        <f t="shared" si="2763"/>
        <v>0</v>
      </c>
      <c r="H7194" s="179">
        <v>0.39166666666666666</v>
      </c>
      <c r="I7194" s="163">
        <f t="shared" si="2764"/>
        <v>-0.39166699999999999</v>
      </c>
      <c r="J7194" s="112" t="str">
        <f t="shared" si="2767"/>
        <v xml:space="preserve"> </v>
      </c>
      <c r="K7194" s="112" t="str">
        <f t="shared" si="2768"/>
        <v xml:space="preserve"> </v>
      </c>
      <c r="L7194" s="112" t="str">
        <f t="shared" si="2769"/>
        <v xml:space="preserve"> </v>
      </c>
      <c r="M7194" s="112"/>
      <c r="N7194" s="112" t="str">
        <f t="shared" si="2770"/>
        <v xml:space="preserve"> </v>
      </c>
      <c r="O7194" s="112" t="str">
        <f t="shared" si="2771"/>
        <v xml:space="preserve"> </v>
      </c>
      <c r="P7194" s="112" t="str">
        <f t="shared" si="2772"/>
        <v xml:space="preserve"> </v>
      </c>
      <c r="Q7194" s="112"/>
      <c r="R7194" s="113" t="str">
        <f t="shared" si="2773"/>
        <v xml:space="preserve"> </v>
      </c>
    </row>
    <row r="7195" spans="1:18" x14ac:dyDescent="0.2">
      <c r="A7195" s="9">
        <v>43351</v>
      </c>
      <c r="B7195" s="3" t="s">
        <v>2</v>
      </c>
      <c r="C7195" s="17">
        <v>0</v>
      </c>
      <c r="D7195" s="17">
        <v>0</v>
      </c>
      <c r="E7195" s="14">
        <f t="shared" si="2761"/>
        <v>0</v>
      </c>
      <c r="F7195" s="108" t="str">
        <f t="shared" si="2766"/>
        <v>00:00:00</v>
      </c>
      <c r="G7195" s="152">
        <f t="shared" si="2763"/>
        <v>0</v>
      </c>
      <c r="H7195" s="179">
        <v>0.39166666666666666</v>
      </c>
      <c r="I7195" s="163">
        <f t="shared" si="2764"/>
        <v>-0.39166699999999999</v>
      </c>
      <c r="J7195" s="79" t="str">
        <f t="shared" si="2767"/>
        <v xml:space="preserve"> </v>
      </c>
      <c r="K7195" s="79" t="str">
        <f t="shared" si="2768"/>
        <v xml:space="preserve"> </v>
      </c>
      <c r="L7195" s="79" t="str">
        <f t="shared" si="2769"/>
        <v xml:space="preserve"> </v>
      </c>
      <c r="M7195" s="79"/>
      <c r="N7195" s="79" t="str">
        <f t="shared" si="2770"/>
        <v xml:space="preserve"> </v>
      </c>
      <c r="O7195" s="79" t="str">
        <f t="shared" si="2771"/>
        <v xml:space="preserve"> </v>
      </c>
      <c r="P7195" s="79" t="str">
        <f t="shared" si="2772"/>
        <v xml:space="preserve"> </v>
      </c>
      <c r="Q7195" s="79"/>
      <c r="R7195" s="21" t="str">
        <f t="shared" si="2773"/>
        <v xml:space="preserve"> </v>
      </c>
    </row>
    <row r="7196" spans="1:18" x14ac:dyDescent="0.2">
      <c r="A7196" s="9">
        <v>43352</v>
      </c>
      <c r="B7196" s="5" t="s">
        <v>3</v>
      </c>
      <c r="C7196" s="18"/>
      <c r="D7196" s="18"/>
      <c r="E7196" s="15">
        <f t="shared" si="2761"/>
        <v>0</v>
      </c>
      <c r="F7196" s="24" t="str">
        <f t="shared" si="2766"/>
        <v>00:00:00</v>
      </c>
      <c r="G7196" s="154">
        <f t="shared" si="2763"/>
        <v>0</v>
      </c>
      <c r="H7196" s="181"/>
      <c r="I7196" s="150">
        <f t="shared" si="2764"/>
        <v>0</v>
      </c>
      <c r="J7196" s="6" t="str">
        <f t="shared" si="2767"/>
        <v xml:space="preserve"> </v>
      </c>
      <c r="K7196" s="6" t="str">
        <f t="shared" si="2768"/>
        <v xml:space="preserve"> </v>
      </c>
      <c r="L7196" s="6" t="str">
        <f t="shared" si="2769"/>
        <v xml:space="preserve"> </v>
      </c>
      <c r="M7196" s="6"/>
      <c r="N7196" s="6" t="str">
        <f t="shared" si="2770"/>
        <v xml:space="preserve"> </v>
      </c>
      <c r="O7196" s="6" t="str">
        <f t="shared" si="2771"/>
        <v xml:space="preserve"> </v>
      </c>
      <c r="P7196" s="6" t="str">
        <f t="shared" si="2772"/>
        <v xml:space="preserve"> </v>
      </c>
      <c r="Q7196" s="6"/>
      <c r="R7196" s="20" t="str">
        <f t="shared" si="2773"/>
        <v xml:space="preserve"> </v>
      </c>
    </row>
    <row r="7197" spans="1:18" x14ac:dyDescent="0.2">
      <c r="A7197" s="9">
        <v>43353</v>
      </c>
      <c r="B7197" s="5" t="s">
        <v>4</v>
      </c>
      <c r="C7197" s="18"/>
      <c r="D7197" s="18"/>
      <c r="E7197" s="15">
        <f t="shared" si="2761"/>
        <v>0</v>
      </c>
      <c r="F7197" s="24" t="str">
        <f t="shared" si="2766"/>
        <v>00:00:00</v>
      </c>
      <c r="G7197" s="154">
        <f t="shared" si="2763"/>
        <v>0</v>
      </c>
      <c r="H7197" s="181"/>
      <c r="I7197" s="150">
        <f t="shared" si="2764"/>
        <v>0</v>
      </c>
      <c r="J7197" s="6" t="str">
        <f t="shared" si="2767"/>
        <v xml:space="preserve"> </v>
      </c>
      <c r="K7197" s="6" t="str">
        <f t="shared" si="2768"/>
        <v xml:space="preserve"> </v>
      </c>
      <c r="L7197" s="6" t="str">
        <f t="shared" si="2769"/>
        <v xml:space="preserve"> </v>
      </c>
      <c r="M7197" s="6"/>
      <c r="N7197" s="6" t="str">
        <f t="shared" si="2770"/>
        <v xml:space="preserve"> </v>
      </c>
      <c r="O7197" s="6" t="str">
        <f t="shared" si="2771"/>
        <v xml:space="preserve"> </v>
      </c>
      <c r="P7197" s="6" t="str">
        <f t="shared" si="2772"/>
        <v xml:space="preserve"> </v>
      </c>
      <c r="Q7197" s="6"/>
      <c r="R7197" s="20" t="str">
        <f t="shared" si="2773"/>
        <v xml:space="preserve"> </v>
      </c>
    </row>
    <row r="7198" spans="1:18" x14ac:dyDescent="0.2">
      <c r="A7198" s="9">
        <v>43354</v>
      </c>
      <c r="B7198" s="3" t="s">
        <v>5</v>
      </c>
      <c r="C7198" s="17">
        <v>0</v>
      </c>
      <c r="D7198" s="17">
        <v>0</v>
      </c>
      <c r="E7198" s="14">
        <f t="shared" si="2761"/>
        <v>0</v>
      </c>
      <c r="F7198" s="108" t="str">
        <f t="shared" si="2766"/>
        <v>00:00:00</v>
      </c>
      <c r="G7198" s="152">
        <f t="shared" si="2763"/>
        <v>0</v>
      </c>
      <c r="H7198" s="179">
        <v>0.39166666666666666</v>
      </c>
      <c r="I7198" s="163">
        <f t="shared" si="2764"/>
        <v>-0.39166699999999999</v>
      </c>
      <c r="J7198" s="79" t="str">
        <f t="shared" si="2767"/>
        <v xml:space="preserve"> </v>
      </c>
      <c r="K7198" s="79" t="str">
        <f t="shared" si="2768"/>
        <v xml:space="preserve"> </v>
      </c>
      <c r="L7198" s="79" t="str">
        <f t="shared" si="2769"/>
        <v xml:space="preserve"> </v>
      </c>
      <c r="M7198" s="79"/>
      <c r="N7198" s="79" t="str">
        <f t="shared" si="2770"/>
        <v xml:space="preserve"> </v>
      </c>
      <c r="O7198" s="79" t="str">
        <f t="shared" si="2771"/>
        <v xml:space="preserve"> </v>
      </c>
      <c r="P7198" s="79" t="str">
        <f t="shared" si="2772"/>
        <v xml:space="preserve"> </v>
      </c>
      <c r="Q7198" s="79"/>
      <c r="R7198" s="21" t="str">
        <f t="shared" si="2773"/>
        <v xml:space="preserve"> </v>
      </c>
    </row>
    <row r="7199" spans="1:18" x14ac:dyDescent="0.2">
      <c r="A7199" s="9">
        <v>43355</v>
      </c>
      <c r="B7199" s="3" t="s">
        <v>6</v>
      </c>
      <c r="C7199" s="17">
        <v>0</v>
      </c>
      <c r="D7199" s="17">
        <v>0</v>
      </c>
      <c r="E7199" s="14">
        <f t="shared" si="2761"/>
        <v>0</v>
      </c>
      <c r="F7199" s="108" t="str">
        <f t="shared" si="2766"/>
        <v>00:00:00</v>
      </c>
      <c r="G7199" s="152">
        <f t="shared" si="2763"/>
        <v>0</v>
      </c>
      <c r="H7199" s="179">
        <v>0.39166666666666666</v>
      </c>
      <c r="I7199" s="163">
        <f t="shared" si="2764"/>
        <v>-0.39166699999999999</v>
      </c>
      <c r="J7199" s="79" t="str">
        <f t="shared" si="2767"/>
        <v xml:space="preserve"> </v>
      </c>
      <c r="K7199" s="79" t="str">
        <f t="shared" si="2768"/>
        <v xml:space="preserve"> </v>
      </c>
      <c r="L7199" s="79" t="str">
        <f t="shared" si="2769"/>
        <v xml:space="preserve"> </v>
      </c>
      <c r="M7199" s="79"/>
      <c r="N7199" s="79" t="str">
        <f t="shared" si="2770"/>
        <v xml:space="preserve"> </v>
      </c>
      <c r="O7199" s="79" t="str">
        <f t="shared" si="2771"/>
        <v xml:space="preserve"> </v>
      </c>
      <c r="P7199" s="79" t="str">
        <f t="shared" si="2772"/>
        <v xml:space="preserve"> </v>
      </c>
      <c r="Q7199" s="79"/>
      <c r="R7199" s="21" t="str">
        <f t="shared" si="2773"/>
        <v xml:space="preserve"> </v>
      </c>
    </row>
    <row r="7200" spans="1:18" x14ac:dyDescent="0.2">
      <c r="A7200" s="9">
        <v>43356</v>
      </c>
      <c r="B7200" s="109" t="s">
        <v>0</v>
      </c>
      <c r="C7200" s="17">
        <v>0</v>
      </c>
      <c r="D7200" s="17">
        <v>0</v>
      </c>
      <c r="E7200" s="14">
        <f t="shared" si="2761"/>
        <v>0</v>
      </c>
      <c r="F7200" s="108" t="str">
        <f t="shared" ref="F7200:F7201" si="2775">IF(E7200=0,"00:00:00",IF(E7200&lt;0.1875,"00:00:00",IF(E7200&lt;0.375,"00:45:00",IF(E7200&lt;0.5,"01:00:00",IF(E7200&lt;0.625,"02:00:00",IF(E7200&lt;0.7083333,"03:00:00",IF(E7200&lt;0.7916667,"04:00:00",IF(E7200&gt;0.7916667,"05:00:00","VERIF"))))))))</f>
        <v>00:00:00</v>
      </c>
      <c r="G7200" s="152">
        <f t="shared" si="2763"/>
        <v>0</v>
      </c>
      <c r="H7200" s="179">
        <v>0.39166666666666666</v>
      </c>
      <c r="I7200" s="163">
        <f t="shared" si="2764"/>
        <v>-0.39166699999999999</v>
      </c>
      <c r="J7200" s="112" t="str">
        <f t="shared" si="2767"/>
        <v xml:space="preserve"> </v>
      </c>
      <c r="K7200" s="112" t="str">
        <f t="shared" si="2768"/>
        <v xml:space="preserve"> </v>
      </c>
      <c r="L7200" s="112" t="str">
        <f t="shared" si="2769"/>
        <v xml:space="preserve"> </v>
      </c>
      <c r="M7200" s="112"/>
      <c r="N7200" s="112" t="str">
        <f t="shared" si="2770"/>
        <v xml:space="preserve"> </v>
      </c>
      <c r="O7200" s="112" t="str">
        <f t="shared" si="2771"/>
        <v xml:space="preserve"> </v>
      </c>
      <c r="P7200" s="112" t="str">
        <f t="shared" si="2772"/>
        <v xml:space="preserve"> </v>
      </c>
      <c r="Q7200" s="112"/>
      <c r="R7200" s="113" t="str">
        <f t="shared" si="2773"/>
        <v xml:space="preserve"> </v>
      </c>
    </row>
    <row r="7201" spans="1:18" x14ac:dyDescent="0.2">
      <c r="A7201" s="9">
        <v>43357</v>
      </c>
      <c r="B7201" s="109" t="s">
        <v>1</v>
      </c>
      <c r="C7201" s="17">
        <v>0</v>
      </c>
      <c r="D7201" s="17">
        <v>0</v>
      </c>
      <c r="E7201" s="14">
        <f t="shared" si="2761"/>
        <v>0</v>
      </c>
      <c r="F7201" s="108" t="str">
        <f t="shared" si="2775"/>
        <v>00:00:00</v>
      </c>
      <c r="G7201" s="152">
        <f t="shared" si="2763"/>
        <v>0</v>
      </c>
      <c r="H7201" s="179">
        <v>0.39166666666666666</v>
      </c>
      <c r="I7201" s="163">
        <f t="shared" si="2764"/>
        <v>-0.39166699999999999</v>
      </c>
      <c r="J7201" s="112" t="str">
        <f t="shared" si="2767"/>
        <v xml:space="preserve"> </v>
      </c>
      <c r="K7201" s="112" t="str">
        <f t="shared" si="2768"/>
        <v xml:space="preserve"> </v>
      </c>
      <c r="L7201" s="112" t="str">
        <f t="shared" si="2769"/>
        <v xml:space="preserve"> </v>
      </c>
      <c r="M7201" s="112"/>
      <c r="N7201" s="112" t="str">
        <f t="shared" si="2770"/>
        <v xml:space="preserve"> </v>
      </c>
      <c r="O7201" s="112" t="str">
        <f t="shared" si="2771"/>
        <v xml:space="preserve"> </v>
      </c>
      <c r="P7201" s="112" t="str">
        <f t="shared" si="2772"/>
        <v xml:space="preserve"> </v>
      </c>
      <c r="Q7201" s="112"/>
      <c r="R7201" s="113" t="str">
        <f t="shared" si="2773"/>
        <v xml:space="preserve"> </v>
      </c>
    </row>
    <row r="7202" spans="1:18" x14ac:dyDescent="0.2">
      <c r="A7202" s="9">
        <v>43358</v>
      </c>
      <c r="B7202" s="3" t="s">
        <v>2</v>
      </c>
      <c r="C7202" s="17">
        <v>0</v>
      </c>
      <c r="D7202" s="17">
        <v>0</v>
      </c>
      <c r="E7202" s="14">
        <f t="shared" si="2761"/>
        <v>0</v>
      </c>
      <c r="F7202" s="108" t="str">
        <f t="shared" si="2766"/>
        <v>00:00:00</v>
      </c>
      <c r="G7202" s="152">
        <f t="shared" si="2763"/>
        <v>0</v>
      </c>
      <c r="H7202" s="179">
        <v>0.39166666666666666</v>
      </c>
      <c r="I7202" s="163">
        <f t="shared" si="2764"/>
        <v>-0.39166699999999999</v>
      </c>
      <c r="J7202" s="79" t="str">
        <f t="shared" si="2767"/>
        <v xml:space="preserve"> </v>
      </c>
      <c r="K7202" s="79" t="str">
        <f t="shared" si="2768"/>
        <v xml:space="preserve"> </v>
      </c>
      <c r="L7202" s="79" t="str">
        <f t="shared" si="2769"/>
        <v xml:space="preserve"> </v>
      </c>
      <c r="M7202" s="79"/>
      <c r="N7202" s="79" t="str">
        <f t="shared" si="2770"/>
        <v xml:space="preserve"> </v>
      </c>
      <c r="O7202" s="79" t="str">
        <f t="shared" si="2771"/>
        <v xml:space="preserve"> </v>
      </c>
      <c r="P7202" s="79" t="str">
        <f t="shared" si="2772"/>
        <v xml:space="preserve"> </v>
      </c>
      <c r="Q7202" s="79"/>
      <c r="R7202" s="21" t="str">
        <f t="shared" si="2773"/>
        <v xml:space="preserve"> </v>
      </c>
    </row>
    <row r="7203" spans="1:18" x14ac:dyDescent="0.2">
      <c r="A7203" s="9">
        <v>43359</v>
      </c>
      <c r="B7203" s="5" t="s">
        <v>3</v>
      </c>
      <c r="C7203" s="18"/>
      <c r="D7203" s="18"/>
      <c r="E7203" s="15">
        <f t="shared" si="2761"/>
        <v>0</v>
      </c>
      <c r="F7203" s="24" t="str">
        <f t="shared" si="2766"/>
        <v>00:00:00</v>
      </c>
      <c r="G7203" s="154">
        <f t="shared" si="2763"/>
        <v>0</v>
      </c>
      <c r="H7203" s="181"/>
      <c r="I7203" s="150">
        <f t="shared" si="2764"/>
        <v>0</v>
      </c>
      <c r="J7203" s="6" t="str">
        <f t="shared" si="2767"/>
        <v xml:space="preserve"> </v>
      </c>
      <c r="K7203" s="6" t="str">
        <f t="shared" si="2768"/>
        <v xml:space="preserve"> </v>
      </c>
      <c r="L7203" s="6" t="str">
        <f t="shared" si="2769"/>
        <v xml:space="preserve"> </v>
      </c>
      <c r="M7203" s="6"/>
      <c r="N7203" s="6" t="str">
        <f t="shared" si="2770"/>
        <v xml:space="preserve"> </v>
      </c>
      <c r="O7203" s="6" t="str">
        <f t="shared" si="2771"/>
        <v xml:space="preserve"> </v>
      </c>
      <c r="P7203" s="6" t="str">
        <f t="shared" si="2772"/>
        <v xml:space="preserve"> </v>
      </c>
      <c r="Q7203" s="6"/>
      <c r="R7203" s="20" t="str">
        <f t="shared" si="2773"/>
        <v xml:space="preserve"> </v>
      </c>
    </row>
    <row r="7204" spans="1:18" x14ac:dyDescent="0.2">
      <c r="A7204" s="9">
        <v>43360</v>
      </c>
      <c r="B7204" s="5" t="s">
        <v>4</v>
      </c>
      <c r="C7204" s="18"/>
      <c r="D7204" s="18"/>
      <c r="E7204" s="15">
        <f t="shared" si="2761"/>
        <v>0</v>
      </c>
      <c r="F7204" s="24" t="str">
        <f t="shared" si="2766"/>
        <v>00:00:00</v>
      </c>
      <c r="G7204" s="154">
        <f t="shared" si="2763"/>
        <v>0</v>
      </c>
      <c r="H7204" s="181"/>
      <c r="I7204" s="150">
        <f t="shared" si="2764"/>
        <v>0</v>
      </c>
      <c r="J7204" s="6" t="str">
        <f t="shared" si="2767"/>
        <v xml:space="preserve"> </v>
      </c>
      <c r="K7204" s="6" t="str">
        <f t="shared" si="2768"/>
        <v xml:space="preserve"> </v>
      </c>
      <c r="L7204" s="6" t="str">
        <f t="shared" si="2769"/>
        <v xml:space="preserve"> </v>
      </c>
      <c r="M7204" s="6"/>
      <c r="N7204" s="6" t="str">
        <f t="shared" si="2770"/>
        <v xml:space="preserve"> </v>
      </c>
      <c r="O7204" s="6" t="str">
        <f t="shared" si="2771"/>
        <v xml:space="preserve"> </v>
      </c>
      <c r="P7204" s="6" t="str">
        <f t="shared" si="2772"/>
        <v xml:space="preserve"> </v>
      </c>
      <c r="Q7204" s="6"/>
      <c r="R7204" s="20" t="str">
        <f t="shared" si="2773"/>
        <v xml:space="preserve"> </v>
      </c>
    </row>
    <row r="7205" spans="1:18" x14ac:dyDescent="0.2">
      <c r="A7205" s="9">
        <v>43361</v>
      </c>
      <c r="B7205" s="3" t="s">
        <v>5</v>
      </c>
      <c r="C7205" s="17">
        <v>0</v>
      </c>
      <c r="D7205" s="17">
        <v>0</v>
      </c>
      <c r="E7205" s="14">
        <f t="shared" si="2761"/>
        <v>0</v>
      </c>
      <c r="F7205" s="108" t="str">
        <f t="shared" si="2766"/>
        <v>00:00:00</v>
      </c>
      <c r="G7205" s="152">
        <f t="shared" si="2763"/>
        <v>0</v>
      </c>
      <c r="H7205" s="179">
        <v>0.39166666666666666</v>
      </c>
      <c r="I7205" s="163">
        <f t="shared" si="2764"/>
        <v>-0.39166699999999999</v>
      </c>
      <c r="J7205" s="79" t="str">
        <f t="shared" si="2767"/>
        <v xml:space="preserve"> </v>
      </c>
      <c r="K7205" s="79" t="str">
        <f t="shared" si="2768"/>
        <v xml:space="preserve"> </v>
      </c>
      <c r="L7205" s="79" t="str">
        <f t="shared" si="2769"/>
        <v xml:space="preserve"> </v>
      </c>
      <c r="M7205" s="79"/>
      <c r="N7205" s="79" t="str">
        <f t="shared" si="2770"/>
        <v xml:space="preserve"> </v>
      </c>
      <c r="O7205" s="79" t="str">
        <f t="shared" si="2771"/>
        <v xml:space="preserve"> </v>
      </c>
      <c r="P7205" s="79" t="str">
        <f t="shared" si="2772"/>
        <v xml:space="preserve"> </v>
      </c>
      <c r="Q7205" s="79"/>
      <c r="R7205" s="21" t="str">
        <f t="shared" si="2773"/>
        <v xml:space="preserve"> </v>
      </c>
    </row>
    <row r="7206" spans="1:18" x14ac:dyDescent="0.2">
      <c r="A7206" s="9">
        <v>43362</v>
      </c>
      <c r="B7206" s="3" t="s">
        <v>6</v>
      </c>
      <c r="C7206" s="17">
        <v>0</v>
      </c>
      <c r="D7206" s="17">
        <v>0</v>
      </c>
      <c r="E7206" s="14">
        <f t="shared" si="2761"/>
        <v>0</v>
      </c>
      <c r="F7206" s="108" t="str">
        <f t="shared" si="2766"/>
        <v>00:00:00</v>
      </c>
      <c r="G7206" s="152">
        <f t="shared" si="2763"/>
        <v>0</v>
      </c>
      <c r="H7206" s="179">
        <v>0.39166666666666666</v>
      </c>
      <c r="I7206" s="163">
        <f t="shared" si="2764"/>
        <v>-0.39166699999999999</v>
      </c>
      <c r="J7206" s="79" t="str">
        <f t="shared" si="2767"/>
        <v xml:space="preserve"> </v>
      </c>
      <c r="K7206" s="79" t="str">
        <f t="shared" si="2768"/>
        <v xml:space="preserve"> </v>
      </c>
      <c r="L7206" s="79" t="str">
        <f t="shared" si="2769"/>
        <v xml:space="preserve"> </v>
      </c>
      <c r="M7206" s="79"/>
      <c r="N7206" s="79" t="str">
        <f t="shared" si="2770"/>
        <v xml:space="preserve"> </v>
      </c>
      <c r="O7206" s="79" t="str">
        <f t="shared" si="2771"/>
        <v xml:space="preserve"> </v>
      </c>
      <c r="P7206" s="79" t="str">
        <f t="shared" si="2772"/>
        <v xml:space="preserve"> </v>
      </c>
      <c r="Q7206" s="79"/>
      <c r="R7206" s="21" t="str">
        <f t="shared" si="2773"/>
        <v xml:space="preserve"> </v>
      </c>
    </row>
    <row r="7207" spans="1:18" x14ac:dyDescent="0.2">
      <c r="A7207" s="9">
        <v>43363</v>
      </c>
      <c r="B7207" s="109" t="s">
        <v>0</v>
      </c>
      <c r="C7207" s="17">
        <v>0</v>
      </c>
      <c r="D7207" s="17">
        <v>0</v>
      </c>
      <c r="E7207" s="14">
        <f t="shared" si="2761"/>
        <v>0</v>
      </c>
      <c r="F7207" s="108" t="str">
        <f t="shared" ref="F7207:F7208" si="2776">IF(E7207=0,"00:00:00",IF(E7207&lt;0.1875,"00:00:00",IF(E7207&lt;0.375,"00:45:00",IF(E7207&lt;0.5,"01:00:00",IF(E7207&lt;0.625,"02:00:00",IF(E7207&lt;0.7083333,"03:00:00",IF(E7207&lt;0.7916667,"04:00:00",IF(E7207&gt;0.7916667,"05:00:00","VERIF"))))))))</f>
        <v>00:00:00</v>
      </c>
      <c r="G7207" s="152">
        <f t="shared" si="2763"/>
        <v>0</v>
      </c>
      <c r="H7207" s="179">
        <v>0.39166666666666666</v>
      </c>
      <c r="I7207" s="163">
        <f t="shared" si="2764"/>
        <v>-0.39166699999999999</v>
      </c>
      <c r="J7207" s="112" t="str">
        <f t="shared" si="2767"/>
        <v xml:space="preserve"> </v>
      </c>
      <c r="K7207" s="112" t="str">
        <f t="shared" si="2768"/>
        <v xml:space="preserve"> </v>
      </c>
      <c r="L7207" s="112" t="str">
        <f t="shared" si="2769"/>
        <v xml:space="preserve"> </v>
      </c>
      <c r="M7207" s="112"/>
      <c r="N7207" s="112" t="str">
        <f t="shared" si="2770"/>
        <v xml:space="preserve"> </v>
      </c>
      <c r="O7207" s="112" t="str">
        <f t="shared" si="2771"/>
        <v xml:space="preserve"> </v>
      </c>
      <c r="P7207" s="112" t="str">
        <f t="shared" si="2772"/>
        <v xml:space="preserve"> </v>
      </c>
      <c r="Q7207" s="112"/>
      <c r="R7207" s="113" t="str">
        <f t="shared" si="2773"/>
        <v xml:space="preserve"> </v>
      </c>
    </row>
    <row r="7208" spans="1:18" x14ac:dyDescent="0.2">
      <c r="A7208" s="9">
        <v>43364</v>
      </c>
      <c r="B7208" s="109" t="s">
        <v>1</v>
      </c>
      <c r="C7208" s="17">
        <v>0</v>
      </c>
      <c r="D7208" s="17">
        <v>0</v>
      </c>
      <c r="E7208" s="14">
        <f t="shared" si="2761"/>
        <v>0</v>
      </c>
      <c r="F7208" s="108" t="str">
        <f t="shared" si="2776"/>
        <v>00:00:00</v>
      </c>
      <c r="G7208" s="152">
        <f t="shared" si="2763"/>
        <v>0</v>
      </c>
      <c r="H7208" s="179">
        <v>0.39166666666666666</v>
      </c>
      <c r="I7208" s="163">
        <f t="shared" si="2764"/>
        <v>-0.39166699999999999</v>
      </c>
      <c r="J7208" s="112" t="str">
        <f t="shared" si="2767"/>
        <v xml:space="preserve"> </v>
      </c>
      <c r="K7208" s="112" t="str">
        <f t="shared" si="2768"/>
        <v xml:space="preserve"> </v>
      </c>
      <c r="L7208" s="112" t="str">
        <f t="shared" si="2769"/>
        <v xml:space="preserve"> </v>
      </c>
      <c r="M7208" s="112"/>
      <c r="N7208" s="112" t="str">
        <f t="shared" si="2770"/>
        <v xml:space="preserve"> </v>
      </c>
      <c r="O7208" s="112" t="str">
        <f t="shared" si="2771"/>
        <v xml:space="preserve"> </v>
      </c>
      <c r="P7208" s="112" t="str">
        <f t="shared" si="2772"/>
        <v xml:space="preserve"> </v>
      </c>
      <c r="Q7208" s="112"/>
      <c r="R7208" s="113" t="str">
        <f t="shared" si="2773"/>
        <v xml:space="preserve"> </v>
      </c>
    </row>
    <row r="7209" spans="1:18" x14ac:dyDescent="0.2">
      <c r="A7209" s="9">
        <v>43365</v>
      </c>
      <c r="B7209" s="3" t="s">
        <v>2</v>
      </c>
      <c r="C7209" s="17">
        <v>0</v>
      </c>
      <c r="D7209" s="17">
        <v>0</v>
      </c>
      <c r="E7209" s="14">
        <f t="shared" si="2761"/>
        <v>0</v>
      </c>
      <c r="F7209" s="108" t="str">
        <f t="shared" si="2766"/>
        <v>00:00:00</v>
      </c>
      <c r="G7209" s="152">
        <f t="shared" si="2763"/>
        <v>0</v>
      </c>
      <c r="H7209" s="179">
        <v>0.39166666666666666</v>
      </c>
      <c r="I7209" s="163">
        <f t="shared" si="2764"/>
        <v>-0.39166699999999999</v>
      </c>
      <c r="J7209" s="79" t="str">
        <f t="shared" si="2767"/>
        <v xml:space="preserve"> </v>
      </c>
      <c r="K7209" s="79" t="str">
        <f t="shared" si="2768"/>
        <v xml:space="preserve"> </v>
      </c>
      <c r="L7209" s="79" t="str">
        <f t="shared" si="2769"/>
        <v xml:space="preserve"> </v>
      </c>
      <c r="M7209" s="79"/>
      <c r="N7209" s="79" t="str">
        <f t="shared" si="2770"/>
        <v xml:space="preserve"> </v>
      </c>
      <c r="O7209" s="79" t="str">
        <f t="shared" si="2771"/>
        <v xml:space="preserve"> </v>
      </c>
      <c r="P7209" s="79" t="str">
        <f t="shared" si="2772"/>
        <v xml:space="preserve"> </v>
      </c>
      <c r="Q7209" s="79"/>
      <c r="R7209" s="21" t="str">
        <f t="shared" si="2773"/>
        <v xml:space="preserve"> </v>
      </c>
    </row>
    <row r="7210" spans="1:18" x14ac:dyDescent="0.2">
      <c r="A7210" s="9">
        <v>43366</v>
      </c>
      <c r="B7210" s="5" t="s">
        <v>3</v>
      </c>
      <c r="C7210" s="18"/>
      <c r="D7210" s="18"/>
      <c r="E7210" s="15">
        <f t="shared" si="2761"/>
        <v>0</v>
      </c>
      <c r="F7210" s="24" t="str">
        <f t="shared" si="2766"/>
        <v>00:00:00</v>
      </c>
      <c r="G7210" s="154">
        <f t="shared" si="2763"/>
        <v>0</v>
      </c>
      <c r="H7210" s="181"/>
      <c r="I7210" s="150">
        <f t="shared" si="2764"/>
        <v>0</v>
      </c>
      <c r="J7210" s="6" t="str">
        <f t="shared" si="2767"/>
        <v xml:space="preserve"> </v>
      </c>
      <c r="K7210" s="6" t="str">
        <f t="shared" si="2768"/>
        <v xml:space="preserve"> </v>
      </c>
      <c r="L7210" s="6" t="str">
        <f t="shared" si="2769"/>
        <v xml:space="preserve"> </v>
      </c>
      <c r="M7210" s="6"/>
      <c r="N7210" s="6" t="str">
        <f t="shared" si="2770"/>
        <v xml:space="preserve"> </v>
      </c>
      <c r="O7210" s="6" t="str">
        <f t="shared" si="2771"/>
        <v xml:space="preserve"> </v>
      </c>
      <c r="P7210" s="6" t="str">
        <f t="shared" si="2772"/>
        <v xml:space="preserve"> </v>
      </c>
      <c r="Q7210" s="6"/>
      <c r="R7210" s="20" t="str">
        <f t="shared" si="2773"/>
        <v xml:space="preserve"> </v>
      </c>
    </row>
    <row r="7211" spans="1:18" x14ac:dyDescent="0.2">
      <c r="A7211" s="9">
        <v>43367</v>
      </c>
      <c r="B7211" s="5" t="s">
        <v>4</v>
      </c>
      <c r="C7211" s="18"/>
      <c r="D7211" s="18"/>
      <c r="E7211" s="15">
        <f t="shared" si="2761"/>
        <v>0</v>
      </c>
      <c r="F7211" s="24" t="str">
        <f t="shared" si="2766"/>
        <v>00:00:00</v>
      </c>
      <c r="G7211" s="154">
        <f t="shared" si="2763"/>
        <v>0</v>
      </c>
      <c r="H7211" s="181"/>
      <c r="I7211" s="150">
        <f t="shared" si="2764"/>
        <v>0</v>
      </c>
      <c r="J7211" s="6" t="str">
        <f t="shared" si="2767"/>
        <v xml:space="preserve"> </v>
      </c>
      <c r="K7211" s="6" t="str">
        <f t="shared" si="2768"/>
        <v xml:space="preserve"> </v>
      </c>
      <c r="L7211" s="6" t="str">
        <f t="shared" si="2769"/>
        <v xml:space="preserve"> </v>
      </c>
      <c r="M7211" s="6"/>
      <c r="N7211" s="6" t="str">
        <f t="shared" si="2770"/>
        <v xml:space="preserve"> </v>
      </c>
      <c r="O7211" s="6" t="str">
        <f t="shared" si="2771"/>
        <v xml:space="preserve"> </v>
      </c>
      <c r="P7211" s="6" t="str">
        <f t="shared" si="2772"/>
        <v xml:space="preserve"> </v>
      </c>
      <c r="Q7211" s="6"/>
      <c r="R7211" s="20" t="str">
        <f t="shared" si="2773"/>
        <v xml:space="preserve"> </v>
      </c>
    </row>
    <row r="7212" spans="1:18" x14ac:dyDescent="0.2">
      <c r="A7212" s="9">
        <v>43368</v>
      </c>
      <c r="B7212" s="3" t="s">
        <v>5</v>
      </c>
      <c r="C7212" s="17">
        <v>0</v>
      </c>
      <c r="D7212" s="17">
        <v>0</v>
      </c>
      <c r="E7212" s="14">
        <f t="shared" si="2761"/>
        <v>0</v>
      </c>
      <c r="F7212" s="108" t="str">
        <f t="shared" si="2766"/>
        <v>00:00:00</v>
      </c>
      <c r="G7212" s="152">
        <f t="shared" si="2763"/>
        <v>0</v>
      </c>
      <c r="H7212" s="179">
        <v>0.39166666666666666</v>
      </c>
      <c r="I7212" s="163">
        <f t="shared" si="2764"/>
        <v>-0.39166699999999999</v>
      </c>
      <c r="J7212" s="79" t="str">
        <f t="shared" si="2767"/>
        <v xml:space="preserve"> </v>
      </c>
      <c r="K7212" s="79" t="str">
        <f t="shared" si="2768"/>
        <v xml:space="preserve"> </v>
      </c>
      <c r="L7212" s="79" t="str">
        <f t="shared" si="2769"/>
        <v xml:space="preserve"> </v>
      </c>
      <c r="M7212" s="79"/>
      <c r="N7212" s="79" t="str">
        <f t="shared" si="2770"/>
        <v xml:space="preserve"> </v>
      </c>
      <c r="O7212" s="79" t="str">
        <f t="shared" si="2771"/>
        <v xml:space="preserve"> </v>
      </c>
      <c r="P7212" s="79" t="str">
        <f t="shared" si="2772"/>
        <v xml:space="preserve"> </v>
      </c>
      <c r="Q7212" s="79"/>
      <c r="R7212" s="21" t="str">
        <f t="shared" si="2773"/>
        <v xml:space="preserve"> </v>
      </c>
    </row>
    <row r="7213" spans="1:18" x14ac:dyDescent="0.2">
      <c r="A7213" s="9">
        <v>43369</v>
      </c>
      <c r="B7213" s="3" t="s">
        <v>6</v>
      </c>
      <c r="C7213" s="17">
        <v>0</v>
      </c>
      <c r="D7213" s="17">
        <v>0</v>
      </c>
      <c r="E7213" s="14">
        <f t="shared" si="2761"/>
        <v>0</v>
      </c>
      <c r="F7213" s="108" t="str">
        <f t="shared" si="2766"/>
        <v>00:00:00</v>
      </c>
      <c r="G7213" s="152">
        <f t="shared" si="2763"/>
        <v>0</v>
      </c>
      <c r="H7213" s="179">
        <v>0.39166666666666666</v>
      </c>
      <c r="I7213" s="163">
        <f t="shared" si="2764"/>
        <v>-0.39166699999999999</v>
      </c>
      <c r="J7213" s="79" t="str">
        <f t="shared" si="2767"/>
        <v xml:space="preserve"> </v>
      </c>
      <c r="K7213" s="79" t="str">
        <f t="shared" si="2768"/>
        <v xml:space="preserve"> </v>
      </c>
      <c r="L7213" s="79" t="str">
        <f t="shared" si="2769"/>
        <v xml:space="preserve"> </v>
      </c>
      <c r="M7213" s="79"/>
      <c r="N7213" s="79" t="str">
        <f t="shared" si="2770"/>
        <v xml:space="preserve"> </v>
      </c>
      <c r="O7213" s="79" t="str">
        <f t="shared" si="2771"/>
        <v xml:space="preserve"> </v>
      </c>
      <c r="P7213" s="79" t="str">
        <f t="shared" si="2772"/>
        <v xml:space="preserve"> </v>
      </c>
      <c r="Q7213" s="79"/>
      <c r="R7213" s="21" t="str">
        <f t="shared" si="2773"/>
        <v xml:space="preserve"> </v>
      </c>
    </row>
    <row r="7214" spans="1:18" x14ac:dyDescent="0.2">
      <c r="A7214" s="9">
        <v>43370</v>
      </c>
      <c r="B7214" s="109" t="s">
        <v>0</v>
      </c>
      <c r="C7214" s="17">
        <v>0</v>
      </c>
      <c r="D7214" s="17">
        <v>0</v>
      </c>
      <c r="E7214" s="14">
        <f t="shared" si="2761"/>
        <v>0</v>
      </c>
      <c r="F7214" s="108" t="str">
        <f t="shared" ref="F7214:F7215" si="2777">IF(E7214=0,"00:00:00",IF(E7214&lt;0.1875,"00:00:00",IF(E7214&lt;0.375,"00:45:00",IF(E7214&lt;0.5,"01:00:00",IF(E7214&lt;0.625,"02:00:00",IF(E7214&lt;0.7083333,"03:00:00",IF(E7214&lt;0.7916667,"04:00:00",IF(E7214&gt;0.7916667,"05:00:00","VERIF"))))))))</f>
        <v>00:00:00</v>
      </c>
      <c r="G7214" s="152">
        <f t="shared" si="2763"/>
        <v>0</v>
      </c>
      <c r="H7214" s="179">
        <v>0.39166666666666666</v>
      </c>
      <c r="I7214" s="163">
        <f t="shared" si="2764"/>
        <v>-0.39166699999999999</v>
      </c>
      <c r="J7214" s="112" t="str">
        <f t="shared" si="2767"/>
        <v xml:space="preserve"> </v>
      </c>
      <c r="K7214" s="112" t="str">
        <f t="shared" si="2768"/>
        <v xml:space="preserve"> </v>
      </c>
      <c r="L7214" s="112" t="str">
        <f t="shared" si="2769"/>
        <v xml:space="preserve"> </v>
      </c>
      <c r="M7214" s="112"/>
      <c r="N7214" s="112" t="str">
        <f t="shared" si="2770"/>
        <v xml:space="preserve"> </v>
      </c>
      <c r="O7214" s="112" t="str">
        <f t="shared" si="2771"/>
        <v xml:space="preserve"> </v>
      </c>
      <c r="P7214" s="112" t="str">
        <f t="shared" si="2772"/>
        <v xml:space="preserve"> </v>
      </c>
      <c r="Q7214" s="112"/>
      <c r="R7214" s="113" t="str">
        <f t="shared" si="2773"/>
        <v xml:space="preserve"> </v>
      </c>
    </row>
    <row r="7215" spans="1:18" x14ac:dyDescent="0.2">
      <c r="A7215" s="9">
        <v>43371</v>
      </c>
      <c r="B7215" s="109" t="s">
        <v>1</v>
      </c>
      <c r="C7215" s="17">
        <v>0</v>
      </c>
      <c r="D7215" s="17">
        <v>0</v>
      </c>
      <c r="E7215" s="14">
        <f t="shared" si="2761"/>
        <v>0</v>
      </c>
      <c r="F7215" s="108" t="str">
        <f t="shared" si="2777"/>
        <v>00:00:00</v>
      </c>
      <c r="G7215" s="152">
        <f t="shared" si="2763"/>
        <v>0</v>
      </c>
      <c r="H7215" s="179">
        <v>0.39166666666666666</v>
      </c>
      <c r="I7215" s="163">
        <f t="shared" si="2764"/>
        <v>-0.39166699999999999</v>
      </c>
      <c r="J7215" s="112" t="str">
        <f t="shared" si="2767"/>
        <v xml:space="preserve"> </v>
      </c>
      <c r="K7215" s="112" t="str">
        <f t="shared" si="2768"/>
        <v xml:space="preserve"> </v>
      </c>
      <c r="L7215" s="112" t="str">
        <f t="shared" si="2769"/>
        <v xml:space="preserve"> </v>
      </c>
      <c r="M7215" s="112"/>
      <c r="N7215" s="112" t="str">
        <f t="shared" si="2770"/>
        <v xml:space="preserve"> </v>
      </c>
      <c r="O7215" s="112" t="str">
        <f t="shared" si="2771"/>
        <v xml:space="preserve"> </v>
      </c>
      <c r="P7215" s="112" t="str">
        <f t="shared" si="2772"/>
        <v xml:space="preserve"> </v>
      </c>
      <c r="Q7215" s="112"/>
      <c r="R7215" s="113" t="str">
        <f t="shared" si="2773"/>
        <v xml:space="preserve"> </v>
      </c>
    </row>
    <row r="7216" spans="1:18" x14ac:dyDescent="0.2">
      <c r="A7216" s="9">
        <v>43372</v>
      </c>
      <c r="B7216" s="3" t="s">
        <v>2</v>
      </c>
      <c r="C7216" s="17">
        <v>0</v>
      </c>
      <c r="D7216" s="17">
        <v>0</v>
      </c>
      <c r="E7216" s="14">
        <f t="shared" si="2761"/>
        <v>0</v>
      </c>
      <c r="F7216" s="108" t="str">
        <f t="shared" si="2766"/>
        <v>00:00:00</v>
      </c>
      <c r="G7216" s="152">
        <f t="shared" si="2763"/>
        <v>0</v>
      </c>
      <c r="H7216" s="179">
        <v>0.39166666666666666</v>
      </c>
      <c r="I7216" s="163">
        <f t="shared" si="2764"/>
        <v>-0.39166699999999999</v>
      </c>
      <c r="J7216" s="79" t="str">
        <f t="shared" si="2767"/>
        <v xml:space="preserve"> </v>
      </c>
      <c r="K7216" s="79" t="str">
        <f t="shared" si="2768"/>
        <v xml:space="preserve"> </v>
      </c>
      <c r="L7216" s="79" t="str">
        <f t="shared" si="2769"/>
        <v xml:space="preserve"> </v>
      </c>
      <c r="M7216" s="79"/>
      <c r="N7216" s="79" t="str">
        <f t="shared" si="2770"/>
        <v xml:space="preserve"> </v>
      </c>
      <c r="O7216" s="79" t="str">
        <f t="shared" si="2771"/>
        <v xml:space="preserve"> </v>
      </c>
      <c r="P7216" s="79" t="str">
        <f t="shared" si="2772"/>
        <v xml:space="preserve"> </v>
      </c>
      <c r="Q7216" s="79"/>
      <c r="R7216" s="21" t="str">
        <f t="shared" si="2773"/>
        <v xml:space="preserve"> </v>
      </c>
    </row>
    <row r="7217" spans="1:18" ht="16" x14ac:dyDescent="0.2">
      <c r="A7217" s="50" t="s">
        <v>24</v>
      </c>
      <c r="B7217" s="31"/>
      <c r="C7217" s="51"/>
      <c r="D7217" s="51"/>
      <c r="E7217" s="52"/>
      <c r="F7217" s="53"/>
      <c r="G7217" s="156"/>
      <c r="H7217" s="208">
        <f>I7217*24</f>
        <v>-206.80017599999999</v>
      </c>
      <c r="I7217" s="55">
        <f>SUM(I7187:I7216)</f>
        <v>-8.6166739999999997</v>
      </c>
      <c r="J7217" s="27">
        <f>SUM(J7187:J7216)</f>
        <v>0</v>
      </c>
      <c r="K7217" s="27">
        <f t="shared" ref="K7217:L7217" si="2778">SUM(K7187:K7216)</f>
        <v>0</v>
      </c>
      <c r="L7217" s="27">
        <f t="shared" si="2778"/>
        <v>0</v>
      </c>
      <c r="M7217" s="27"/>
      <c r="N7217" s="27">
        <f t="shared" ref="N7217:P7217" si="2779">SUM(N7187:N7216)</f>
        <v>0</v>
      </c>
      <c r="O7217" s="27">
        <f t="shared" si="2779"/>
        <v>0</v>
      </c>
      <c r="P7217" s="27">
        <f t="shared" si="2779"/>
        <v>0</v>
      </c>
      <c r="Q7217" s="27"/>
      <c r="R7217" s="28">
        <f>SUM(R7187:R7216)</f>
        <v>0</v>
      </c>
    </row>
    <row r="7218" spans="1:18" x14ac:dyDescent="0.2">
      <c r="A7218" s="35" t="s">
        <v>20</v>
      </c>
      <c r="B7218" s="31"/>
      <c r="C7218" s="32"/>
      <c r="D7218" s="32"/>
      <c r="E7218" s="33"/>
      <c r="F7218" s="34"/>
      <c r="G7218" s="157"/>
      <c r="H7218" s="157"/>
      <c r="I7218" s="41">
        <f>ROUND(B7185/168*1.3,2)</f>
        <v>0</v>
      </c>
      <c r="J7218" s="41">
        <v>21.8</v>
      </c>
      <c r="K7218" s="25">
        <v>33.020000000000003</v>
      </c>
      <c r="L7218" s="25">
        <v>41.16</v>
      </c>
      <c r="M7218" s="25"/>
      <c r="N7218" s="25">
        <v>29.94</v>
      </c>
      <c r="O7218" s="25">
        <v>43.05</v>
      </c>
      <c r="P7218" s="25">
        <v>60.49</v>
      </c>
      <c r="Q7218" s="25"/>
      <c r="R7218" s="36">
        <v>0.93</v>
      </c>
    </row>
    <row r="7219" spans="1:18" x14ac:dyDescent="0.2">
      <c r="A7219" s="35" t="s">
        <v>21</v>
      </c>
      <c r="B7219" s="37"/>
      <c r="C7219" s="38"/>
      <c r="D7219" s="38"/>
      <c r="E7219" s="39"/>
      <c r="F7219" s="40"/>
      <c r="G7219" s="158"/>
      <c r="H7219" s="158"/>
      <c r="I7219" s="26">
        <f>ROUND(H7217*I7218,2)</f>
        <v>0</v>
      </c>
      <c r="J7219" s="26">
        <f>ROUND(J7217*J7218,2)</f>
        <v>0</v>
      </c>
      <c r="K7219" s="26">
        <f t="shared" ref="K7219:L7219" si="2780">ROUND(K7217*K7218,2)</f>
        <v>0</v>
      </c>
      <c r="L7219" s="26">
        <f t="shared" si="2780"/>
        <v>0</v>
      </c>
      <c r="M7219" s="26"/>
      <c r="N7219" s="26">
        <f>ROUND(N7217*N7218,2)</f>
        <v>0</v>
      </c>
      <c r="O7219" s="26">
        <f t="shared" ref="O7219:P7219" si="2781">ROUND(O7217*O7218,2)</f>
        <v>0</v>
      </c>
      <c r="P7219" s="26">
        <f t="shared" si="2781"/>
        <v>0</v>
      </c>
      <c r="Q7219" s="26"/>
      <c r="R7219" s="26">
        <f t="shared" ref="R7219" si="2782">ROUND(R7217*R7218,2)</f>
        <v>0</v>
      </c>
    </row>
    <row r="7220" spans="1:18" ht="16" thickBot="1" x14ac:dyDescent="0.25">
      <c r="A7220" s="35" t="s">
        <v>22</v>
      </c>
      <c r="B7220" s="37"/>
      <c r="C7220" s="38"/>
      <c r="D7220" s="38"/>
      <c r="E7220" s="39"/>
      <c r="F7220" s="40"/>
      <c r="G7220" s="158"/>
      <c r="H7220" s="158"/>
      <c r="I7220" s="43">
        <v>0</v>
      </c>
      <c r="J7220" s="43">
        <v>0</v>
      </c>
      <c r="K7220" s="43">
        <v>0</v>
      </c>
      <c r="L7220" s="43">
        <v>0</v>
      </c>
      <c r="M7220" s="43"/>
      <c r="N7220" s="43">
        <v>0</v>
      </c>
      <c r="O7220" s="43">
        <v>0</v>
      </c>
      <c r="P7220" s="43">
        <v>0</v>
      </c>
      <c r="Q7220" s="43"/>
      <c r="R7220" s="43">
        <v>0</v>
      </c>
    </row>
    <row r="7221" spans="1:18" ht="16" thickBot="1" x14ac:dyDescent="0.25">
      <c r="A7221" s="42" t="s">
        <v>23</v>
      </c>
      <c r="B7221" s="46"/>
      <c r="C7221" s="47"/>
      <c r="D7221" s="47"/>
      <c r="E7221" s="48"/>
      <c r="F7221" s="49"/>
      <c r="G7221" s="159"/>
      <c r="H7221" s="159"/>
      <c r="I7221" s="44">
        <f>ROUND(I7219-I7220,2)</f>
        <v>0</v>
      </c>
      <c r="J7221" s="195">
        <f>ROUND(J7219+K7219+L7219+N7219+O7219+P7219-J7220-K7220-L7220-N7220-O7220-P7220,2)</f>
        <v>0</v>
      </c>
      <c r="K7221" s="196"/>
      <c r="L7221" s="196"/>
      <c r="M7221" s="196"/>
      <c r="N7221" s="196"/>
      <c r="O7221" s="196"/>
      <c r="P7221" s="197"/>
      <c r="Q7221" s="85"/>
      <c r="R7221" s="44">
        <f t="shared" ref="R7221" si="2783">ROUND(R7219-R7220,2)</f>
        <v>0</v>
      </c>
    </row>
    <row r="7222" spans="1:18" x14ac:dyDescent="0.2">
      <c r="A7222"/>
      <c r="B7222"/>
      <c r="C7222"/>
      <c r="D7222"/>
      <c r="E7222"/>
      <c r="F7222"/>
      <c r="G7222" s="162"/>
      <c r="H7222" s="162"/>
      <c r="I7222"/>
    </row>
    <row r="7223" spans="1:18" x14ac:dyDescent="0.2">
      <c r="A7223"/>
      <c r="B7223"/>
      <c r="C7223"/>
      <c r="D7223"/>
      <c r="E7223"/>
      <c r="F7223"/>
      <c r="G7223" s="162"/>
      <c r="H7223" s="162"/>
      <c r="I7223"/>
    </row>
    <row r="7224" spans="1:18" x14ac:dyDescent="0.2">
      <c r="A7224"/>
      <c r="B7224"/>
      <c r="C7224"/>
      <c r="D7224"/>
      <c r="E7224"/>
      <c r="F7224"/>
      <c r="G7224" s="162"/>
      <c r="H7224" s="162"/>
      <c r="I7224"/>
    </row>
    <row r="7225" spans="1:18" x14ac:dyDescent="0.2">
      <c r="A7225"/>
      <c r="B7225"/>
      <c r="C7225"/>
      <c r="D7225"/>
      <c r="E7225"/>
      <c r="F7225"/>
      <c r="G7225" s="162"/>
      <c r="H7225" s="162"/>
      <c r="I7225"/>
    </row>
    <row r="7226" spans="1:18" x14ac:dyDescent="0.2">
      <c r="A7226"/>
      <c r="B7226"/>
      <c r="C7226"/>
      <c r="D7226"/>
      <c r="E7226"/>
      <c r="F7226"/>
      <c r="G7226" s="162"/>
      <c r="H7226" s="162"/>
      <c r="I7226"/>
    </row>
    <row r="7227" spans="1:18" x14ac:dyDescent="0.2">
      <c r="A7227"/>
      <c r="B7227"/>
      <c r="C7227"/>
      <c r="D7227"/>
      <c r="E7227"/>
      <c r="F7227"/>
      <c r="G7227" s="162"/>
      <c r="H7227" s="162"/>
      <c r="I7227"/>
    </row>
    <row r="7228" spans="1:18" x14ac:dyDescent="0.2">
      <c r="A7228"/>
      <c r="B7228"/>
      <c r="C7228"/>
      <c r="D7228"/>
      <c r="E7228"/>
      <c r="F7228"/>
      <c r="G7228" s="162"/>
      <c r="H7228" s="162"/>
      <c r="I7228"/>
    </row>
    <row r="7229" spans="1:18" x14ac:dyDescent="0.2">
      <c r="A7229"/>
      <c r="B7229"/>
      <c r="C7229"/>
      <c r="D7229"/>
      <c r="E7229"/>
      <c r="F7229"/>
      <c r="G7229" s="162"/>
      <c r="H7229" s="162"/>
      <c r="I7229"/>
    </row>
    <row r="7230" spans="1:18" x14ac:dyDescent="0.2">
      <c r="A7230"/>
      <c r="B7230"/>
      <c r="C7230"/>
      <c r="D7230"/>
      <c r="E7230"/>
      <c r="F7230"/>
      <c r="G7230" s="162"/>
      <c r="H7230" s="162"/>
      <c r="I7230"/>
    </row>
    <row r="7231" spans="1:18" x14ac:dyDescent="0.2">
      <c r="A7231"/>
      <c r="B7231"/>
      <c r="C7231"/>
      <c r="D7231"/>
      <c r="E7231"/>
      <c r="F7231"/>
      <c r="G7231" s="162"/>
      <c r="H7231" s="162"/>
      <c r="I7231"/>
    </row>
    <row r="7232" spans="1:18" x14ac:dyDescent="0.2">
      <c r="A7232" s="45"/>
      <c r="C7232" s="198" t="s">
        <v>18</v>
      </c>
      <c r="D7232" s="199"/>
      <c r="E7232" s="199"/>
      <c r="F7232" s="199"/>
      <c r="G7232" s="199"/>
      <c r="H7232" s="199"/>
      <c r="I7232" s="199"/>
      <c r="J7232" s="200" t="s">
        <v>44</v>
      </c>
      <c r="K7232" s="201"/>
      <c r="L7232" s="201"/>
      <c r="M7232" s="201"/>
      <c r="N7232" s="198" t="s">
        <v>45</v>
      </c>
      <c r="O7232" s="199"/>
      <c r="P7232" s="199"/>
      <c r="Q7232" s="199"/>
      <c r="R7232" s="202" t="s">
        <v>19</v>
      </c>
    </row>
    <row r="7233" spans="1:18" ht="52" x14ac:dyDescent="0.2">
      <c r="A7233" s="64" t="s">
        <v>31</v>
      </c>
      <c r="B7233" s="84">
        <v>0</v>
      </c>
      <c r="C7233" s="56" t="s">
        <v>7</v>
      </c>
      <c r="D7233" s="57" t="s">
        <v>8</v>
      </c>
      <c r="E7233" s="58" t="s">
        <v>9</v>
      </c>
      <c r="F7233" s="58" t="s">
        <v>10</v>
      </c>
      <c r="G7233" s="151" t="s">
        <v>11</v>
      </c>
      <c r="H7233" s="151" t="s">
        <v>12</v>
      </c>
      <c r="I7233" s="59" t="s">
        <v>13</v>
      </c>
      <c r="J7233" s="60" t="s">
        <v>14</v>
      </c>
      <c r="K7233" s="58" t="s">
        <v>15</v>
      </c>
      <c r="L7233" s="58" t="s">
        <v>16</v>
      </c>
      <c r="M7233" s="59" t="s">
        <v>17</v>
      </c>
      <c r="N7233" s="60" t="s">
        <v>14</v>
      </c>
      <c r="O7233" s="58" t="s">
        <v>15</v>
      </c>
      <c r="P7233" s="58" t="s">
        <v>16</v>
      </c>
      <c r="Q7233" s="59" t="s">
        <v>17</v>
      </c>
      <c r="R7233" s="203"/>
    </row>
    <row r="7234" spans="1:18" x14ac:dyDescent="0.2">
      <c r="A7234" s="9"/>
      <c r="B7234" s="3"/>
      <c r="C7234" s="17"/>
      <c r="D7234" s="17"/>
      <c r="E7234" s="14"/>
      <c r="F7234" s="22"/>
      <c r="G7234" s="152"/>
      <c r="H7234" s="179"/>
      <c r="I7234" s="14"/>
      <c r="J7234" s="10"/>
      <c r="K7234" s="10"/>
      <c r="L7234" s="10"/>
      <c r="M7234" s="10"/>
      <c r="N7234" s="10"/>
      <c r="O7234" s="10"/>
      <c r="P7234" s="10"/>
      <c r="Q7234" s="10"/>
      <c r="R7234" s="21"/>
    </row>
    <row r="7235" spans="1:18" x14ac:dyDescent="0.2">
      <c r="A7235" s="9">
        <v>43373</v>
      </c>
      <c r="B7235" s="5" t="s">
        <v>3</v>
      </c>
      <c r="C7235" s="18"/>
      <c r="D7235" s="18"/>
      <c r="E7235" s="15">
        <f t="shared" ref="E7235:E7265" si="2784">ROUND(D7235-C7235,6)</f>
        <v>0</v>
      </c>
      <c r="F7235" s="24" t="str">
        <f t="shared" ref="F7235:F7265" si="2785">IF(E7235=0,"00:00:00",IF(E7235&lt;0.1875,"00:00:00",IF(E7235&lt;0.375,"00:45:00",IF(E7235&lt;0.5,"01:00:00",IF(E7235&lt;0.625,"02:00:00",IF(E7235&lt;0.7083333,"03:00:00",IF(E7235&lt;0.7916667,"04:00:00",IF(E7235&gt;0.7916667,"05:00:00","VERIF"))))))))</f>
        <v>00:00:00</v>
      </c>
      <c r="G7235" s="154">
        <f t="shared" ref="G7235:G7265" si="2786">ROUND(E7235-F7235,6)</f>
        <v>0</v>
      </c>
      <c r="H7235" s="181"/>
      <c r="I7235" s="150">
        <f t="shared" ref="I7235:I7265" si="2787">ROUND(G7235-H7235,6)</f>
        <v>0</v>
      </c>
      <c r="J7235" s="6" t="str">
        <f>IF(ISTEXT(Q7235)," ",IF(ISTEXT(M7235),IF(ISTEXT(M7216),IF(AND(VALUE(D7235)&gt;=VALUE("06:00:00"),VALUE(D7235)&lt;VALUE("12:00:00")),1," "),IF(AND(VALUE("24:00:00")-VALUE(C7235)&gt;=VALUE("06:00:00"),VALUE("24:00:00")-VALUE(C7235)&lt;VALUE("12:00:00")),1," ")),IF(AND(VALUE(E7235)&gt;=VALUE("06:00:00"),VALUE(E7235)&lt;VALUE("12:00:00")),1," ")))</f>
        <v xml:space="preserve"> </v>
      </c>
      <c r="K7235" s="6" t="str">
        <f>IF(ISTEXT(Q7235)," ",IF(ISTEXT(M7235),IF(ISTEXT(M7216),IF(AND(VALUE(D7235)&gt;=VALUE("12:00:00"),VALUE(D7235)&lt;VALUE("18:00:00")),1," "),IF(AND(VALUE("24:00:00")-VALUE(C7235)&gt;=VALUE("12:00:00"),VALUE("24:00:00")-VALUE(C7235)&lt;VALUE("18:00:00")),1," ")),IF(AND(VALUE(E7235)&gt;=VALUE("12:00:00"),VALUE(E7235)&lt;VALUE("18:00:00")),1," ")))</f>
        <v xml:space="preserve"> </v>
      </c>
      <c r="L7235" s="6" t="str">
        <f>IF(ISTEXT(Q7235)," ",IF(ISTEXT(M7235),IF(ISTEXT(M7216),IF(VALUE(D7235)&gt;=VALUE("18:00:00"),1," "),IF(VALUE("24:00:00")-VALUE(C7235)&gt;=VALUE("18:00:00"),1," ")),IF(VALUE(E7235)&gt;VALUE("18:00:00"),1," ")))</f>
        <v xml:space="preserve"> </v>
      </c>
      <c r="M7235" s="6"/>
      <c r="N7235" s="6" t="str">
        <f>IF(ISTEXT(Q7235),IF(ISTEXT(Q7216),IF(AND(VALUE(D7235)&gt;=VALUE("06:00:00"),VALUE(D7235)&lt;VALUE("12:00:00")),1," "),IF(AND(VALUE("24:00:00")-VALUE(C7235)&gt;=VALUE("06:00:00"),VALUE("24:00:00")-VALUE(C7235)&lt;VALUE("12:00:00")),1," "))," ")</f>
        <v xml:space="preserve"> </v>
      </c>
      <c r="O7235" s="6" t="str">
        <f>IF(ISTEXT(Q7235),IF(ISTEXT(Q7216),IF(AND(VALUE(D7235)&gt;=VALUE("12:00:00"),VALUE(D7235)&lt;VALUE("18:00:00")),1," "),IF(AND(VALUE("24:00:00")-VALUE(C7235)&gt;=VALUE("12:00:00"),VALUE("24:00:00")-VALUE(C7235)&lt;VALUE("18:00:00")),1," "))," ")</f>
        <v xml:space="preserve"> </v>
      </c>
      <c r="P7235" s="6" t="str">
        <f>IF(ISTEXT(Q7235),IF(ISTEXT(Q7216),IF(VALUE(D7235)&gt;=VALUE("18:00:00"),1," "),IF(VALUE("24:00:00")-VALUE(C7235)&gt;=VALUE("18:00:00"),1," "))," ")</f>
        <v xml:space="preserve"> </v>
      </c>
      <c r="Q7235" s="6"/>
      <c r="R7235" s="20" t="str">
        <f t="shared" ref="R7235" si="2788">IF(OR(ISTEXT(M7235),ISTEXT(Q7235)),1,IF(VALUE(C7235)&gt;VALUE("00:00:00"),IF(OR(VALUE(C7235)&lt;VALUE("06:00:00"),VALUE(D7235)&gt;VALUE("22:00:00")),1," ")," "))</f>
        <v xml:space="preserve"> </v>
      </c>
    </row>
    <row r="7236" spans="1:18" x14ac:dyDescent="0.2">
      <c r="A7236" s="9">
        <v>43374</v>
      </c>
      <c r="B7236" s="5" t="s">
        <v>4</v>
      </c>
      <c r="C7236" s="18"/>
      <c r="D7236" s="18"/>
      <c r="E7236" s="15">
        <f t="shared" si="2784"/>
        <v>0</v>
      </c>
      <c r="F7236" s="24" t="str">
        <f t="shared" si="2785"/>
        <v>00:00:00</v>
      </c>
      <c r="G7236" s="154">
        <f t="shared" si="2786"/>
        <v>0</v>
      </c>
      <c r="H7236" s="181"/>
      <c r="I7236" s="150">
        <f t="shared" si="2787"/>
        <v>0</v>
      </c>
      <c r="J7236" s="6" t="str">
        <f t="shared" ref="J7236:J7265" si="2789">IF(ISTEXT(Q7236)," ",IF(ISTEXT(M7236),IF(ISTEXT(M7235),IF(AND(VALUE(D7236)&gt;=VALUE("06:00:00"),VALUE(D7236)&lt;VALUE("12:00:00")),1," "),IF(AND(VALUE("24:00:00")-VALUE(C7236)&gt;=VALUE("06:00:00"),VALUE("24:00:00")-VALUE(C7236)&lt;VALUE("12:00:00")),1," ")),IF(AND(VALUE(E7236)&gt;=VALUE("06:00:00"),VALUE(E7236)&lt;VALUE("12:00:00")),1," ")))</f>
        <v xml:space="preserve"> </v>
      </c>
      <c r="K7236" s="6" t="str">
        <f t="shared" ref="K7236:K7265" si="2790">IF(ISTEXT(Q7236)," ",IF(ISTEXT(M7236),IF(ISTEXT(M7235),IF(AND(VALUE(D7236)&gt;=VALUE("12:00:00"),VALUE(D7236)&lt;VALUE("18:00:00")),1," "),IF(AND(VALUE("24:00:00")-VALUE(C7236)&gt;=VALUE("12:00:00"),VALUE("24:00:00")-VALUE(C7236)&lt;VALUE("18:00:00")),1," ")),IF(AND(VALUE(E7236)&gt;=VALUE("12:00:00"),VALUE(E7236)&lt;VALUE("18:00:00")),1," ")))</f>
        <v xml:space="preserve"> </v>
      </c>
      <c r="L7236" s="6" t="str">
        <f t="shared" ref="L7236:L7265" si="2791">IF(ISTEXT(Q7236)," ",IF(ISTEXT(M7236),IF(ISTEXT(M7235),IF(VALUE(D7236)&gt;=VALUE("18:00:00"),1," "),IF(VALUE("24:00:00")-VALUE(C7236)&gt;=VALUE("18:00:00"),1," ")),IF(VALUE(E7236)&gt;VALUE("18:00:00"),1," ")))</f>
        <v xml:space="preserve"> </v>
      </c>
      <c r="M7236" s="6"/>
      <c r="N7236" s="6" t="str">
        <f t="shared" ref="N7236:N7265" si="2792">IF(ISTEXT(Q7236),IF(ISTEXT(Q7235),IF(AND(VALUE(D7236)&gt;=VALUE("06:00:00"),VALUE(D7236)&lt;VALUE("12:00:00")),1," "),IF(AND(VALUE("24:00:00")-VALUE(C7236)&gt;=VALUE("06:00:00"),VALUE("24:00:00")-VALUE(C7236)&lt;VALUE("12:00:00")),1," "))," ")</f>
        <v xml:space="preserve"> </v>
      </c>
      <c r="O7236" s="6" t="str">
        <f t="shared" ref="O7236:O7265" si="2793">IF(ISTEXT(Q7236),IF(ISTEXT(Q7235),IF(AND(VALUE(D7236)&gt;=VALUE("12:00:00"),VALUE(D7236)&lt;VALUE("18:00:00")),1," "),IF(AND(VALUE("24:00:00")-VALUE(C7236)&gt;=VALUE("12:00:00"),VALUE("24:00:00")-VALUE(C7236)&lt;VALUE("18:00:00")),1," "))," ")</f>
        <v xml:space="preserve"> </v>
      </c>
      <c r="P7236" s="6" t="str">
        <f t="shared" ref="P7236:P7265" si="2794">IF(ISTEXT(Q7236),IF(ISTEXT(Q7235),IF(VALUE(D7236)&gt;=VALUE("18:00:00"),1," "),IF(VALUE("24:00:00")-VALUE(C7236)&gt;=VALUE("18:00:00"),1," "))," ")</f>
        <v xml:space="preserve"> </v>
      </c>
      <c r="Q7236" s="6"/>
      <c r="R7236" s="20" t="str">
        <f t="shared" ref="R7236:R7265" si="2795">IF(OR(ISTEXT(M7236),ISTEXT(Q7236)),1,IF(VALUE(C7236)&gt;VALUE("00:00:00"),IF(OR(VALUE(C7236)&lt;VALUE("06:00:00"),VALUE(D7236)&gt;VALUE("22:00:00")),1," ")," "))</f>
        <v xml:space="preserve"> </v>
      </c>
    </row>
    <row r="7237" spans="1:18" x14ac:dyDescent="0.2">
      <c r="A7237" s="9">
        <v>43375</v>
      </c>
      <c r="B7237" s="3" t="s">
        <v>5</v>
      </c>
      <c r="C7237" s="17">
        <v>0</v>
      </c>
      <c r="D7237" s="17">
        <v>0</v>
      </c>
      <c r="E7237" s="14">
        <f t="shared" si="2784"/>
        <v>0</v>
      </c>
      <c r="F7237" s="108" t="str">
        <f t="shared" si="2785"/>
        <v>00:00:00</v>
      </c>
      <c r="G7237" s="152">
        <f t="shared" si="2786"/>
        <v>0</v>
      </c>
      <c r="H7237" s="179">
        <v>0.39166666666666666</v>
      </c>
      <c r="I7237" s="163">
        <f t="shared" si="2787"/>
        <v>-0.39166699999999999</v>
      </c>
      <c r="J7237" s="79" t="str">
        <f t="shared" si="2789"/>
        <v xml:space="preserve"> </v>
      </c>
      <c r="K7237" s="79" t="str">
        <f t="shared" si="2790"/>
        <v xml:space="preserve"> </v>
      </c>
      <c r="L7237" s="79" t="str">
        <f t="shared" si="2791"/>
        <v xml:space="preserve"> </v>
      </c>
      <c r="M7237" s="79"/>
      <c r="N7237" s="79" t="str">
        <f t="shared" si="2792"/>
        <v xml:space="preserve"> </v>
      </c>
      <c r="O7237" s="79" t="str">
        <f t="shared" si="2793"/>
        <v xml:space="preserve"> </v>
      </c>
      <c r="P7237" s="79" t="str">
        <f t="shared" si="2794"/>
        <v xml:space="preserve"> </v>
      </c>
      <c r="Q7237" s="79"/>
      <c r="R7237" s="21" t="str">
        <f t="shared" si="2795"/>
        <v xml:space="preserve"> </v>
      </c>
    </row>
    <row r="7238" spans="1:18" x14ac:dyDescent="0.2">
      <c r="A7238" s="9">
        <v>43376</v>
      </c>
      <c r="B7238" s="3" t="s">
        <v>6</v>
      </c>
      <c r="C7238" s="17">
        <v>0</v>
      </c>
      <c r="D7238" s="17">
        <v>0</v>
      </c>
      <c r="E7238" s="14">
        <f t="shared" si="2784"/>
        <v>0</v>
      </c>
      <c r="F7238" s="108" t="str">
        <f t="shared" si="2785"/>
        <v>00:00:00</v>
      </c>
      <c r="G7238" s="152">
        <f t="shared" si="2786"/>
        <v>0</v>
      </c>
      <c r="H7238" s="179">
        <v>0.39166666666666666</v>
      </c>
      <c r="I7238" s="163">
        <f t="shared" si="2787"/>
        <v>-0.39166699999999999</v>
      </c>
      <c r="J7238" s="79" t="str">
        <f t="shared" si="2789"/>
        <v xml:space="preserve"> </v>
      </c>
      <c r="K7238" s="79" t="str">
        <f t="shared" si="2790"/>
        <v xml:space="preserve"> </v>
      </c>
      <c r="L7238" s="79" t="str">
        <f t="shared" si="2791"/>
        <v xml:space="preserve"> </v>
      </c>
      <c r="M7238" s="79"/>
      <c r="N7238" s="79" t="str">
        <f t="shared" si="2792"/>
        <v xml:space="preserve"> </v>
      </c>
      <c r="O7238" s="79" t="str">
        <f t="shared" si="2793"/>
        <v xml:space="preserve"> </v>
      </c>
      <c r="P7238" s="79" t="str">
        <f t="shared" si="2794"/>
        <v xml:space="preserve"> </v>
      </c>
      <c r="Q7238" s="79"/>
      <c r="R7238" s="21" t="str">
        <f t="shared" si="2795"/>
        <v xml:space="preserve"> </v>
      </c>
    </row>
    <row r="7239" spans="1:18" x14ac:dyDescent="0.2">
      <c r="A7239" s="9">
        <v>43377</v>
      </c>
      <c r="B7239" s="109" t="s">
        <v>0</v>
      </c>
      <c r="C7239" s="17">
        <v>0</v>
      </c>
      <c r="D7239" s="17">
        <v>0</v>
      </c>
      <c r="E7239" s="14">
        <f t="shared" si="2784"/>
        <v>0</v>
      </c>
      <c r="F7239" s="108" t="str">
        <f t="shared" ref="F7239:F7240" si="2796">IF(E7239=0,"00:00:00",IF(E7239&lt;0.1875,"00:00:00",IF(E7239&lt;0.375,"00:45:00",IF(E7239&lt;0.5,"01:00:00",IF(E7239&lt;0.625,"02:00:00",IF(E7239&lt;0.7083333,"03:00:00",IF(E7239&lt;0.7916667,"04:00:00",IF(E7239&gt;0.7916667,"05:00:00","VERIF"))))))))</f>
        <v>00:00:00</v>
      </c>
      <c r="G7239" s="152">
        <f t="shared" si="2786"/>
        <v>0</v>
      </c>
      <c r="H7239" s="179">
        <v>0.39166666666666666</v>
      </c>
      <c r="I7239" s="163">
        <f t="shared" si="2787"/>
        <v>-0.39166699999999999</v>
      </c>
      <c r="J7239" s="112" t="str">
        <f t="shared" si="2789"/>
        <v xml:space="preserve"> </v>
      </c>
      <c r="K7239" s="112" t="str">
        <f t="shared" si="2790"/>
        <v xml:space="preserve"> </v>
      </c>
      <c r="L7239" s="112" t="str">
        <f t="shared" si="2791"/>
        <v xml:space="preserve"> </v>
      </c>
      <c r="M7239" s="112"/>
      <c r="N7239" s="112" t="str">
        <f t="shared" si="2792"/>
        <v xml:space="preserve"> </v>
      </c>
      <c r="O7239" s="112" t="str">
        <f t="shared" si="2793"/>
        <v xml:space="preserve"> </v>
      </c>
      <c r="P7239" s="112" t="str">
        <f t="shared" si="2794"/>
        <v xml:space="preserve"> </v>
      </c>
      <c r="Q7239" s="112"/>
      <c r="R7239" s="113" t="str">
        <f t="shared" si="2795"/>
        <v xml:space="preserve"> </v>
      </c>
    </row>
    <row r="7240" spans="1:18" x14ac:dyDescent="0.2">
      <c r="A7240" s="9">
        <v>43378</v>
      </c>
      <c r="B7240" s="109" t="s">
        <v>1</v>
      </c>
      <c r="C7240" s="17">
        <v>0</v>
      </c>
      <c r="D7240" s="17">
        <v>0</v>
      </c>
      <c r="E7240" s="14">
        <f t="shared" si="2784"/>
        <v>0</v>
      </c>
      <c r="F7240" s="108" t="str">
        <f t="shared" si="2796"/>
        <v>00:00:00</v>
      </c>
      <c r="G7240" s="152">
        <f t="shared" si="2786"/>
        <v>0</v>
      </c>
      <c r="H7240" s="179">
        <v>0.39166666666666666</v>
      </c>
      <c r="I7240" s="163">
        <f t="shared" si="2787"/>
        <v>-0.39166699999999999</v>
      </c>
      <c r="J7240" s="112" t="str">
        <f t="shared" si="2789"/>
        <v xml:space="preserve"> </v>
      </c>
      <c r="K7240" s="112" t="str">
        <f t="shared" si="2790"/>
        <v xml:space="preserve"> </v>
      </c>
      <c r="L7240" s="112" t="str">
        <f t="shared" si="2791"/>
        <v xml:space="preserve"> </v>
      </c>
      <c r="M7240" s="112"/>
      <c r="N7240" s="112" t="str">
        <f t="shared" si="2792"/>
        <v xml:space="preserve"> </v>
      </c>
      <c r="O7240" s="112" t="str">
        <f t="shared" si="2793"/>
        <v xml:space="preserve"> </v>
      </c>
      <c r="P7240" s="112" t="str">
        <f t="shared" si="2794"/>
        <v xml:space="preserve"> </v>
      </c>
      <c r="Q7240" s="112"/>
      <c r="R7240" s="113" t="str">
        <f t="shared" si="2795"/>
        <v xml:space="preserve"> </v>
      </c>
    </row>
    <row r="7241" spans="1:18" x14ac:dyDescent="0.2">
      <c r="A7241" s="9">
        <v>43379</v>
      </c>
      <c r="B7241" s="3" t="s">
        <v>2</v>
      </c>
      <c r="C7241" s="17">
        <v>0</v>
      </c>
      <c r="D7241" s="17">
        <v>0</v>
      </c>
      <c r="E7241" s="14">
        <f t="shared" si="2784"/>
        <v>0</v>
      </c>
      <c r="F7241" s="108" t="str">
        <f t="shared" si="2785"/>
        <v>00:00:00</v>
      </c>
      <c r="G7241" s="152">
        <f t="shared" si="2786"/>
        <v>0</v>
      </c>
      <c r="H7241" s="179">
        <v>0.39166666666666666</v>
      </c>
      <c r="I7241" s="163">
        <f t="shared" si="2787"/>
        <v>-0.39166699999999999</v>
      </c>
      <c r="J7241" s="79" t="str">
        <f t="shared" si="2789"/>
        <v xml:space="preserve"> </v>
      </c>
      <c r="K7241" s="79" t="str">
        <f t="shared" si="2790"/>
        <v xml:space="preserve"> </v>
      </c>
      <c r="L7241" s="79" t="str">
        <f t="shared" si="2791"/>
        <v xml:space="preserve"> </v>
      </c>
      <c r="M7241" s="79"/>
      <c r="N7241" s="79" t="str">
        <f t="shared" si="2792"/>
        <v xml:space="preserve"> </v>
      </c>
      <c r="O7241" s="79" t="str">
        <f t="shared" si="2793"/>
        <v xml:space="preserve"> </v>
      </c>
      <c r="P7241" s="79" t="str">
        <f t="shared" si="2794"/>
        <v xml:space="preserve"> </v>
      </c>
      <c r="Q7241" s="79"/>
      <c r="R7241" s="21" t="str">
        <f t="shared" si="2795"/>
        <v xml:space="preserve"> </v>
      </c>
    </row>
    <row r="7242" spans="1:18" x14ac:dyDescent="0.2">
      <c r="A7242" s="9">
        <v>43380</v>
      </c>
      <c r="B7242" s="5" t="s">
        <v>3</v>
      </c>
      <c r="C7242" s="18"/>
      <c r="D7242" s="18"/>
      <c r="E7242" s="15">
        <f t="shared" si="2784"/>
        <v>0</v>
      </c>
      <c r="F7242" s="24" t="str">
        <f t="shared" si="2785"/>
        <v>00:00:00</v>
      </c>
      <c r="G7242" s="154">
        <f t="shared" si="2786"/>
        <v>0</v>
      </c>
      <c r="H7242" s="181"/>
      <c r="I7242" s="150">
        <f t="shared" si="2787"/>
        <v>0</v>
      </c>
      <c r="J7242" s="6" t="str">
        <f t="shared" si="2789"/>
        <v xml:space="preserve"> </v>
      </c>
      <c r="K7242" s="6" t="str">
        <f t="shared" si="2790"/>
        <v xml:space="preserve"> </v>
      </c>
      <c r="L7242" s="6" t="str">
        <f t="shared" si="2791"/>
        <v xml:space="preserve"> </v>
      </c>
      <c r="M7242" s="6"/>
      <c r="N7242" s="6" t="str">
        <f t="shared" si="2792"/>
        <v xml:space="preserve"> </v>
      </c>
      <c r="O7242" s="6" t="str">
        <f t="shared" si="2793"/>
        <v xml:space="preserve"> </v>
      </c>
      <c r="P7242" s="6" t="str">
        <f t="shared" si="2794"/>
        <v xml:space="preserve"> </v>
      </c>
      <c r="Q7242" s="6"/>
      <c r="R7242" s="20" t="str">
        <f t="shared" si="2795"/>
        <v xml:space="preserve"> </v>
      </c>
    </row>
    <row r="7243" spans="1:18" x14ac:dyDescent="0.2">
      <c r="A7243" s="9">
        <v>43381</v>
      </c>
      <c r="B7243" s="5" t="s">
        <v>4</v>
      </c>
      <c r="C7243" s="18"/>
      <c r="D7243" s="18"/>
      <c r="E7243" s="15">
        <f t="shared" si="2784"/>
        <v>0</v>
      </c>
      <c r="F7243" s="24" t="str">
        <f t="shared" si="2785"/>
        <v>00:00:00</v>
      </c>
      <c r="G7243" s="154">
        <f t="shared" si="2786"/>
        <v>0</v>
      </c>
      <c r="H7243" s="181"/>
      <c r="I7243" s="150">
        <f t="shared" si="2787"/>
        <v>0</v>
      </c>
      <c r="J7243" s="6" t="str">
        <f t="shared" si="2789"/>
        <v xml:space="preserve"> </v>
      </c>
      <c r="K7243" s="6" t="str">
        <f t="shared" si="2790"/>
        <v xml:space="preserve"> </v>
      </c>
      <c r="L7243" s="6" t="str">
        <f t="shared" si="2791"/>
        <v xml:space="preserve"> </v>
      </c>
      <c r="M7243" s="6"/>
      <c r="N7243" s="6" t="str">
        <f t="shared" si="2792"/>
        <v xml:space="preserve"> </v>
      </c>
      <c r="O7243" s="6" t="str">
        <f t="shared" si="2793"/>
        <v xml:space="preserve"> </v>
      </c>
      <c r="P7243" s="6" t="str">
        <f t="shared" si="2794"/>
        <v xml:space="preserve"> </v>
      </c>
      <c r="Q7243" s="6"/>
      <c r="R7243" s="20" t="str">
        <f t="shared" si="2795"/>
        <v xml:space="preserve"> </v>
      </c>
    </row>
    <row r="7244" spans="1:18" x14ac:dyDescent="0.2">
      <c r="A7244" s="9">
        <v>43382</v>
      </c>
      <c r="B7244" s="3" t="s">
        <v>5</v>
      </c>
      <c r="C7244" s="17">
        <v>0</v>
      </c>
      <c r="D7244" s="17">
        <v>0</v>
      </c>
      <c r="E7244" s="14">
        <f t="shared" si="2784"/>
        <v>0</v>
      </c>
      <c r="F7244" s="108" t="str">
        <f t="shared" si="2785"/>
        <v>00:00:00</v>
      </c>
      <c r="G7244" s="152">
        <f t="shared" si="2786"/>
        <v>0</v>
      </c>
      <c r="H7244" s="179">
        <v>0.39166666666666666</v>
      </c>
      <c r="I7244" s="163">
        <f t="shared" si="2787"/>
        <v>-0.39166699999999999</v>
      </c>
      <c r="J7244" s="79" t="str">
        <f t="shared" si="2789"/>
        <v xml:space="preserve"> </v>
      </c>
      <c r="K7244" s="79" t="str">
        <f t="shared" si="2790"/>
        <v xml:space="preserve"> </v>
      </c>
      <c r="L7244" s="79" t="str">
        <f t="shared" si="2791"/>
        <v xml:space="preserve"> </v>
      </c>
      <c r="M7244" s="79"/>
      <c r="N7244" s="79" t="str">
        <f t="shared" si="2792"/>
        <v xml:space="preserve"> </v>
      </c>
      <c r="O7244" s="79" t="str">
        <f t="shared" si="2793"/>
        <v xml:space="preserve"> </v>
      </c>
      <c r="P7244" s="79" t="str">
        <f t="shared" si="2794"/>
        <v xml:space="preserve"> </v>
      </c>
      <c r="Q7244" s="79"/>
      <c r="R7244" s="21" t="str">
        <f t="shared" si="2795"/>
        <v xml:space="preserve"> </v>
      </c>
    </row>
    <row r="7245" spans="1:18" x14ac:dyDescent="0.2">
      <c r="A7245" s="9">
        <v>43383</v>
      </c>
      <c r="B7245" s="3" t="s">
        <v>6</v>
      </c>
      <c r="C7245" s="17">
        <v>0</v>
      </c>
      <c r="D7245" s="17">
        <v>0</v>
      </c>
      <c r="E7245" s="14">
        <f t="shared" si="2784"/>
        <v>0</v>
      </c>
      <c r="F7245" s="108" t="str">
        <f t="shared" si="2785"/>
        <v>00:00:00</v>
      </c>
      <c r="G7245" s="152">
        <f t="shared" si="2786"/>
        <v>0</v>
      </c>
      <c r="H7245" s="179">
        <v>0.39166666666666666</v>
      </c>
      <c r="I7245" s="163">
        <f t="shared" si="2787"/>
        <v>-0.39166699999999999</v>
      </c>
      <c r="J7245" s="79" t="str">
        <f t="shared" si="2789"/>
        <v xml:space="preserve"> </v>
      </c>
      <c r="K7245" s="79" t="str">
        <f t="shared" si="2790"/>
        <v xml:space="preserve"> </v>
      </c>
      <c r="L7245" s="79" t="str">
        <f t="shared" si="2791"/>
        <v xml:space="preserve"> </v>
      </c>
      <c r="M7245" s="79"/>
      <c r="N7245" s="79" t="str">
        <f t="shared" si="2792"/>
        <v xml:space="preserve"> </v>
      </c>
      <c r="O7245" s="79" t="str">
        <f t="shared" si="2793"/>
        <v xml:space="preserve"> </v>
      </c>
      <c r="P7245" s="79" t="str">
        <f t="shared" si="2794"/>
        <v xml:space="preserve"> </v>
      </c>
      <c r="Q7245" s="79"/>
      <c r="R7245" s="21" t="str">
        <f t="shared" si="2795"/>
        <v xml:space="preserve"> </v>
      </c>
    </row>
    <row r="7246" spans="1:18" x14ac:dyDescent="0.2">
      <c r="A7246" s="9">
        <v>43384</v>
      </c>
      <c r="B7246" s="109" t="s">
        <v>0</v>
      </c>
      <c r="C7246" s="17">
        <v>0</v>
      </c>
      <c r="D7246" s="17">
        <v>0</v>
      </c>
      <c r="E7246" s="14">
        <f t="shared" si="2784"/>
        <v>0</v>
      </c>
      <c r="F7246" s="108" t="str">
        <f t="shared" ref="F7246:F7247" si="2797">IF(E7246=0,"00:00:00",IF(E7246&lt;0.1875,"00:00:00",IF(E7246&lt;0.375,"00:45:00",IF(E7246&lt;0.5,"01:00:00",IF(E7246&lt;0.625,"02:00:00",IF(E7246&lt;0.7083333,"03:00:00",IF(E7246&lt;0.7916667,"04:00:00",IF(E7246&gt;0.7916667,"05:00:00","VERIF"))))))))</f>
        <v>00:00:00</v>
      </c>
      <c r="G7246" s="152">
        <f t="shared" si="2786"/>
        <v>0</v>
      </c>
      <c r="H7246" s="179">
        <v>0.39166666666666666</v>
      </c>
      <c r="I7246" s="163">
        <f t="shared" si="2787"/>
        <v>-0.39166699999999999</v>
      </c>
      <c r="J7246" s="112" t="str">
        <f t="shared" si="2789"/>
        <v xml:space="preserve"> </v>
      </c>
      <c r="K7246" s="112" t="str">
        <f t="shared" si="2790"/>
        <v xml:space="preserve"> </v>
      </c>
      <c r="L7246" s="112" t="str">
        <f t="shared" si="2791"/>
        <v xml:space="preserve"> </v>
      </c>
      <c r="M7246" s="112"/>
      <c r="N7246" s="112" t="str">
        <f t="shared" si="2792"/>
        <v xml:space="preserve"> </v>
      </c>
      <c r="O7246" s="112" t="str">
        <f t="shared" si="2793"/>
        <v xml:space="preserve"> </v>
      </c>
      <c r="P7246" s="112" t="str">
        <f t="shared" si="2794"/>
        <v xml:space="preserve"> </v>
      </c>
      <c r="Q7246" s="112"/>
      <c r="R7246" s="113" t="str">
        <f t="shared" si="2795"/>
        <v xml:space="preserve"> </v>
      </c>
    </row>
    <row r="7247" spans="1:18" x14ac:dyDescent="0.2">
      <c r="A7247" s="9">
        <v>43385</v>
      </c>
      <c r="B7247" s="109" t="s">
        <v>1</v>
      </c>
      <c r="C7247" s="17">
        <v>0</v>
      </c>
      <c r="D7247" s="17">
        <v>0</v>
      </c>
      <c r="E7247" s="14">
        <f t="shared" si="2784"/>
        <v>0</v>
      </c>
      <c r="F7247" s="108" t="str">
        <f t="shared" si="2797"/>
        <v>00:00:00</v>
      </c>
      <c r="G7247" s="152">
        <f t="shared" si="2786"/>
        <v>0</v>
      </c>
      <c r="H7247" s="179">
        <v>0.39166666666666666</v>
      </c>
      <c r="I7247" s="163">
        <f t="shared" si="2787"/>
        <v>-0.39166699999999999</v>
      </c>
      <c r="J7247" s="112" t="str">
        <f t="shared" si="2789"/>
        <v xml:space="preserve"> </v>
      </c>
      <c r="K7247" s="112" t="str">
        <f t="shared" si="2790"/>
        <v xml:space="preserve"> </v>
      </c>
      <c r="L7247" s="112" t="str">
        <f t="shared" si="2791"/>
        <v xml:space="preserve"> </v>
      </c>
      <c r="M7247" s="112"/>
      <c r="N7247" s="112" t="str">
        <f t="shared" si="2792"/>
        <v xml:space="preserve"> </v>
      </c>
      <c r="O7247" s="112" t="str">
        <f t="shared" si="2793"/>
        <v xml:space="preserve"> </v>
      </c>
      <c r="P7247" s="112" t="str">
        <f t="shared" si="2794"/>
        <v xml:space="preserve"> </v>
      </c>
      <c r="Q7247" s="112"/>
      <c r="R7247" s="113" t="str">
        <f t="shared" si="2795"/>
        <v xml:space="preserve"> </v>
      </c>
    </row>
    <row r="7248" spans="1:18" x14ac:dyDescent="0.2">
      <c r="A7248" s="9">
        <v>43386</v>
      </c>
      <c r="B7248" s="3" t="s">
        <v>2</v>
      </c>
      <c r="C7248" s="17">
        <v>0</v>
      </c>
      <c r="D7248" s="17">
        <v>0</v>
      </c>
      <c r="E7248" s="14">
        <f t="shared" si="2784"/>
        <v>0</v>
      </c>
      <c r="F7248" s="108" t="str">
        <f t="shared" si="2785"/>
        <v>00:00:00</v>
      </c>
      <c r="G7248" s="152">
        <f t="shared" si="2786"/>
        <v>0</v>
      </c>
      <c r="H7248" s="179">
        <v>0.39166666666666666</v>
      </c>
      <c r="I7248" s="163">
        <f t="shared" si="2787"/>
        <v>-0.39166699999999999</v>
      </c>
      <c r="J7248" s="79" t="str">
        <f t="shared" si="2789"/>
        <v xml:space="preserve"> </v>
      </c>
      <c r="K7248" s="79" t="str">
        <f t="shared" si="2790"/>
        <v xml:space="preserve"> </v>
      </c>
      <c r="L7248" s="79" t="str">
        <f t="shared" si="2791"/>
        <v xml:space="preserve"> </v>
      </c>
      <c r="M7248" s="79"/>
      <c r="N7248" s="79" t="str">
        <f t="shared" si="2792"/>
        <v xml:space="preserve"> </v>
      </c>
      <c r="O7248" s="79" t="str">
        <f t="shared" si="2793"/>
        <v xml:space="preserve"> </v>
      </c>
      <c r="P7248" s="79" t="str">
        <f t="shared" si="2794"/>
        <v xml:space="preserve"> </v>
      </c>
      <c r="Q7248" s="79"/>
      <c r="R7248" s="21" t="str">
        <f t="shared" si="2795"/>
        <v xml:space="preserve"> </v>
      </c>
    </row>
    <row r="7249" spans="1:18" x14ac:dyDescent="0.2">
      <c r="A7249" s="9">
        <v>43387</v>
      </c>
      <c r="B7249" s="5" t="s">
        <v>3</v>
      </c>
      <c r="C7249" s="18"/>
      <c r="D7249" s="18"/>
      <c r="E7249" s="15">
        <f t="shared" si="2784"/>
        <v>0</v>
      </c>
      <c r="F7249" s="24" t="str">
        <f t="shared" si="2785"/>
        <v>00:00:00</v>
      </c>
      <c r="G7249" s="154">
        <f t="shared" si="2786"/>
        <v>0</v>
      </c>
      <c r="H7249" s="181"/>
      <c r="I7249" s="150">
        <f t="shared" si="2787"/>
        <v>0</v>
      </c>
      <c r="J7249" s="6" t="str">
        <f t="shared" si="2789"/>
        <v xml:space="preserve"> </v>
      </c>
      <c r="K7249" s="6" t="str">
        <f t="shared" si="2790"/>
        <v xml:space="preserve"> </v>
      </c>
      <c r="L7249" s="6" t="str">
        <f t="shared" si="2791"/>
        <v xml:space="preserve"> </v>
      </c>
      <c r="M7249" s="6"/>
      <c r="N7249" s="6" t="str">
        <f t="shared" si="2792"/>
        <v xml:space="preserve"> </v>
      </c>
      <c r="O7249" s="6" t="str">
        <f t="shared" si="2793"/>
        <v xml:space="preserve"> </v>
      </c>
      <c r="P7249" s="6" t="str">
        <f t="shared" si="2794"/>
        <v xml:space="preserve"> </v>
      </c>
      <c r="Q7249" s="6"/>
      <c r="R7249" s="20" t="str">
        <f t="shared" si="2795"/>
        <v xml:space="preserve"> </v>
      </c>
    </row>
    <row r="7250" spans="1:18" x14ac:dyDescent="0.2">
      <c r="A7250" s="9">
        <v>43388</v>
      </c>
      <c r="B7250" s="5" t="s">
        <v>4</v>
      </c>
      <c r="C7250" s="18"/>
      <c r="D7250" s="18"/>
      <c r="E7250" s="15">
        <f t="shared" si="2784"/>
        <v>0</v>
      </c>
      <c r="F7250" s="24" t="str">
        <f t="shared" si="2785"/>
        <v>00:00:00</v>
      </c>
      <c r="G7250" s="154">
        <f t="shared" si="2786"/>
        <v>0</v>
      </c>
      <c r="H7250" s="181"/>
      <c r="I7250" s="150">
        <f t="shared" si="2787"/>
        <v>0</v>
      </c>
      <c r="J7250" s="6" t="str">
        <f t="shared" si="2789"/>
        <v xml:space="preserve"> </v>
      </c>
      <c r="K7250" s="6" t="str">
        <f t="shared" si="2790"/>
        <v xml:space="preserve"> </v>
      </c>
      <c r="L7250" s="6" t="str">
        <f t="shared" si="2791"/>
        <v xml:space="preserve"> </v>
      </c>
      <c r="M7250" s="6"/>
      <c r="N7250" s="6" t="str">
        <f t="shared" si="2792"/>
        <v xml:space="preserve"> </v>
      </c>
      <c r="O7250" s="6" t="str">
        <f t="shared" si="2793"/>
        <v xml:space="preserve"> </v>
      </c>
      <c r="P7250" s="6" t="str">
        <f t="shared" si="2794"/>
        <v xml:space="preserve"> </v>
      </c>
      <c r="Q7250" s="6"/>
      <c r="R7250" s="20" t="str">
        <f t="shared" si="2795"/>
        <v xml:space="preserve"> </v>
      </c>
    </row>
    <row r="7251" spans="1:18" x14ac:dyDescent="0.2">
      <c r="A7251" s="9">
        <v>43389</v>
      </c>
      <c r="B7251" s="3" t="s">
        <v>5</v>
      </c>
      <c r="C7251" s="17">
        <v>0</v>
      </c>
      <c r="D7251" s="17">
        <v>0</v>
      </c>
      <c r="E7251" s="14">
        <f t="shared" si="2784"/>
        <v>0</v>
      </c>
      <c r="F7251" s="108" t="str">
        <f t="shared" si="2785"/>
        <v>00:00:00</v>
      </c>
      <c r="G7251" s="152">
        <f t="shared" si="2786"/>
        <v>0</v>
      </c>
      <c r="H7251" s="179">
        <v>0.39166666666666666</v>
      </c>
      <c r="I7251" s="163">
        <f t="shared" si="2787"/>
        <v>-0.39166699999999999</v>
      </c>
      <c r="J7251" s="79" t="str">
        <f t="shared" si="2789"/>
        <v xml:space="preserve"> </v>
      </c>
      <c r="K7251" s="79" t="str">
        <f t="shared" si="2790"/>
        <v xml:space="preserve"> </v>
      </c>
      <c r="L7251" s="79" t="str">
        <f t="shared" si="2791"/>
        <v xml:space="preserve"> </v>
      </c>
      <c r="M7251" s="79"/>
      <c r="N7251" s="79" t="str">
        <f t="shared" si="2792"/>
        <v xml:space="preserve"> </v>
      </c>
      <c r="O7251" s="79" t="str">
        <f t="shared" si="2793"/>
        <v xml:space="preserve"> </v>
      </c>
      <c r="P7251" s="79" t="str">
        <f t="shared" si="2794"/>
        <v xml:space="preserve"> </v>
      </c>
      <c r="Q7251" s="79"/>
      <c r="R7251" s="21" t="str">
        <f t="shared" si="2795"/>
        <v xml:space="preserve"> </v>
      </c>
    </row>
    <row r="7252" spans="1:18" x14ac:dyDescent="0.2">
      <c r="A7252" s="9">
        <v>43390</v>
      </c>
      <c r="B7252" s="3" t="s">
        <v>6</v>
      </c>
      <c r="C7252" s="17">
        <v>0</v>
      </c>
      <c r="D7252" s="17">
        <v>0</v>
      </c>
      <c r="E7252" s="14">
        <f t="shared" si="2784"/>
        <v>0</v>
      </c>
      <c r="F7252" s="108" t="str">
        <f t="shared" si="2785"/>
        <v>00:00:00</v>
      </c>
      <c r="G7252" s="152">
        <f t="shared" si="2786"/>
        <v>0</v>
      </c>
      <c r="H7252" s="179">
        <v>0.39166666666666666</v>
      </c>
      <c r="I7252" s="163">
        <f t="shared" si="2787"/>
        <v>-0.39166699999999999</v>
      </c>
      <c r="J7252" s="79" t="str">
        <f t="shared" si="2789"/>
        <v xml:space="preserve"> </v>
      </c>
      <c r="K7252" s="79" t="str">
        <f t="shared" si="2790"/>
        <v xml:space="preserve"> </v>
      </c>
      <c r="L7252" s="79" t="str">
        <f t="shared" si="2791"/>
        <v xml:space="preserve"> </v>
      </c>
      <c r="M7252" s="79"/>
      <c r="N7252" s="79" t="str">
        <f t="shared" si="2792"/>
        <v xml:space="preserve"> </v>
      </c>
      <c r="O7252" s="79" t="str">
        <f t="shared" si="2793"/>
        <v xml:space="preserve"> </v>
      </c>
      <c r="P7252" s="79" t="str">
        <f t="shared" si="2794"/>
        <v xml:space="preserve"> </v>
      </c>
      <c r="Q7252" s="79"/>
      <c r="R7252" s="21" t="str">
        <f t="shared" si="2795"/>
        <v xml:space="preserve"> </v>
      </c>
    </row>
    <row r="7253" spans="1:18" x14ac:dyDescent="0.2">
      <c r="A7253" s="9">
        <v>43391</v>
      </c>
      <c r="B7253" s="109" t="s">
        <v>0</v>
      </c>
      <c r="C7253" s="17">
        <v>0</v>
      </c>
      <c r="D7253" s="17">
        <v>0</v>
      </c>
      <c r="E7253" s="14">
        <f t="shared" si="2784"/>
        <v>0</v>
      </c>
      <c r="F7253" s="108" t="str">
        <f t="shared" ref="F7253:F7254" si="2798">IF(E7253=0,"00:00:00",IF(E7253&lt;0.1875,"00:00:00",IF(E7253&lt;0.375,"00:45:00",IF(E7253&lt;0.5,"01:00:00",IF(E7253&lt;0.625,"02:00:00",IF(E7253&lt;0.7083333,"03:00:00",IF(E7253&lt;0.7916667,"04:00:00",IF(E7253&gt;0.7916667,"05:00:00","VERIF"))))))))</f>
        <v>00:00:00</v>
      </c>
      <c r="G7253" s="152">
        <f t="shared" si="2786"/>
        <v>0</v>
      </c>
      <c r="H7253" s="179">
        <v>0.39166666666666666</v>
      </c>
      <c r="I7253" s="163">
        <f t="shared" si="2787"/>
        <v>-0.39166699999999999</v>
      </c>
      <c r="J7253" s="112" t="str">
        <f t="shared" si="2789"/>
        <v xml:space="preserve"> </v>
      </c>
      <c r="K7253" s="112" t="str">
        <f t="shared" si="2790"/>
        <v xml:space="preserve"> </v>
      </c>
      <c r="L7253" s="112" t="str">
        <f t="shared" si="2791"/>
        <v xml:space="preserve"> </v>
      </c>
      <c r="M7253" s="112"/>
      <c r="N7253" s="112" t="str">
        <f t="shared" si="2792"/>
        <v xml:space="preserve"> </v>
      </c>
      <c r="O7253" s="112" t="str">
        <f t="shared" si="2793"/>
        <v xml:space="preserve"> </v>
      </c>
      <c r="P7253" s="112" t="str">
        <f t="shared" si="2794"/>
        <v xml:space="preserve"> </v>
      </c>
      <c r="Q7253" s="112"/>
      <c r="R7253" s="113" t="str">
        <f t="shared" si="2795"/>
        <v xml:space="preserve"> </v>
      </c>
    </row>
    <row r="7254" spans="1:18" x14ac:dyDescent="0.2">
      <c r="A7254" s="9">
        <v>43392</v>
      </c>
      <c r="B7254" s="109" t="s">
        <v>1</v>
      </c>
      <c r="C7254" s="17">
        <v>0</v>
      </c>
      <c r="D7254" s="17">
        <v>0</v>
      </c>
      <c r="E7254" s="14">
        <f t="shared" si="2784"/>
        <v>0</v>
      </c>
      <c r="F7254" s="108" t="str">
        <f t="shared" si="2798"/>
        <v>00:00:00</v>
      </c>
      <c r="G7254" s="152">
        <f t="shared" si="2786"/>
        <v>0</v>
      </c>
      <c r="H7254" s="179">
        <v>0.39166666666666666</v>
      </c>
      <c r="I7254" s="163">
        <f t="shared" si="2787"/>
        <v>-0.39166699999999999</v>
      </c>
      <c r="J7254" s="112" t="str">
        <f t="shared" si="2789"/>
        <v xml:space="preserve"> </v>
      </c>
      <c r="K7254" s="112" t="str">
        <f t="shared" si="2790"/>
        <v xml:space="preserve"> </v>
      </c>
      <c r="L7254" s="112" t="str">
        <f t="shared" si="2791"/>
        <v xml:space="preserve"> </v>
      </c>
      <c r="M7254" s="112"/>
      <c r="N7254" s="112" t="str">
        <f t="shared" si="2792"/>
        <v xml:space="preserve"> </v>
      </c>
      <c r="O7254" s="112" t="str">
        <f t="shared" si="2793"/>
        <v xml:space="preserve"> </v>
      </c>
      <c r="P7254" s="112" t="str">
        <f t="shared" si="2794"/>
        <v xml:space="preserve"> </v>
      </c>
      <c r="Q7254" s="112"/>
      <c r="R7254" s="113" t="str">
        <f t="shared" si="2795"/>
        <v xml:space="preserve"> </v>
      </c>
    </row>
    <row r="7255" spans="1:18" x14ac:dyDescent="0.2">
      <c r="A7255" s="9">
        <v>43393</v>
      </c>
      <c r="B7255" s="3" t="s">
        <v>2</v>
      </c>
      <c r="C7255" s="17">
        <v>0</v>
      </c>
      <c r="D7255" s="17">
        <v>0</v>
      </c>
      <c r="E7255" s="14">
        <f t="shared" si="2784"/>
        <v>0</v>
      </c>
      <c r="F7255" s="108" t="str">
        <f t="shared" si="2785"/>
        <v>00:00:00</v>
      </c>
      <c r="G7255" s="152">
        <f t="shared" si="2786"/>
        <v>0</v>
      </c>
      <c r="H7255" s="179">
        <v>0.39166666666666666</v>
      </c>
      <c r="I7255" s="163">
        <f t="shared" si="2787"/>
        <v>-0.39166699999999999</v>
      </c>
      <c r="J7255" s="79" t="str">
        <f t="shared" si="2789"/>
        <v xml:space="preserve"> </v>
      </c>
      <c r="K7255" s="79" t="str">
        <f t="shared" si="2790"/>
        <v xml:space="preserve"> </v>
      </c>
      <c r="L7255" s="79" t="str">
        <f t="shared" si="2791"/>
        <v xml:space="preserve"> </v>
      </c>
      <c r="M7255" s="79"/>
      <c r="N7255" s="79" t="str">
        <f t="shared" si="2792"/>
        <v xml:space="preserve"> </v>
      </c>
      <c r="O7255" s="79" t="str">
        <f t="shared" si="2793"/>
        <v xml:space="preserve"> </v>
      </c>
      <c r="P7255" s="79" t="str">
        <f t="shared" si="2794"/>
        <v xml:space="preserve"> </v>
      </c>
      <c r="Q7255" s="79"/>
      <c r="R7255" s="21" t="str">
        <f t="shared" si="2795"/>
        <v xml:space="preserve"> </v>
      </c>
    </row>
    <row r="7256" spans="1:18" x14ac:dyDescent="0.2">
      <c r="A7256" s="9">
        <v>43394</v>
      </c>
      <c r="B7256" s="5" t="s">
        <v>3</v>
      </c>
      <c r="C7256" s="18"/>
      <c r="D7256" s="18"/>
      <c r="E7256" s="15">
        <f t="shared" si="2784"/>
        <v>0</v>
      </c>
      <c r="F7256" s="24" t="str">
        <f t="shared" si="2785"/>
        <v>00:00:00</v>
      </c>
      <c r="G7256" s="154">
        <f t="shared" si="2786"/>
        <v>0</v>
      </c>
      <c r="H7256" s="181"/>
      <c r="I7256" s="150">
        <f t="shared" si="2787"/>
        <v>0</v>
      </c>
      <c r="J7256" s="6" t="str">
        <f t="shared" si="2789"/>
        <v xml:space="preserve"> </v>
      </c>
      <c r="K7256" s="6" t="str">
        <f t="shared" si="2790"/>
        <v xml:space="preserve"> </v>
      </c>
      <c r="L7256" s="6" t="str">
        <f t="shared" si="2791"/>
        <v xml:space="preserve"> </v>
      </c>
      <c r="M7256" s="6"/>
      <c r="N7256" s="6" t="str">
        <f t="shared" si="2792"/>
        <v xml:space="preserve"> </v>
      </c>
      <c r="O7256" s="6" t="str">
        <f t="shared" si="2793"/>
        <v xml:space="preserve"> </v>
      </c>
      <c r="P7256" s="6" t="str">
        <f t="shared" si="2794"/>
        <v xml:space="preserve"> </v>
      </c>
      <c r="Q7256" s="6"/>
      <c r="R7256" s="20" t="str">
        <f t="shared" si="2795"/>
        <v xml:space="preserve"> </v>
      </c>
    </row>
    <row r="7257" spans="1:18" x14ac:dyDescent="0.2">
      <c r="A7257" s="9">
        <v>43395</v>
      </c>
      <c r="B7257" s="5" t="s">
        <v>4</v>
      </c>
      <c r="C7257" s="18"/>
      <c r="D7257" s="18"/>
      <c r="E7257" s="15">
        <f t="shared" si="2784"/>
        <v>0</v>
      </c>
      <c r="F7257" s="24" t="str">
        <f t="shared" si="2785"/>
        <v>00:00:00</v>
      </c>
      <c r="G7257" s="154">
        <f t="shared" si="2786"/>
        <v>0</v>
      </c>
      <c r="H7257" s="181"/>
      <c r="I7257" s="150">
        <f t="shared" si="2787"/>
        <v>0</v>
      </c>
      <c r="J7257" s="6" t="str">
        <f t="shared" si="2789"/>
        <v xml:space="preserve"> </v>
      </c>
      <c r="K7257" s="6" t="str">
        <f t="shared" si="2790"/>
        <v xml:space="preserve"> </v>
      </c>
      <c r="L7257" s="6" t="str">
        <f t="shared" si="2791"/>
        <v xml:space="preserve"> </v>
      </c>
      <c r="M7257" s="6"/>
      <c r="N7257" s="6" t="str">
        <f t="shared" si="2792"/>
        <v xml:space="preserve"> </v>
      </c>
      <c r="O7257" s="6" t="str">
        <f t="shared" si="2793"/>
        <v xml:space="preserve"> </v>
      </c>
      <c r="P7257" s="6" t="str">
        <f t="shared" si="2794"/>
        <v xml:space="preserve"> </v>
      </c>
      <c r="Q7257" s="6"/>
      <c r="R7257" s="20" t="str">
        <f t="shared" si="2795"/>
        <v xml:space="preserve"> </v>
      </c>
    </row>
    <row r="7258" spans="1:18" x14ac:dyDescent="0.2">
      <c r="A7258" s="9">
        <v>43396</v>
      </c>
      <c r="B7258" s="3" t="s">
        <v>5</v>
      </c>
      <c r="C7258" s="17">
        <v>0</v>
      </c>
      <c r="D7258" s="17">
        <v>0</v>
      </c>
      <c r="E7258" s="14">
        <f t="shared" si="2784"/>
        <v>0</v>
      </c>
      <c r="F7258" s="108" t="str">
        <f t="shared" si="2785"/>
        <v>00:00:00</v>
      </c>
      <c r="G7258" s="152">
        <f t="shared" si="2786"/>
        <v>0</v>
      </c>
      <c r="H7258" s="179">
        <v>0.39166666666666666</v>
      </c>
      <c r="I7258" s="163">
        <f t="shared" si="2787"/>
        <v>-0.39166699999999999</v>
      </c>
      <c r="J7258" s="79" t="str">
        <f t="shared" si="2789"/>
        <v xml:space="preserve"> </v>
      </c>
      <c r="K7258" s="79" t="str">
        <f t="shared" si="2790"/>
        <v xml:space="preserve"> </v>
      </c>
      <c r="L7258" s="79" t="str">
        <f t="shared" si="2791"/>
        <v xml:space="preserve"> </v>
      </c>
      <c r="M7258" s="79"/>
      <c r="N7258" s="79" t="str">
        <f t="shared" si="2792"/>
        <v xml:space="preserve"> </v>
      </c>
      <c r="O7258" s="79" t="str">
        <f t="shared" si="2793"/>
        <v xml:space="preserve"> </v>
      </c>
      <c r="P7258" s="79" t="str">
        <f t="shared" si="2794"/>
        <v xml:space="preserve"> </v>
      </c>
      <c r="Q7258" s="79"/>
      <c r="R7258" s="21" t="str">
        <f t="shared" si="2795"/>
        <v xml:space="preserve"> </v>
      </c>
    </row>
    <row r="7259" spans="1:18" x14ac:dyDescent="0.2">
      <c r="A7259" s="9">
        <v>43397</v>
      </c>
      <c r="B7259" s="3" t="s">
        <v>6</v>
      </c>
      <c r="C7259" s="17">
        <v>0</v>
      </c>
      <c r="D7259" s="17">
        <v>0</v>
      </c>
      <c r="E7259" s="14">
        <f t="shared" si="2784"/>
        <v>0</v>
      </c>
      <c r="F7259" s="108" t="str">
        <f t="shared" si="2785"/>
        <v>00:00:00</v>
      </c>
      <c r="G7259" s="152">
        <f t="shared" si="2786"/>
        <v>0</v>
      </c>
      <c r="H7259" s="179">
        <v>0.39166666666666666</v>
      </c>
      <c r="I7259" s="163">
        <f t="shared" si="2787"/>
        <v>-0.39166699999999999</v>
      </c>
      <c r="J7259" s="79" t="str">
        <f t="shared" si="2789"/>
        <v xml:space="preserve"> </v>
      </c>
      <c r="K7259" s="79" t="str">
        <f t="shared" si="2790"/>
        <v xml:space="preserve"> </v>
      </c>
      <c r="L7259" s="79" t="str">
        <f t="shared" si="2791"/>
        <v xml:space="preserve"> </v>
      </c>
      <c r="M7259" s="79"/>
      <c r="N7259" s="79" t="str">
        <f t="shared" si="2792"/>
        <v xml:space="preserve"> </v>
      </c>
      <c r="O7259" s="79" t="str">
        <f t="shared" si="2793"/>
        <v xml:space="preserve"> </v>
      </c>
      <c r="P7259" s="79" t="str">
        <f t="shared" si="2794"/>
        <v xml:space="preserve"> </v>
      </c>
      <c r="Q7259" s="79"/>
      <c r="R7259" s="21" t="str">
        <f t="shared" si="2795"/>
        <v xml:space="preserve"> </v>
      </c>
    </row>
    <row r="7260" spans="1:18" x14ac:dyDescent="0.2">
      <c r="A7260" s="9">
        <v>43398</v>
      </c>
      <c r="B7260" s="109" t="s">
        <v>0</v>
      </c>
      <c r="C7260" s="17">
        <v>0</v>
      </c>
      <c r="D7260" s="17">
        <v>0</v>
      </c>
      <c r="E7260" s="14">
        <f t="shared" si="2784"/>
        <v>0</v>
      </c>
      <c r="F7260" s="108" t="str">
        <f t="shared" ref="F7260:F7261" si="2799">IF(E7260=0,"00:00:00",IF(E7260&lt;0.1875,"00:00:00",IF(E7260&lt;0.375,"00:45:00",IF(E7260&lt;0.5,"01:00:00",IF(E7260&lt;0.625,"02:00:00",IF(E7260&lt;0.7083333,"03:00:00",IF(E7260&lt;0.7916667,"04:00:00",IF(E7260&gt;0.7916667,"05:00:00","VERIF"))))))))</f>
        <v>00:00:00</v>
      </c>
      <c r="G7260" s="152">
        <f t="shared" si="2786"/>
        <v>0</v>
      </c>
      <c r="H7260" s="179">
        <v>0.39166666666666666</v>
      </c>
      <c r="I7260" s="163">
        <f t="shared" si="2787"/>
        <v>-0.39166699999999999</v>
      </c>
      <c r="J7260" s="112" t="str">
        <f t="shared" si="2789"/>
        <v xml:space="preserve"> </v>
      </c>
      <c r="K7260" s="112" t="str">
        <f t="shared" si="2790"/>
        <v xml:space="preserve"> </v>
      </c>
      <c r="L7260" s="112" t="str">
        <f t="shared" si="2791"/>
        <v xml:space="preserve"> </v>
      </c>
      <c r="M7260" s="112"/>
      <c r="N7260" s="112" t="str">
        <f t="shared" si="2792"/>
        <v xml:space="preserve"> </v>
      </c>
      <c r="O7260" s="112" t="str">
        <f t="shared" si="2793"/>
        <v xml:space="preserve"> </v>
      </c>
      <c r="P7260" s="112" t="str">
        <f t="shared" si="2794"/>
        <v xml:space="preserve"> </v>
      </c>
      <c r="Q7260" s="112"/>
      <c r="R7260" s="113" t="str">
        <f t="shared" si="2795"/>
        <v xml:space="preserve"> </v>
      </c>
    </row>
    <row r="7261" spans="1:18" x14ac:dyDescent="0.2">
      <c r="A7261" s="9">
        <v>43399</v>
      </c>
      <c r="B7261" s="109" t="s">
        <v>1</v>
      </c>
      <c r="C7261" s="17">
        <v>0</v>
      </c>
      <c r="D7261" s="17">
        <v>0</v>
      </c>
      <c r="E7261" s="14">
        <f t="shared" si="2784"/>
        <v>0</v>
      </c>
      <c r="F7261" s="108" t="str">
        <f t="shared" si="2799"/>
        <v>00:00:00</v>
      </c>
      <c r="G7261" s="152">
        <f t="shared" si="2786"/>
        <v>0</v>
      </c>
      <c r="H7261" s="179">
        <v>0.39166666666666666</v>
      </c>
      <c r="I7261" s="163">
        <f t="shared" si="2787"/>
        <v>-0.39166699999999999</v>
      </c>
      <c r="J7261" s="112" t="str">
        <f t="shared" si="2789"/>
        <v xml:space="preserve"> </v>
      </c>
      <c r="K7261" s="112" t="str">
        <f t="shared" si="2790"/>
        <v xml:space="preserve"> </v>
      </c>
      <c r="L7261" s="112" t="str">
        <f t="shared" si="2791"/>
        <v xml:space="preserve"> </v>
      </c>
      <c r="M7261" s="112"/>
      <c r="N7261" s="112" t="str">
        <f t="shared" si="2792"/>
        <v xml:space="preserve"> </v>
      </c>
      <c r="O7261" s="112" t="str">
        <f t="shared" si="2793"/>
        <v xml:space="preserve"> </v>
      </c>
      <c r="P7261" s="112" t="str">
        <f t="shared" si="2794"/>
        <v xml:space="preserve"> </v>
      </c>
      <c r="Q7261" s="112"/>
      <c r="R7261" s="113" t="str">
        <f t="shared" si="2795"/>
        <v xml:space="preserve"> </v>
      </c>
    </row>
    <row r="7262" spans="1:18" x14ac:dyDescent="0.2">
      <c r="A7262" s="9">
        <v>43400</v>
      </c>
      <c r="B7262" s="3" t="s">
        <v>2</v>
      </c>
      <c r="C7262" s="17">
        <v>0</v>
      </c>
      <c r="D7262" s="17">
        <v>0</v>
      </c>
      <c r="E7262" s="14">
        <f t="shared" si="2784"/>
        <v>0</v>
      </c>
      <c r="F7262" s="108" t="str">
        <f t="shared" si="2785"/>
        <v>00:00:00</v>
      </c>
      <c r="G7262" s="152">
        <f t="shared" si="2786"/>
        <v>0</v>
      </c>
      <c r="H7262" s="179">
        <v>0.39166666666666666</v>
      </c>
      <c r="I7262" s="163">
        <f t="shared" si="2787"/>
        <v>-0.39166699999999999</v>
      </c>
      <c r="J7262" s="79" t="str">
        <f t="shared" si="2789"/>
        <v xml:space="preserve"> </v>
      </c>
      <c r="K7262" s="79" t="str">
        <f t="shared" si="2790"/>
        <v xml:space="preserve"> </v>
      </c>
      <c r="L7262" s="79" t="str">
        <f t="shared" si="2791"/>
        <v xml:space="preserve"> </v>
      </c>
      <c r="M7262" s="79"/>
      <c r="N7262" s="79" t="str">
        <f t="shared" si="2792"/>
        <v xml:space="preserve"> </v>
      </c>
      <c r="O7262" s="79" t="str">
        <f t="shared" si="2793"/>
        <v xml:space="preserve"> </v>
      </c>
      <c r="P7262" s="79" t="str">
        <f t="shared" si="2794"/>
        <v xml:space="preserve"> </v>
      </c>
      <c r="Q7262" s="79"/>
      <c r="R7262" s="21" t="str">
        <f t="shared" si="2795"/>
        <v xml:space="preserve"> </v>
      </c>
    </row>
    <row r="7263" spans="1:18" x14ac:dyDescent="0.2">
      <c r="A7263" s="9">
        <v>43401</v>
      </c>
      <c r="B7263" s="5" t="s">
        <v>3</v>
      </c>
      <c r="C7263" s="18"/>
      <c r="D7263" s="18"/>
      <c r="E7263" s="15">
        <f t="shared" si="2784"/>
        <v>0</v>
      </c>
      <c r="F7263" s="24" t="str">
        <f t="shared" si="2785"/>
        <v>00:00:00</v>
      </c>
      <c r="G7263" s="154">
        <f t="shared" si="2786"/>
        <v>0</v>
      </c>
      <c r="H7263" s="181"/>
      <c r="I7263" s="150">
        <f t="shared" si="2787"/>
        <v>0</v>
      </c>
      <c r="J7263" s="6" t="str">
        <f t="shared" si="2789"/>
        <v xml:space="preserve"> </v>
      </c>
      <c r="K7263" s="6" t="str">
        <f t="shared" si="2790"/>
        <v xml:space="preserve"> </v>
      </c>
      <c r="L7263" s="6" t="str">
        <f t="shared" si="2791"/>
        <v xml:space="preserve"> </v>
      </c>
      <c r="M7263" s="6"/>
      <c r="N7263" s="6" t="str">
        <f t="shared" si="2792"/>
        <v xml:space="preserve"> </v>
      </c>
      <c r="O7263" s="6" t="str">
        <f t="shared" si="2793"/>
        <v xml:space="preserve"> </v>
      </c>
      <c r="P7263" s="6" t="str">
        <f t="shared" si="2794"/>
        <v xml:space="preserve"> </v>
      </c>
      <c r="Q7263" s="6"/>
      <c r="R7263" s="20" t="str">
        <f t="shared" si="2795"/>
        <v xml:space="preserve"> </v>
      </c>
    </row>
    <row r="7264" spans="1:18" x14ac:dyDescent="0.2">
      <c r="A7264" s="9">
        <v>43402</v>
      </c>
      <c r="B7264" s="5" t="s">
        <v>4</v>
      </c>
      <c r="C7264" s="18"/>
      <c r="D7264" s="18"/>
      <c r="E7264" s="15">
        <f t="shared" si="2784"/>
        <v>0</v>
      </c>
      <c r="F7264" s="24" t="str">
        <f t="shared" si="2785"/>
        <v>00:00:00</v>
      </c>
      <c r="G7264" s="154">
        <f t="shared" si="2786"/>
        <v>0</v>
      </c>
      <c r="H7264" s="181"/>
      <c r="I7264" s="150">
        <f t="shared" si="2787"/>
        <v>0</v>
      </c>
      <c r="J7264" s="6" t="str">
        <f t="shared" si="2789"/>
        <v xml:space="preserve"> </v>
      </c>
      <c r="K7264" s="6" t="str">
        <f t="shared" si="2790"/>
        <v xml:space="preserve"> </v>
      </c>
      <c r="L7264" s="6" t="str">
        <f t="shared" si="2791"/>
        <v xml:space="preserve"> </v>
      </c>
      <c r="M7264" s="6"/>
      <c r="N7264" s="6" t="str">
        <f t="shared" si="2792"/>
        <v xml:space="preserve"> </v>
      </c>
      <c r="O7264" s="6" t="str">
        <f t="shared" si="2793"/>
        <v xml:space="preserve"> </v>
      </c>
      <c r="P7264" s="6" t="str">
        <f t="shared" si="2794"/>
        <v xml:space="preserve"> </v>
      </c>
      <c r="Q7264" s="6"/>
      <c r="R7264" s="20" t="str">
        <f t="shared" si="2795"/>
        <v xml:space="preserve"> </v>
      </c>
    </row>
    <row r="7265" spans="1:18" x14ac:dyDescent="0.2">
      <c r="A7265" s="9">
        <v>43403</v>
      </c>
      <c r="B7265" s="3" t="s">
        <v>5</v>
      </c>
      <c r="C7265" s="17">
        <v>0</v>
      </c>
      <c r="D7265" s="17">
        <v>0</v>
      </c>
      <c r="E7265" s="14">
        <f t="shared" si="2784"/>
        <v>0</v>
      </c>
      <c r="F7265" s="108" t="str">
        <f t="shared" si="2785"/>
        <v>00:00:00</v>
      </c>
      <c r="G7265" s="152">
        <f t="shared" si="2786"/>
        <v>0</v>
      </c>
      <c r="H7265" s="179">
        <v>0.39166666666666666</v>
      </c>
      <c r="I7265" s="163">
        <f t="shared" si="2787"/>
        <v>-0.39166699999999999</v>
      </c>
      <c r="J7265" s="79" t="str">
        <f t="shared" si="2789"/>
        <v xml:space="preserve"> </v>
      </c>
      <c r="K7265" s="79" t="str">
        <f t="shared" si="2790"/>
        <v xml:space="preserve"> </v>
      </c>
      <c r="L7265" s="79" t="str">
        <f t="shared" si="2791"/>
        <v xml:space="preserve"> </v>
      </c>
      <c r="M7265" s="79"/>
      <c r="N7265" s="79" t="str">
        <f t="shared" si="2792"/>
        <v xml:space="preserve"> </v>
      </c>
      <c r="O7265" s="79" t="str">
        <f t="shared" si="2793"/>
        <v xml:space="preserve"> </v>
      </c>
      <c r="P7265" s="79" t="str">
        <f t="shared" si="2794"/>
        <v xml:space="preserve"> </v>
      </c>
      <c r="Q7265" s="79"/>
      <c r="R7265" s="21" t="str">
        <f t="shared" si="2795"/>
        <v xml:space="preserve"> </v>
      </c>
    </row>
    <row r="7266" spans="1:18" ht="16" x14ac:dyDescent="0.2">
      <c r="A7266" s="50" t="s">
        <v>24</v>
      </c>
      <c r="B7266" s="31"/>
      <c r="C7266" s="51"/>
      <c r="D7266" s="51"/>
      <c r="E7266" s="52"/>
      <c r="F7266" s="53"/>
      <c r="G7266" s="156"/>
      <c r="H7266" s="208">
        <f>I7266*24</f>
        <v>-197.40016800000001</v>
      </c>
      <c r="I7266" s="55">
        <f>SUM(I7235:I7265)</f>
        <v>-8.2250069999999997</v>
      </c>
      <c r="J7266" s="27">
        <f>SUM(J7235:J7265)</f>
        <v>0</v>
      </c>
      <c r="K7266" s="27">
        <f t="shared" ref="K7266:L7266" si="2800">SUM(K7235:K7265)</f>
        <v>0</v>
      </c>
      <c r="L7266" s="27">
        <f t="shared" si="2800"/>
        <v>0</v>
      </c>
      <c r="M7266" s="27"/>
      <c r="N7266" s="27">
        <f t="shared" ref="N7266:P7266" si="2801">SUM(N7235:N7265)</f>
        <v>0</v>
      </c>
      <c r="O7266" s="27">
        <f t="shared" si="2801"/>
        <v>0</v>
      </c>
      <c r="P7266" s="27">
        <f t="shared" si="2801"/>
        <v>0</v>
      </c>
      <c r="Q7266" s="27"/>
      <c r="R7266" s="28">
        <f t="shared" ref="R7266" si="2802">SUM(R7235:R7265)</f>
        <v>0</v>
      </c>
    </row>
    <row r="7267" spans="1:18" x14ac:dyDescent="0.2">
      <c r="A7267" s="35" t="s">
        <v>20</v>
      </c>
      <c r="B7267" s="31"/>
      <c r="C7267" s="32"/>
      <c r="D7267" s="32"/>
      <c r="E7267" s="33"/>
      <c r="F7267" s="34"/>
      <c r="G7267" s="157"/>
      <c r="H7267" s="157"/>
      <c r="I7267" s="41">
        <f>ROUND(B7233/168*1.3,2)</f>
        <v>0</v>
      </c>
      <c r="J7267" s="41">
        <v>21.8</v>
      </c>
      <c r="K7267" s="25">
        <v>33.020000000000003</v>
      </c>
      <c r="L7267" s="25">
        <v>41.16</v>
      </c>
      <c r="M7267" s="25"/>
      <c r="N7267" s="25">
        <v>29.94</v>
      </c>
      <c r="O7267" s="25">
        <v>43.05</v>
      </c>
      <c r="P7267" s="25">
        <v>60.49</v>
      </c>
      <c r="Q7267" s="25"/>
      <c r="R7267" s="36">
        <v>0.93</v>
      </c>
    </row>
    <row r="7268" spans="1:18" x14ac:dyDescent="0.2">
      <c r="A7268" s="35" t="s">
        <v>21</v>
      </c>
      <c r="B7268" s="37"/>
      <c r="C7268" s="38"/>
      <c r="D7268" s="38"/>
      <c r="E7268" s="39"/>
      <c r="F7268" s="40"/>
      <c r="G7268" s="158"/>
      <c r="H7268" s="158"/>
      <c r="I7268" s="26">
        <f>ROUND(H7266*I7267,2)</f>
        <v>0</v>
      </c>
      <c r="J7268" s="26">
        <f>ROUND(J7266*J7267,2)</f>
        <v>0</v>
      </c>
      <c r="K7268" s="26">
        <f t="shared" ref="K7268:L7268" si="2803">ROUND(K7266*K7267,2)</f>
        <v>0</v>
      </c>
      <c r="L7268" s="26">
        <f t="shared" si="2803"/>
        <v>0</v>
      </c>
      <c r="M7268" s="26"/>
      <c r="N7268" s="26">
        <f>ROUND(N7266*N7267,2)</f>
        <v>0</v>
      </c>
      <c r="O7268" s="26">
        <f t="shared" ref="O7268:P7268" si="2804">ROUND(O7266*O7267,2)</f>
        <v>0</v>
      </c>
      <c r="P7268" s="26">
        <f t="shared" si="2804"/>
        <v>0</v>
      </c>
      <c r="Q7268" s="26"/>
      <c r="R7268" s="26">
        <f t="shared" ref="R7268" si="2805">ROUND(R7266*R7267,2)</f>
        <v>0</v>
      </c>
    </row>
    <row r="7269" spans="1:18" ht="16" thickBot="1" x14ac:dyDescent="0.25">
      <c r="A7269" s="35" t="s">
        <v>22</v>
      </c>
      <c r="B7269" s="37"/>
      <c r="C7269" s="38"/>
      <c r="D7269" s="38"/>
      <c r="E7269" s="39"/>
      <c r="F7269" s="40"/>
      <c r="G7269" s="158"/>
      <c r="H7269" s="158"/>
      <c r="I7269" s="43">
        <v>0</v>
      </c>
      <c r="J7269" s="43">
        <v>0</v>
      </c>
      <c r="K7269" s="43">
        <v>0</v>
      </c>
      <c r="L7269" s="43">
        <v>0</v>
      </c>
      <c r="M7269" s="43"/>
      <c r="N7269" s="43">
        <v>0</v>
      </c>
      <c r="O7269" s="43">
        <v>0</v>
      </c>
      <c r="P7269" s="43">
        <v>0</v>
      </c>
      <c r="Q7269" s="43"/>
      <c r="R7269" s="43">
        <v>0</v>
      </c>
    </row>
    <row r="7270" spans="1:18" ht="16" thickBot="1" x14ac:dyDescent="0.25">
      <c r="A7270" s="42" t="s">
        <v>23</v>
      </c>
      <c r="B7270" s="46"/>
      <c r="C7270" s="47"/>
      <c r="D7270" s="47"/>
      <c r="E7270" s="48"/>
      <c r="F7270" s="49"/>
      <c r="G7270" s="159"/>
      <c r="H7270" s="159"/>
      <c r="I7270" s="44">
        <f>ROUND(I7268-I7269,2)</f>
        <v>0</v>
      </c>
      <c r="J7270" s="195">
        <f>ROUND(J7268+K7268+L7268+N7268+O7268+P7268-J7269-K7269-L7269-N7269-O7269-P7269,2)</f>
        <v>0</v>
      </c>
      <c r="K7270" s="196"/>
      <c r="L7270" s="196"/>
      <c r="M7270" s="196"/>
      <c r="N7270" s="196"/>
      <c r="O7270" s="196"/>
      <c r="P7270" s="197"/>
      <c r="Q7270" s="85"/>
      <c r="R7270" s="44">
        <f t="shared" ref="R7270" si="2806">ROUND(R7268-R7269,2)</f>
        <v>0</v>
      </c>
    </row>
    <row r="7271" spans="1:18" x14ac:dyDescent="0.2">
      <c r="A7271"/>
      <c r="B7271"/>
      <c r="C7271"/>
      <c r="D7271"/>
      <c r="E7271"/>
      <c r="F7271"/>
      <c r="G7271" s="162"/>
      <c r="H7271" s="162"/>
      <c r="I7271"/>
    </row>
    <row r="7272" spans="1:18" x14ac:dyDescent="0.2">
      <c r="A7272"/>
      <c r="B7272"/>
      <c r="C7272"/>
      <c r="D7272"/>
      <c r="E7272"/>
      <c r="F7272"/>
      <c r="G7272" s="162"/>
      <c r="H7272" s="162"/>
      <c r="I7272"/>
    </row>
    <row r="7273" spans="1:18" x14ac:dyDescent="0.2">
      <c r="A7273"/>
      <c r="B7273"/>
      <c r="C7273"/>
      <c r="D7273"/>
      <c r="E7273"/>
      <c r="F7273"/>
      <c r="G7273" s="162"/>
      <c r="H7273" s="162"/>
      <c r="I7273"/>
    </row>
    <row r="7274" spans="1:18" x14ac:dyDescent="0.2">
      <c r="A7274"/>
      <c r="B7274"/>
      <c r="C7274"/>
      <c r="D7274"/>
      <c r="E7274"/>
      <c r="F7274"/>
      <c r="G7274" s="162"/>
      <c r="H7274" s="162"/>
      <c r="I7274"/>
    </row>
    <row r="7275" spans="1:18" x14ac:dyDescent="0.2">
      <c r="A7275"/>
      <c r="B7275"/>
      <c r="C7275"/>
      <c r="D7275"/>
      <c r="E7275"/>
      <c r="F7275"/>
      <c r="G7275" s="162"/>
      <c r="H7275" s="162"/>
      <c r="I7275"/>
    </row>
    <row r="7276" spans="1:18" x14ac:dyDescent="0.2">
      <c r="A7276"/>
      <c r="B7276"/>
      <c r="C7276"/>
      <c r="D7276"/>
      <c r="E7276"/>
      <c r="F7276"/>
      <c r="G7276" s="162"/>
      <c r="H7276" s="162"/>
      <c r="I7276"/>
    </row>
    <row r="7277" spans="1:18" x14ac:dyDescent="0.2">
      <c r="A7277"/>
      <c r="B7277"/>
      <c r="C7277"/>
      <c r="D7277"/>
      <c r="E7277"/>
      <c r="F7277"/>
      <c r="G7277" s="162"/>
      <c r="H7277" s="162"/>
      <c r="I7277"/>
    </row>
    <row r="7278" spans="1:18" x14ac:dyDescent="0.2">
      <c r="A7278"/>
      <c r="B7278"/>
      <c r="C7278"/>
      <c r="D7278"/>
      <c r="E7278"/>
      <c r="F7278"/>
      <c r="G7278" s="162"/>
      <c r="H7278" s="162"/>
      <c r="I7278"/>
    </row>
    <row r="7279" spans="1:18" x14ac:dyDescent="0.2">
      <c r="A7279"/>
      <c r="B7279"/>
      <c r="C7279"/>
      <c r="D7279"/>
      <c r="E7279"/>
      <c r="F7279"/>
      <c r="G7279" s="162"/>
      <c r="H7279" s="162"/>
      <c r="I7279"/>
    </row>
    <row r="7280" spans="1:18" x14ac:dyDescent="0.2">
      <c r="A7280" s="45"/>
      <c r="C7280" s="198" t="s">
        <v>18</v>
      </c>
      <c r="D7280" s="199"/>
      <c r="E7280" s="199"/>
      <c r="F7280" s="199"/>
      <c r="G7280" s="199"/>
      <c r="H7280" s="199"/>
      <c r="I7280" s="199"/>
      <c r="J7280" s="200" t="s">
        <v>44</v>
      </c>
      <c r="K7280" s="201"/>
      <c r="L7280" s="201"/>
      <c r="M7280" s="201"/>
      <c r="N7280" s="198" t="s">
        <v>45</v>
      </c>
      <c r="O7280" s="199"/>
      <c r="P7280" s="199"/>
      <c r="Q7280" s="199"/>
      <c r="R7280" s="202" t="s">
        <v>19</v>
      </c>
    </row>
    <row r="7281" spans="1:18" ht="52" x14ac:dyDescent="0.2">
      <c r="A7281" s="64" t="s">
        <v>31</v>
      </c>
      <c r="B7281" s="84">
        <v>0</v>
      </c>
      <c r="C7281" s="56" t="s">
        <v>7</v>
      </c>
      <c r="D7281" s="57" t="s">
        <v>8</v>
      </c>
      <c r="E7281" s="58" t="s">
        <v>9</v>
      </c>
      <c r="F7281" s="58" t="s">
        <v>10</v>
      </c>
      <c r="G7281" s="151" t="s">
        <v>11</v>
      </c>
      <c r="H7281" s="151" t="s">
        <v>12</v>
      </c>
      <c r="I7281" s="59" t="s">
        <v>13</v>
      </c>
      <c r="J7281" s="60" t="s">
        <v>14</v>
      </c>
      <c r="K7281" s="58" t="s">
        <v>15</v>
      </c>
      <c r="L7281" s="58" t="s">
        <v>16</v>
      </c>
      <c r="M7281" s="59" t="s">
        <v>17</v>
      </c>
      <c r="N7281" s="60" t="s">
        <v>14</v>
      </c>
      <c r="O7281" s="58" t="s">
        <v>15</v>
      </c>
      <c r="P7281" s="58" t="s">
        <v>16</v>
      </c>
      <c r="Q7281" s="59" t="s">
        <v>17</v>
      </c>
      <c r="R7281" s="203"/>
    </row>
    <row r="7282" spans="1:18" x14ac:dyDescent="0.2">
      <c r="A7282" s="9"/>
      <c r="B7282" s="3"/>
      <c r="C7282" s="17"/>
      <c r="D7282" s="17"/>
      <c r="E7282" s="14"/>
      <c r="F7282" s="22"/>
      <c r="G7282" s="152"/>
      <c r="H7282" s="179"/>
      <c r="I7282" s="14"/>
      <c r="J7282" s="10"/>
      <c r="K7282" s="10"/>
      <c r="L7282" s="10"/>
      <c r="M7282" s="10"/>
      <c r="N7282" s="10"/>
      <c r="O7282" s="10"/>
      <c r="P7282" s="10"/>
      <c r="Q7282" s="10"/>
      <c r="R7282" s="21"/>
    </row>
    <row r="7283" spans="1:18" x14ac:dyDescent="0.2">
      <c r="A7283" s="9">
        <v>43404</v>
      </c>
      <c r="B7283" s="7" t="s">
        <v>6</v>
      </c>
      <c r="C7283" s="16"/>
      <c r="D7283" s="16"/>
      <c r="E7283" s="13">
        <f t="shared" ref="E7283:E7312" si="2807">ROUND(D7283-C7283,6)</f>
        <v>0</v>
      </c>
      <c r="F7283" s="23" t="str">
        <f t="shared" ref="F7283:F7311" si="2808">IF(E7283=0,"00:00:00",IF(E7283&lt;0.1875,"00:00:00",IF(E7283&lt;0.375,"00:45:00",IF(E7283&lt;0.5,"01:00:00",IF(E7283&lt;0.625,"02:00:00",IF(E7283&lt;0.7083333,"03:00:00",IF(E7283&lt;0.7916667,"04:00:00",IF(E7283&gt;0.7916667,"05:00:00","VERIF"))))))))</f>
        <v>00:00:00</v>
      </c>
      <c r="G7283" s="155">
        <f t="shared" ref="G7283:G7312" si="2809">ROUND(E7283-F7283,6)</f>
        <v>0</v>
      </c>
      <c r="H7283" s="180"/>
      <c r="I7283" s="164">
        <f t="shared" ref="I7283:I7312" si="2810">ROUND(G7283-H7283,6)</f>
        <v>0</v>
      </c>
      <c r="J7283" s="8" t="str">
        <f>IF(ISTEXT(Q7283)," ",IF(ISTEXT(M7283),IF(ISTEXT(M7265),IF(AND(VALUE(D7283)&gt;=VALUE("06:00:00"),VALUE(D7283)&lt;VALUE("12:00:00")),1," "),IF(AND(VALUE("24:00:00")-VALUE(C7283)&gt;=VALUE("06:00:00"),VALUE("24:00:00")-VALUE(C7283)&lt;VALUE("12:00:00")),1," ")),IF(AND(VALUE(E7283)&gt;=VALUE("06:00:00"),VALUE(E7283)&lt;VALUE("12:00:00")),1," ")))</f>
        <v xml:space="preserve"> </v>
      </c>
      <c r="K7283" s="8" t="str">
        <f>IF(ISTEXT(Q7283)," ",IF(ISTEXT(M7283),IF(ISTEXT(M7265),IF(AND(VALUE(D7283)&gt;=VALUE("12:00:00"),VALUE(D7283)&lt;VALUE("18:00:00")),1," "),IF(AND(VALUE("24:00:00")-VALUE(C7283)&gt;=VALUE("12:00:00"),VALUE("24:00:00")-VALUE(C7283)&lt;VALUE("18:00:00")),1," ")),IF(AND(VALUE(E7283)&gt;=VALUE("12:00:00"),VALUE(E7283)&lt;VALUE("18:00:00")),1," ")))</f>
        <v xml:space="preserve"> </v>
      </c>
      <c r="L7283" s="8" t="str">
        <f>IF(ISTEXT(Q7283)," ",IF(ISTEXT(M7283),IF(ISTEXT(M7265),IF(VALUE(D7283)&gt;=VALUE("18:00:00"),1," "),IF(VALUE("24:00:00")-VALUE(C7283)&gt;=VALUE("18:00:00"),1," ")),IF(VALUE(E7283)&gt;VALUE("18:00:00"),1," ")))</f>
        <v xml:space="preserve"> </v>
      </c>
      <c r="M7283" s="8"/>
      <c r="N7283" s="8" t="str">
        <f>IF(ISTEXT(Q7283),IF(ISTEXT(Q7265),IF(AND(VALUE(D7283)&gt;=VALUE("06:00:00"),VALUE(D7283)&lt;VALUE("12:00:00")),1," "),IF(AND(VALUE("24:00:00")-VALUE(C7283)&gt;=VALUE("06:00:00"),VALUE("24:00:00")-VALUE(C7283)&lt;VALUE("12:00:00")),1," "))," ")</f>
        <v xml:space="preserve"> </v>
      </c>
      <c r="O7283" s="8" t="str">
        <f>IF(ISTEXT(Q7283),IF(ISTEXT(Q7265),IF(AND(VALUE(D7283)&gt;=VALUE("12:00:00"),VALUE(D7283)&lt;VALUE("18:00:00")),1," "),IF(AND(VALUE("24:00:00")-VALUE(C7283)&gt;=VALUE("12:00:00"),VALUE("24:00:00")-VALUE(C7283)&lt;VALUE("18:00:00")),1," "))," ")</f>
        <v xml:space="preserve"> </v>
      </c>
      <c r="P7283" s="8" t="str">
        <f>IF(ISTEXT(Q7283),IF(ISTEXT(Q7265),IF(VALUE(D7283)&gt;=VALUE("18:00:00"),1," "),IF(VALUE("24:00:00")-VALUE(C7283)&gt;=VALUE("18:00:00"),1," "))," ")</f>
        <v xml:space="preserve"> </v>
      </c>
      <c r="Q7283" s="8"/>
      <c r="R7283" s="19" t="str">
        <f t="shared" ref="R7283" si="2811">IF(OR(ISTEXT(M7283),ISTEXT(Q7283)),1,IF(VALUE(C7283)&gt;VALUE("00:00:00"),IF(OR(VALUE(C7283)&lt;VALUE("06:00:00"),VALUE(D7283)&gt;VALUE("22:00:00")),1," ")," "))</f>
        <v xml:space="preserve"> </v>
      </c>
    </row>
    <row r="7284" spans="1:18" x14ac:dyDescent="0.2">
      <c r="A7284" s="9">
        <v>43405</v>
      </c>
      <c r="B7284" s="109" t="s">
        <v>0</v>
      </c>
      <c r="C7284" s="17">
        <v>0</v>
      </c>
      <c r="D7284" s="17">
        <v>0</v>
      </c>
      <c r="E7284" s="14">
        <f t="shared" si="2807"/>
        <v>0</v>
      </c>
      <c r="F7284" s="108" t="str">
        <f t="shared" ref="F7284:F7285" si="2812">IF(E7284=0,"00:00:00",IF(E7284&lt;0.1875,"00:00:00",IF(E7284&lt;0.375,"00:45:00",IF(E7284&lt;0.5,"01:00:00",IF(E7284&lt;0.625,"02:00:00",IF(E7284&lt;0.7083333,"03:00:00",IF(E7284&lt;0.7916667,"04:00:00",IF(E7284&gt;0.7916667,"05:00:00","VERIF"))))))))</f>
        <v>00:00:00</v>
      </c>
      <c r="G7284" s="152">
        <f t="shared" si="2809"/>
        <v>0</v>
      </c>
      <c r="H7284" s="179">
        <v>0.39166666666666666</v>
      </c>
      <c r="I7284" s="163">
        <f t="shared" si="2810"/>
        <v>-0.39166699999999999</v>
      </c>
      <c r="J7284" s="112" t="str">
        <f t="shared" ref="J7284:J7312" si="2813">IF(ISTEXT(Q7284)," ",IF(ISTEXT(M7284),IF(ISTEXT(M7283),IF(AND(VALUE(D7284)&gt;=VALUE("06:00:00"),VALUE(D7284)&lt;VALUE("12:00:00")),1," "),IF(AND(VALUE("24:00:00")-VALUE(C7284)&gt;=VALUE("06:00:00"),VALUE("24:00:00")-VALUE(C7284)&lt;VALUE("12:00:00")),1," ")),IF(AND(VALUE(E7284)&gt;=VALUE("06:00:00"),VALUE(E7284)&lt;VALUE("12:00:00")),1," ")))</f>
        <v xml:space="preserve"> </v>
      </c>
      <c r="K7284" s="112" t="str">
        <f t="shared" ref="K7284:K7312" si="2814">IF(ISTEXT(Q7284)," ",IF(ISTEXT(M7284),IF(ISTEXT(M7283),IF(AND(VALUE(D7284)&gt;=VALUE("12:00:00"),VALUE(D7284)&lt;VALUE("18:00:00")),1," "),IF(AND(VALUE("24:00:00")-VALUE(C7284)&gt;=VALUE("12:00:00"),VALUE("24:00:00")-VALUE(C7284)&lt;VALUE("18:00:00")),1," ")),IF(AND(VALUE(E7284)&gt;=VALUE("12:00:00"),VALUE(E7284)&lt;VALUE("18:00:00")),1," ")))</f>
        <v xml:space="preserve"> </v>
      </c>
      <c r="L7284" s="112" t="str">
        <f t="shared" ref="L7284:L7312" si="2815">IF(ISTEXT(Q7284)," ",IF(ISTEXT(M7284),IF(ISTEXT(M7283),IF(VALUE(D7284)&gt;=VALUE("18:00:00"),1," "),IF(VALUE("24:00:00")-VALUE(C7284)&gt;=VALUE("18:00:00"),1," ")),IF(VALUE(E7284)&gt;VALUE("18:00:00"),1," ")))</f>
        <v xml:space="preserve"> </v>
      </c>
      <c r="M7284" s="112"/>
      <c r="N7284" s="112" t="str">
        <f t="shared" ref="N7284:N7312" si="2816">IF(ISTEXT(Q7284),IF(ISTEXT(Q7283),IF(AND(VALUE(D7284)&gt;=VALUE("06:00:00"),VALUE(D7284)&lt;VALUE("12:00:00")),1," "),IF(AND(VALUE("24:00:00")-VALUE(C7284)&gt;=VALUE("06:00:00"),VALUE("24:00:00")-VALUE(C7284)&lt;VALUE("12:00:00")),1," "))," ")</f>
        <v xml:space="preserve"> </v>
      </c>
      <c r="O7284" s="112" t="str">
        <f t="shared" ref="O7284:O7312" si="2817">IF(ISTEXT(Q7284),IF(ISTEXT(Q7283),IF(AND(VALUE(D7284)&gt;=VALUE("12:00:00"),VALUE(D7284)&lt;VALUE("18:00:00")),1," "),IF(AND(VALUE("24:00:00")-VALUE(C7284)&gt;=VALUE("12:00:00"),VALUE("24:00:00")-VALUE(C7284)&lt;VALUE("18:00:00")),1," "))," ")</f>
        <v xml:space="preserve"> </v>
      </c>
      <c r="P7284" s="112" t="str">
        <f t="shared" ref="P7284:P7312" si="2818">IF(ISTEXT(Q7284),IF(ISTEXT(Q7283),IF(VALUE(D7284)&gt;=VALUE("18:00:00"),1," "),IF(VALUE("24:00:00")-VALUE(C7284)&gt;=VALUE("18:00:00"),1," "))," ")</f>
        <v xml:space="preserve"> </v>
      </c>
      <c r="Q7284" s="112"/>
      <c r="R7284" s="113" t="str">
        <f t="shared" ref="R7284:R7312" si="2819">IF(OR(ISTEXT(M7284),ISTEXT(Q7284)),1,IF(VALUE(C7284)&gt;VALUE("00:00:00"),IF(OR(VALUE(C7284)&lt;VALUE("06:00:00"),VALUE(D7284)&gt;VALUE("22:00:00")),1," ")," "))</f>
        <v xml:space="preserve"> </v>
      </c>
    </row>
    <row r="7285" spans="1:18" x14ac:dyDescent="0.2">
      <c r="A7285" s="9">
        <v>43406</v>
      </c>
      <c r="B7285" s="109" t="s">
        <v>1</v>
      </c>
      <c r="C7285" s="17">
        <v>0</v>
      </c>
      <c r="D7285" s="17">
        <v>0</v>
      </c>
      <c r="E7285" s="14">
        <f t="shared" si="2807"/>
        <v>0</v>
      </c>
      <c r="F7285" s="108" t="str">
        <f t="shared" si="2812"/>
        <v>00:00:00</v>
      </c>
      <c r="G7285" s="152">
        <f t="shared" si="2809"/>
        <v>0</v>
      </c>
      <c r="H7285" s="179">
        <v>0.39166666666666666</v>
      </c>
      <c r="I7285" s="163">
        <f t="shared" si="2810"/>
        <v>-0.39166699999999999</v>
      </c>
      <c r="J7285" s="112" t="str">
        <f t="shared" si="2813"/>
        <v xml:space="preserve"> </v>
      </c>
      <c r="K7285" s="112" t="str">
        <f t="shared" si="2814"/>
        <v xml:space="preserve"> </v>
      </c>
      <c r="L7285" s="112" t="str">
        <f t="shared" si="2815"/>
        <v xml:space="preserve"> </v>
      </c>
      <c r="M7285" s="112"/>
      <c r="N7285" s="112" t="str">
        <f t="shared" si="2816"/>
        <v xml:space="preserve"> </v>
      </c>
      <c r="O7285" s="112" t="str">
        <f t="shared" si="2817"/>
        <v xml:space="preserve"> </v>
      </c>
      <c r="P7285" s="112" t="str">
        <f t="shared" si="2818"/>
        <v xml:space="preserve"> </v>
      </c>
      <c r="Q7285" s="112"/>
      <c r="R7285" s="113" t="str">
        <f t="shared" si="2819"/>
        <v xml:space="preserve"> </v>
      </c>
    </row>
    <row r="7286" spans="1:18" x14ac:dyDescent="0.2">
      <c r="A7286" s="9">
        <v>43407</v>
      </c>
      <c r="B7286" s="3" t="s">
        <v>2</v>
      </c>
      <c r="C7286" s="17">
        <v>0</v>
      </c>
      <c r="D7286" s="17">
        <v>0</v>
      </c>
      <c r="E7286" s="14">
        <f t="shared" si="2807"/>
        <v>0</v>
      </c>
      <c r="F7286" s="108" t="str">
        <f t="shared" si="2808"/>
        <v>00:00:00</v>
      </c>
      <c r="G7286" s="152">
        <f t="shared" si="2809"/>
        <v>0</v>
      </c>
      <c r="H7286" s="179">
        <v>0.39166666666666666</v>
      </c>
      <c r="I7286" s="163">
        <f t="shared" si="2810"/>
        <v>-0.39166699999999999</v>
      </c>
      <c r="J7286" s="79" t="str">
        <f t="shared" si="2813"/>
        <v xml:space="preserve"> </v>
      </c>
      <c r="K7286" s="79" t="str">
        <f t="shared" si="2814"/>
        <v xml:space="preserve"> </v>
      </c>
      <c r="L7286" s="79" t="str">
        <f t="shared" si="2815"/>
        <v xml:space="preserve"> </v>
      </c>
      <c r="M7286" s="79"/>
      <c r="N7286" s="79" t="str">
        <f t="shared" si="2816"/>
        <v xml:space="preserve"> </v>
      </c>
      <c r="O7286" s="79" t="str">
        <f t="shared" si="2817"/>
        <v xml:space="preserve"> </v>
      </c>
      <c r="P7286" s="79" t="str">
        <f t="shared" si="2818"/>
        <v xml:space="preserve"> </v>
      </c>
      <c r="Q7286" s="79"/>
      <c r="R7286" s="21" t="str">
        <f t="shared" si="2819"/>
        <v xml:space="preserve"> </v>
      </c>
    </row>
    <row r="7287" spans="1:18" x14ac:dyDescent="0.2">
      <c r="A7287" s="9">
        <v>43408</v>
      </c>
      <c r="B7287" s="5" t="s">
        <v>3</v>
      </c>
      <c r="C7287" s="18"/>
      <c r="D7287" s="18"/>
      <c r="E7287" s="15">
        <f t="shared" si="2807"/>
        <v>0</v>
      </c>
      <c r="F7287" s="24" t="str">
        <f t="shared" si="2808"/>
        <v>00:00:00</v>
      </c>
      <c r="G7287" s="154">
        <f t="shared" si="2809"/>
        <v>0</v>
      </c>
      <c r="H7287" s="181"/>
      <c r="I7287" s="150">
        <f t="shared" si="2810"/>
        <v>0</v>
      </c>
      <c r="J7287" s="6" t="str">
        <f t="shared" si="2813"/>
        <v xml:space="preserve"> </v>
      </c>
      <c r="K7287" s="6" t="str">
        <f t="shared" si="2814"/>
        <v xml:space="preserve"> </v>
      </c>
      <c r="L7287" s="6" t="str">
        <f t="shared" si="2815"/>
        <v xml:space="preserve"> </v>
      </c>
      <c r="M7287" s="6"/>
      <c r="N7287" s="6" t="str">
        <f t="shared" si="2816"/>
        <v xml:space="preserve"> </v>
      </c>
      <c r="O7287" s="6" t="str">
        <f t="shared" si="2817"/>
        <v xml:space="preserve"> </v>
      </c>
      <c r="P7287" s="6" t="str">
        <f t="shared" si="2818"/>
        <v xml:space="preserve"> </v>
      </c>
      <c r="Q7287" s="6"/>
      <c r="R7287" s="20" t="str">
        <f t="shared" si="2819"/>
        <v xml:space="preserve"> </v>
      </c>
    </row>
    <row r="7288" spans="1:18" x14ac:dyDescent="0.2">
      <c r="A7288" s="9">
        <v>43409</v>
      </c>
      <c r="B7288" s="5" t="s">
        <v>4</v>
      </c>
      <c r="C7288" s="18"/>
      <c r="D7288" s="18"/>
      <c r="E7288" s="15">
        <f t="shared" si="2807"/>
        <v>0</v>
      </c>
      <c r="F7288" s="24" t="str">
        <f t="shared" si="2808"/>
        <v>00:00:00</v>
      </c>
      <c r="G7288" s="154">
        <f t="shared" si="2809"/>
        <v>0</v>
      </c>
      <c r="H7288" s="181"/>
      <c r="I7288" s="150">
        <f t="shared" si="2810"/>
        <v>0</v>
      </c>
      <c r="J7288" s="6" t="str">
        <f t="shared" si="2813"/>
        <v xml:space="preserve"> </v>
      </c>
      <c r="K7288" s="6" t="str">
        <f t="shared" si="2814"/>
        <v xml:space="preserve"> </v>
      </c>
      <c r="L7288" s="6" t="str">
        <f t="shared" si="2815"/>
        <v xml:space="preserve"> </v>
      </c>
      <c r="M7288" s="6"/>
      <c r="N7288" s="6" t="str">
        <f t="shared" si="2816"/>
        <v xml:space="preserve"> </v>
      </c>
      <c r="O7288" s="6" t="str">
        <f t="shared" si="2817"/>
        <v xml:space="preserve"> </v>
      </c>
      <c r="P7288" s="6" t="str">
        <f t="shared" si="2818"/>
        <v xml:space="preserve"> </v>
      </c>
      <c r="Q7288" s="6"/>
      <c r="R7288" s="20" t="str">
        <f t="shared" si="2819"/>
        <v xml:space="preserve"> </v>
      </c>
    </row>
    <row r="7289" spans="1:18" x14ac:dyDescent="0.2">
      <c r="A7289" s="9">
        <v>43410</v>
      </c>
      <c r="B7289" s="3" t="s">
        <v>5</v>
      </c>
      <c r="C7289" s="17">
        <v>0</v>
      </c>
      <c r="D7289" s="17">
        <v>0</v>
      </c>
      <c r="E7289" s="14">
        <f t="shared" si="2807"/>
        <v>0</v>
      </c>
      <c r="F7289" s="108" t="str">
        <f t="shared" si="2808"/>
        <v>00:00:00</v>
      </c>
      <c r="G7289" s="152">
        <f t="shared" si="2809"/>
        <v>0</v>
      </c>
      <c r="H7289" s="179">
        <v>0.39166666666666666</v>
      </c>
      <c r="I7289" s="163">
        <f t="shared" si="2810"/>
        <v>-0.39166699999999999</v>
      </c>
      <c r="J7289" s="79" t="str">
        <f t="shared" si="2813"/>
        <v xml:space="preserve"> </v>
      </c>
      <c r="K7289" s="79" t="str">
        <f t="shared" si="2814"/>
        <v xml:space="preserve"> </v>
      </c>
      <c r="L7289" s="79" t="str">
        <f t="shared" si="2815"/>
        <v xml:space="preserve"> </v>
      </c>
      <c r="M7289" s="79"/>
      <c r="N7289" s="79" t="str">
        <f t="shared" si="2816"/>
        <v xml:space="preserve"> </v>
      </c>
      <c r="O7289" s="79" t="str">
        <f t="shared" si="2817"/>
        <v xml:space="preserve"> </v>
      </c>
      <c r="P7289" s="79" t="str">
        <f t="shared" si="2818"/>
        <v xml:space="preserve"> </v>
      </c>
      <c r="Q7289" s="79"/>
      <c r="R7289" s="21" t="str">
        <f t="shared" si="2819"/>
        <v xml:space="preserve"> </v>
      </c>
    </row>
    <row r="7290" spans="1:18" x14ac:dyDescent="0.2">
      <c r="A7290" s="9">
        <v>43411</v>
      </c>
      <c r="B7290" s="3" t="s">
        <v>6</v>
      </c>
      <c r="C7290" s="17">
        <v>0</v>
      </c>
      <c r="D7290" s="17">
        <v>0</v>
      </c>
      <c r="E7290" s="14">
        <f t="shared" si="2807"/>
        <v>0</v>
      </c>
      <c r="F7290" s="108" t="str">
        <f t="shared" si="2808"/>
        <v>00:00:00</v>
      </c>
      <c r="G7290" s="152">
        <f t="shared" si="2809"/>
        <v>0</v>
      </c>
      <c r="H7290" s="179">
        <v>0.39166666666666666</v>
      </c>
      <c r="I7290" s="163">
        <f t="shared" si="2810"/>
        <v>-0.39166699999999999</v>
      </c>
      <c r="J7290" s="79" t="str">
        <f t="shared" si="2813"/>
        <v xml:space="preserve"> </v>
      </c>
      <c r="K7290" s="79" t="str">
        <f t="shared" si="2814"/>
        <v xml:space="preserve"> </v>
      </c>
      <c r="L7290" s="79" t="str">
        <f t="shared" si="2815"/>
        <v xml:space="preserve"> </v>
      </c>
      <c r="M7290" s="79"/>
      <c r="N7290" s="79" t="str">
        <f t="shared" si="2816"/>
        <v xml:space="preserve"> </v>
      </c>
      <c r="O7290" s="79" t="str">
        <f t="shared" si="2817"/>
        <v xml:space="preserve"> </v>
      </c>
      <c r="P7290" s="79" t="str">
        <f t="shared" si="2818"/>
        <v xml:space="preserve"> </v>
      </c>
      <c r="Q7290" s="79"/>
      <c r="R7290" s="21" t="str">
        <f t="shared" si="2819"/>
        <v xml:space="preserve"> </v>
      </c>
    </row>
    <row r="7291" spans="1:18" x14ac:dyDescent="0.2">
      <c r="A7291" s="9">
        <v>43412</v>
      </c>
      <c r="B7291" s="109" t="s">
        <v>0</v>
      </c>
      <c r="C7291" s="17">
        <v>0</v>
      </c>
      <c r="D7291" s="17">
        <v>0</v>
      </c>
      <c r="E7291" s="14">
        <f t="shared" si="2807"/>
        <v>0</v>
      </c>
      <c r="F7291" s="108" t="str">
        <f t="shared" ref="F7291:F7292" si="2820">IF(E7291=0,"00:00:00",IF(E7291&lt;0.1875,"00:00:00",IF(E7291&lt;0.375,"00:45:00",IF(E7291&lt;0.5,"01:00:00",IF(E7291&lt;0.625,"02:00:00",IF(E7291&lt;0.7083333,"03:00:00",IF(E7291&lt;0.7916667,"04:00:00",IF(E7291&gt;0.7916667,"05:00:00","VERIF"))))))))</f>
        <v>00:00:00</v>
      </c>
      <c r="G7291" s="152">
        <f t="shared" si="2809"/>
        <v>0</v>
      </c>
      <c r="H7291" s="179">
        <v>0.39166666666666666</v>
      </c>
      <c r="I7291" s="163">
        <f t="shared" si="2810"/>
        <v>-0.39166699999999999</v>
      </c>
      <c r="J7291" s="112" t="str">
        <f t="shared" si="2813"/>
        <v xml:space="preserve"> </v>
      </c>
      <c r="K7291" s="112" t="str">
        <f t="shared" si="2814"/>
        <v xml:space="preserve"> </v>
      </c>
      <c r="L7291" s="112" t="str">
        <f t="shared" si="2815"/>
        <v xml:space="preserve"> </v>
      </c>
      <c r="M7291" s="112"/>
      <c r="N7291" s="112" t="str">
        <f t="shared" si="2816"/>
        <v xml:space="preserve"> </v>
      </c>
      <c r="O7291" s="112" t="str">
        <f t="shared" si="2817"/>
        <v xml:space="preserve"> </v>
      </c>
      <c r="P7291" s="112" t="str">
        <f t="shared" si="2818"/>
        <v xml:space="preserve"> </v>
      </c>
      <c r="Q7291" s="112"/>
      <c r="R7291" s="113" t="str">
        <f t="shared" si="2819"/>
        <v xml:space="preserve"> </v>
      </c>
    </row>
    <row r="7292" spans="1:18" x14ac:dyDescent="0.2">
      <c r="A7292" s="9">
        <v>43413</v>
      </c>
      <c r="B7292" s="109" t="s">
        <v>1</v>
      </c>
      <c r="C7292" s="17">
        <v>0</v>
      </c>
      <c r="D7292" s="17">
        <v>0</v>
      </c>
      <c r="E7292" s="14">
        <f t="shared" si="2807"/>
        <v>0</v>
      </c>
      <c r="F7292" s="108" t="str">
        <f t="shared" si="2820"/>
        <v>00:00:00</v>
      </c>
      <c r="G7292" s="152">
        <f t="shared" si="2809"/>
        <v>0</v>
      </c>
      <c r="H7292" s="179">
        <v>0.39166666666666666</v>
      </c>
      <c r="I7292" s="163">
        <f t="shared" si="2810"/>
        <v>-0.39166699999999999</v>
      </c>
      <c r="J7292" s="112" t="str">
        <f t="shared" si="2813"/>
        <v xml:space="preserve"> </v>
      </c>
      <c r="K7292" s="112" t="str">
        <f t="shared" si="2814"/>
        <v xml:space="preserve"> </v>
      </c>
      <c r="L7292" s="112" t="str">
        <f t="shared" si="2815"/>
        <v xml:space="preserve"> </v>
      </c>
      <c r="M7292" s="112"/>
      <c r="N7292" s="112" t="str">
        <f t="shared" si="2816"/>
        <v xml:space="preserve"> </v>
      </c>
      <c r="O7292" s="112" t="str">
        <f t="shared" si="2817"/>
        <v xml:space="preserve"> </v>
      </c>
      <c r="P7292" s="112" t="str">
        <f t="shared" si="2818"/>
        <v xml:space="preserve"> </v>
      </c>
      <c r="Q7292" s="112"/>
      <c r="R7292" s="113" t="str">
        <f t="shared" si="2819"/>
        <v xml:space="preserve"> </v>
      </c>
    </row>
    <row r="7293" spans="1:18" x14ac:dyDescent="0.2">
      <c r="A7293" s="9">
        <v>43414</v>
      </c>
      <c r="B7293" s="3" t="s">
        <v>2</v>
      </c>
      <c r="C7293" s="17">
        <v>0</v>
      </c>
      <c r="D7293" s="17">
        <v>0</v>
      </c>
      <c r="E7293" s="14">
        <f t="shared" si="2807"/>
        <v>0</v>
      </c>
      <c r="F7293" s="108" t="str">
        <f t="shared" si="2808"/>
        <v>00:00:00</v>
      </c>
      <c r="G7293" s="152">
        <f t="shared" si="2809"/>
        <v>0</v>
      </c>
      <c r="H7293" s="179">
        <v>0.39166666666666666</v>
      </c>
      <c r="I7293" s="163">
        <f t="shared" si="2810"/>
        <v>-0.39166699999999999</v>
      </c>
      <c r="J7293" s="79" t="str">
        <f t="shared" si="2813"/>
        <v xml:space="preserve"> </v>
      </c>
      <c r="K7293" s="79" t="str">
        <f t="shared" si="2814"/>
        <v xml:space="preserve"> </v>
      </c>
      <c r="L7293" s="79" t="str">
        <f t="shared" si="2815"/>
        <v xml:space="preserve"> </v>
      </c>
      <c r="M7293" s="79"/>
      <c r="N7293" s="79" t="str">
        <f t="shared" si="2816"/>
        <v xml:space="preserve"> </v>
      </c>
      <c r="O7293" s="79" t="str">
        <f t="shared" si="2817"/>
        <v xml:space="preserve"> </v>
      </c>
      <c r="P7293" s="79" t="str">
        <f t="shared" si="2818"/>
        <v xml:space="preserve"> </v>
      </c>
      <c r="Q7293" s="79"/>
      <c r="R7293" s="21" t="str">
        <f t="shared" si="2819"/>
        <v xml:space="preserve"> </v>
      </c>
    </row>
    <row r="7294" spans="1:18" x14ac:dyDescent="0.2">
      <c r="A7294" s="9">
        <v>43415</v>
      </c>
      <c r="B7294" s="5" t="s">
        <v>3</v>
      </c>
      <c r="C7294" s="18"/>
      <c r="D7294" s="18"/>
      <c r="E7294" s="15">
        <f t="shared" si="2807"/>
        <v>0</v>
      </c>
      <c r="F7294" s="24" t="str">
        <f t="shared" si="2808"/>
        <v>00:00:00</v>
      </c>
      <c r="G7294" s="154">
        <f t="shared" si="2809"/>
        <v>0</v>
      </c>
      <c r="H7294" s="181"/>
      <c r="I7294" s="150">
        <f t="shared" si="2810"/>
        <v>0</v>
      </c>
      <c r="J7294" s="6" t="str">
        <f t="shared" si="2813"/>
        <v xml:space="preserve"> </v>
      </c>
      <c r="K7294" s="6" t="str">
        <f t="shared" si="2814"/>
        <v xml:space="preserve"> </v>
      </c>
      <c r="L7294" s="6" t="str">
        <f t="shared" si="2815"/>
        <v xml:space="preserve"> </v>
      </c>
      <c r="M7294" s="6"/>
      <c r="N7294" s="6" t="str">
        <f t="shared" si="2816"/>
        <v xml:space="preserve"> </v>
      </c>
      <c r="O7294" s="6" t="str">
        <f t="shared" si="2817"/>
        <v xml:space="preserve"> </v>
      </c>
      <c r="P7294" s="6" t="str">
        <f t="shared" si="2818"/>
        <v xml:space="preserve"> </v>
      </c>
      <c r="Q7294" s="6"/>
      <c r="R7294" s="20" t="str">
        <f t="shared" si="2819"/>
        <v xml:space="preserve"> </v>
      </c>
    </row>
    <row r="7295" spans="1:18" x14ac:dyDescent="0.2">
      <c r="A7295" s="9">
        <v>43416</v>
      </c>
      <c r="B7295" s="5" t="s">
        <v>4</v>
      </c>
      <c r="C7295" s="18"/>
      <c r="D7295" s="18"/>
      <c r="E7295" s="15">
        <f t="shared" si="2807"/>
        <v>0</v>
      </c>
      <c r="F7295" s="24" t="str">
        <f t="shared" si="2808"/>
        <v>00:00:00</v>
      </c>
      <c r="G7295" s="154">
        <f t="shared" si="2809"/>
        <v>0</v>
      </c>
      <c r="H7295" s="181"/>
      <c r="I7295" s="150">
        <f t="shared" si="2810"/>
        <v>0</v>
      </c>
      <c r="J7295" s="6" t="str">
        <f t="shared" si="2813"/>
        <v xml:space="preserve"> </v>
      </c>
      <c r="K7295" s="6" t="str">
        <f t="shared" si="2814"/>
        <v xml:space="preserve"> </v>
      </c>
      <c r="L7295" s="6" t="str">
        <f t="shared" si="2815"/>
        <v xml:space="preserve"> </v>
      </c>
      <c r="M7295" s="6"/>
      <c r="N7295" s="6" t="str">
        <f t="shared" si="2816"/>
        <v xml:space="preserve"> </v>
      </c>
      <c r="O7295" s="6" t="str">
        <f t="shared" si="2817"/>
        <v xml:space="preserve"> </v>
      </c>
      <c r="P7295" s="6" t="str">
        <f t="shared" si="2818"/>
        <v xml:space="preserve"> </v>
      </c>
      <c r="Q7295" s="6"/>
      <c r="R7295" s="20" t="str">
        <f t="shared" si="2819"/>
        <v xml:space="preserve"> </v>
      </c>
    </row>
    <row r="7296" spans="1:18" x14ac:dyDescent="0.2">
      <c r="A7296" s="9">
        <v>43417</v>
      </c>
      <c r="B7296" s="3" t="s">
        <v>5</v>
      </c>
      <c r="C7296" s="17">
        <v>0</v>
      </c>
      <c r="D7296" s="17">
        <v>0</v>
      </c>
      <c r="E7296" s="14">
        <f t="shared" si="2807"/>
        <v>0</v>
      </c>
      <c r="F7296" s="108" t="str">
        <f t="shared" si="2808"/>
        <v>00:00:00</v>
      </c>
      <c r="G7296" s="152">
        <f t="shared" si="2809"/>
        <v>0</v>
      </c>
      <c r="H7296" s="179">
        <v>0.39166666666666666</v>
      </c>
      <c r="I7296" s="163">
        <f t="shared" si="2810"/>
        <v>-0.39166699999999999</v>
      </c>
      <c r="J7296" s="79" t="str">
        <f t="shared" si="2813"/>
        <v xml:space="preserve"> </v>
      </c>
      <c r="K7296" s="79" t="str">
        <f t="shared" si="2814"/>
        <v xml:space="preserve"> </v>
      </c>
      <c r="L7296" s="79" t="str">
        <f t="shared" si="2815"/>
        <v xml:space="preserve"> </v>
      </c>
      <c r="M7296" s="79"/>
      <c r="N7296" s="79" t="str">
        <f t="shared" si="2816"/>
        <v xml:space="preserve"> </v>
      </c>
      <c r="O7296" s="79" t="str">
        <f t="shared" si="2817"/>
        <v xml:space="preserve"> </v>
      </c>
      <c r="P7296" s="79" t="str">
        <f t="shared" si="2818"/>
        <v xml:space="preserve"> </v>
      </c>
      <c r="Q7296" s="79"/>
      <c r="R7296" s="21" t="str">
        <f t="shared" si="2819"/>
        <v xml:space="preserve"> </v>
      </c>
    </row>
    <row r="7297" spans="1:18" x14ac:dyDescent="0.2">
      <c r="A7297" s="9">
        <v>43418</v>
      </c>
      <c r="B7297" s="3" t="s">
        <v>6</v>
      </c>
      <c r="C7297" s="17">
        <v>0</v>
      </c>
      <c r="D7297" s="17">
        <v>0</v>
      </c>
      <c r="E7297" s="14">
        <f t="shared" si="2807"/>
        <v>0</v>
      </c>
      <c r="F7297" s="108" t="str">
        <f t="shared" si="2808"/>
        <v>00:00:00</v>
      </c>
      <c r="G7297" s="152">
        <f t="shared" si="2809"/>
        <v>0</v>
      </c>
      <c r="H7297" s="179">
        <v>0.39166666666666666</v>
      </c>
      <c r="I7297" s="163">
        <f t="shared" si="2810"/>
        <v>-0.39166699999999999</v>
      </c>
      <c r="J7297" s="79" t="str">
        <f t="shared" si="2813"/>
        <v xml:space="preserve"> </v>
      </c>
      <c r="K7297" s="79" t="str">
        <f t="shared" si="2814"/>
        <v xml:space="preserve"> </v>
      </c>
      <c r="L7297" s="79" t="str">
        <f t="shared" si="2815"/>
        <v xml:space="preserve"> </v>
      </c>
      <c r="M7297" s="79"/>
      <c r="N7297" s="79" t="str">
        <f t="shared" si="2816"/>
        <v xml:space="preserve"> </v>
      </c>
      <c r="O7297" s="79" t="str">
        <f t="shared" si="2817"/>
        <v xml:space="preserve"> </v>
      </c>
      <c r="P7297" s="79" t="str">
        <f t="shared" si="2818"/>
        <v xml:space="preserve"> </v>
      </c>
      <c r="Q7297" s="79"/>
      <c r="R7297" s="21" t="str">
        <f t="shared" si="2819"/>
        <v xml:space="preserve"> </v>
      </c>
    </row>
    <row r="7298" spans="1:18" x14ac:dyDescent="0.2">
      <c r="A7298" s="9">
        <v>43419</v>
      </c>
      <c r="B7298" s="109" t="s">
        <v>0</v>
      </c>
      <c r="C7298" s="17">
        <v>0</v>
      </c>
      <c r="D7298" s="17">
        <v>0</v>
      </c>
      <c r="E7298" s="14">
        <f t="shared" si="2807"/>
        <v>0</v>
      </c>
      <c r="F7298" s="108" t="str">
        <f t="shared" ref="F7298:F7299" si="2821">IF(E7298=0,"00:00:00",IF(E7298&lt;0.1875,"00:00:00",IF(E7298&lt;0.375,"00:45:00",IF(E7298&lt;0.5,"01:00:00",IF(E7298&lt;0.625,"02:00:00",IF(E7298&lt;0.7083333,"03:00:00",IF(E7298&lt;0.7916667,"04:00:00",IF(E7298&gt;0.7916667,"05:00:00","VERIF"))))))))</f>
        <v>00:00:00</v>
      </c>
      <c r="G7298" s="152">
        <f t="shared" si="2809"/>
        <v>0</v>
      </c>
      <c r="H7298" s="179">
        <v>0.39166666666666666</v>
      </c>
      <c r="I7298" s="163">
        <f t="shared" si="2810"/>
        <v>-0.39166699999999999</v>
      </c>
      <c r="J7298" s="112" t="str">
        <f t="shared" si="2813"/>
        <v xml:space="preserve"> </v>
      </c>
      <c r="K7298" s="112" t="str">
        <f t="shared" si="2814"/>
        <v xml:space="preserve"> </v>
      </c>
      <c r="L7298" s="112" t="str">
        <f t="shared" si="2815"/>
        <v xml:space="preserve"> </v>
      </c>
      <c r="M7298" s="112"/>
      <c r="N7298" s="112" t="str">
        <f t="shared" si="2816"/>
        <v xml:space="preserve"> </v>
      </c>
      <c r="O7298" s="112" t="str">
        <f t="shared" si="2817"/>
        <v xml:space="preserve"> </v>
      </c>
      <c r="P7298" s="112" t="str">
        <f t="shared" si="2818"/>
        <v xml:space="preserve"> </v>
      </c>
      <c r="Q7298" s="112"/>
      <c r="R7298" s="113" t="str">
        <f t="shared" si="2819"/>
        <v xml:space="preserve"> </v>
      </c>
    </row>
    <row r="7299" spans="1:18" x14ac:dyDescent="0.2">
      <c r="A7299" s="9">
        <v>43420</v>
      </c>
      <c r="B7299" s="109" t="s">
        <v>1</v>
      </c>
      <c r="C7299" s="17">
        <v>0</v>
      </c>
      <c r="D7299" s="17">
        <v>0</v>
      </c>
      <c r="E7299" s="14">
        <f t="shared" si="2807"/>
        <v>0</v>
      </c>
      <c r="F7299" s="108" t="str">
        <f t="shared" si="2821"/>
        <v>00:00:00</v>
      </c>
      <c r="G7299" s="152">
        <f t="shared" si="2809"/>
        <v>0</v>
      </c>
      <c r="H7299" s="179">
        <v>0.39166666666666666</v>
      </c>
      <c r="I7299" s="163">
        <f t="shared" si="2810"/>
        <v>-0.39166699999999999</v>
      </c>
      <c r="J7299" s="112" t="str">
        <f t="shared" si="2813"/>
        <v xml:space="preserve"> </v>
      </c>
      <c r="K7299" s="112" t="str">
        <f t="shared" si="2814"/>
        <v xml:space="preserve"> </v>
      </c>
      <c r="L7299" s="112" t="str">
        <f t="shared" si="2815"/>
        <v xml:space="preserve"> </v>
      </c>
      <c r="M7299" s="112"/>
      <c r="N7299" s="112" t="str">
        <f t="shared" si="2816"/>
        <v xml:space="preserve"> </v>
      </c>
      <c r="O7299" s="112" t="str">
        <f t="shared" si="2817"/>
        <v xml:space="preserve"> </v>
      </c>
      <c r="P7299" s="112" t="str">
        <f t="shared" si="2818"/>
        <v xml:space="preserve"> </v>
      </c>
      <c r="Q7299" s="112"/>
      <c r="R7299" s="113" t="str">
        <f t="shared" si="2819"/>
        <v xml:space="preserve"> </v>
      </c>
    </row>
    <row r="7300" spans="1:18" x14ac:dyDescent="0.2">
      <c r="A7300" s="9">
        <v>43421</v>
      </c>
      <c r="B7300" s="3" t="s">
        <v>2</v>
      </c>
      <c r="C7300" s="17">
        <v>0</v>
      </c>
      <c r="D7300" s="17">
        <v>0</v>
      </c>
      <c r="E7300" s="14">
        <f t="shared" si="2807"/>
        <v>0</v>
      </c>
      <c r="F7300" s="108" t="str">
        <f t="shared" si="2808"/>
        <v>00:00:00</v>
      </c>
      <c r="G7300" s="152">
        <f t="shared" si="2809"/>
        <v>0</v>
      </c>
      <c r="H7300" s="179">
        <v>0.39166666666666666</v>
      </c>
      <c r="I7300" s="163">
        <f t="shared" si="2810"/>
        <v>-0.39166699999999999</v>
      </c>
      <c r="J7300" s="79" t="str">
        <f t="shared" si="2813"/>
        <v xml:space="preserve"> </v>
      </c>
      <c r="K7300" s="79" t="str">
        <f t="shared" si="2814"/>
        <v xml:space="preserve"> </v>
      </c>
      <c r="L7300" s="79" t="str">
        <f t="shared" si="2815"/>
        <v xml:space="preserve"> </v>
      </c>
      <c r="M7300" s="79"/>
      <c r="N7300" s="79" t="str">
        <f t="shared" si="2816"/>
        <v xml:space="preserve"> </v>
      </c>
      <c r="O7300" s="79" t="str">
        <f t="shared" si="2817"/>
        <v xml:space="preserve"> </v>
      </c>
      <c r="P7300" s="79" t="str">
        <f t="shared" si="2818"/>
        <v xml:space="preserve"> </v>
      </c>
      <c r="Q7300" s="79"/>
      <c r="R7300" s="21" t="str">
        <f t="shared" si="2819"/>
        <v xml:space="preserve"> </v>
      </c>
    </row>
    <row r="7301" spans="1:18" x14ac:dyDescent="0.2">
      <c r="A7301" s="9">
        <v>43422</v>
      </c>
      <c r="B7301" s="5" t="s">
        <v>3</v>
      </c>
      <c r="C7301" s="18"/>
      <c r="D7301" s="18"/>
      <c r="E7301" s="15">
        <f t="shared" si="2807"/>
        <v>0</v>
      </c>
      <c r="F7301" s="24" t="str">
        <f t="shared" si="2808"/>
        <v>00:00:00</v>
      </c>
      <c r="G7301" s="154">
        <f t="shared" si="2809"/>
        <v>0</v>
      </c>
      <c r="H7301" s="181"/>
      <c r="I7301" s="150">
        <f t="shared" si="2810"/>
        <v>0</v>
      </c>
      <c r="J7301" s="6" t="str">
        <f t="shared" si="2813"/>
        <v xml:space="preserve"> </v>
      </c>
      <c r="K7301" s="6" t="str">
        <f t="shared" si="2814"/>
        <v xml:space="preserve"> </v>
      </c>
      <c r="L7301" s="6" t="str">
        <f t="shared" si="2815"/>
        <v xml:space="preserve"> </v>
      </c>
      <c r="M7301" s="6"/>
      <c r="N7301" s="6" t="str">
        <f t="shared" si="2816"/>
        <v xml:space="preserve"> </v>
      </c>
      <c r="O7301" s="6" t="str">
        <f t="shared" si="2817"/>
        <v xml:space="preserve"> </v>
      </c>
      <c r="P7301" s="6" t="str">
        <f t="shared" si="2818"/>
        <v xml:space="preserve"> </v>
      </c>
      <c r="Q7301" s="6"/>
      <c r="R7301" s="20" t="str">
        <f t="shared" si="2819"/>
        <v xml:space="preserve"> </v>
      </c>
    </row>
    <row r="7302" spans="1:18" x14ac:dyDescent="0.2">
      <c r="A7302" s="9">
        <v>43423</v>
      </c>
      <c r="B7302" s="5" t="s">
        <v>4</v>
      </c>
      <c r="C7302" s="18"/>
      <c r="D7302" s="18"/>
      <c r="E7302" s="15">
        <f t="shared" si="2807"/>
        <v>0</v>
      </c>
      <c r="F7302" s="24" t="str">
        <f t="shared" si="2808"/>
        <v>00:00:00</v>
      </c>
      <c r="G7302" s="154">
        <f t="shared" si="2809"/>
        <v>0</v>
      </c>
      <c r="H7302" s="181"/>
      <c r="I7302" s="150">
        <f t="shared" si="2810"/>
        <v>0</v>
      </c>
      <c r="J7302" s="6" t="str">
        <f t="shared" si="2813"/>
        <v xml:space="preserve"> </v>
      </c>
      <c r="K7302" s="6" t="str">
        <f t="shared" si="2814"/>
        <v xml:space="preserve"> </v>
      </c>
      <c r="L7302" s="6" t="str">
        <f t="shared" si="2815"/>
        <v xml:space="preserve"> </v>
      </c>
      <c r="M7302" s="6"/>
      <c r="N7302" s="6" t="str">
        <f t="shared" si="2816"/>
        <v xml:space="preserve"> </v>
      </c>
      <c r="O7302" s="6" t="str">
        <f t="shared" si="2817"/>
        <v xml:space="preserve"> </v>
      </c>
      <c r="P7302" s="6" t="str">
        <f t="shared" si="2818"/>
        <v xml:space="preserve"> </v>
      </c>
      <c r="Q7302" s="6"/>
      <c r="R7302" s="20" t="str">
        <f t="shared" si="2819"/>
        <v xml:space="preserve"> </v>
      </c>
    </row>
    <row r="7303" spans="1:18" x14ac:dyDescent="0.2">
      <c r="A7303" s="9">
        <v>43424</v>
      </c>
      <c r="B7303" s="3" t="s">
        <v>5</v>
      </c>
      <c r="C7303" s="17">
        <v>0</v>
      </c>
      <c r="D7303" s="17">
        <v>0</v>
      </c>
      <c r="E7303" s="14">
        <f t="shared" si="2807"/>
        <v>0</v>
      </c>
      <c r="F7303" s="108" t="str">
        <f t="shared" si="2808"/>
        <v>00:00:00</v>
      </c>
      <c r="G7303" s="152">
        <f t="shared" si="2809"/>
        <v>0</v>
      </c>
      <c r="H7303" s="179">
        <v>0.39166666666666666</v>
      </c>
      <c r="I7303" s="163">
        <f t="shared" si="2810"/>
        <v>-0.39166699999999999</v>
      </c>
      <c r="J7303" s="79" t="str">
        <f t="shared" si="2813"/>
        <v xml:space="preserve"> </v>
      </c>
      <c r="K7303" s="79" t="str">
        <f t="shared" si="2814"/>
        <v xml:space="preserve"> </v>
      </c>
      <c r="L7303" s="79" t="str">
        <f t="shared" si="2815"/>
        <v xml:space="preserve"> </v>
      </c>
      <c r="M7303" s="79"/>
      <c r="N7303" s="79" t="str">
        <f t="shared" si="2816"/>
        <v xml:space="preserve"> </v>
      </c>
      <c r="O7303" s="79" t="str">
        <f t="shared" si="2817"/>
        <v xml:space="preserve"> </v>
      </c>
      <c r="P7303" s="79" t="str">
        <f t="shared" si="2818"/>
        <v xml:space="preserve"> </v>
      </c>
      <c r="Q7303" s="79"/>
      <c r="R7303" s="21" t="str">
        <f t="shared" si="2819"/>
        <v xml:space="preserve"> </v>
      </c>
    </row>
    <row r="7304" spans="1:18" x14ac:dyDescent="0.2">
      <c r="A7304" s="9">
        <v>43425</v>
      </c>
      <c r="B7304" s="3" t="s">
        <v>6</v>
      </c>
      <c r="C7304" s="17">
        <v>0</v>
      </c>
      <c r="D7304" s="17">
        <v>0</v>
      </c>
      <c r="E7304" s="14">
        <f t="shared" si="2807"/>
        <v>0</v>
      </c>
      <c r="F7304" s="108" t="str">
        <f t="shared" si="2808"/>
        <v>00:00:00</v>
      </c>
      <c r="G7304" s="152">
        <f t="shared" si="2809"/>
        <v>0</v>
      </c>
      <c r="H7304" s="179">
        <v>0.39166666666666666</v>
      </c>
      <c r="I7304" s="163">
        <f t="shared" si="2810"/>
        <v>-0.39166699999999999</v>
      </c>
      <c r="J7304" s="79" t="str">
        <f t="shared" si="2813"/>
        <v xml:space="preserve"> </v>
      </c>
      <c r="K7304" s="79" t="str">
        <f t="shared" si="2814"/>
        <v xml:space="preserve"> </v>
      </c>
      <c r="L7304" s="79" t="str">
        <f t="shared" si="2815"/>
        <v xml:space="preserve"> </v>
      </c>
      <c r="M7304" s="79"/>
      <c r="N7304" s="79" t="str">
        <f t="shared" si="2816"/>
        <v xml:space="preserve"> </v>
      </c>
      <c r="O7304" s="79" t="str">
        <f t="shared" si="2817"/>
        <v xml:space="preserve"> </v>
      </c>
      <c r="P7304" s="79" t="str">
        <f t="shared" si="2818"/>
        <v xml:space="preserve"> </v>
      </c>
      <c r="Q7304" s="79"/>
      <c r="R7304" s="21" t="str">
        <f t="shared" si="2819"/>
        <v xml:space="preserve"> </v>
      </c>
    </row>
    <row r="7305" spans="1:18" x14ac:dyDescent="0.2">
      <c r="A7305" s="9">
        <v>43426</v>
      </c>
      <c r="B7305" s="109" t="s">
        <v>0</v>
      </c>
      <c r="C7305" s="17">
        <v>0</v>
      </c>
      <c r="D7305" s="17">
        <v>0</v>
      </c>
      <c r="E7305" s="14">
        <f t="shared" si="2807"/>
        <v>0</v>
      </c>
      <c r="F7305" s="108" t="str">
        <f t="shared" ref="F7305:F7306" si="2822">IF(E7305=0,"00:00:00",IF(E7305&lt;0.1875,"00:00:00",IF(E7305&lt;0.375,"00:45:00",IF(E7305&lt;0.5,"01:00:00",IF(E7305&lt;0.625,"02:00:00",IF(E7305&lt;0.7083333,"03:00:00",IF(E7305&lt;0.7916667,"04:00:00",IF(E7305&gt;0.7916667,"05:00:00","VERIF"))))))))</f>
        <v>00:00:00</v>
      </c>
      <c r="G7305" s="152">
        <f t="shared" si="2809"/>
        <v>0</v>
      </c>
      <c r="H7305" s="179">
        <v>0.39166666666666666</v>
      </c>
      <c r="I7305" s="163">
        <f t="shared" si="2810"/>
        <v>-0.39166699999999999</v>
      </c>
      <c r="J7305" s="112" t="str">
        <f t="shared" si="2813"/>
        <v xml:space="preserve"> </v>
      </c>
      <c r="K7305" s="112" t="str">
        <f t="shared" si="2814"/>
        <v xml:space="preserve"> </v>
      </c>
      <c r="L7305" s="112" t="str">
        <f t="shared" si="2815"/>
        <v xml:space="preserve"> </v>
      </c>
      <c r="M7305" s="112"/>
      <c r="N7305" s="112" t="str">
        <f t="shared" si="2816"/>
        <v xml:space="preserve"> </v>
      </c>
      <c r="O7305" s="112" t="str">
        <f t="shared" si="2817"/>
        <v xml:space="preserve"> </v>
      </c>
      <c r="P7305" s="112" t="str">
        <f t="shared" si="2818"/>
        <v xml:space="preserve"> </v>
      </c>
      <c r="Q7305" s="112"/>
      <c r="R7305" s="113" t="str">
        <f t="shared" si="2819"/>
        <v xml:space="preserve"> </v>
      </c>
    </row>
    <row r="7306" spans="1:18" x14ac:dyDescent="0.2">
      <c r="A7306" s="9">
        <v>43427</v>
      </c>
      <c r="B7306" s="109" t="s">
        <v>1</v>
      </c>
      <c r="C7306" s="17">
        <v>0</v>
      </c>
      <c r="D7306" s="17">
        <v>0</v>
      </c>
      <c r="E7306" s="14">
        <f t="shared" si="2807"/>
        <v>0</v>
      </c>
      <c r="F7306" s="108" t="str">
        <f t="shared" si="2822"/>
        <v>00:00:00</v>
      </c>
      <c r="G7306" s="152">
        <f t="shared" si="2809"/>
        <v>0</v>
      </c>
      <c r="H7306" s="179">
        <v>0.39166666666666666</v>
      </c>
      <c r="I7306" s="163">
        <f t="shared" si="2810"/>
        <v>-0.39166699999999999</v>
      </c>
      <c r="J7306" s="112" t="str">
        <f t="shared" si="2813"/>
        <v xml:space="preserve"> </v>
      </c>
      <c r="K7306" s="112" t="str">
        <f t="shared" si="2814"/>
        <v xml:space="preserve"> </v>
      </c>
      <c r="L7306" s="112" t="str">
        <f t="shared" si="2815"/>
        <v xml:space="preserve"> </v>
      </c>
      <c r="M7306" s="112"/>
      <c r="N7306" s="112" t="str">
        <f t="shared" si="2816"/>
        <v xml:space="preserve"> </v>
      </c>
      <c r="O7306" s="112" t="str">
        <f t="shared" si="2817"/>
        <v xml:space="preserve"> </v>
      </c>
      <c r="P7306" s="112" t="str">
        <f t="shared" si="2818"/>
        <v xml:space="preserve"> </v>
      </c>
      <c r="Q7306" s="112"/>
      <c r="R7306" s="113" t="str">
        <f t="shared" si="2819"/>
        <v xml:space="preserve"> </v>
      </c>
    </row>
    <row r="7307" spans="1:18" x14ac:dyDescent="0.2">
      <c r="A7307" s="9">
        <v>43428</v>
      </c>
      <c r="B7307" s="3" t="s">
        <v>2</v>
      </c>
      <c r="C7307" s="17">
        <v>0</v>
      </c>
      <c r="D7307" s="17">
        <v>0</v>
      </c>
      <c r="E7307" s="14">
        <f t="shared" si="2807"/>
        <v>0</v>
      </c>
      <c r="F7307" s="108" t="str">
        <f t="shared" si="2808"/>
        <v>00:00:00</v>
      </c>
      <c r="G7307" s="152">
        <f t="shared" si="2809"/>
        <v>0</v>
      </c>
      <c r="H7307" s="179">
        <v>0.39166666666666666</v>
      </c>
      <c r="I7307" s="163">
        <f t="shared" si="2810"/>
        <v>-0.39166699999999999</v>
      </c>
      <c r="J7307" s="79" t="str">
        <f t="shared" si="2813"/>
        <v xml:space="preserve"> </v>
      </c>
      <c r="K7307" s="79" t="str">
        <f t="shared" si="2814"/>
        <v xml:space="preserve"> </v>
      </c>
      <c r="L7307" s="79" t="str">
        <f t="shared" si="2815"/>
        <v xml:space="preserve"> </v>
      </c>
      <c r="M7307" s="79"/>
      <c r="N7307" s="79" t="str">
        <f t="shared" si="2816"/>
        <v xml:space="preserve"> </v>
      </c>
      <c r="O7307" s="79" t="str">
        <f t="shared" si="2817"/>
        <v xml:space="preserve"> </v>
      </c>
      <c r="P7307" s="79" t="str">
        <f t="shared" si="2818"/>
        <v xml:space="preserve"> </v>
      </c>
      <c r="Q7307" s="79"/>
      <c r="R7307" s="21" t="str">
        <f t="shared" si="2819"/>
        <v xml:space="preserve"> </v>
      </c>
    </row>
    <row r="7308" spans="1:18" x14ac:dyDescent="0.2">
      <c r="A7308" s="9">
        <v>43429</v>
      </c>
      <c r="B7308" s="5" t="s">
        <v>3</v>
      </c>
      <c r="C7308" s="18"/>
      <c r="D7308" s="18"/>
      <c r="E7308" s="15">
        <f t="shared" si="2807"/>
        <v>0</v>
      </c>
      <c r="F7308" s="24" t="str">
        <f t="shared" si="2808"/>
        <v>00:00:00</v>
      </c>
      <c r="G7308" s="154">
        <f t="shared" si="2809"/>
        <v>0</v>
      </c>
      <c r="H7308" s="181"/>
      <c r="I7308" s="150">
        <f t="shared" si="2810"/>
        <v>0</v>
      </c>
      <c r="J7308" s="6" t="str">
        <f t="shared" si="2813"/>
        <v xml:space="preserve"> </v>
      </c>
      <c r="K7308" s="6" t="str">
        <f t="shared" si="2814"/>
        <v xml:space="preserve"> </v>
      </c>
      <c r="L7308" s="6" t="str">
        <f t="shared" si="2815"/>
        <v xml:space="preserve"> </v>
      </c>
      <c r="M7308" s="6"/>
      <c r="N7308" s="6" t="str">
        <f t="shared" si="2816"/>
        <v xml:space="preserve"> </v>
      </c>
      <c r="O7308" s="6" t="str">
        <f t="shared" si="2817"/>
        <v xml:space="preserve"> </v>
      </c>
      <c r="P7308" s="6" t="str">
        <f t="shared" si="2818"/>
        <v xml:space="preserve"> </v>
      </c>
      <c r="Q7308" s="6"/>
      <c r="R7308" s="20" t="str">
        <f t="shared" si="2819"/>
        <v xml:space="preserve"> </v>
      </c>
    </row>
    <row r="7309" spans="1:18" x14ac:dyDescent="0.2">
      <c r="A7309" s="9">
        <v>43430</v>
      </c>
      <c r="B7309" s="5" t="s">
        <v>4</v>
      </c>
      <c r="C7309" s="18"/>
      <c r="D7309" s="18"/>
      <c r="E7309" s="15">
        <f t="shared" si="2807"/>
        <v>0</v>
      </c>
      <c r="F7309" s="24" t="str">
        <f t="shared" si="2808"/>
        <v>00:00:00</v>
      </c>
      <c r="G7309" s="154">
        <f t="shared" si="2809"/>
        <v>0</v>
      </c>
      <c r="H7309" s="181"/>
      <c r="I7309" s="150">
        <f t="shared" si="2810"/>
        <v>0</v>
      </c>
      <c r="J7309" s="6" t="str">
        <f t="shared" si="2813"/>
        <v xml:space="preserve"> </v>
      </c>
      <c r="K7309" s="6" t="str">
        <f t="shared" si="2814"/>
        <v xml:space="preserve"> </v>
      </c>
      <c r="L7309" s="6" t="str">
        <f t="shared" si="2815"/>
        <v xml:space="preserve"> </v>
      </c>
      <c r="M7309" s="6"/>
      <c r="N7309" s="6" t="str">
        <f t="shared" si="2816"/>
        <v xml:space="preserve"> </v>
      </c>
      <c r="O7309" s="6" t="str">
        <f t="shared" si="2817"/>
        <v xml:space="preserve"> </v>
      </c>
      <c r="P7309" s="6" t="str">
        <f t="shared" si="2818"/>
        <v xml:space="preserve"> </v>
      </c>
      <c r="Q7309" s="6"/>
      <c r="R7309" s="20" t="str">
        <f t="shared" si="2819"/>
        <v xml:space="preserve"> </v>
      </c>
    </row>
    <row r="7310" spans="1:18" x14ac:dyDescent="0.2">
      <c r="A7310" s="9">
        <v>43431</v>
      </c>
      <c r="B7310" s="3" t="s">
        <v>5</v>
      </c>
      <c r="C7310" s="17">
        <v>0</v>
      </c>
      <c r="D7310" s="17">
        <v>0</v>
      </c>
      <c r="E7310" s="14">
        <f t="shared" si="2807"/>
        <v>0</v>
      </c>
      <c r="F7310" s="108" t="str">
        <f t="shared" si="2808"/>
        <v>00:00:00</v>
      </c>
      <c r="G7310" s="152">
        <f t="shared" si="2809"/>
        <v>0</v>
      </c>
      <c r="H7310" s="179">
        <v>0.39166666666666666</v>
      </c>
      <c r="I7310" s="163">
        <f t="shared" si="2810"/>
        <v>-0.39166699999999999</v>
      </c>
      <c r="J7310" s="79" t="str">
        <f t="shared" si="2813"/>
        <v xml:space="preserve"> </v>
      </c>
      <c r="K7310" s="79" t="str">
        <f t="shared" si="2814"/>
        <v xml:space="preserve"> </v>
      </c>
      <c r="L7310" s="79" t="str">
        <f t="shared" si="2815"/>
        <v xml:space="preserve"> </v>
      </c>
      <c r="M7310" s="79"/>
      <c r="N7310" s="79" t="str">
        <f t="shared" si="2816"/>
        <v xml:space="preserve"> </v>
      </c>
      <c r="O7310" s="79" t="str">
        <f t="shared" si="2817"/>
        <v xml:space="preserve"> </v>
      </c>
      <c r="P7310" s="79" t="str">
        <f t="shared" si="2818"/>
        <v xml:space="preserve"> </v>
      </c>
      <c r="Q7310" s="79"/>
      <c r="R7310" s="21" t="str">
        <f t="shared" si="2819"/>
        <v xml:space="preserve"> </v>
      </c>
    </row>
    <row r="7311" spans="1:18" x14ac:dyDescent="0.2">
      <c r="A7311" s="9">
        <v>43432</v>
      </c>
      <c r="B7311" s="3" t="s">
        <v>6</v>
      </c>
      <c r="C7311" s="17">
        <v>0</v>
      </c>
      <c r="D7311" s="17">
        <v>0</v>
      </c>
      <c r="E7311" s="14">
        <f t="shared" si="2807"/>
        <v>0</v>
      </c>
      <c r="F7311" s="108" t="str">
        <f t="shared" si="2808"/>
        <v>00:00:00</v>
      </c>
      <c r="G7311" s="152">
        <f t="shared" si="2809"/>
        <v>0</v>
      </c>
      <c r="H7311" s="179">
        <v>0.39166666666666666</v>
      </c>
      <c r="I7311" s="163">
        <f t="shared" si="2810"/>
        <v>-0.39166699999999999</v>
      </c>
      <c r="J7311" s="79" t="str">
        <f t="shared" si="2813"/>
        <v xml:space="preserve"> </v>
      </c>
      <c r="K7311" s="79" t="str">
        <f t="shared" si="2814"/>
        <v xml:space="preserve"> </v>
      </c>
      <c r="L7311" s="79" t="str">
        <f t="shared" si="2815"/>
        <v xml:space="preserve"> </v>
      </c>
      <c r="M7311" s="79"/>
      <c r="N7311" s="79" t="str">
        <f t="shared" si="2816"/>
        <v xml:space="preserve"> </v>
      </c>
      <c r="O7311" s="79" t="str">
        <f t="shared" si="2817"/>
        <v xml:space="preserve"> </v>
      </c>
      <c r="P7311" s="79" t="str">
        <f t="shared" si="2818"/>
        <v xml:space="preserve"> </v>
      </c>
      <c r="Q7311" s="79"/>
      <c r="R7311" s="21" t="str">
        <f t="shared" si="2819"/>
        <v xml:space="preserve"> </v>
      </c>
    </row>
    <row r="7312" spans="1:18" x14ac:dyDescent="0.2">
      <c r="A7312" s="9">
        <v>43433</v>
      </c>
      <c r="B7312" s="109" t="s">
        <v>0</v>
      </c>
      <c r="C7312" s="17">
        <v>0</v>
      </c>
      <c r="D7312" s="17">
        <v>0</v>
      </c>
      <c r="E7312" s="14">
        <f t="shared" si="2807"/>
        <v>0</v>
      </c>
      <c r="F7312" s="108" t="str">
        <f t="shared" ref="F7312" si="2823">IF(E7312=0,"00:00:00",IF(E7312&lt;0.1875,"00:00:00",IF(E7312&lt;0.375,"00:45:00",IF(E7312&lt;0.5,"01:00:00",IF(E7312&lt;0.625,"02:00:00",IF(E7312&lt;0.7083333,"03:00:00",IF(E7312&lt;0.7916667,"04:00:00",IF(E7312&gt;0.7916667,"05:00:00","VERIF"))))))))</f>
        <v>00:00:00</v>
      </c>
      <c r="G7312" s="152">
        <f t="shared" si="2809"/>
        <v>0</v>
      </c>
      <c r="H7312" s="179">
        <v>0.39166666666666666</v>
      </c>
      <c r="I7312" s="163">
        <f t="shared" si="2810"/>
        <v>-0.39166699999999999</v>
      </c>
      <c r="J7312" s="112" t="str">
        <f t="shared" si="2813"/>
        <v xml:space="preserve"> </v>
      </c>
      <c r="K7312" s="112" t="str">
        <f t="shared" si="2814"/>
        <v xml:space="preserve"> </v>
      </c>
      <c r="L7312" s="112" t="str">
        <f t="shared" si="2815"/>
        <v xml:space="preserve"> </v>
      </c>
      <c r="M7312" s="112"/>
      <c r="N7312" s="112" t="str">
        <f t="shared" si="2816"/>
        <v xml:space="preserve"> </v>
      </c>
      <c r="O7312" s="112" t="str">
        <f t="shared" si="2817"/>
        <v xml:space="preserve"> </v>
      </c>
      <c r="P7312" s="112" t="str">
        <f t="shared" si="2818"/>
        <v xml:space="preserve"> </v>
      </c>
      <c r="Q7312" s="112"/>
      <c r="R7312" s="113" t="str">
        <f t="shared" si="2819"/>
        <v xml:space="preserve"> </v>
      </c>
    </row>
    <row r="7313" spans="1:18" ht="16" x14ac:dyDescent="0.2">
      <c r="A7313" s="50" t="s">
        <v>24</v>
      </c>
      <c r="B7313" s="31"/>
      <c r="C7313" s="51"/>
      <c r="D7313" s="51"/>
      <c r="E7313" s="52"/>
      <c r="F7313" s="53"/>
      <c r="G7313" s="156"/>
      <c r="H7313" s="208">
        <f>I7313*24</f>
        <v>-197.40016800000001</v>
      </c>
      <c r="I7313" s="55">
        <f>SUM(I7283:I7312)</f>
        <v>-8.2250069999999997</v>
      </c>
      <c r="J7313" s="27">
        <f>SUM(J7283:J7312)</f>
        <v>0</v>
      </c>
      <c r="K7313" s="27">
        <f t="shared" ref="K7313:L7313" si="2824">SUM(K7283:K7312)</f>
        <v>0</v>
      </c>
      <c r="L7313" s="27">
        <f t="shared" si="2824"/>
        <v>0</v>
      </c>
      <c r="M7313" s="27"/>
      <c r="N7313" s="27">
        <f t="shared" ref="N7313:P7313" si="2825">SUM(N7283:N7312)</f>
        <v>0</v>
      </c>
      <c r="O7313" s="27">
        <f t="shared" si="2825"/>
        <v>0</v>
      </c>
      <c r="P7313" s="27">
        <f t="shared" si="2825"/>
        <v>0</v>
      </c>
      <c r="Q7313" s="27"/>
      <c r="R7313" s="28">
        <f>SUM(R7283:R7312)</f>
        <v>0</v>
      </c>
    </row>
    <row r="7314" spans="1:18" x14ac:dyDescent="0.2">
      <c r="A7314" s="35" t="s">
        <v>20</v>
      </c>
      <c r="B7314" s="31"/>
      <c r="C7314" s="32"/>
      <c r="D7314" s="32"/>
      <c r="E7314" s="33"/>
      <c r="F7314" s="34"/>
      <c r="G7314" s="157"/>
      <c r="H7314" s="157"/>
      <c r="I7314" s="41">
        <f>ROUND(B7281/168*1.3,2)</f>
        <v>0</v>
      </c>
      <c r="J7314" s="41">
        <v>21.8</v>
      </c>
      <c r="K7314" s="25">
        <v>33.020000000000003</v>
      </c>
      <c r="L7314" s="25">
        <v>41.16</v>
      </c>
      <c r="M7314" s="25"/>
      <c r="N7314" s="25">
        <v>29.94</v>
      </c>
      <c r="O7314" s="25">
        <v>43.05</v>
      </c>
      <c r="P7314" s="25">
        <v>60.49</v>
      </c>
      <c r="Q7314" s="25"/>
      <c r="R7314" s="36">
        <v>0.93</v>
      </c>
    </row>
    <row r="7315" spans="1:18" x14ac:dyDescent="0.2">
      <c r="A7315" s="35" t="s">
        <v>21</v>
      </c>
      <c r="B7315" s="37"/>
      <c r="C7315" s="38"/>
      <c r="D7315" s="38"/>
      <c r="E7315" s="39"/>
      <c r="F7315" s="40"/>
      <c r="G7315" s="158"/>
      <c r="H7315" s="158"/>
      <c r="I7315" s="26">
        <f>ROUND(H7313*I7314,2)</f>
        <v>0</v>
      </c>
      <c r="J7315" s="26">
        <f>ROUND(J7313*J7314,2)</f>
        <v>0</v>
      </c>
      <c r="K7315" s="26">
        <f t="shared" ref="K7315:L7315" si="2826">ROUND(K7313*K7314,2)</f>
        <v>0</v>
      </c>
      <c r="L7315" s="26">
        <f t="shared" si="2826"/>
        <v>0</v>
      </c>
      <c r="M7315" s="26"/>
      <c r="N7315" s="26">
        <f>ROUND(N7313*N7314,2)</f>
        <v>0</v>
      </c>
      <c r="O7315" s="26">
        <f t="shared" ref="O7315:P7315" si="2827">ROUND(O7313*O7314,2)</f>
        <v>0</v>
      </c>
      <c r="P7315" s="26">
        <f t="shared" si="2827"/>
        <v>0</v>
      </c>
      <c r="Q7315" s="26"/>
      <c r="R7315" s="26">
        <f t="shared" ref="R7315" si="2828">ROUND(R7313*R7314,2)</f>
        <v>0</v>
      </c>
    </row>
    <row r="7316" spans="1:18" ht="16" thickBot="1" x14ac:dyDescent="0.25">
      <c r="A7316" s="35" t="s">
        <v>22</v>
      </c>
      <c r="B7316" s="37"/>
      <c r="C7316" s="38"/>
      <c r="D7316" s="38"/>
      <c r="E7316" s="39"/>
      <c r="F7316" s="40"/>
      <c r="G7316" s="158"/>
      <c r="H7316" s="158"/>
      <c r="I7316" s="43">
        <v>0</v>
      </c>
      <c r="J7316" s="43">
        <v>0</v>
      </c>
      <c r="K7316" s="43">
        <v>0</v>
      </c>
      <c r="L7316" s="43">
        <v>0</v>
      </c>
      <c r="M7316" s="43"/>
      <c r="N7316" s="43">
        <v>0</v>
      </c>
      <c r="O7316" s="43">
        <v>0</v>
      </c>
      <c r="P7316" s="43">
        <v>0</v>
      </c>
      <c r="Q7316" s="43"/>
      <c r="R7316" s="43">
        <v>0</v>
      </c>
    </row>
    <row r="7317" spans="1:18" ht="16" thickBot="1" x14ac:dyDescent="0.25">
      <c r="A7317" s="42" t="s">
        <v>23</v>
      </c>
      <c r="B7317" s="46"/>
      <c r="C7317" s="47"/>
      <c r="D7317" s="47"/>
      <c r="E7317" s="48"/>
      <c r="F7317" s="49"/>
      <c r="G7317" s="159"/>
      <c r="H7317" s="159"/>
      <c r="I7317" s="44">
        <f>ROUND(I7315-I7316,2)</f>
        <v>0</v>
      </c>
      <c r="J7317" s="195">
        <f>ROUND(J7315+K7315+L7315+N7315+O7315+P7315-J7316-K7316-L7316-N7316-O7316-P7316,2)</f>
        <v>0</v>
      </c>
      <c r="K7317" s="196"/>
      <c r="L7317" s="196"/>
      <c r="M7317" s="196"/>
      <c r="N7317" s="196"/>
      <c r="O7317" s="196"/>
      <c r="P7317" s="197"/>
      <c r="Q7317" s="85"/>
      <c r="R7317" s="44">
        <f t="shared" ref="R7317" si="2829">ROUND(R7315-R7316,2)</f>
        <v>0</v>
      </c>
    </row>
    <row r="7318" spans="1:18" x14ac:dyDescent="0.2">
      <c r="A7318"/>
      <c r="B7318"/>
      <c r="C7318"/>
      <c r="D7318"/>
      <c r="E7318"/>
      <c r="F7318"/>
      <c r="G7318" s="162"/>
      <c r="H7318" s="162"/>
      <c r="I7318"/>
    </row>
    <row r="7319" spans="1:18" x14ac:dyDescent="0.2">
      <c r="A7319"/>
      <c r="B7319"/>
      <c r="C7319"/>
      <c r="D7319"/>
      <c r="E7319"/>
      <c r="F7319"/>
      <c r="G7319" s="162"/>
      <c r="H7319" s="162"/>
      <c r="I7319"/>
    </row>
    <row r="7320" spans="1:18" x14ac:dyDescent="0.2">
      <c r="A7320"/>
      <c r="B7320"/>
      <c r="C7320"/>
      <c r="D7320"/>
      <c r="E7320"/>
      <c r="F7320"/>
      <c r="G7320" s="162"/>
      <c r="H7320" s="162"/>
      <c r="I7320"/>
    </row>
    <row r="7321" spans="1:18" x14ac:dyDescent="0.2">
      <c r="A7321"/>
      <c r="B7321"/>
      <c r="C7321"/>
      <c r="D7321"/>
      <c r="E7321"/>
      <c r="F7321"/>
      <c r="G7321" s="162"/>
      <c r="H7321" s="162"/>
      <c r="I7321"/>
    </row>
    <row r="7322" spans="1:18" x14ac:dyDescent="0.2">
      <c r="A7322"/>
      <c r="B7322"/>
      <c r="C7322"/>
      <c r="D7322"/>
      <c r="E7322"/>
      <c r="F7322"/>
      <c r="G7322" s="162"/>
      <c r="H7322" s="162"/>
      <c r="I7322"/>
    </row>
    <row r="7323" spans="1:18" x14ac:dyDescent="0.2">
      <c r="A7323"/>
      <c r="B7323"/>
      <c r="C7323"/>
      <c r="D7323"/>
      <c r="E7323"/>
      <c r="F7323"/>
      <c r="G7323" s="162"/>
      <c r="H7323" s="162"/>
      <c r="I7323"/>
    </row>
    <row r="7324" spans="1:18" x14ac:dyDescent="0.2">
      <c r="A7324"/>
      <c r="B7324"/>
      <c r="C7324"/>
      <c r="D7324"/>
      <c r="E7324"/>
      <c r="F7324"/>
      <c r="G7324" s="162"/>
      <c r="H7324" s="162"/>
      <c r="I7324"/>
    </row>
    <row r="7325" spans="1:18" x14ac:dyDescent="0.2">
      <c r="A7325"/>
      <c r="B7325"/>
      <c r="C7325"/>
      <c r="D7325"/>
      <c r="E7325"/>
      <c r="F7325"/>
      <c r="G7325" s="162"/>
      <c r="H7325" s="162"/>
      <c r="I7325"/>
    </row>
    <row r="7326" spans="1:18" x14ac:dyDescent="0.2">
      <c r="A7326"/>
      <c r="B7326"/>
      <c r="C7326"/>
      <c r="D7326"/>
      <c r="E7326"/>
      <c r="F7326"/>
      <c r="G7326" s="162"/>
      <c r="H7326" s="162"/>
      <c r="I7326"/>
    </row>
    <row r="7327" spans="1:18" x14ac:dyDescent="0.2">
      <c r="A7327"/>
      <c r="B7327"/>
      <c r="C7327"/>
      <c r="D7327"/>
      <c r="E7327"/>
      <c r="F7327"/>
      <c r="G7327" s="162"/>
      <c r="H7327" s="162"/>
      <c r="I7327"/>
    </row>
    <row r="7328" spans="1:18" x14ac:dyDescent="0.2">
      <c r="A7328" s="45"/>
      <c r="C7328" s="198" t="s">
        <v>18</v>
      </c>
      <c r="D7328" s="199"/>
      <c r="E7328" s="199"/>
      <c r="F7328" s="199"/>
      <c r="G7328" s="199"/>
      <c r="H7328" s="199"/>
      <c r="I7328" s="199"/>
      <c r="J7328" s="200" t="s">
        <v>44</v>
      </c>
      <c r="K7328" s="201"/>
      <c r="L7328" s="201"/>
      <c r="M7328" s="201"/>
      <c r="N7328" s="198" t="s">
        <v>45</v>
      </c>
      <c r="O7328" s="199"/>
      <c r="P7328" s="199"/>
      <c r="Q7328" s="199"/>
      <c r="R7328" s="202" t="s">
        <v>19</v>
      </c>
    </row>
    <row r="7329" spans="1:18" ht="52" x14ac:dyDescent="0.2">
      <c r="A7329" s="64" t="s">
        <v>31</v>
      </c>
      <c r="B7329" s="84">
        <v>0</v>
      </c>
      <c r="C7329" s="56" t="s">
        <v>7</v>
      </c>
      <c r="D7329" s="57" t="s">
        <v>8</v>
      </c>
      <c r="E7329" s="58" t="s">
        <v>9</v>
      </c>
      <c r="F7329" s="58" t="s">
        <v>10</v>
      </c>
      <c r="G7329" s="151" t="s">
        <v>11</v>
      </c>
      <c r="H7329" s="151" t="s">
        <v>12</v>
      </c>
      <c r="I7329" s="59" t="s">
        <v>13</v>
      </c>
      <c r="J7329" s="60" t="s">
        <v>14</v>
      </c>
      <c r="K7329" s="58" t="s">
        <v>15</v>
      </c>
      <c r="L7329" s="58" t="s">
        <v>16</v>
      </c>
      <c r="M7329" s="59" t="s">
        <v>17</v>
      </c>
      <c r="N7329" s="60" t="s">
        <v>14</v>
      </c>
      <c r="O7329" s="58" t="s">
        <v>15</v>
      </c>
      <c r="P7329" s="58" t="s">
        <v>16</v>
      </c>
      <c r="Q7329" s="59" t="s">
        <v>17</v>
      </c>
      <c r="R7329" s="203"/>
    </row>
    <row r="7330" spans="1:18" x14ac:dyDescent="0.2">
      <c r="A7330" s="9"/>
      <c r="B7330" s="3"/>
      <c r="C7330" s="17"/>
      <c r="D7330" s="17"/>
      <c r="E7330" s="14"/>
      <c r="F7330" s="22"/>
      <c r="G7330" s="152"/>
      <c r="H7330" s="179"/>
      <c r="I7330" s="14"/>
      <c r="J7330" s="10"/>
      <c r="K7330" s="10"/>
      <c r="L7330" s="10"/>
      <c r="M7330" s="10"/>
      <c r="N7330" s="10"/>
      <c r="O7330" s="10"/>
      <c r="P7330" s="10"/>
      <c r="Q7330" s="10"/>
      <c r="R7330" s="21"/>
    </row>
    <row r="7331" spans="1:18" x14ac:dyDescent="0.2">
      <c r="A7331" s="9">
        <v>43434</v>
      </c>
      <c r="B7331" s="109" t="s">
        <v>1</v>
      </c>
      <c r="C7331" s="17">
        <v>0</v>
      </c>
      <c r="D7331" s="17">
        <v>0</v>
      </c>
      <c r="E7331" s="14">
        <f t="shared" ref="E7331:E7361" si="2830">ROUND(D7331-C7331,6)</f>
        <v>0</v>
      </c>
      <c r="F7331" s="108" t="str">
        <f t="shared" ref="F7331" si="2831">IF(E7331=0,"00:00:00",IF(E7331&lt;0.1875,"00:00:00",IF(E7331&lt;0.375,"00:45:00",IF(E7331&lt;0.5,"01:00:00",IF(E7331&lt;0.625,"02:00:00",IF(E7331&lt;0.7083333,"03:00:00",IF(E7331&lt;0.7916667,"04:00:00",IF(E7331&gt;0.7916667,"05:00:00","VERIF"))))))))</f>
        <v>00:00:00</v>
      </c>
      <c r="G7331" s="152">
        <f t="shared" ref="G7331:G7361" si="2832">ROUND(E7331-F7331,6)</f>
        <v>0</v>
      </c>
      <c r="H7331" s="179">
        <v>0.39166666666666666</v>
      </c>
      <c r="I7331" s="163">
        <f t="shared" ref="I7331:I7361" si="2833">ROUND(G7331-H7331,6)</f>
        <v>-0.39166699999999999</v>
      </c>
      <c r="J7331" s="112" t="str">
        <f>IF(ISTEXT(Q7331)," ",IF(ISTEXT(M7331),IF(ISTEXT(M7312),IF(AND(VALUE(D7331)&gt;=VALUE("06:00:00"),VALUE(D7331)&lt;VALUE("12:00:00")),1," "),IF(AND(VALUE("24:00:00")-VALUE(C7331)&gt;=VALUE("06:00:00"),VALUE("24:00:00")-VALUE(C7331)&lt;VALUE("12:00:00")),1," ")),IF(AND(VALUE(E7331)&gt;=VALUE("06:00:00"),VALUE(E7331)&lt;VALUE("12:00:00")),1," ")))</f>
        <v xml:space="preserve"> </v>
      </c>
      <c r="K7331" s="112" t="str">
        <f>IF(ISTEXT(Q7331)," ",IF(ISTEXT(M7331),IF(ISTEXT(M7312),IF(AND(VALUE(D7331)&gt;=VALUE("12:00:00"),VALUE(D7331)&lt;VALUE("18:00:00")),1," "),IF(AND(VALUE("24:00:00")-VALUE(C7331)&gt;=VALUE("12:00:00"),VALUE("24:00:00")-VALUE(C7331)&lt;VALUE("18:00:00")),1," ")),IF(AND(VALUE(E7331)&gt;=VALUE("12:00:00"),VALUE(E7331)&lt;VALUE("18:00:00")),1," ")))</f>
        <v xml:space="preserve"> </v>
      </c>
      <c r="L7331" s="112" t="str">
        <f>IF(ISTEXT(Q7331)," ",IF(ISTEXT(M7331),IF(ISTEXT(M7312),IF(VALUE(D7331)&gt;=VALUE("18:00:00"),1," "),IF(VALUE("24:00:00")-VALUE(C7331)&gt;=VALUE("18:00:00"),1," ")),IF(VALUE(E7331)&gt;VALUE("18:00:00"),1," ")))</f>
        <v xml:space="preserve"> </v>
      </c>
      <c r="M7331" s="112"/>
      <c r="N7331" s="112" t="str">
        <f>IF(ISTEXT(Q7331),IF(ISTEXT(Q7312),IF(AND(VALUE(D7331)&gt;=VALUE("06:00:00"),VALUE(D7331)&lt;VALUE("12:00:00")),1," "),IF(AND(VALUE("24:00:00")-VALUE(C7331)&gt;=VALUE("06:00:00"),VALUE("24:00:00")-VALUE(C7331)&lt;VALUE("12:00:00")),1," "))," ")</f>
        <v xml:space="preserve"> </v>
      </c>
      <c r="O7331" s="112" t="str">
        <f>IF(ISTEXT(Q7331),IF(ISTEXT(Q7312),IF(AND(VALUE(D7331)&gt;=VALUE("12:00:00"),VALUE(D7331)&lt;VALUE("18:00:00")),1," "),IF(AND(VALUE("24:00:00")-VALUE(C7331)&gt;=VALUE("12:00:00"),VALUE("24:00:00")-VALUE(C7331)&lt;VALUE("18:00:00")),1," "))," ")</f>
        <v xml:space="preserve"> </v>
      </c>
      <c r="P7331" s="112" t="str">
        <f>IF(ISTEXT(Q7331),IF(ISTEXT(Q7312),IF(VALUE(D7331)&gt;=VALUE("18:00:00"),1," "),IF(VALUE("24:00:00")-VALUE(C7331)&gt;=VALUE("18:00:00"),1," "))," ")</f>
        <v xml:space="preserve"> </v>
      </c>
      <c r="Q7331" s="112"/>
      <c r="R7331" s="113" t="str">
        <f t="shared" ref="R7331" si="2834">IF(OR(ISTEXT(M7331),ISTEXT(Q7331)),1,IF(VALUE(C7331)&gt;VALUE("00:00:00"),IF(OR(VALUE(C7331)&lt;VALUE("06:00:00"),VALUE(D7331)&gt;VALUE("22:00:00")),1," ")," "))</f>
        <v xml:space="preserve"> </v>
      </c>
    </row>
    <row r="7332" spans="1:18" x14ac:dyDescent="0.2">
      <c r="A7332" s="9">
        <v>43435</v>
      </c>
      <c r="B7332" s="3" t="s">
        <v>2</v>
      </c>
      <c r="C7332" s="17">
        <v>0</v>
      </c>
      <c r="D7332" s="17">
        <v>0</v>
      </c>
      <c r="E7332" s="14">
        <f t="shared" si="2830"/>
        <v>0</v>
      </c>
      <c r="F7332" s="108" t="str">
        <f t="shared" ref="F7332:F7361" si="2835">IF(E7332=0,"00:00:00",IF(E7332&lt;0.1875,"00:00:00",IF(E7332&lt;0.375,"00:45:00",IF(E7332&lt;0.5,"01:00:00",IF(E7332&lt;0.625,"02:00:00",IF(E7332&lt;0.7083333,"03:00:00",IF(E7332&lt;0.7916667,"04:00:00",IF(E7332&gt;0.7916667,"05:00:00","VERIF"))))))))</f>
        <v>00:00:00</v>
      </c>
      <c r="G7332" s="152">
        <f t="shared" si="2832"/>
        <v>0</v>
      </c>
      <c r="H7332" s="179">
        <v>0.39166666666666666</v>
      </c>
      <c r="I7332" s="163">
        <f t="shared" si="2833"/>
        <v>-0.39166699999999999</v>
      </c>
      <c r="J7332" s="79" t="str">
        <f t="shared" ref="J7332:J7361" si="2836">IF(ISTEXT(Q7332)," ",IF(ISTEXT(M7332),IF(ISTEXT(M7331),IF(AND(VALUE(D7332)&gt;=VALUE("06:00:00"),VALUE(D7332)&lt;VALUE("12:00:00")),1," "),IF(AND(VALUE("24:00:00")-VALUE(C7332)&gt;=VALUE("06:00:00"),VALUE("24:00:00")-VALUE(C7332)&lt;VALUE("12:00:00")),1," ")),IF(AND(VALUE(E7332)&gt;=VALUE("06:00:00"),VALUE(E7332)&lt;VALUE("12:00:00")),1," ")))</f>
        <v xml:space="preserve"> </v>
      </c>
      <c r="K7332" s="79" t="str">
        <f t="shared" ref="K7332:K7361" si="2837">IF(ISTEXT(Q7332)," ",IF(ISTEXT(M7332),IF(ISTEXT(M7331),IF(AND(VALUE(D7332)&gt;=VALUE("12:00:00"),VALUE(D7332)&lt;VALUE("18:00:00")),1," "),IF(AND(VALUE("24:00:00")-VALUE(C7332)&gt;=VALUE("12:00:00"),VALUE("24:00:00")-VALUE(C7332)&lt;VALUE("18:00:00")),1," ")),IF(AND(VALUE(E7332)&gt;=VALUE("12:00:00"),VALUE(E7332)&lt;VALUE("18:00:00")),1," ")))</f>
        <v xml:space="preserve"> </v>
      </c>
      <c r="L7332" s="79" t="str">
        <f t="shared" ref="L7332:L7361" si="2838">IF(ISTEXT(Q7332)," ",IF(ISTEXT(M7332),IF(ISTEXT(M7331),IF(VALUE(D7332)&gt;=VALUE("18:00:00"),1," "),IF(VALUE("24:00:00")-VALUE(C7332)&gt;=VALUE("18:00:00"),1," ")),IF(VALUE(E7332)&gt;VALUE("18:00:00"),1," ")))</f>
        <v xml:space="preserve"> </v>
      </c>
      <c r="M7332" s="79"/>
      <c r="N7332" s="79" t="str">
        <f t="shared" ref="N7332:N7361" si="2839">IF(ISTEXT(Q7332),IF(ISTEXT(Q7331),IF(AND(VALUE(D7332)&gt;=VALUE("06:00:00"),VALUE(D7332)&lt;VALUE("12:00:00")),1," "),IF(AND(VALUE("24:00:00")-VALUE(C7332)&gt;=VALUE("06:00:00"),VALUE("24:00:00")-VALUE(C7332)&lt;VALUE("12:00:00")),1," "))," ")</f>
        <v xml:space="preserve"> </v>
      </c>
      <c r="O7332" s="79" t="str">
        <f t="shared" ref="O7332:O7361" si="2840">IF(ISTEXT(Q7332),IF(ISTEXT(Q7331),IF(AND(VALUE(D7332)&gt;=VALUE("12:00:00"),VALUE(D7332)&lt;VALUE("18:00:00")),1," "),IF(AND(VALUE("24:00:00")-VALUE(C7332)&gt;=VALUE("12:00:00"),VALUE("24:00:00")-VALUE(C7332)&lt;VALUE("18:00:00")),1," "))," ")</f>
        <v xml:space="preserve"> </v>
      </c>
      <c r="P7332" s="79" t="str">
        <f t="shared" ref="P7332:P7361" si="2841">IF(ISTEXT(Q7332),IF(ISTEXT(Q7331),IF(VALUE(D7332)&gt;=VALUE("18:00:00"),1," "),IF(VALUE("24:00:00")-VALUE(C7332)&gt;=VALUE("18:00:00"),1," "))," ")</f>
        <v xml:space="preserve"> </v>
      </c>
      <c r="Q7332" s="79"/>
      <c r="R7332" s="21" t="str">
        <f t="shared" ref="R7332:R7361" si="2842">IF(OR(ISTEXT(M7332),ISTEXT(Q7332)),1,IF(VALUE(C7332)&gt;VALUE("00:00:00"),IF(OR(VALUE(C7332)&lt;VALUE("06:00:00"),VALUE(D7332)&gt;VALUE("22:00:00")),1," ")," "))</f>
        <v xml:space="preserve"> </v>
      </c>
    </row>
    <row r="7333" spans="1:18" x14ac:dyDescent="0.2">
      <c r="A7333" s="9">
        <v>43436</v>
      </c>
      <c r="B7333" s="5" t="s">
        <v>3</v>
      </c>
      <c r="C7333" s="18"/>
      <c r="D7333" s="18"/>
      <c r="E7333" s="15">
        <f t="shared" si="2830"/>
        <v>0</v>
      </c>
      <c r="F7333" s="24" t="str">
        <f t="shared" si="2835"/>
        <v>00:00:00</v>
      </c>
      <c r="G7333" s="154">
        <f t="shared" si="2832"/>
        <v>0</v>
      </c>
      <c r="H7333" s="181"/>
      <c r="I7333" s="150">
        <f t="shared" si="2833"/>
        <v>0</v>
      </c>
      <c r="J7333" s="6" t="str">
        <f t="shared" si="2836"/>
        <v xml:space="preserve"> </v>
      </c>
      <c r="K7333" s="6" t="str">
        <f t="shared" si="2837"/>
        <v xml:space="preserve"> </v>
      </c>
      <c r="L7333" s="6" t="str">
        <f t="shared" si="2838"/>
        <v xml:space="preserve"> </v>
      </c>
      <c r="M7333" s="6"/>
      <c r="N7333" s="6" t="str">
        <f t="shared" si="2839"/>
        <v xml:space="preserve"> </v>
      </c>
      <c r="O7333" s="6" t="str">
        <f t="shared" si="2840"/>
        <v xml:space="preserve"> </v>
      </c>
      <c r="P7333" s="6" t="str">
        <f t="shared" si="2841"/>
        <v xml:space="preserve"> </v>
      </c>
      <c r="Q7333" s="6"/>
      <c r="R7333" s="20" t="str">
        <f t="shared" si="2842"/>
        <v xml:space="preserve"> </v>
      </c>
    </row>
    <row r="7334" spans="1:18" x14ac:dyDescent="0.2">
      <c r="A7334" s="9">
        <v>43437</v>
      </c>
      <c r="B7334" s="5" t="s">
        <v>4</v>
      </c>
      <c r="C7334" s="18"/>
      <c r="D7334" s="18"/>
      <c r="E7334" s="15">
        <f t="shared" si="2830"/>
        <v>0</v>
      </c>
      <c r="F7334" s="24" t="str">
        <f t="shared" si="2835"/>
        <v>00:00:00</v>
      </c>
      <c r="G7334" s="154">
        <f t="shared" si="2832"/>
        <v>0</v>
      </c>
      <c r="H7334" s="181"/>
      <c r="I7334" s="150">
        <f t="shared" si="2833"/>
        <v>0</v>
      </c>
      <c r="J7334" s="6" t="str">
        <f t="shared" si="2836"/>
        <v xml:space="preserve"> </v>
      </c>
      <c r="K7334" s="6" t="str">
        <f t="shared" si="2837"/>
        <v xml:space="preserve"> </v>
      </c>
      <c r="L7334" s="6" t="str">
        <f t="shared" si="2838"/>
        <v xml:space="preserve"> </v>
      </c>
      <c r="M7334" s="6"/>
      <c r="N7334" s="6" t="str">
        <f t="shared" si="2839"/>
        <v xml:space="preserve"> </v>
      </c>
      <c r="O7334" s="6" t="str">
        <f t="shared" si="2840"/>
        <v xml:space="preserve"> </v>
      </c>
      <c r="P7334" s="6" t="str">
        <f t="shared" si="2841"/>
        <v xml:space="preserve"> </v>
      </c>
      <c r="Q7334" s="6"/>
      <c r="R7334" s="20" t="str">
        <f t="shared" si="2842"/>
        <v xml:space="preserve"> </v>
      </c>
    </row>
    <row r="7335" spans="1:18" x14ac:dyDescent="0.2">
      <c r="A7335" s="9">
        <v>43438</v>
      </c>
      <c r="B7335" s="3" t="s">
        <v>5</v>
      </c>
      <c r="C7335" s="17">
        <v>0</v>
      </c>
      <c r="D7335" s="17">
        <v>0</v>
      </c>
      <c r="E7335" s="14">
        <f t="shared" si="2830"/>
        <v>0</v>
      </c>
      <c r="F7335" s="108" t="str">
        <f t="shared" si="2835"/>
        <v>00:00:00</v>
      </c>
      <c r="G7335" s="152">
        <f t="shared" si="2832"/>
        <v>0</v>
      </c>
      <c r="H7335" s="179">
        <v>0.39166666666666666</v>
      </c>
      <c r="I7335" s="163">
        <f t="shared" si="2833"/>
        <v>-0.39166699999999999</v>
      </c>
      <c r="J7335" s="79" t="str">
        <f t="shared" si="2836"/>
        <v xml:space="preserve"> </v>
      </c>
      <c r="K7335" s="79" t="str">
        <f t="shared" si="2837"/>
        <v xml:space="preserve"> </v>
      </c>
      <c r="L7335" s="79" t="str">
        <f t="shared" si="2838"/>
        <v xml:space="preserve"> </v>
      </c>
      <c r="M7335" s="79"/>
      <c r="N7335" s="79" t="str">
        <f t="shared" si="2839"/>
        <v xml:space="preserve"> </v>
      </c>
      <c r="O7335" s="79" t="str">
        <f t="shared" si="2840"/>
        <v xml:space="preserve"> </v>
      </c>
      <c r="P7335" s="79" t="str">
        <f t="shared" si="2841"/>
        <v xml:space="preserve"> </v>
      </c>
      <c r="Q7335" s="79"/>
      <c r="R7335" s="21" t="str">
        <f t="shared" si="2842"/>
        <v xml:space="preserve"> </v>
      </c>
    </row>
    <row r="7336" spans="1:18" x14ac:dyDescent="0.2">
      <c r="A7336" s="9">
        <v>43439</v>
      </c>
      <c r="B7336" s="3" t="s">
        <v>6</v>
      </c>
      <c r="C7336" s="17">
        <v>0</v>
      </c>
      <c r="D7336" s="17">
        <v>0</v>
      </c>
      <c r="E7336" s="14">
        <f t="shared" si="2830"/>
        <v>0</v>
      </c>
      <c r="F7336" s="108" t="str">
        <f t="shared" si="2835"/>
        <v>00:00:00</v>
      </c>
      <c r="G7336" s="152">
        <f t="shared" si="2832"/>
        <v>0</v>
      </c>
      <c r="H7336" s="179">
        <v>0.39166666666666666</v>
      </c>
      <c r="I7336" s="163">
        <f t="shared" si="2833"/>
        <v>-0.39166699999999999</v>
      </c>
      <c r="J7336" s="79" t="str">
        <f t="shared" si="2836"/>
        <v xml:space="preserve"> </v>
      </c>
      <c r="K7336" s="79" t="str">
        <f t="shared" si="2837"/>
        <v xml:space="preserve"> </v>
      </c>
      <c r="L7336" s="79" t="str">
        <f t="shared" si="2838"/>
        <v xml:space="preserve"> </v>
      </c>
      <c r="M7336" s="79"/>
      <c r="N7336" s="79" t="str">
        <f t="shared" si="2839"/>
        <v xml:space="preserve"> </v>
      </c>
      <c r="O7336" s="79" t="str">
        <f t="shared" si="2840"/>
        <v xml:space="preserve"> </v>
      </c>
      <c r="P7336" s="79" t="str">
        <f t="shared" si="2841"/>
        <v xml:space="preserve"> </v>
      </c>
      <c r="Q7336" s="79"/>
      <c r="R7336" s="21" t="str">
        <f t="shared" si="2842"/>
        <v xml:space="preserve"> </v>
      </c>
    </row>
    <row r="7337" spans="1:18" x14ac:dyDescent="0.2">
      <c r="A7337" s="9">
        <v>43440</v>
      </c>
      <c r="B7337" s="109" t="s">
        <v>0</v>
      </c>
      <c r="C7337" s="17">
        <v>0</v>
      </c>
      <c r="D7337" s="17">
        <v>0</v>
      </c>
      <c r="E7337" s="14">
        <f t="shared" si="2830"/>
        <v>0</v>
      </c>
      <c r="F7337" s="108" t="str">
        <f t="shared" ref="F7337" si="2843">IF(E7337=0,"00:00:00",IF(E7337&lt;0.1875,"00:00:00",IF(E7337&lt;0.375,"00:45:00",IF(E7337&lt;0.5,"01:00:00",IF(E7337&lt;0.625,"02:00:00",IF(E7337&lt;0.7083333,"03:00:00",IF(E7337&lt;0.7916667,"04:00:00",IF(E7337&gt;0.7916667,"05:00:00","VERIF"))))))))</f>
        <v>00:00:00</v>
      </c>
      <c r="G7337" s="152">
        <f t="shared" si="2832"/>
        <v>0</v>
      </c>
      <c r="H7337" s="179">
        <v>0.39166666666666666</v>
      </c>
      <c r="I7337" s="163">
        <f t="shared" si="2833"/>
        <v>-0.39166699999999999</v>
      </c>
      <c r="J7337" s="112" t="str">
        <f t="shared" si="2836"/>
        <v xml:space="preserve"> </v>
      </c>
      <c r="K7337" s="112" t="str">
        <f t="shared" si="2837"/>
        <v xml:space="preserve"> </v>
      </c>
      <c r="L7337" s="112" t="str">
        <f t="shared" si="2838"/>
        <v xml:space="preserve"> </v>
      </c>
      <c r="M7337" s="112"/>
      <c r="N7337" s="112" t="str">
        <f t="shared" si="2839"/>
        <v xml:space="preserve"> </v>
      </c>
      <c r="O7337" s="112" t="str">
        <f t="shared" si="2840"/>
        <v xml:space="preserve"> </v>
      </c>
      <c r="P7337" s="112" t="str">
        <f t="shared" si="2841"/>
        <v xml:space="preserve"> </v>
      </c>
      <c r="Q7337" s="112"/>
      <c r="R7337" s="113" t="str">
        <f t="shared" si="2842"/>
        <v xml:space="preserve"> </v>
      </c>
    </row>
    <row r="7338" spans="1:18" x14ac:dyDescent="0.2">
      <c r="A7338" s="9">
        <v>43441</v>
      </c>
      <c r="B7338" s="7" t="s">
        <v>1</v>
      </c>
      <c r="C7338" s="16"/>
      <c r="D7338" s="16"/>
      <c r="E7338" s="13">
        <f t="shared" si="2830"/>
        <v>0</v>
      </c>
      <c r="F7338" s="23" t="str">
        <f t="shared" si="2835"/>
        <v>00:00:00</v>
      </c>
      <c r="G7338" s="155">
        <f t="shared" si="2832"/>
        <v>0</v>
      </c>
      <c r="H7338" s="180"/>
      <c r="I7338" s="164">
        <f t="shared" si="2833"/>
        <v>0</v>
      </c>
      <c r="J7338" s="8" t="str">
        <f t="shared" si="2836"/>
        <v xml:space="preserve"> </v>
      </c>
      <c r="K7338" s="8" t="str">
        <f t="shared" si="2837"/>
        <v xml:space="preserve"> </v>
      </c>
      <c r="L7338" s="8" t="str">
        <f t="shared" si="2838"/>
        <v xml:space="preserve"> </v>
      </c>
      <c r="M7338" s="8"/>
      <c r="N7338" s="8" t="str">
        <f t="shared" si="2839"/>
        <v xml:space="preserve"> </v>
      </c>
      <c r="O7338" s="8" t="str">
        <f t="shared" si="2840"/>
        <v xml:space="preserve"> </v>
      </c>
      <c r="P7338" s="8" t="str">
        <f t="shared" si="2841"/>
        <v xml:space="preserve"> </v>
      </c>
      <c r="Q7338" s="8"/>
      <c r="R7338" s="19" t="str">
        <f t="shared" si="2842"/>
        <v xml:space="preserve"> </v>
      </c>
    </row>
    <row r="7339" spans="1:18" x14ac:dyDescent="0.2">
      <c r="A7339" s="9">
        <v>43442</v>
      </c>
      <c r="B7339" s="3" t="s">
        <v>2</v>
      </c>
      <c r="C7339" s="17">
        <v>0</v>
      </c>
      <c r="D7339" s="17">
        <v>0</v>
      </c>
      <c r="E7339" s="14">
        <f t="shared" si="2830"/>
        <v>0</v>
      </c>
      <c r="F7339" s="108" t="str">
        <f t="shared" si="2835"/>
        <v>00:00:00</v>
      </c>
      <c r="G7339" s="152">
        <f t="shared" si="2832"/>
        <v>0</v>
      </c>
      <c r="H7339" s="179">
        <v>0.39166666666666666</v>
      </c>
      <c r="I7339" s="163">
        <f t="shared" si="2833"/>
        <v>-0.39166699999999999</v>
      </c>
      <c r="J7339" s="79" t="str">
        <f t="shared" si="2836"/>
        <v xml:space="preserve"> </v>
      </c>
      <c r="K7339" s="79" t="str">
        <f t="shared" si="2837"/>
        <v xml:space="preserve"> </v>
      </c>
      <c r="L7339" s="79" t="str">
        <f t="shared" si="2838"/>
        <v xml:space="preserve"> </v>
      </c>
      <c r="M7339" s="79"/>
      <c r="N7339" s="79" t="str">
        <f t="shared" si="2839"/>
        <v xml:space="preserve"> </v>
      </c>
      <c r="O7339" s="79" t="str">
        <f t="shared" si="2840"/>
        <v xml:space="preserve"> </v>
      </c>
      <c r="P7339" s="79" t="str">
        <f t="shared" si="2841"/>
        <v xml:space="preserve"> </v>
      </c>
      <c r="Q7339" s="79"/>
      <c r="R7339" s="21" t="str">
        <f t="shared" si="2842"/>
        <v xml:space="preserve"> </v>
      </c>
    </row>
    <row r="7340" spans="1:18" x14ac:dyDescent="0.2">
      <c r="A7340" s="9">
        <v>43443</v>
      </c>
      <c r="B7340" s="5" t="s">
        <v>3</v>
      </c>
      <c r="C7340" s="18"/>
      <c r="D7340" s="18"/>
      <c r="E7340" s="15">
        <f t="shared" si="2830"/>
        <v>0</v>
      </c>
      <c r="F7340" s="24" t="str">
        <f t="shared" si="2835"/>
        <v>00:00:00</v>
      </c>
      <c r="G7340" s="154">
        <f t="shared" si="2832"/>
        <v>0</v>
      </c>
      <c r="H7340" s="181"/>
      <c r="I7340" s="150">
        <f t="shared" si="2833"/>
        <v>0</v>
      </c>
      <c r="J7340" s="6" t="str">
        <f t="shared" si="2836"/>
        <v xml:space="preserve"> </v>
      </c>
      <c r="K7340" s="6" t="str">
        <f t="shared" si="2837"/>
        <v xml:space="preserve"> </v>
      </c>
      <c r="L7340" s="6" t="str">
        <f t="shared" si="2838"/>
        <v xml:space="preserve"> </v>
      </c>
      <c r="M7340" s="6"/>
      <c r="N7340" s="6" t="str">
        <f t="shared" si="2839"/>
        <v xml:space="preserve"> </v>
      </c>
      <c r="O7340" s="6" t="str">
        <f t="shared" si="2840"/>
        <v xml:space="preserve"> </v>
      </c>
      <c r="P7340" s="6" t="str">
        <f t="shared" si="2841"/>
        <v xml:space="preserve"> </v>
      </c>
      <c r="Q7340" s="6"/>
      <c r="R7340" s="20" t="str">
        <f t="shared" si="2842"/>
        <v xml:space="preserve"> </v>
      </c>
    </row>
    <row r="7341" spans="1:18" x14ac:dyDescent="0.2">
      <c r="A7341" s="9">
        <v>43444</v>
      </c>
      <c r="B7341" s="5" t="s">
        <v>4</v>
      </c>
      <c r="C7341" s="18"/>
      <c r="D7341" s="18"/>
      <c r="E7341" s="15">
        <f t="shared" si="2830"/>
        <v>0</v>
      </c>
      <c r="F7341" s="24" t="str">
        <f t="shared" si="2835"/>
        <v>00:00:00</v>
      </c>
      <c r="G7341" s="154">
        <f t="shared" si="2832"/>
        <v>0</v>
      </c>
      <c r="H7341" s="181"/>
      <c r="I7341" s="150">
        <f t="shared" si="2833"/>
        <v>0</v>
      </c>
      <c r="J7341" s="6" t="str">
        <f t="shared" si="2836"/>
        <v xml:space="preserve"> </v>
      </c>
      <c r="K7341" s="6" t="str">
        <f t="shared" si="2837"/>
        <v xml:space="preserve"> </v>
      </c>
      <c r="L7341" s="6" t="str">
        <f t="shared" si="2838"/>
        <v xml:space="preserve"> </v>
      </c>
      <c r="M7341" s="6"/>
      <c r="N7341" s="6" t="str">
        <f t="shared" si="2839"/>
        <v xml:space="preserve"> </v>
      </c>
      <c r="O7341" s="6" t="str">
        <f t="shared" si="2840"/>
        <v xml:space="preserve"> </v>
      </c>
      <c r="P7341" s="6" t="str">
        <f t="shared" si="2841"/>
        <v xml:space="preserve"> </v>
      </c>
      <c r="Q7341" s="6"/>
      <c r="R7341" s="20" t="str">
        <f t="shared" si="2842"/>
        <v xml:space="preserve"> </v>
      </c>
    </row>
    <row r="7342" spans="1:18" x14ac:dyDescent="0.2">
      <c r="A7342" s="9">
        <v>43445</v>
      </c>
      <c r="B7342" s="3" t="s">
        <v>5</v>
      </c>
      <c r="C7342" s="17">
        <v>0</v>
      </c>
      <c r="D7342" s="17">
        <v>0</v>
      </c>
      <c r="E7342" s="14">
        <f t="shared" si="2830"/>
        <v>0</v>
      </c>
      <c r="F7342" s="108" t="str">
        <f t="shared" si="2835"/>
        <v>00:00:00</v>
      </c>
      <c r="G7342" s="152">
        <f t="shared" si="2832"/>
        <v>0</v>
      </c>
      <c r="H7342" s="179">
        <v>0.39166666666666666</v>
      </c>
      <c r="I7342" s="163">
        <f t="shared" si="2833"/>
        <v>-0.39166699999999999</v>
      </c>
      <c r="J7342" s="79" t="str">
        <f t="shared" si="2836"/>
        <v xml:space="preserve"> </v>
      </c>
      <c r="K7342" s="79" t="str">
        <f t="shared" si="2837"/>
        <v xml:space="preserve"> </v>
      </c>
      <c r="L7342" s="79" t="str">
        <f t="shared" si="2838"/>
        <v xml:space="preserve"> </v>
      </c>
      <c r="M7342" s="79"/>
      <c r="N7342" s="79" t="str">
        <f t="shared" si="2839"/>
        <v xml:space="preserve"> </v>
      </c>
      <c r="O7342" s="79" t="str">
        <f t="shared" si="2840"/>
        <v xml:space="preserve"> </v>
      </c>
      <c r="P7342" s="79" t="str">
        <f t="shared" si="2841"/>
        <v xml:space="preserve"> </v>
      </c>
      <c r="Q7342" s="79"/>
      <c r="R7342" s="21" t="str">
        <f t="shared" si="2842"/>
        <v xml:space="preserve"> </v>
      </c>
    </row>
    <row r="7343" spans="1:18" x14ac:dyDescent="0.2">
      <c r="A7343" s="9">
        <v>43446</v>
      </c>
      <c r="B7343" s="3" t="s">
        <v>6</v>
      </c>
      <c r="C7343" s="17">
        <v>0</v>
      </c>
      <c r="D7343" s="17">
        <v>0</v>
      </c>
      <c r="E7343" s="14">
        <f t="shared" si="2830"/>
        <v>0</v>
      </c>
      <c r="F7343" s="108" t="str">
        <f t="shared" si="2835"/>
        <v>00:00:00</v>
      </c>
      <c r="G7343" s="152">
        <f t="shared" si="2832"/>
        <v>0</v>
      </c>
      <c r="H7343" s="179">
        <v>0.39166666666666666</v>
      </c>
      <c r="I7343" s="163">
        <f t="shared" si="2833"/>
        <v>-0.39166699999999999</v>
      </c>
      <c r="J7343" s="79" t="str">
        <f t="shared" si="2836"/>
        <v xml:space="preserve"> </v>
      </c>
      <c r="K7343" s="79" t="str">
        <f t="shared" si="2837"/>
        <v xml:space="preserve"> </v>
      </c>
      <c r="L7343" s="79" t="str">
        <f t="shared" si="2838"/>
        <v xml:space="preserve"> </v>
      </c>
      <c r="M7343" s="79"/>
      <c r="N7343" s="79" t="str">
        <f t="shared" si="2839"/>
        <v xml:space="preserve"> </v>
      </c>
      <c r="O7343" s="79" t="str">
        <f t="shared" si="2840"/>
        <v xml:space="preserve"> </v>
      </c>
      <c r="P7343" s="79" t="str">
        <f t="shared" si="2841"/>
        <v xml:space="preserve"> </v>
      </c>
      <c r="Q7343" s="79"/>
      <c r="R7343" s="21" t="str">
        <f t="shared" si="2842"/>
        <v xml:space="preserve"> </v>
      </c>
    </row>
    <row r="7344" spans="1:18" x14ac:dyDescent="0.2">
      <c r="A7344" s="9">
        <v>43447</v>
      </c>
      <c r="B7344" s="109" t="s">
        <v>0</v>
      </c>
      <c r="C7344" s="17">
        <v>0</v>
      </c>
      <c r="D7344" s="17">
        <v>0</v>
      </c>
      <c r="E7344" s="14">
        <f t="shared" si="2830"/>
        <v>0</v>
      </c>
      <c r="F7344" s="108" t="str">
        <f t="shared" ref="F7344:F7345" si="2844">IF(E7344=0,"00:00:00",IF(E7344&lt;0.1875,"00:00:00",IF(E7344&lt;0.375,"00:45:00",IF(E7344&lt;0.5,"01:00:00",IF(E7344&lt;0.625,"02:00:00",IF(E7344&lt;0.7083333,"03:00:00",IF(E7344&lt;0.7916667,"04:00:00",IF(E7344&gt;0.7916667,"05:00:00","VERIF"))))))))</f>
        <v>00:00:00</v>
      </c>
      <c r="G7344" s="152">
        <f t="shared" si="2832"/>
        <v>0</v>
      </c>
      <c r="H7344" s="179">
        <v>0.39166666666666666</v>
      </c>
      <c r="I7344" s="163">
        <f t="shared" si="2833"/>
        <v>-0.39166699999999999</v>
      </c>
      <c r="J7344" s="112" t="str">
        <f t="shared" si="2836"/>
        <v xml:space="preserve"> </v>
      </c>
      <c r="K7344" s="112" t="str">
        <f t="shared" si="2837"/>
        <v xml:space="preserve"> </v>
      </c>
      <c r="L7344" s="112" t="str">
        <f t="shared" si="2838"/>
        <v xml:space="preserve"> </v>
      </c>
      <c r="M7344" s="112"/>
      <c r="N7344" s="112" t="str">
        <f t="shared" si="2839"/>
        <v xml:space="preserve"> </v>
      </c>
      <c r="O7344" s="112" t="str">
        <f t="shared" si="2840"/>
        <v xml:space="preserve"> </v>
      </c>
      <c r="P7344" s="112" t="str">
        <f t="shared" si="2841"/>
        <v xml:space="preserve"> </v>
      </c>
      <c r="Q7344" s="112"/>
      <c r="R7344" s="113" t="str">
        <f t="shared" si="2842"/>
        <v xml:space="preserve"> </v>
      </c>
    </row>
    <row r="7345" spans="1:19" x14ac:dyDescent="0.2">
      <c r="A7345" s="9">
        <v>43448</v>
      </c>
      <c r="B7345" s="109" t="s">
        <v>1</v>
      </c>
      <c r="C7345" s="17">
        <v>0</v>
      </c>
      <c r="D7345" s="17">
        <v>0</v>
      </c>
      <c r="E7345" s="14">
        <f t="shared" si="2830"/>
        <v>0</v>
      </c>
      <c r="F7345" s="108" t="str">
        <f t="shared" si="2844"/>
        <v>00:00:00</v>
      </c>
      <c r="G7345" s="152">
        <f t="shared" si="2832"/>
        <v>0</v>
      </c>
      <c r="H7345" s="179">
        <v>0.39166666666666666</v>
      </c>
      <c r="I7345" s="163">
        <f t="shared" si="2833"/>
        <v>-0.39166699999999999</v>
      </c>
      <c r="J7345" s="112" t="str">
        <f t="shared" si="2836"/>
        <v xml:space="preserve"> </v>
      </c>
      <c r="K7345" s="112" t="str">
        <f t="shared" si="2837"/>
        <v xml:space="preserve"> </v>
      </c>
      <c r="L7345" s="112" t="str">
        <f t="shared" si="2838"/>
        <v xml:space="preserve"> </v>
      </c>
      <c r="M7345" s="112"/>
      <c r="N7345" s="112" t="str">
        <f t="shared" si="2839"/>
        <v xml:space="preserve"> </v>
      </c>
      <c r="O7345" s="112" t="str">
        <f t="shared" si="2840"/>
        <v xml:space="preserve"> </v>
      </c>
      <c r="P7345" s="112" t="str">
        <f t="shared" si="2841"/>
        <v xml:space="preserve"> </v>
      </c>
      <c r="Q7345" s="112"/>
      <c r="R7345" s="113" t="str">
        <f t="shared" si="2842"/>
        <v xml:space="preserve"> </v>
      </c>
    </row>
    <row r="7346" spans="1:19" x14ac:dyDescent="0.2">
      <c r="A7346" s="9">
        <v>43449</v>
      </c>
      <c r="B7346" s="3" t="s">
        <v>2</v>
      </c>
      <c r="C7346" s="17">
        <v>0</v>
      </c>
      <c r="D7346" s="17">
        <v>0</v>
      </c>
      <c r="E7346" s="14">
        <f t="shared" si="2830"/>
        <v>0</v>
      </c>
      <c r="F7346" s="108" t="str">
        <f t="shared" si="2835"/>
        <v>00:00:00</v>
      </c>
      <c r="G7346" s="152">
        <f t="shared" si="2832"/>
        <v>0</v>
      </c>
      <c r="H7346" s="179">
        <v>0.39166666666666666</v>
      </c>
      <c r="I7346" s="163">
        <f t="shared" si="2833"/>
        <v>-0.39166699999999999</v>
      </c>
      <c r="J7346" s="79" t="str">
        <f t="shared" si="2836"/>
        <v xml:space="preserve"> </v>
      </c>
      <c r="K7346" s="79" t="str">
        <f t="shared" si="2837"/>
        <v xml:space="preserve"> </v>
      </c>
      <c r="L7346" s="79" t="str">
        <f t="shared" si="2838"/>
        <v xml:space="preserve"> </v>
      </c>
      <c r="M7346" s="79"/>
      <c r="N7346" s="79" t="str">
        <f t="shared" si="2839"/>
        <v xml:space="preserve"> </v>
      </c>
      <c r="O7346" s="79" t="str">
        <f t="shared" si="2840"/>
        <v xml:space="preserve"> </v>
      </c>
      <c r="P7346" s="79" t="str">
        <f t="shared" si="2841"/>
        <v xml:space="preserve"> </v>
      </c>
      <c r="Q7346" s="79"/>
      <c r="R7346" s="21" t="str">
        <f t="shared" si="2842"/>
        <v xml:space="preserve"> </v>
      </c>
    </row>
    <row r="7347" spans="1:19" x14ac:dyDescent="0.2">
      <c r="A7347" s="9">
        <v>43450</v>
      </c>
      <c r="B7347" s="5" t="s">
        <v>3</v>
      </c>
      <c r="C7347" s="18"/>
      <c r="D7347" s="18"/>
      <c r="E7347" s="15">
        <f t="shared" si="2830"/>
        <v>0</v>
      </c>
      <c r="F7347" s="24" t="str">
        <f t="shared" si="2835"/>
        <v>00:00:00</v>
      </c>
      <c r="G7347" s="154">
        <f t="shared" si="2832"/>
        <v>0</v>
      </c>
      <c r="H7347" s="181"/>
      <c r="I7347" s="150">
        <f t="shared" si="2833"/>
        <v>0</v>
      </c>
      <c r="J7347" s="6" t="str">
        <f t="shared" si="2836"/>
        <v xml:space="preserve"> </v>
      </c>
      <c r="K7347" s="6" t="str">
        <f t="shared" si="2837"/>
        <v xml:space="preserve"> </v>
      </c>
      <c r="L7347" s="6" t="str">
        <f t="shared" si="2838"/>
        <v xml:space="preserve"> </v>
      </c>
      <c r="M7347" s="6"/>
      <c r="N7347" s="6" t="str">
        <f t="shared" si="2839"/>
        <v xml:space="preserve"> </v>
      </c>
      <c r="O7347" s="6" t="str">
        <f t="shared" si="2840"/>
        <v xml:space="preserve"> </v>
      </c>
      <c r="P7347" s="6" t="str">
        <f t="shared" si="2841"/>
        <v xml:space="preserve"> </v>
      </c>
      <c r="Q7347" s="6"/>
      <c r="R7347" s="20" t="str">
        <f t="shared" si="2842"/>
        <v xml:space="preserve"> </v>
      </c>
    </row>
    <row r="7348" spans="1:19" x14ac:dyDescent="0.2">
      <c r="A7348" s="9">
        <v>43451</v>
      </c>
      <c r="B7348" s="5" t="s">
        <v>4</v>
      </c>
      <c r="C7348" s="18"/>
      <c r="D7348" s="18"/>
      <c r="E7348" s="15">
        <f t="shared" si="2830"/>
        <v>0</v>
      </c>
      <c r="F7348" s="24" t="str">
        <f t="shared" si="2835"/>
        <v>00:00:00</v>
      </c>
      <c r="G7348" s="154">
        <f t="shared" si="2832"/>
        <v>0</v>
      </c>
      <c r="H7348" s="181"/>
      <c r="I7348" s="150">
        <f t="shared" si="2833"/>
        <v>0</v>
      </c>
      <c r="J7348" s="6" t="str">
        <f t="shared" si="2836"/>
        <v xml:space="preserve"> </v>
      </c>
      <c r="K7348" s="6" t="str">
        <f t="shared" si="2837"/>
        <v xml:space="preserve"> </v>
      </c>
      <c r="L7348" s="6" t="str">
        <f t="shared" si="2838"/>
        <v xml:space="preserve"> </v>
      </c>
      <c r="M7348" s="6"/>
      <c r="N7348" s="6" t="str">
        <f t="shared" si="2839"/>
        <v xml:space="preserve"> </v>
      </c>
      <c r="O7348" s="6" t="str">
        <f t="shared" si="2840"/>
        <v xml:space="preserve"> </v>
      </c>
      <c r="P7348" s="6" t="str">
        <f t="shared" si="2841"/>
        <v xml:space="preserve"> </v>
      </c>
      <c r="Q7348" s="6"/>
      <c r="R7348" s="20" t="str">
        <f t="shared" si="2842"/>
        <v xml:space="preserve"> </v>
      </c>
    </row>
    <row r="7349" spans="1:19" x14ac:dyDescent="0.2">
      <c r="A7349" s="9">
        <v>43452</v>
      </c>
      <c r="B7349" s="3" t="s">
        <v>5</v>
      </c>
      <c r="C7349" s="17">
        <v>0</v>
      </c>
      <c r="D7349" s="17">
        <v>0</v>
      </c>
      <c r="E7349" s="14">
        <f t="shared" si="2830"/>
        <v>0</v>
      </c>
      <c r="F7349" s="108" t="str">
        <f t="shared" si="2835"/>
        <v>00:00:00</v>
      </c>
      <c r="G7349" s="152">
        <f t="shared" si="2832"/>
        <v>0</v>
      </c>
      <c r="H7349" s="179">
        <v>0.39166666666666666</v>
      </c>
      <c r="I7349" s="163">
        <f t="shared" si="2833"/>
        <v>-0.39166699999999999</v>
      </c>
      <c r="J7349" s="79" t="str">
        <f t="shared" si="2836"/>
        <v xml:space="preserve"> </v>
      </c>
      <c r="K7349" s="79" t="str">
        <f t="shared" si="2837"/>
        <v xml:space="preserve"> </v>
      </c>
      <c r="L7349" s="79" t="str">
        <f t="shared" si="2838"/>
        <v xml:space="preserve"> </v>
      </c>
      <c r="M7349" s="79"/>
      <c r="N7349" s="79" t="str">
        <f t="shared" si="2839"/>
        <v xml:space="preserve"> </v>
      </c>
      <c r="O7349" s="79" t="str">
        <f t="shared" si="2840"/>
        <v xml:space="preserve"> </v>
      </c>
      <c r="P7349" s="79" t="str">
        <f t="shared" si="2841"/>
        <v xml:space="preserve"> </v>
      </c>
      <c r="Q7349" s="79"/>
      <c r="R7349" s="21" t="str">
        <f t="shared" si="2842"/>
        <v xml:space="preserve"> </v>
      </c>
    </row>
    <row r="7350" spans="1:19" x14ac:dyDescent="0.2">
      <c r="A7350" s="9">
        <v>43453</v>
      </c>
      <c r="B7350" s="3" t="s">
        <v>6</v>
      </c>
      <c r="C7350" s="17">
        <v>0</v>
      </c>
      <c r="D7350" s="17">
        <v>0</v>
      </c>
      <c r="E7350" s="14">
        <f t="shared" si="2830"/>
        <v>0</v>
      </c>
      <c r="F7350" s="108" t="str">
        <f t="shared" si="2835"/>
        <v>00:00:00</v>
      </c>
      <c r="G7350" s="152">
        <f t="shared" si="2832"/>
        <v>0</v>
      </c>
      <c r="H7350" s="179">
        <v>0.39166666666666666</v>
      </c>
      <c r="I7350" s="163">
        <f t="shared" si="2833"/>
        <v>-0.39166699999999999</v>
      </c>
      <c r="J7350" s="79" t="str">
        <f t="shared" si="2836"/>
        <v xml:space="preserve"> </v>
      </c>
      <c r="K7350" s="79" t="str">
        <f t="shared" si="2837"/>
        <v xml:space="preserve"> </v>
      </c>
      <c r="L7350" s="79" t="str">
        <f t="shared" si="2838"/>
        <v xml:space="preserve"> </v>
      </c>
      <c r="M7350" s="79"/>
      <c r="N7350" s="79" t="str">
        <f t="shared" si="2839"/>
        <v xml:space="preserve"> </v>
      </c>
      <c r="O7350" s="79" t="str">
        <f t="shared" si="2840"/>
        <v xml:space="preserve"> </v>
      </c>
      <c r="P7350" s="79" t="str">
        <f t="shared" si="2841"/>
        <v xml:space="preserve"> </v>
      </c>
      <c r="Q7350" s="79"/>
      <c r="R7350" s="21" t="str">
        <f t="shared" si="2842"/>
        <v xml:space="preserve"> </v>
      </c>
    </row>
    <row r="7351" spans="1:19" x14ac:dyDescent="0.2">
      <c r="A7351" s="9">
        <v>43454</v>
      </c>
      <c r="B7351" s="109" t="s">
        <v>0</v>
      </c>
      <c r="C7351" s="17">
        <v>0</v>
      </c>
      <c r="D7351" s="17">
        <v>0</v>
      </c>
      <c r="E7351" s="14">
        <f t="shared" si="2830"/>
        <v>0</v>
      </c>
      <c r="F7351" s="108" t="str">
        <f t="shared" ref="F7351:F7352" si="2845">IF(E7351=0,"00:00:00",IF(E7351&lt;0.1875,"00:00:00",IF(E7351&lt;0.375,"00:45:00",IF(E7351&lt;0.5,"01:00:00",IF(E7351&lt;0.625,"02:00:00",IF(E7351&lt;0.7083333,"03:00:00",IF(E7351&lt;0.7916667,"04:00:00",IF(E7351&gt;0.7916667,"05:00:00","VERIF"))))))))</f>
        <v>00:00:00</v>
      </c>
      <c r="G7351" s="152">
        <f t="shared" si="2832"/>
        <v>0</v>
      </c>
      <c r="H7351" s="179">
        <v>0.39166666666666666</v>
      </c>
      <c r="I7351" s="163">
        <f t="shared" si="2833"/>
        <v>-0.39166699999999999</v>
      </c>
      <c r="J7351" s="112" t="str">
        <f t="shared" si="2836"/>
        <v xml:space="preserve"> </v>
      </c>
      <c r="K7351" s="112" t="str">
        <f t="shared" si="2837"/>
        <v xml:space="preserve"> </v>
      </c>
      <c r="L7351" s="112" t="str">
        <f t="shared" si="2838"/>
        <v xml:space="preserve"> </v>
      </c>
      <c r="M7351" s="112"/>
      <c r="N7351" s="112" t="str">
        <f t="shared" si="2839"/>
        <v xml:space="preserve"> </v>
      </c>
      <c r="O7351" s="112" t="str">
        <f t="shared" si="2840"/>
        <v xml:space="preserve"> </v>
      </c>
      <c r="P7351" s="112" t="str">
        <f t="shared" si="2841"/>
        <v xml:space="preserve"> </v>
      </c>
      <c r="Q7351" s="112"/>
      <c r="R7351" s="113" t="str">
        <f t="shared" si="2842"/>
        <v xml:space="preserve"> </v>
      </c>
    </row>
    <row r="7352" spans="1:19" x14ac:dyDescent="0.2">
      <c r="A7352" s="9">
        <v>43455</v>
      </c>
      <c r="B7352" s="109" t="s">
        <v>1</v>
      </c>
      <c r="C7352" s="17">
        <v>0</v>
      </c>
      <c r="D7352" s="17">
        <v>0</v>
      </c>
      <c r="E7352" s="14">
        <f t="shared" si="2830"/>
        <v>0</v>
      </c>
      <c r="F7352" s="108" t="str">
        <f t="shared" si="2845"/>
        <v>00:00:00</v>
      </c>
      <c r="G7352" s="152">
        <f t="shared" si="2832"/>
        <v>0</v>
      </c>
      <c r="H7352" s="179">
        <v>0.39166666666666666</v>
      </c>
      <c r="I7352" s="163">
        <f t="shared" si="2833"/>
        <v>-0.39166699999999999</v>
      </c>
      <c r="J7352" s="112" t="str">
        <f t="shared" si="2836"/>
        <v xml:space="preserve"> </v>
      </c>
      <c r="K7352" s="112" t="str">
        <f t="shared" si="2837"/>
        <v xml:space="preserve"> </v>
      </c>
      <c r="L7352" s="112" t="str">
        <f t="shared" si="2838"/>
        <v xml:space="preserve"> </v>
      </c>
      <c r="M7352" s="112"/>
      <c r="N7352" s="112" t="str">
        <f t="shared" si="2839"/>
        <v xml:space="preserve"> </v>
      </c>
      <c r="O7352" s="112" t="str">
        <f t="shared" si="2840"/>
        <v xml:space="preserve"> </v>
      </c>
      <c r="P7352" s="112" t="str">
        <f t="shared" si="2841"/>
        <v xml:space="preserve"> </v>
      </c>
      <c r="Q7352" s="112"/>
      <c r="R7352" s="113" t="str">
        <f t="shared" si="2842"/>
        <v xml:space="preserve"> </v>
      </c>
    </row>
    <row r="7353" spans="1:19" x14ac:dyDescent="0.2">
      <c r="A7353" s="9">
        <v>43456</v>
      </c>
      <c r="B7353" s="3" t="s">
        <v>2</v>
      </c>
      <c r="C7353" s="17">
        <v>0</v>
      </c>
      <c r="D7353" s="17">
        <v>0</v>
      </c>
      <c r="E7353" s="14">
        <f t="shared" si="2830"/>
        <v>0</v>
      </c>
      <c r="F7353" s="108" t="str">
        <f t="shared" si="2835"/>
        <v>00:00:00</v>
      </c>
      <c r="G7353" s="152">
        <f t="shared" si="2832"/>
        <v>0</v>
      </c>
      <c r="H7353" s="179">
        <v>0.39166666666666666</v>
      </c>
      <c r="I7353" s="163">
        <f t="shared" si="2833"/>
        <v>-0.39166699999999999</v>
      </c>
      <c r="J7353" s="79" t="str">
        <f t="shared" si="2836"/>
        <v xml:space="preserve"> </v>
      </c>
      <c r="K7353" s="79" t="str">
        <f t="shared" si="2837"/>
        <v xml:space="preserve"> </v>
      </c>
      <c r="L7353" s="79" t="str">
        <f t="shared" si="2838"/>
        <v xml:space="preserve"> </v>
      </c>
      <c r="M7353" s="79"/>
      <c r="N7353" s="79" t="str">
        <f t="shared" si="2839"/>
        <v xml:space="preserve"> </v>
      </c>
      <c r="O7353" s="79" t="str">
        <f t="shared" si="2840"/>
        <v xml:space="preserve"> </v>
      </c>
      <c r="P7353" s="79" t="str">
        <f t="shared" si="2841"/>
        <v xml:space="preserve"> </v>
      </c>
      <c r="Q7353" s="79"/>
      <c r="R7353" s="21" t="str">
        <f t="shared" si="2842"/>
        <v xml:space="preserve"> </v>
      </c>
    </row>
    <row r="7354" spans="1:19" x14ac:dyDescent="0.2">
      <c r="A7354" s="9">
        <v>43457</v>
      </c>
      <c r="B7354" s="5" t="s">
        <v>3</v>
      </c>
      <c r="C7354" s="18"/>
      <c r="D7354" s="18"/>
      <c r="E7354" s="15">
        <f t="shared" si="2830"/>
        <v>0</v>
      </c>
      <c r="F7354" s="24" t="str">
        <f t="shared" si="2835"/>
        <v>00:00:00</v>
      </c>
      <c r="G7354" s="154">
        <f t="shared" si="2832"/>
        <v>0</v>
      </c>
      <c r="H7354" s="181"/>
      <c r="I7354" s="150">
        <f t="shared" si="2833"/>
        <v>0</v>
      </c>
      <c r="J7354" s="6" t="str">
        <f t="shared" si="2836"/>
        <v xml:space="preserve"> </v>
      </c>
      <c r="K7354" s="6" t="str">
        <f t="shared" si="2837"/>
        <v xml:space="preserve"> </v>
      </c>
      <c r="L7354" s="6" t="str">
        <f t="shared" si="2838"/>
        <v xml:space="preserve"> </v>
      </c>
      <c r="M7354" s="6"/>
      <c r="N7354" s="6" t="str">
        <f t="shared" si="2839"/>
        <v xml:space="preserve"> </v>
      </c>
      <c r="O7354" s="6" t="str">
        <f t="shared" si="2840"/>
        <v xml:space="preserve"> </v>
      </c>
      <c r="P7354" s="6" t="str">
        <f t="shared" si="2841"/>
        <v xml:space="preserve"> </v>
      </c>
      <c r="Q7354" s="6"/>
      <c r="R7354" s="20" t="str">
        <f t="shared" si="2842"/>
        <v xml:space="preserve"> </v>
      </c>
      <c r="S7354" s="104" t="s">
        <v>66</v>
      </c>
    </row>
    <row r="7355" spans="1:19" x14ac:dyDescent="0.2">
      <c r="A7355" s="9">
        <v>43458</v>
      </c>
      <c r="B7355" s="7" t="s">
        <v>4</v>
      </c>
      <c r="C7355" s="16"/>
      <c r="D7355" s="16"/>
      <c r="E7355" s="13">
        <f t="shared" si="2830"/>
        <v>0</v>
      </c>
      <c r="F7355" s="23" t="str">
        <f t="shared" si="2835"/>
        <v>00:00:00</v>
      </c>
      <c r="G7355" s="155">
        <f t="shared" si="2832"/>
        <v>0</v>
      </c>
      <c r="H7355" s="180"/>
      <c r="I7355" s="164">
        <f t="shared" si="2833"/>
        <v>0</v>
      </c>
      <c r="J7355" s="8" t="str">
        <f t="shared" si="2836"/>
        <v xml:space="preserve"> </v>
      </c>
      <c r="K7355" s="8" t="str">
        <f t="shared" si="2837"/>
        <v xml:space="preserve"> </v>
      </c>
      <c r="L7355" s="8" t="str">
        <f t="shared" si="2838"/>
        <v xml:space="preserve"> </v>
      </c>
      <c r="M7355" s="8"/>
      <c r="N7355" s="8" t="str">
        <f t="shared" si="2839"/>
        <v xml:space="preserve"> </v>
      </c>
      <c r="O7355" s="8" t="str">
        <f t="shared" si="2840"/>
        <v xml:space="preserve"> </v>
      </c>
      <c r="P7355" s="8" t="str">
        <f t="shared" si="2841"/>
        <v xml:space="preserve"> </v>
      </c>
      <c r="Q7355" s="8"/>
      <c r="R7355" s="19" t="str">
        <f t="shared" si="2842"/>
        <v xml:space="preserve"> </v>
      </c>
    </row>
    <row r="7356" spans="1:19" x14ac:dyDescent="0.2">
      <c r="A7356" s="9">
        <v>43459</v>
      </c>
      <c r="B7356" s="7" t="s">
        <v>5</v>
      </c>
      <c r="C7356" s="16"/>
      <c r="D7356" s="16"/>
      <c r="E7356" s="13">
        <f t="shared" si="2830"/>
        <v>0</v>
      </c>
      <c r="F7356" s="23" t="str">
        <f t="shared" si="2835"/>
        <v>00:00:00</v>
      </c>
      <c r="G7356" s="155">
        <f t="shared" si="2832"/>
        <v>0</v>
      </c>
      <c r="H7356" s="180"/>
      <c r="I7356" s="164">
        <f t="shared" si="2833"/>
        <v>0</v>
      </c>
      <c r="J7356" s="8" t="str">
        <f t="shared" si="2836"/>
        <v xml:space="preserve"> </v>
      </c>
      <c r="K7356" s="8" t="str">
        <f t="shared" si="2837"/>
        <v xml:space="preserve"> </v>
      </c>
      <c r="L7356" s="8" t="str">
        <f t="shared" si="2838"/>
        <v xml:space="preserve"> </v>
      </c>
      <c r="M7356" s="8"/>
      <c r="N7356" s="8" t="str">
        <f t="shared" si="2839"/>
        <v xml:space="preserve"> </v>
      </c>
      <c r="O7356" s="8" t="str">
        <f t="shared" si="2840"/>
        <v xml:space="preserve"> </v>
      </c>
      <c r="P7356" s="8" t="str">
        <f t="shared" si="2841"/>
        <v xml:space="preserve"> </v>
      </c>
      <c r="Q7356" s="8"/>
      <c r="R7356" s="19" t="str">
        <f t="shared" si="2842"/>
        <v xml:space="preserve"> </v>
      </c>
    </row>
    <row r="7357" spans="1:19" x14ac:dyDescent="0.2">
      <c r="A7357" s="9">
        <v>43460</v>
      </c>
      <c r="B7357" s="3" t="s">
        <v>6</v>
      </c>
      <c r="C7357" s="17">
        <v>0</v>
      </c>
      <c r="D7357" s="17">
        <v>0</v>
      </c>
      <c r="E7357" s="14">
        <f t="shared" si="2830"/>
        <v>0</v>
      </c>
      <c r="F7357" s="108" t="str">
        <f t="shared" si="2835"/>
        <v>00:00:00</v>
      </c>
      <c r="G7357" s="152">
        <f t="shared" si="2832"/>
        <v>0</v>
      </c>
      <c r="H7357" s="179">
        <v>0.39166666666666666</v>
      </c>
      <c r="I7357" s="163">
        <f t="shared" si="2833"/>
        <v>-0.39166699999999999</v>
      </c>
      <c r="J7357" s="79" t="str">
        <f t="shared" si="2836"/>
        <v xml:space="preserve"> </v>
      </c>
      <c r="K7357" s="79" t="str">
        <f t="shared" si="2837"/>
        <v xml:space="preserve"> </v>
      </c>
      <c r="L7357" s="79" t="str">
        <f t="shared" si="2838"/>
        <v xml:space="preserve"> </v>
      </c>
      <c r="M7357" s="79"/>
      <c r="N7357" s="79" t="str">
        <f t="shared" si="2839"/>
        <v xml:space="preserve"> </v>
      </c>
      <c r="O7357" s="79" t="str">
        <f t="shared" si="2840"/>
        <v xml:space="preserve"> </v>
      </c>
      <c r="P7357" s="79" t="str">
        <f t="shared" si="2841"/>
        <v xml:space="preserve"> </v>
      </c>
      <c r="Q7357" s="79"/>
      <c r="R7357" s="21" t="str">
        <f t="shared" si="2842"/>
        <v xml:space="preserve"> </v>
      </c>
    </row>
    <row r="7358" spans="1:19" x14ac:dyDescent="0.2">
      <c r="A7358" s="9">
        <v>43461</v>
      </c>
      <c r="B7358" s="109" t="s">
        <v>0</v>
      </c>
      <c r="C7358" s="17">
        <v>0</v>
      </c>
      <c r="D7358" s="17">
        <v>0</v>
      </c>
      <c r="E7358" s="14">
        <f t="shared" si="2830"/>
        <v>0</v>
      </c>
      <c r="F7358" s="108" t="str">
        <f t="shared" ref="F7358:F7359" si="2846">IF(E7358=0,"00:00:00",IF(E7358&lt;0.1875,"00:00:00",IF(E7358&lt;0.375,"00:45:00",IF(E7358&lt;0.5,"01:00:00",IF(E7358&lt;0.625,"02:00:00",IF(E7358&lt;0.7083333,"03:00:00",IF(E7358&lt;0.7916667,"04:00:00",IF(E7358&gt;0.7916667,"05:00:00","VERIF"))))))))</f>
        <v>00:00:00</v>
      </c>
      <c r="G7358" s="152">
        <f t="shared" si="2832"/>
        <v>0</v>
      </c>
      <c r="H7358" s="179">
        <v>0.39166666666666666</v>
      </c>
      <c r="I7358" s="163">
        <f t="shared" si="2833"/>
        <v>-0.39166699999999999</v>
      </c>
      <c r="J7358" s="112" t="str">
        <f t="shared" si="2836"/>
        <v xml:space="preserve"> </v>
      </c>
      <c r="K7358" s="112" t="str">
        <f t="shared" si="2837"/>
        <v xml:space="preserve"> </v>
      </c>
      <c r="L7358" s="112" t="str">
        <f t="shared" si="2838"/>
        <v xml:space="preserve"> </v>
      </c>
      <c r="M7358" s="112"/>
      <c r="N7358" s="112" t="str">
        <f t="shared" si="2839"/>
        <v xml:space="preserve"> </v>
      </c>
      <c r="O7358" s="112" t="str">
        <f t="shared" si="2840"/>
        <v xml:space="preserve"> </v>
      </c>
      <c r="P7358" s="112" t="str">
        <f t="shared" si="2841"/>
        <v xml:space="preserve"> </v>
      </c>
      <c r="Q7358" s="112"/>
      <c r="R7358" s="113" t="str">
        <f t="shared" si="2842"/>
        <v xml:space="preserve"> </v>
      </c>
    </row>
    <row r="7359" spans="1:19" x14ac:dyDescent="0.2">
      <c r="A7359" s="9">
        <v>43462</v>
      </c>
      <c r="B7359" s="109" t="s">
        <v>1</v>
      </c>
      <c r="C7359" s="17">
        <v>0</v>
      </c>
      <c r="D7359" s="17">
        <v>0</v>
      </c>
      <c r="E7359" s="14">
        <f t="shared" si="2830"/>
        <v>0</v>
      </c>
      <c r="F7359" s="108" t="str">
        <f t="shared" si="2846"/>
        <v>00:00:00</v>
      </c>
      <c r="G7359" s="152">
        <f t="shared" si="2832"/>
        <v>0</v>
      </c>
      <c r="H7359" s="179">
        <v>0.39166666666666666</v>
      </c>
      <c r="I7359" s="163">
        <f t="shared" si="2833"/>
        <v>-0.39166699999999999</v>
      </c>
      <c r="J7359" s="112" t="str">
        <f t="shared" si="2836"/>
        <v xml:space="preserve"> </v>
      </c>
      <c r="K7359" s="112" t="str">
        <f t="shared" si="2837"/>
        <v xml:space="preserve"> </v>
      </c>
      <c r="L7359" s="112" t="str">
        <f t="shared" si="2838"/>
        <v xml:space="preserve"> </v>
      </c>
      <c r="M7359" s="112"/>
      <c r="N7359" s="112" t="str">
        <f t="shared" si="2839"/>
        <v xml:space="preserve"> </v>
      </c>
      <c r="O7359" s="112" t="str">
        <f t="shared" si="2840"/>
        <v xml:space="preserve"> </v>
      </c>
      <c r="P7359" s="112" t="str">
        <f t="shared" si="2841"/>
        <v xml:space="preserve"> </v>
      </c>
      <c r="Q7359" s="112"/>
      <c r="R7359" s="113" t="str">
        <f t="shared" si="2842"/>
        <v xml:space="preserve"> </v>
      </c>
    </row>
    <row r="7360" spans="1:19" x14ac:dyDescent="0.2">
      <c r="A7360" s="9">
        <v>43463</v>
      </c>
      <c r="B7360" s="3" t="s">
        <v>2</v>
      </c>
      <c r="C7360" s="17">
        <v>0</v>
      </c>
      <c r="D7360" s="17">
        <v>0</v>
      </c>
      <c r="E7360" s="14">
        <f t="shared" si="2830"/>
        <v>0</v>
      </c>
      <c r="F7360" s="108" t="str">
        <f t="shared" si="2835"/>
        <v>00:00:00</v>
      </c>
      <c r="G7360" s="152">
        <f t="shared" si="2832"/>
        <v>0</v>
      </c>
      <c r="H7360" s="179">
        <v>0.39166666666666666</v>
      </c>
      <c r="I7360" s="163">
        <f t="shared" si="2833"/>
        <v>-0.39166699999999999</v>
      </c>
      <c r="J7360" s="79" t="str">
        <f t="shared" si="2836"/>
        <v xml:space="preserve"> </v>
      </c>
      <c r="K7360" s="79" t="str">
        <f t="shared" si="2837"/>
        <v xml:space="preserve"> </v>
      </c>
      <c r="L7360" s="79" t="str">
        <f t="shared" si="2838"/>
        <v xml:space="preserve"> </v>
      </c>
      <c r="M7360" s="79"/>
      <c r="N7360" s="79" t="str">
        <f t="shared" si="2839"/>
        <v xml:space="preserve"> </v>
      </c>
      <c r="O7360" s="79" t="str">
        <f t="shared" si="2840"/>
        <v xml:space="preserve"> </v>
      </c>
      <c r="P7360" s="79" t="str">
        <f t="shared" si="2841"/>
        <v xml:space="preserve"> </v>
      </c>
      <c r="Q7360" s="79"/>
      <c r="R7360" s="21" t="str">
        <f t="shared" si="2842"/>
        <v xml:space="preserve"> </v>
      </c>
    </row>
    <row r="7361" spans="1:19" x14ac:dyDescent="0.2">
      <c r="A7361" s="9">
        <v>43464</v>
      </c>
      <c r="B7361" s="5" t="s">
        <v>3</v>
      </c>
      <c r="C7361" s="18"/>
      <c r="D7361" s="18"/>
      <c r="E7361" s="15">
        <f t="shared" si="2830"/>
        <v>0</v>
      </c>
      <c r="F7361" s="24" t="str">
        <f t="shared" si="2835"/>
        <v>00:00:00</v>
      </c>
      <c r="G7361" s="154">
        <f t="shared" si="2832"/>
        <v>0</v>
      </c>
      <c r="H7361" s="181"/>
      <c r="I7361" s="150">
        <f t="shared" si="2833"/>
        <v>0</v>
      </c>
      <c r="J7361" s="6" t="str">
        <f t="shared" si="2836"/>
        <v xml:space="preserve"> </v>
      </c>
      <c r="K7361" s="6" t="str">
        <f t="shared" si="2837"/>
        <v xml:space="preserve"> </v>
      </c>
      <c r="L7361" s="6" t="str">
        <f t="shared" si="2838"/>
        <v xml:space="preserve"> </v>
      </c>
      <c r="M7361" s="6"/>
      <c r="N7361" s="6" t="str">
        <f t="shared" si="2839"/>
        <v xml:space="preserve"> </v>
      </c>
      <c r="O7361" s="6" t="str">
        <f t="shared" si="2840"/>
        <v xml:space="preserve"> </v>
      </c>
      <c r="P7361" s="6" t="str">
        <f t="shared" si="2841"/>
        <v xml:space="preserve"> </v>
      </c>
      <c r="Q7361" s="6"/>
      <c r="R7361" s="20" t="str">
        <f t="shared" si="2842"/>
        <v xml:space="preserve"> </v>
      </c>
      <c r="S7361" s="104" t="s">
        <v>66</v>
      </c>
    </row>
    <row r="7362" spans="1:19" ht="16" x14ac:dyDescent="0.2">
      <c r="A7362" s="50" t="s">
        <v>24</v>
      </c>
      <c r="B7362" s="31"/>
      <c r="C7362" s="51"/>
      <c r="D7362" s="51"/>
      <c r="E7362" s="52"/>
      <c r="F7362" s="53"/>
      <c r="G7362" s="156"/>
      <c r="H7362" s="208">
        <f>I7362*24</f>
        <v>-188.00015999999999</v>
      </c>
      <c r="I7362" s="55">
        <f>SUM(I7331:I7361)</f>
        <v>-7.8333399999999997</v>
      </c>
      <c r="J7362" s="27">
        <f>SUM(J7331:J7361)</f>
        <v>0</v>
      </c>
      <c r="K7362" s="27">
        <f t="shared" ref="K7362:L7362" si="2847">SUM(K7331:K7361)</f>
        <v>0</v>
      </c>
      <c r="L7362" s="27">
        <f t="shared" si="2847"/>
        <v>0</v>
      </c>
      <c r="M7362" s="27"/>
      <c r="N7362" s="27">
        <f t="shared" ref="N7362:P7362" si="2848">SUM(N7331:N7361)</f>
        <v>0</v>
      </c>
      <c r="O7362" s="27">
        <f t="shared" si="2848"/>
        <v>0</v>
      </c>
      <c r="P7362" s="27">
        <f t="shared" si="2848"/>
        <v>0</v>
      </c>
      <c r="Q7362" s="27"/>
      <c r="R7362" s="28">
        <f t="shared" ref="R7362" si="2849">SUM(R7331:R7361)</f>
        <v>0</v>
      </c>
    </row>
    <row r="7363" spans="1:19" x14ac:dyDescent="0.2">
      <c r="A7363" s="35" t="s">
        <v>20</v>
      </c>
      <c r="B7363" s="31"/>
      <c r="C7363" s="32"/>
      <c r="D7363" s="32"/>
      <c r="E7363" s="33"/>
      <c r="F7363" s="34"/>
      <c r="G7363" s="157"/>
      <c r="H7363" s="157"/>
      <c r="I7363" s="41">
        <f>ROUND(B7329/168*1.3,2)</f>
        <v>0</v>
      </c>
      <c r="J7363" s="41">
        <v>21.8</v>
      </c>
      <c r="K7363" s="25">
        <v>33.020000000000003</v>
      </c>
      <c r="L7363" s="25">
        <v>41.16</v>
      </c>
      <c r="M7363" s="25"/>
      <c r="N7363" s="25">
        <v>29.94</v>
      </c>
      <c r="O7363" s="25">
        <v>43.05</v>
      </c>
      <c r="P7363" s="25">
        <v>60.49</v>
      </c>
      <c r="Q7363" s="25"/>
      <c r="R7363" s="36">
        <v>0.93</v>
      </c>
    </row>
    <row r="7364" spans="1:19" x14ac:dyDescent="0.2">
      <c r="A7364" s="35" t="s">
        <v>21</v>
      </c>
      <c r="B7364" s="37"/>
      <c r="C7364" s="38"/>
      <c r="D7364" s="38"/>
      <c r="E7364" s="39"/>
      <c r="F7364" s="40"/>
      <c r="G7364" s="158"/>
      <c r="H7364" s="158"/>
      <c r="I7364" s="26">
        <f>ROUND(H7362*I7363,2)</f>
        <v>0</v>
      </c>
      <c r="J7364" s="26">
        <f>ROUND(J7362*J7363,2)</f>
        <v>0</v>
      </c>
      <c r="K7364" s="26">
        <f t="shared" ref="K7364:L7364" si="2850">ROUND(K7362*K7363,2)</f>
        <v>0</v>
      </c>
      <c r="L7364" s="26">
        <f t="shared" si="2850"/>
        <v>0</v>
      </c>
      <c r="M7364" s="26"/>
      <c r="N7364" s="26">
        <f>ROUND(N7362*N7363,2)</f>
        <v>0</v>
      </c>
      <c r="O7364" s="26">
        <f t="shared" ref="O7364:P7364" si="2851">ROUND(O7362*O7363,2)</f>
        <v>0</v>
      </c>
      <c r="P7364" s="26">
        <f t="shared" si="2851"/>
        <v>0</v>
      </c>
      <c r="Q7364" s="26"/>
      <c r="R7364" s="26">
        <f t="shared" ref="R7364" si="2852">ROUND(R7362*R7363,2)</f>
        <v>0</v>
      </c>
    </row>
    <row r="7365" spans="1:19" ht="16" thickBot="1" x14ac:dyDescent="0.25">
      <c r="A7365" s="35" t="s">
        <v>22</v>
      </c>
      <c r="B7365" s="37"/>
      <c r="C7365" s="38"/>
      <c r="D7365" s="38"/>
      <c r="E7365" s="39"/>
      <c r="F7365" s="40"/>
      <c r="G7365" s="158"/>
      <c r="H7365" s="158"/>
      <c r="I7365" s="43">
        <v>0</v>
      </c>
      <c r="J7365" s="43">
        <v>0</v>
      </c>
      <c r="K7365" s="43">
        <v>0</v>
      </c>
      <c r="L7365" s="43">
        <v>0</v>
      </c>
      <c r="M7365" s="43"/>
      <c r="N7365" s="43">
        <v>0</v>
      </c>
      <c r="O7365" s="43">
        <v>0</v>
      </c>
      <c r="P7365" s="43">
        <v>0</v>
      </c>
      <c r="Q7365" s="43"/>
      <c r="R7365" s="43">
        <v>0</v>
      </c>
    </row>
    <row r="7366" spans="1:19" ht="16" thickBot="1" x14ac:dyDescent="0.25">
      <c r="A7366" s="42" t="s">
        <v>23</v>
      </c>
      <c r="B7366" s="46"/>
      <c r="C7366" s="47"/>
      <c r="D7366" s="47"/>
      <c r="E7366" s="48"/>
      <c r="F7366" s="49"/>
      <c r="G7366" s="159"/>
      <c r="H7366" s="159"/>
      <c r="I7366" s="44">
        <f>ROUND(I7364-I7365,2)</f>
        <v>0</v>
      </c>
      <c r="J7366" s="195">
        <f>ROUND(J7364+K7364+L7364+N7364+O7364+P7364-J7365-K7365-L7365-N7365-O7365-P7365,2)</f>
        <v>0</v>
      </c>
      <c r="K7366" s="196"/>
      <c r="L7366" s="196"/>
      <c r="M7366" s="196"/>
      <c r="N7366" s="196"/>
      <c r="O7366" s="196"/>
      <c r="P7366" s="197"/>
      <c r="Q7366" s="85"/>
      <c r="R7366" s="44">
        <f t="shared" ref="R7366" si="2853">ROUND(R7364-R7365,2)</f>
        <v>0</v>
      </c>
    </row>
    <row r="7367" spans="1:19" ht="19" x14ac:dyDescent="0.25">
      <c r="A7367" s="204"/>
      <c r="B7367" s="204"/>
      <c r="C7367" s="204"/>
      <c r="D7367" s="204"/>
      <c r="E7367" s="204"/>
      <c r="F7367" s="204"/>
      <c r="G7367" s="204"/>
      <c r="H7367" s="204"/>
      <c r="I7367" s="204"/>
      <c r="J7367" s="204"/>
      <c r="K7367" s="204"/>
      <c r="L7367" s="204"/>
      <c r="M7367" s="204"/>
      <c r="N7367" s="204"/>
      <c r="O7367" s="204"/>
      <c r="P7367" s="204"/>
      <c r="Q7367" s="204"/>
      <c r="R7367" s="204"/>
    </row>
    <row r="7368" spans="1:19" ht="19" x14ac:dyDescent="0.25">
      <c r="A7368" s="83"/>
      <c r="B7368" s="83"/>
      <c r="C7368" s="83"/>
      <c r="D7368" s="83"/>
      <c r="E7368" s="83"/>
      <c r="F7368" s="83"/>
      <c r="G7368" s="168"/>
      <c r="H7368" s="168"/>
      <c r="I7368" s="83"/>
      <c r="J7368" s="106"/>
      <c r="K7368" s="106"/>
      <c r="L7368" s="106"/>
      <c r="M7368" s="106"/>
      <c r="N7368" s="106"/>
      <c r="O7368" s="106"/>
      <c r="P7368" s="106"/>
      <c r="Q7368" s="106"/>
      <c r="R7368" s="106"/>
    </row>
    <row r="7369" spans="1:19" ht="19" x14ac:dyDescent="0.25">
      <c r="A7369" s="83"/>
      <c r="B7369" s="83"/>
      <c r="C7369" s="83"/>
      <c r="D7369" s="83"/>
      <c r="E7369" s="83"/>
      <c r="F7369" s="83"/>
      <c r="G7369" s="168"/>
      <c r="H7369" s="168"/>
      <c r="I7369" s="83"/>
      <c r="J7369" s="106"/>
      <c r="K7369" s="106"/>
      <c r="L7369" s="106"/>
      <c r="M7369" s="106"/>
      <c r="N7369" s="106"/>
      <c r="O7369" s="106"/>
      <c r="P7369" s="106"/>
      <c r="Q7369" s="106"/>
      <c r="R7369" s="106"/>
    </row>
    <row r="7370" spans="1:19" ht="19" x14ac:dyDescent="0.25">
      <c r="A7370" s="83"/>
      <c r="B7370" s="83"/>
      <c r="C7370" s="83"/>
      <c r="D7370" s="83"/>
      <c r="E7370" s="83"/>
      <c r="F7370" s="83"/>
      <c r="G7370" s="168"/>
      <c r="H7370" s="168"/>
      <c r="I7370" s="83"/>
      <c r="J7370" s="106"/>
      <c r="K7370" s="106"/>
      <c r="L7370" s="106"/>
      <c r="M7370" s="106"/>
      <c r="N7370" s="106"/>
      <c r="O7370" s="106"/>
      <c r="P7370" s="106"/>
      <c r="Q7370" s="106"/>
      <c r="R7370" s="106"/>
    </row>
    <row r="7371" spans="1:19" ht="19" x14ac:dyDescent="0.25">
      <c r="A7371" s="83"/>
      <c r="B7371" s="83"/>
      <c r="C7371" s="83"/>
      <c r="D7371" s="83"/>
      <c r="E7371" s="83"/>
      <c r="F7371" s="83"/>
      <c r="G7371" s="168"/>
      <c r="H7371" s="168"/>
      <c r="I7371" s="83"/>
      <c r="J7371" s="106"/>
      <c r="K7371" s="106"/>
      <c r="L7371" s="106"/>
      <c r="M7371" s="106"/>
      <c r="N7371" s="106"/>
      <c r="O7371" s="106"/>
      <c r="P7371" s="106"/>
      <c r="Q7371" s="106"/>
      <c r="R7371" s="106"/>
    </row>
    <row r="7372" spans="1:19" ht="19" x14ac:dyDescent="0.25">
      <c r="A7372" s="83"/>
      <c r="B7372" s="83"/>
      <c r="C7372" s="83"/>
      <c r="D7372" s="83"/>
      <c r="E7372" s="83"/>
      <c r="F7372" s="83"/>
      <c r="G7372" s="168"/>
      <c r="H7372" s="168"/>
      <c r="I7372" s="83"/>
      <c r="J7372" s="106"/>
      <c r="K7372" s="106"/>
      <c r="L7372" s="106"/>
      <c r="M7372" s="106"/>
      <c r="N7372" s="106"/>
      <c r="O7372" s="106"/>
      <c r="P7372" s="106"/>
      <c r="Q7372" s="106"/>
      <c r="R7372" s="106"/>
    </row>
    <row r="7373" spans="1:19" ht="19" x14ac:dyDescent="0.25">
      <c r="A7373" s="83"/>
      <c r="B7373" s="83"/>
      <c r="C7373" s="83"/>
      <c r="D7373" s="83"/>
      <c r="E7373" s="83"/>
      <c r="F7373" s="83"/>
      <c r="G7373" s="168"/>
      <c r="H7373" s="168"/>
      <c r="I7373" s="83"/>
      <c r="J7373" s="106"/>
      <c r="K7373" s="106"/>
      <c r="L7373" s="106"/>
      <c r="M7373" s="106"/>
      <c r="N7373" s="106"/>
      <c r="O7373" s="106"/>
      <c r="P7373" s="106"/>
      <c r="Q7373" s="106"/>
      <c r="R7373" s="106"/>
    </row>
    <row r="7374" spans="1:19" x14ac:dyDescent="0.2">
      <c r="A7374"/>
      <c r="B7374"/>
      <c r="C7374"/>
      <c r="D7374"/>
      <c r="E7374"/>
      <c r="F7374"/>
      <c r="G7374" s="162"/>
      <c r="H7374" s="162"/>
      <c r="I7374"/>
    </row>
    <row r="7375" spans="1:19" x14ac:dyDescent="0.2">
      <c r="A7375"/>
      <c r="B7375"/>
      <c r="C7375"/>
      <c r="D7375"/>
      <c r="E7375"/>
      <c r="F7375"/>
      <c r="G7375" s="162"/>
      <c r="H7375" s="162"/>
      <c r="I7375"/>
    </row>
    <row r="7376" spans="1:19" x14ac:dyDescent="0.2">
      <c r="A7376"/>
      <c r="B7376"/>
      <c r="C7376"/>
      <c r="D7376"/>
      <c r="E7376"/>
      <c r="F7376"/>
      <c r="G7376" s="162"/>
      <c r="H7376" s="162"/>
      <c r="I7376"/>
    </row>
    <row r="7377" spans="1:12" ht="16" thickBot="1" x14ac:dyDescent="0.25">
      <c r="A7377"/>
      <c r="B7377"/>
      <c r="C7377"/>
      <c r="D7377"/>
      <c r="E7377"/>
      <c r="F7377"/>
      <c r="G7377" s="162"/>
      <c r="H7377" s="162"/>
      <c r="I7377"/>
    </row>
    <row r="7378" spans="1:12" ht="22" thickBot="1" x14ac:dyDescent="0.25">
      <c r="A7378"/>
      <c r="B7378"/>
      <c r="C7378"/>
      <c r="D7378"/>
      <c r="E7378"/>
      <c r="F7378" s="205" t="s">
        <v>71</v>
      </c>
      <c r="G7378" s="206"/>
      <c r="H7378" s="206"/>
      <c r="I7378" s="206"/>
      <c r="J7378" s="206"/>
      <c r="K7378" s="206"/>
      <c r="L7378" s="207"/>
    </row>
    <row r="7379" spans="1:12" x14ac:dyDescent="0.2">
      <c r="A7379"/>
      <c r="B7379"/>
      <c r="C7379"/>
      <c r="D7379"/>
      <c r="E7379"/>
      <c r="F7379" s="29"/>
      <c r="G7379" s="167"/>
      <c r="H7379" s="160"/>
      <c r="I7379" s="30"/>
      <c r="J7379" s="30"/>
    </row>
    <row r="7380" spans="1:12" ht="54" x14ac:dyDescent="0.2">
      <c r="A7380"/>
      <c r="B7380"/>
      <c r="C7380"/>
      <c r="D7380"/>
      <c r="E7380"/>
      <c r="F7380" s="29"/>
      <c r="G7380" s="160"/>
      <c r="H7380" s="185" t="s">
        <v>25</v>
      </c>
      <c r="I7380" s="93" t="s">
        <v>26</v>
      </c>
      <c r="J7380" s="93" t="s">
        <v>27</v>
      </c>
      <c r="K7380" s="54"/>
      <c r="L7380" s="94" t="s">
        <v>28</v>
      </c>
    </row>
    <row r="7381" spans="1:12" ht="16" x14ac:dyDescent="0.2">
      <c r="A7381"/>
      <c r="B7381"/>
      <c r="C7381"/>
      <c r="D7381"/>
      <c r="E7381"/>
      <c r="F7381" s="86">
        <v>43100</v>
      </c>
      <c r="G7381" s="169"/>
      <c r="H7381" s="186">
        <f>SUM(I6838)</f>
        <v>0</v>
      </c>
      <c r="I7381" s="88">
        <f>SUM(J6838)</f>
        <v>0</v>
      </c>
      <c r="J7381" s="88">
        <f>SUM(R6838)</f>
        <v>0</v>
      </c>
      <c r="K7381" s="88"/>
      <c r="L7381" s="89">
        <f t="shared" ref="L7381:L7392" si="2854">SUM(H7381:J7381)</f>
        <v>0</v>
      </c>
    </row>
    <row r="7382" spans="1:12" ht="16" x14ac:dyDescent="0.2">
      <c r="A7382"/>
      <c r="B7382"/>
      <c r="C7382"/>
      <c r="D7382"/>
      <c r="E7382"/>
      <c r="F7382" s="86">
        <v>43131</v>
      </c>
      <c r="G7382" s="169"/>
      <c r="H7382" s="186">
        <f>SUM(I6883)</f>
        <v>0</v>
      </c>
      <c r="I7382" s="88">
        <f>SUM(J6883)</f>
        <v>0</v>
      </c>
      <c r="J7382" s="88">
        <f>SUM(R6883)</f>
        <v>0</v>
      </c>
      <c r="K7382" s="88"/>
      <c r="L7382" s="89">
        <f t="shared" si="2854"/>
        <v>0</v>
      </c>
    </row>
    <row r="7383" spans="1:12" ht="16" x14ac:dyDescent="0.2">
      <c r="A7383"/>
      <c r="B7383"/>
      <c r="C7383"/>
      <c r="D7383"/>
      <c r="E7383"/>
      <c r="F7383" s="86">
        <v>43159</v>
      </c>
      <c r="G7383" s="169"/>
      <c r="H7383" s="186">
        <f>SUM(I6934)</f>
        <v>0</v>
      </c>
      <c r="I7383" s="88">
        <f>SUM(J6934)</f>
        <v>0</v>
      </c>
      <c r="J7383" s="88">
        <f>SUM(R6934)</f>
        <v>0</v>
      </c>
      <c r="K7383" s="88"/>
      <c r="L7383" s="89">
        <f t="shared" si="2854"/>
        <v>0</v>
      </c>
    </row>
    <row r="7384" spans="1:12" ht="16" x14ac:dyDescent="0.2">
      <c r="A7384"/>
      <c r="B7384"/>
      <c r="C7384"/>
      <c r="D7384"/>
      <c r="E7384"/>
      <c r="F7384" s="86">
        <v>43190</v>
      </c>
      <c r="G7384" s="169"/>
      <c r="H7384" s="186">
        <f>SUM(I6981)</f>
        <v>0</v>
      </c>
      <c r="I7384" s="88">
        <f>SUM(J6981)</f>
        <v>0</v>
      </c>
      <c r="J7384" s="88">
        <f>SUM(R6981)</f>
        <v>0</v>
      </c>
      <c r="K7384" s="88"/>
      <c r="L7384" s="89">
        <f t="shared" si="2854"/>
        <v>0</v>
      </c>
    </row>
    <row r="7385" spans="1:12" ht="16" x14ac:dyDescent="0.2">
      <c r="A7385"/>
      <c r="B7385"/>
      <c r="C7385"/>
      <c r="D7385"/>
      <c r="E7385"/>
      <c r="F7385" s="86">
        <v>43220</v>
      </c>
      <c r="G7385" s="169"/>
      <c r="H7385" s="186">
        <f>SUM(I7030)</f>
        <v>0</v>
      </c>
      <c r="I7385" s="88">
        <f>SUM(J7030)</f>
        <v>0</v>
      </c>
      <c r="J7385" s="88">
        <f>SUM(R7030)</f>
        <v>0</v>
      </c>
      <c r="K7385" s="88"/>
      <c r="L7385" s="89">
        <f t="shared" si="2854"/>
        <v>0</v>
      </c>
    </row>
    <row r="7386" spans="1:12" ht="16" x14ac:dyDescent="0.2">
      <c r="A7386"/>
      <c r="B7386"/>
      <c r="C7386"/>
      <c r="D7386"/>
      <c r="E7386"/>
      <c r="F7386" s="86">
        <v>43251</v>
      </c>
      <c r="G7386" s="169"/>
      <c r="H7386" s="186">
        <f>SUM(I7077)</f>
        <v>0</v>
      </c>
      <c r="I7386" s="88">
        <f>SUM(J7077)</f>
        <v>0</v>
      </c>
      <c r="J7386" s="88">
        <f>SUM(R7077)</f>
        <v>0</v>
      </c>
      <c r="K7386" s="88"/>
      <c r="L7386" s="89">
        <f t="shared" si="2854"/>
        <v>0</v>
      </c>
    </row>
    <row r="7387" spans="1:12" ht="16" x14ac:dyDescent="0.2">
      <c r="A7387"/>
      <c r="B7387"/>
      <c r="C7387"/>
      <c r="D7387"/>
      <c r="E7387"/>
      <c r="F7387" s="86">
        <v>43281</v>
      </c>
      <c r="G7387" s="169"/>
      <c r="H7387" s="186">
        <f>SUM(I7126)</f>
        <v>0</v>
      </c>
      <c r="I7387" s="88">
        <f>SUM(J7126)</f>
        <v>0</v>
      </c>
      <c r="J7387" s="88">
        <f>SUM(R7126)</f>
        <v>0</v>
      </c>
      <c r="K7387" s="88"/>
      <c r="L7387" s="89">
        <f t="shared" si="2854"/>
        <v>0</v>
      </c>
    </row>
    <row r="7388" spans="1:12" ht="16" x14ac:dyDescent="0.2">
      <c r="A7388"/>
      <c r="B7388"/>
      <c r="C7388"/>
      <c r="D7388"/>
      <c r="E7388"/>
      <c r="F7388" s="86">
        <v>43312</v>
      </c>
      <c r="G7388" s="169"/>
      <c r="H7388" s="186">
        <f>SUM(I7174)</f>
        <v>0</v>
      </c>
      <c r="I7388" s="88">
        <f>SUM(J7174)</f>
        <v>0</v>
      </c>
      <c r="J7388" s="88">
        <f>SUM(R7174)</f>
        <v>0</v>
      </c>
      <c r="K7388" s="88"/>
      <c r="L7388" s="89">
        <f t="shared" si="2854"/>
        <v>0</v>
      </c>
    </row>
    <row r="7389" spans="1:12" ht="16" x14ac:dyDescent="0.2">
      <c r="A7389"/>
      <c r="B7389"/>
      <c r="C7389"/>
      <c r="D7389"/>
      <c r="E7389"/>
      <c r="F7389" s="86">
        <v>43343</v>
      </c>
      <c r="G7389" s="169"/>
      <c r="H7389" s="186">
        <f>SUM(I7221)</f>
        <v>0</v>
      </c>
      <c r="I7389" s="88">
        <f>SUM(J7221)</f>
        <v>0</v>
      </c>
      <c r="J7389" s="88">
        <f>SUM(R7221)</f>
        <v>0</v>
      </c>
      <c r="K7389" s="88"/>
      <c r="L7389" s="89">
        <f t="shared" si="2854"/>
        <v>0</v>
      </c>
    </row>
    <row r="7390" spans="1:12" ht="16" x14ac:dyDescent="0.2">
      <c r="A7390"/>
      <c r="B7390"/>
      <c r="C7390"/>
      <c r="D7390"/>
      <c r="E7390"/>
      <c r="F7390" s="86">
        <v>43373</v>
      </c>
      <c r="G7390" s="169"/>
      <c r="H7390" s="186">
        <f>SUM(I7270)</f>
        <v>0</v>
      </c>
      <c r="I7390" s="88">
        <f>SUM(J7270)</f>
        <v>0</v>
      </c>
      <c r="J7390" s="88">
        <f>SUM(R7270)</f>
        <v>0</v>
      </c>
      <c r="K7390" s="88"/>
      <c r="L7390" s="89">
        <f t="shared" si="2854"/>
        <v>0</v>
      </c>
    </row>
    <row r="7391" spans="1:12" ht="16" x14ac:dyDescent="0.2">
      <c r="A7391"/>
      <c r="B7391"/>
      <c r="C7391"/>
      <c r="D7391"/>
      <c r="E7391"/>
      <c r="F7391" s="86">
        <v>43404</v>
      </c>
      <c r="G7391" s="169"/>
      <c r="H7391" s="186">
        <f>SUM(I7317)</f>
        <v>0</v>
      </c>
      <c r="I7391" s="88">
        <f>SUM(J7317)</f>
        <v>0</v>
      </c>
      <c r="J7391" s="88">
        <f>SUM(R7317)</f>
        <v>0</v>
      </c>
      <c r="K7391" s="88"/>
      <c r="L7391" s="89">
        <f t="shared" si="2854"/>
        <v>0</v>
      </c>
    </row>
    <row r="7392" spans="1:12" ht="16" x14ac:dyDescent="0.2">
      <c r="A7392"/>
      <c r="B7392"/>
      <c r="C7392"/>
      <c r="D7392"/>
      <c r="E7392"/>
      <c r="F7392" s="86">
        <v>43434</v>
      </c>
      <c r="G7392" s="169"/>
      <c r="H7392" s="186">
        <f>SUM(I7366)</f>
        <v>0</v>
      </c>
      <c r="I7392" s="88">
        <f t="shared" ref="I7392" si="2855">SUM(J7366)</f>
        <v>0</v>
      </c>
      <c r="J7392" s="88">
        <f>SUM(R7366)</f>
        <v>0</v>
      </c>
      <c r="K7392" s="88"/>
      <c r="L7392" s="89">
        <f t="shared" si="2854"/>
        <v>0</v>
      </c>
    </row>
    <row r="7393" spans="1:18" x14ac:dyDescent="0.2">
      <c r="A7393"/>
      <c r="B7393"/>
      <c r="C7393"/>
      <c r="D7393"/>
      <c r="E7393"/>
      <c r="F7393" s="29"/>
      <c r="G7393" s="160"/>
      <c r="H7393" s="167"/>
      <c r="I7393" s="30"/>
      <c r="J7393" s="30"/>
      <c r="K7393" s="30"/>
      <c r="L7393" s="30"/>
    </row>
    <row r="7394" spans="1:18" ht="19" x14ac:dyDescent="0.2">
      <c r="A7394"/>
      <c r="B7394"/>
      <c r="C7394"/>
      <c r="D7394"/>
      <c r="E7394"/>
      <c r="F7394" s="29"/>
      <c r="G7394" s="160"/>
      <c r="H7394" s="187" t="s">
        <v>72</v>
      </c>
      <c r="I7394" s="90"/>
      <c r="J7394" s="90"/>
      <c r="K7394" s="90"/>
      <c r="L7394" s="91">
        <f>SUM(L7381:L7392)</f>
        <v>0</v>
      </c>
    </row>
    <row r="7404" spans="1:18" ht="16" thickBot="1" x14ac:dyDescent="0.25"/>
    <row r="7405" spans="1:18" ht="22" thickBot="1" x14ac:dyDescent="0.25">
      <c r="A7405" s="205" t="s">
        <v>73</v>
      </c>
      <c r="B7405" s="206"/>
      <c r="C7405" s="206"/>
      <c r="D7405" s="206"/>
      <c r="E7405" s="206"/>
      <c r="F7405" s="206"/>
      <c r="G7405" s="206"/>
      <c r="H7405" s="206"/>
      <c r="I7405" s="206"/>
      <c r="J7405" s="206"/>
      <c r="K7405" s="206"/>
      <c r="L7405" s="206"/>
      <c r="M7405" s="206"/>
      <c r="N7405" s="206"/>
      <c r="O7405" s="206"/>
      <c r="P7405" s="206"/>
      <c r="Q7405" s="206"/>
      <c r="R7405" s="207"/>
    </row>
    <row r="7407" spans="1:18" ht="68" x14ac:dyDescent="0.2">
      <c r="G7407" s="174" t="s">
        <v>25</v>
      </c>
      <c r="H7407" s="174" t="s">
        <v>26</v>
      </c>
      <c r="I7407" s="67" t="s">
        <v>27</v>
      </c>
      <c r="J7407" s="67"/>
      <c r="K7407" s="66" t="s">
        <v>28</v>
      </c>
      <c r="L7407" s="66"/>
      <c r="M7407" s="69" t="s">
        <v>42</v>
      </c>
      <c r="N7407" s="69"/>
      <c r="O7407" s="69" t="s">
        <v>43</v>
      </c>
    </row>
    <row r="7408" spans="1:18" x14ac:dyDescent="0.2">
      <c r="G7408" s="174"/>
      <c r="H7408" s="174"/>
      <c r="I7408" s="67"/>
      <c r="J7408" s="67"/>
      <c r="K7408" s="66"/>
      <c r="L7408" s="66"/>
      <c r="M7408" s="69"/>
      <c r="N7408" s="69"/>
      <c r="O7408" s="69"/>
    </row>
    <row r="7409" spans="4:15" ht="16" x14ac:dyDescent="0.2">
      <c r="D7409" s="74" t="s">
        <v>58</v>
      </c>
      <c r="G7409" s="175">
        <f>SUM(H584:H595)</f>
        <v>0</v>
      </c>
      <c r="H7409" s="175">
        <f>SUM(I584:I595)</f>
        <v>0</v>
      </c>
      <c r="I7409" s="71">
        <f>SUM(J584:J595)</f>
        <v>0</v>
      </c>
      <c r="J7409" s="71"/>
      <c r="K7409" s="73">
        <f>SUM(L584:L595)</f>
        <v>0</v>
      </c>
      <c r="L7409" s="66"/>
      <c r="M7409" s="81">
        <f>SUM(G7409:I7409)</f>
        <v>0</v>
      </c>
      <c r="N7409" s="69"/>
      <c r="O7409" s="81">
        <f>SUM(M7409)</f>
        <v>0</v>
      </c>
    </row>
    <row r="7410" spans="4:15" x14ac:dyDescent="0.2">
      <c r="G7410" s="174"/>
      <c r="H7410" s="174"/>
      <c r="I7410" s="67"/>
      <c r="J7410" s="67"/>
      <c r="K7410" s="66"/>
      <c r="L7410" s="66"/>
      <c r="M7410" s="81"/>
      <c r="N7410" s="69"/>
      <c r="O7410" s="69"/>
    </row>
    <row r="7411" spans="4:15" x14ac:dyDescent="0.2">
      <c r="G7411" s="174"/>
      <c r="H7411" s="174"/>
      <c r="I7411" s="67"/>
      <c r="J7411" s="67"/>
      <c r="K7411" s="66"/>
      <c r="L7411" s="66"/>
      <c r="M7411" s="81"/>
      <c r="N7411" s="69"/>
      <c r="O7411" s="69"/>
    </row>
    <row r="7412" spans="4:15" ht="16" x14ac:dyDescent="0.2">
      <c r="D7412" s="74" t="s">
        <v>59</v>
      </c>
      <c r="G7412" s="175">
        <f>SUM(H1203:H1214)</f>
        <v>0</v>
      </c>
      <c r="H7412" s="175">
        <f>SUM(I1203:I1214)</f>
        <v>0</v>
      </c>
      <c r="I7412" s="71">
        <f>SUM(J1203:J1214)</f>
        <v>0</v>
      </c>
      <c r="J7412" s="71"/>
      <c r="K7412" s="73">
        <f>SUM(L1203:L1214)</f>
        <v>0</v>
      </c>
      <c r="L7412" s="66"/>
      <c r="M7412" s="81">
        <f>SUM(G7412:I7412)</f>
        <v>0</v>
      </c>
      <c r="N7412" s="69"/>
      <c r="O7412" s="81">
        <f>SUM(M7412+O7409)</f>
        <v>0</v>
      </c>
    </row>
    <row r="7413" spans="4:15" x14ac:dyDescent="0.2">
      <c r="G7413" s="174"/>
      <c r="H7413" s="174"/>
      <c r="I7413" s="67"/>
      <c r="J7413" s="67"/>
      <c r="K7413" s="66"/>
      <c r="L7413" s="66"/>
      <c r="M7413" s="81"/>
      <c r="N7413" s="69"/>
      <c r="O7413" s="69"/>
    </row>
    <row r="7414" spans="4:15" x14ac:dyDescent="0.2">
      <c r="G7414" s="174"/>
      <c r="H7414" s="174"/>
      <c r="I7414" s="67"/>
      <c r="J7414" s="67"/>
      <c r="K7414" s="66"/>
      <c r="L7414" s="66"/>
      <c r="M7414" s="81"/>
      <c r="N7414" s="69"/>
      <c r="O7414" s="69"/>
    </row>
    <row r="7415" spans="4:15" ht="16" x14ac:dyDescent="0.2">
      <c r="D7415" s="74" t="s">
        <v>60</v>
      </c>
      <c r="G7415" s="175">
        <f>SUM(H1821:H1832)</f>
        <v>0</v>
      </c>
      <c r="H7415" s="175">
        <f>SUM(I1821:I1832)</f>
        <v>0</v>
      </c>
      <c r="I7415" s="71">
        <f>SUM(J1821:J1832)</f>
        <v>0</v>
      </c>
      <c r="J7415" s="71"/>
      <c r="K7415" s="73">
        <f>SUM(L1821:L1832)</f>
        <v>0</v>
      </c>
      <c r="L7415" s="66"/>
      <c r="M7415" s="81">
        <f>SUM(G7415:I7415)</f>
        <v>0</v>
      </c>
      <c r="N7415" s="69"/>
      <c r="O7415" s="81">
        <f>SUM(M7415+O7412)</f>
        <v>0</v>
      </c>
    </row>
    <row r="7416" spans="4:15" x14ac:dyDescent="0.2">
      <c r="G7416" s="174"/>
      <c r="H7416" s="174"/>
      <c r="I7416" s="67"/>
      <c r="J7416" s="67"/>
      <c r="K7416" s="66"/>
      <c r="L7416" s="66"/>
      <c r="M7416" s="81"/>
      <c r="N7416" s="69"/>
      <c r="O7416" s="69"/>
    </row>
    <row r="7417" spans="4:15" x14ac:dyDescent="0.2">
      <c r="G7417" s="174"/>
      <c r="H7417" s="174"/>
      <c r="I7417" s="67"/>
      <c r="J7417" s="67"/>
      <c r="K7417" s="66"/>
      <c r="L7417" s="66"/>
      <c r="M7417" s="81"/>
      <c r="N7417" s="69"/>
      <c r="O7417" s="69"/>
    </row>
    <row r="7418" spans="4:15" ht="16" x14ac:dyDescent="0.2">
      <c r="D7418" s="74" t="s">
        <v>51</v>
      </c>
      <c r="G7418" s="175">
        <f>SUM(H2439:H2450)</f>
        <v>0</v>
      </c>
      <c r="H7418" s="175">
        <f>SUM(I2439:I2450)</f>
        <v>0</v>
      </c>
      <c r="I7418" s="71">
        <f>SUM(J2439:J2450)</f>
        <v>0</v>
      </c>
      <c r="J7418" s="71"/>
      <c r="K7418" s="73">
        <f>SUM(L2439:L2450)</f>
        <v>0</v>
      </c>
      <c r="L7418" s="71"/>
      <c r="M7418" s="81">
        <f>SUM(G7418:I7418)</f>
        <v>0</v>
      </c>
      <c r="N7418" s="81"/>
      <c r="O7418" s="81">
        <f>SUM(M7418+O7415)</f>
        <v>0</v>
      </c>
    </row>
    <row r="7419" spans="4:15" x14ac:dyDescent="0.2">
      <c r="G7419" s="174"/>
      <c r="H7419" s="174"/>
      <c r="I7419" s="67"/>
      <c r="J7419" s="67"/>
      <c r="K7419" s="66"/>
      <c r="L7419" s="66"/>
      <c r="M7419" s="69"/>
      <c r="N7419" s="69"/>
      <c r="O7419" s="69"/>
    </row>
    <row r="7420" spans="4:15" ht="16" x14ac:dyDescent="0.2">
      <c r="G7420" s="176"/>
      <c r="H7420" s="176"/>
      <c r="I7420" s="68"/>
      <c r="J7420" s="68"/>
      <c r="K7420" s="72"/>
      <c r="L7420" s="72"/>
      <c r="M7420" s="82"/>
      <c r="N7420" s="82"/>
      <c r="O7420" s="74"/>
    </row>
    <row r="7421" spans="4:15" ht="16" x14ac:dyDescent="0.2">
      <c r="D7421" s="74" t="s">
        <v>36</v>
      </c>
      <c r="G7421" s="175">
        <f>SUM(H3057:H3068)</f>
        <v>0</v>
      </c>
      <c r="H7421" s="175">
        <f>SUM(I3057:I3068)</f>
        <v>0</v>
      </c>
      <c r="I7421" s="71">
        <f>SUM(J3057:J3068)</f>
        <v>0</v>
      </c>
      <c r="J7421" s="71"/>
      <c r="K7421" s="73">
        <f>SUM(L3057:L3068)</f>
        <v>0</v>
      </c>
      <c r="L7421" s="71"/>
      <c r="M7421" s="81">
        <f>SUM(G7421:I7421)</f>
        <v>0</v>
      </c>
      <c r="N7421" s="81"/>
      <c r="O7421" s="81">
        <f>SUM(M7421+O7418)</f>
        <v>0</v>
      </c>
    </row>
    <row r="7422" spans="4:15" ht="16" x14ac:dyDescent="0.2">
      <c r="G7422" s="176"/>
      <c r="H7422" s="176"/>
      <c r="I7422" s="68"/>
      <c r="J7422" s="68"/>
      <c r="K7422" s="68"/>
      <c r="L7422" s="68"/>
      <c r="M7422" s="81"/>
      <c r="N7422" s="81"/>
      <c r="O7422" s="74"/>
    </row>
    <row r="7423" spans="4:15" ht="16" x14ac:dyDescent="0.2">
      <c r="G7423" s="176"/>
      <c r="H7423" s="176"/>
      <c r="I7423" s="68"/>
      <c r="J7423" s="68"/>
      <c r="K7423" s="68"/>
      <c r="L7423" s="68"/>
      <c r="M7423" s="81"/>
      <c r="N7423" s="81"/>
      <c r="O7423" s="74"/>
    </row>
    <row r="7424" spans="4:15" ht="16" x14ac:dyDescent="0.2">
      <c r="D7424" s="74" t="s">
        <v>37</v>
      </c>
      <c r="G7424" s="175">
        <f>SUM(H3675:H3686)</f>
        <v>0</v>
      </c>
      <c r="H7424" s="175">
        <f>SUM(I3675:I3686)</f>
        <v>0</v>
      </c>
      <c r="I7424" s="71">
        <f>SUM(J3675:J3686)</f>
        <v>0</v>
      </c>
      <c r="J7424" s="71"/>
      <c r="K7424" s="73">
        <f>SUM(L3675:L3686)</f>
        <v>0</v>
      </c>
      <c r="L7424" s="71"/>
      <c r="M7424" s="81">
        <f>SUM(G7424:I7424)</f>
        <v>0</v>
      </c>
      <c r="N7424" s="81"/>
      <c r="O7424" s="81">
        <f>SUM(M7424+O7421)</f>
        <v>0</v>
      </c>
    </row>
    <row r="7425" spans="4:15" ht="16" x14ac:dyDescent="0.2">
      <c r="G7425" s="176"/>
      <c r="H7425" s="176"/>
      <c r="I7425" s="68"/>
      <c r="J7425" s="68"/>
      <c r="K7425" s="68"/>
      <c r="L7425" s="68"/>
      <c r="M7425" s="81"/>
      <c r="N7425" s="81"/>
      <c r="O7425" s="74"/>
    </row>
    <row r="7426" spans="4:15" ht="16" x14ac:dyDescent="0.2">
      <c r="G7426" s="176"/>
      <c r="H7426" s="176"/>
      <c r="I7426" s="68"/>
      <c r="J7426" s="68"/>
      <c r="K7426" s="68"/>
      <c r="L7426" s="68"/>
      <c r="M7426" s="81"/>
      <c r="N7426" s="81"/>
      <c r="O7426" s="74"/>
    </row>
    <row r="7427" spans="4:15" ht="16" x14ac:dyDescent="0.2">
      <c r="D7427" s="74" t="s">
        <v>38</v>
      </c>
      <c r="G7427" s="175">
        <f>SUM(H4292:H4303)</f>
        <v>0</v>
      </c>
      <c r="H7427" s="175">
        <f>SUM(I4292:I4303)</f>
        <v>0</v>
      </c>
      <c r="I7427" s="71">
        <f>SUM(J4292:J4303)</f>
        <v>0</v>
      </c>
      <c r="J7427" s="71"/>
      <c r="K7427" s="73">
        <f>SUM(L4292:L4303)</f>
        <v>0</v>
      </c>
      <c r="L7427" s="71"/>
      <c r="M7427" s="81">
        <f>SUM(G7427:I7427)</f>
        <v>0</v>
      </c>
      <c r="N7427" s="81"/>
      <c r="O7427" s="81">
        <f>SUM(M7427+O7424)</f>
        <v>0</v>
      </c>
    </row>
    <row r="7428" spans="4:15" ht="16" x14ac:dyDescent="0.2">
      <c r="G7428" s="176"/>
      <c r="H7428" s="176"/>
      <c r="I7428" s="68"/>
      <c r="J7428" s="68"/>
      <c r="K7428" s="68"/>
      <c r="L7428" s="68"/>
      <c r="M7428" s="81"/>
      <c r="N7428" s="81"/>
      <c r="O7428" s="74"/>
    </row>
    <row r="7429" spans="4:15" ht="16" x14ac:dyDescent="0.2">
      <c r="D7429" s="74"/>
      <c r="G7429" s="176"/>
      <c r="H7429" s="176"/>
      <c r="I7429" s="68"/>
      <c r="J7429" s="68"/>
      <c r="K7429" s="68"/>
      <c r="L7429" s="68"/>
      <c r="M7429" s="81"/>
      <c r="N7429" s="81"/>
      <c r="O7429" s="74"/>
    </row>
    <row r="7430" spans="4:15" ht="16" x14ac:dyDescent="0.2">
      <c r="D7430" s="74" t="s">
        <v>46</v>
      </c>
      <c r="G7430" s="175">
        <f>SUM(H4908:H4919)</f>
        <v>0</v>
      </c>
      <c r="H7430" s="175">
        <f>SUM(I4908:I4919)</f>
        <v>0</v>
      </c>
      <c r="I7430" s="71">
        <f>SUM(J4908:J4919)</f>
        <v>0</v>
      </c>
      <c r="J7430" s="71"/>
      <c r="K7430" s="73">
        <f>SUM(L4908:L4919)</f>
        <v>0</v>
      </c>
      <c r="L7430" s="68"/>
      <c r="M7430" s="81">
        <f>SUM(G7430:I7430)</f>
        <v>0</v>
      </c>
      <c r="N7430" s="81"/>
      <c r="O7430" s="81">
        <f>SUM(M7430+O7427)</f>
        <v>0</v>
      </c>
    </row>
    <row r="7431" spans="4:15" ht="16" x14ac:dyDescent="0.2">
      <c r="G7431" s="176"/>
      <c r="H7431" s="176"/>
      <c r="I7431" s="68"/>
      <c r="J7431" s="68"/>
      <c r="K7431" s="68"/>
      <c r="L7431" s="68"/>
      <c r="M7431" s="81"/>
      <c r="N7431" s="81"/>
      <c r="O7431" s="74"/>
    </row>
    <row r="7432" spans="4:15" ht="16" x14ac:dyDescent="0.2">
      <c r="G7432" s="176"/>
      <c r="H7432" s="176"/>
      <c r="I7432" s="68"/>
      <c r="J7432" s="68"/>
      <c r="K7432" s="68"/>
      <c r="L7432" s="68"/>
      <c r="M7432" s="81"/>
      <c r="N7432" s="81"/>
      <c r="O7432" s="74"/>
    </row>
    <row r="7433" spans="4:15" ht="16" x14ac:dyDescent="0.2">
      <c r="D7433" s="74" t="s">
        <v>61</v>
      </c>
      <c r="G7433" s="175">
        <f>SUM(H5526:H5537)</f>
        <v>0</v>
      </c>
      <c r="H7433" s="175">
        <f>SUM(I5526:I5537)</f>
        <v>0</v>
      </c>
      <c r="I7433" s="71">
        <f>SUM(J5526:J5537)</f>
        <v>0</v>
      </c>
      <c r="J7433" s="71"/>
      <c r="K7433" s="73">
        <f>SUM(L5526:L5537)</f>
        <v>0</v>
      </c>
      <c r="L7433" s="68"/>
      <c r="M7433" s="81">
        <f>SUM(G7433:I7433)</f>
        <v>0</v>
      </c>
      <c r="N7433" s="81"/>
      <c r="O7433" s="81">
        <f>SUM(M7433+O7430)</f>
        <v>0</v>
      </c>
    </row>
    <row r="7434" spans="4:15" ht="16" x14ac:dyDescent="0.2">
      <c r="G7434" s="176"/>
      <c r="H7434" s="176"/>
      <c r="I7434" s="68"/>
      <c r="J7434" s="68"/>
      <c r="K7434" s="68"/>
      <c r="L7434" s="68"/>
      <c r="M7434" s="81"/>
      <c r="N7434" s="81"/>
      <c r="O7434" s="74"/>
    </row>
    <row r="7435" spans="4:15" ht="16" x14ac:dyDescent="0.2">
      <c r="G7435" s="176"/>
      <c r="H7435" s="176"/>
      <c r="I7435" s="68"/>
      <c r="J7435" s="68"/>
      <c r="K7435" s="68"/>
      <c r="L7435" s="68"/>
      <c r="M7435" s="81"/>
      <c r="N7435" s="81"/>
      <c r="O7435" s="74"/>
    </row>
    <row r="7436" spans="4:15" ht="16" x14ac:dyDescent="0.2">
      <c r="D7436" s="74" t="s">
        <v>68</v>
      </c>
      <c r="G7436" s="175">
        <f>SUM(H6145:H6156)</f>
        <v>0</v>
      </c>
      <c r="H7436" s="175">
        <f>SUM(I6145:I6156)</f>
        <v>0</v>
      </c>
      <c r="I7436" s="71">
        <f>SUM(J6145:J6156)</f>
        <v>0</v>
      </c>
      <c r="J7436" s="68"/>
      <c r="K7436" s="73">
        <f>L6158</f>
        <v>0</v>
      </c>
      <c r="L7436" s="68"/>
      <c r="M7436" s="81">
        <f>SUM(G7436:I7436)</f>
        <v>0</v>
      </c>
      <c r="N7436" s="81"/>
      <c r="O7436" s="81">
        <f>SUM(M7436+O7433)</f>
        <v>0</v>
      </c>
    </row>
    <row r="7439" spans="4:15" ht="16" x14ac:dyDescent="0.2">
      <c r="D7439" s="74" t="s">
        <v>76</v>
      </c>
      <c r="G7439" s="175">
        <f>SUM(H6763:H6774)</f>
        <v>0</v>
      </c>
      <c r="H7439" s="175">
        <f>SUM(I6763:I6774)</f>
        <v>0</v>
      </c>
      <c r="I7439" s="71">
        <f>SUM(J6763:J6774)</f>
        <v>0</v>
      </c>
      <c r="K7439" s="73">
        <f>L6776</f>
        <v>0</v>
      </c>
      <c r="M7439" s="81">
        <f>SUM(G7439:I7439)</f>
        <v>0</v>
      </c>
      <c r="O7439" s="81">
        <f>SUM(M7439+O7436)</f>
        <v>0</v>
      </c>
    </row>
    <row r="7442" spans="3:15" ht="16" x14ac:dyDescent="0.2">
      <c r="D7442" s="74" t="s">
        <v>77</v>
      </c>
      <c r="G7442" s="175">
        <f>SUM(H7381:H7392)</f>
        <v>0</v>
      </c>
      <c r="H7442" s="175">
        <f>SUM(I7381:I7392)</f>
        <v>0</v>
      </c>
      <c r="I7442" s="71">
        <f>SUM(J7381:J7392)</f>
        <v>0</v>
      </c>
      <c r="K7442" s="73">
        <f>L7394</f>
        <v>0</v>
      </c>
      <c r="M7442" s="81">
        <f>SUM(G7442:I7442)</f>
        <v>0</v>
      </c>
      <c r="O7442" s="81">
        <f>SUM(M7442+O7439)</f>
        <v>0</v>
      </c>
    </row>
    <row r="7444" spans="3:15" ht="16" thickBot="1" x14ac:dyDescent="0.25"/>
    <row r="7445" spans="3:15" ht="22" thickBot="1" x14ac:dyDescent="0.25">
      <c r="C7445" s="78" t="s">
        <v>39</v>
      </c>
      <c r="D7445" s="75"/>
      <c r="E7445" s="70"/>
      <c r="F7445" s="70"/>
      <c r="G7445" s="177">
        <f>SUM(G7409:G7442)</f>
        <v>0</v>
      </c>
      <c r="H7445" s="177">
        <f>SUM(H7409:H7442)</f>
        <v>0</v>
      </c>
      <c r="I7445" s="77">
        <f>SUM(I7409:I7442)</f>
        <v>0</v>
      </c>
      <c r="J7445" s="95"/>
      <c r="K7445" s="77">
        <f>SUM(K7409:K7442)</f>
        <v>0</v>
      </c>
      <c r="L7445" s="95"/>
      <c r="M7445" s="97">
        <f>SUM(M7409:M7442)</f>
        <v>0</v>
      </c>
      <c r="N7445" s="96"/>
    </row>
    <row r="7446" spans="3:15" x14ac:dyDescent="0.2">
      <c r="G7446" s="178" t="s">
        <v>40</v>
      </c>
      <c r="H7446" s="178" t="s">
        <v>41</v>
      </c>
      <c r="I7446" s="76" t="s">
        <v>40</v>
      </c>
    </row>
  </sheetData>
  <mergeCells count="740">
    <mergeCell ref="J1806:P1806"/>
    <mergeCell ref="A1807:R1807"/>
    <mergeCell ref="F1818:L1818"/>
    <mergeCell ref="J1710:P1710"/>
    <mergeCell ref="C1720:I1720"/>
    <mergeCell ref="J1720:M1720"/>
    <mergeCell ref="N1720:Q1720"/>
    <mergeCell ref="R1720:R1721"/>
    <mergeCell ref="J1757:P1757"/>
    <mergeCell ref="C1768:I1768"/>
    <mergeCell ref="J1768:M1768"/>
    <mergeCell ref="N1768:Q1768"/>
    <mergeCell ref="R1768:R1769"/>
    <mergeCell ref="J1614:P1614"/>
    <mergeCell ref="C1624:I1624"/>
    <mergeCell ref="J1624:M1624"/>
    <mergeCell ref="N1624:Q1624"/>
    <mergeCell ref="R1624:R1625"/>
    <mergeCell ref="J1661:P1661"/>
    <mergeCell ref="C1672:I1672"/>
    <mergeCell ref="J1672:M1672"/>
    <mergeCell ref="N1672:Q1672"/>
    <mergeCell ref="R1672:R1673"/>
    <mergeCell ref="J1517:P1517"/>
    <mergeCell ref="C1528:I1528"/>
    <mergeCell ref="J1528:M1528"/>
    <mergeCell ref="N1528:Q1528"/>
    <mergeCell ref="R1528:R1529"/>
    <mergeCell ref="J1566:P1566"/>
    <mergeCell ref="C1576:I1576"/>
    <mergeCell ref="J1576:M1576"/>
    <mergeCell ref="N1576:Q1576"/>
    <mergeCell ref="R1576:R1577"/>
    <mergeCell ref="J1421:P1421"/>
    <mergeCell ref="C1432:I1432"/>
    <mergeCell ref="J1432:M1432"/>
    <mergeCell ref="N1432:Q1432"/>
    <mergeCell ref="R1432:R1433"/>
    <mergeCell ref="J1470:P1470"/>
    <mergeCell ref="C1480:I1480"/>
    <mergeCell ref="J1480:M1480"/>
    <mergeCell ref="N1480:Q1480"/>
    <mergeCell ref="R1480:R1481"/>
    <mergeCell ref="J1323:P1323"/>
    <mergeCell ref="C1336:I1336"/>
    <mergeCell ref="J1336:M1336"/>
    <mergeCell ref="N1336:Q1336"/>
    <mergeCell ref="R1336:R1337"/>
    <mergeCell ref="J1374:P1374"/>
    <mergeCell ref="C1384:I1384"/>
    <mergeCell ref="J1384:M1384"/>
    <mergeCell ref="N1384:Q1384"/>
    <mergeCell ref="R1384:R1385"/>
    <mergeCell ref="J1186:P1186"/>
    <mergeCell ref="F1200:L1200"/>
    <mergeCell ref="C1240:I1240"/>
    <mergeCell ref="J1240:M1240"/>
    <mergeCell ref="N1240:Q1240"/>
    <mergeCell ref="R1240:R1241"/>
    <mergeCell ref="J1278:P1278"/>
    <mergeCell ref="C1288:I1288"/>
    <mergeCell ref="J1288:M1288"/>
    <mergeCell ref="N1288:Q1288"/>
    <mergeCell ref="R1288:R1289"/>
    <mergeCell ref="J1090:P1090"/>
    <mergeCell ref="C1100:I1100"/>
    <mergeCell ref="J1100:M1100"/>
    <mergeCell ref="N1100:Q1100"/>
    <mergeCell ref="R1100:R1101"/>
    <mergeCell ref="J1137:P1137"/>
    <mergeCell ref="C1148:I1148"/>
    <mergeCell ref="J1148:M1148"/>
    <mergeCell ref="N1148:Q1148"/>
    <mergeCell ref="R1148:R1149"/>
    <mergeCell ref="J994:P994"/>
    <mergeCell ref="C1004:I1004"/>
    <mergeCell ref="J1004:M1004"/>
    <mergeCell ref="N1004:Q1004"/>
    <mergeCell ref="R1004:R1005"/>
    <mergeCell ref="J1041:P1041"/>
    <mergeCell ref="C1052:I1052"/>
    <mergeCell ref="J1052:M1052"/>
    <mergeCell ref="N1052:Q1052"/>
    <mergeCell ref="R1052:R1053"/>
    <mergeCell ref="J897:P897"/>
    <mergeCell ref="C908:I908"/>
    <mergeCell ref="J908:M908"/>
    <mergeCell ref="N908:Q908"/>
    <mergeCell ref="R908:R909"/>
    <mergeCell ref="J946:P946"/>
    <mergeCell ref="C956:I956"/>
    <mergeCell ref="J956:M956"/>
    <mergeCell ref="N956:Q956"/>
    <mergeCell ref="R956:R957"/>
    <mergeCell ref="J801:P801"/>
    <mergeCell ref="C812:I812"/>
    <mergeCell ref="J812:M812"/>
    <mergeCell ref="N812:Q812"/>
    <mergeCell ref="R812:R813"/>
    <mergeCell ref="J850:P850"/>
    <mergeCell ref="C860:I860"/>
    <mergeCell ref="J860:M860"/>
    <mergeCell ref="N860:Q860"/>
    <mergeCell ref="R860:R861"/>
    <mergeCell ref="J704:P704"/>
    <mergeCell ref="C716:I716"/>
    <mergeCell ref="J716:M716"/>
    <mergeCell ref="N716:Q716"/>
    <mergeCell ref="R716:R717"/>
    <mergeCell ref="J754:P754"/>
    <mergeCell ref="C764:I764"/>
    <mergeCell ref="J764:M764"/>
    <mergeCell ref="N764:Q764"/>
    <mergeCell ref="R764:R765"/>
    <mergeCell ref="J567:P567"/>
    <mergeCell ref="F581:L581"/>
    <mergeCell ref="C620:I620"/>
    <mergeCell ref="J620:M620"/>
    <mergeCell ref="N620:Q620"/>
    <mergeCell ref="R620:R621"/>
    <mergeCell ref="J658:P658"/>
    <mergeCell ref="C668:I668"/>
    <mergeCell ref="J668:M668"/>
    <mergeCell ref="N668:Q668"/>
    <mergeCell ref="R668:R669"/>
    <mergeCell ref="J471:P471"/>
    <mergeCell ref="C481:I481"/>
    <mergeCell ref="J481:M481"/>
    <mergeCell ref="N481:Q481"/>
    <mergeCell ref="R481:R482"/>
    <mergeCell ref="J518:P518"/>
    <mergeCell ref="C529:I529"/>
    <mergeCell ref="J529:M529"/>
    <mergeCell ref="N529:Q529"/>
    <mergeCell ref="R529:R530"/>
    <mergeCell ref="J375:P375"/>
    <mergeCell ref="C385:I385"/>
    <mergeCell ref="J385:M385"/>
    <mergeCell ref="N385:Q385"/>
    <mergeCell ref="R385:R386"/>
    <mergeCell ref="J422:P422"/>
    <mergeCell ref="C433:I433"/>
    <mergeCell ref="J433:M433"/>
    <mergeCell ref="N433:Q433"/>
    <mergeCell ref="R433:R434"/>
    <mergeCell ref="J278:P278"/>
    <mergeCell ref="C289:I289"/>
    <mergeCell ref="J289:M289"/>
    <mergeCell ref="N289:Q289"/>
    <mergeCell ref="R289:R290"/>
    <mergeCell ref="J327:P327"/>
    <mergeCell ref="C337:I337"/>
    <mergeCell ref="J337:M337"/>
    <mergeCell ref="N337:Q337"/>
    <mergeCell ref="R337:R338"/>
    <mergeCell ref="J182:P182"/>
    <mergeCell ref="C193:I193"/>
    <mergeCell ref="J193:M193"/>
    <mergeCell ref="N193:Q193"/>
    <mergeCell ref="R193:R194"/>
    <mergeCell ref="J231:P231"/>
    <mergeCell ref="C241:I241"/>
    <mergeCell ref="J241:M241"/>
    <mergeCell ref="N241:Q241"/>
    <mergeCell ref="R241:R242"/>
    <mergeCell ref="J84:P84"/>
    <mergeCell ref="C97:I97"/>
    <mergeCell ref="J97:M97"/>
    <mergeCell ref="N97:Q97"/>
    <mergeCell ref="R97:R98"/>
    <mergeCell ref="J135:P135"/>
    <mergeCell ref="C145:I145"/>
    <mergeCell ref="J145:M145"/>
    <mergeCell ref="N145:Q145"/>
    <mergeCell ref="R145:R146"/>
    <mergeCell ref="C1:I1"/>
    <mergeCell ref="J1:M1"/>
    <mergeCell ref="N1:Q1"/>
    <mergeCell ref="R1:R2"/>
    <mergeCell ref="J39:P39"/>
    <mergeCell ref="C49:I49"/>
    <mergeCell ref="J49:M49"/>
    <mergeCell ref="N49:Q49"/>
    <mergeCell ref="R49:R50"/>
    <mergeCell ref="J4893:P4893"/>
    <mergeCell ref="A4894:R4894"/>
    <mergeCell ref="F4905:L4905"/>
    <mergeCell ref="J4797:P4797"/>
    <mergeCell ref="C4807:I4807"/>
    <mergeCell ref="J4807:M4807"/>
    <mergeCell ref="N4807:Q4807"/>
    <mergeCell ref="R4807:R4808"/>
    <mergeCell ref="J4844:P4844"/>
    <mergeCell ref="C4855:I4855"/>
    <mergeCell ref="J4855:M4855"/>
    <mergeCell ref="N4855:Q4855"/>
    <mergeCell ref="R4855:R4856"/>
    <mergeCell ref="J4701:P4701"/>
    <mergeCell ref="C4711:I4711"/>
    <mergeCell ref="J4711:M4711"/>
    <mergeCell ref="N4711:Q4711"/>
    <mergeCell ref="R4711:R4712"/>
    <mergeCell ref="J4748:P4748"/>
    <mergeCell ref="C4759:I4759"/>
    <mergeCell ref="J4759:M4759"/>
    <mergeCell ref="N4759:Q4759"/>
    <mergeCell ref="R4759:R4760"/>
    <mergeCell ref="J4604:P4604"/>
    <mergeCell ref="C4615:I4615"/>
    <mergeCell ref="J4615:M4615"/>
    <mergeCell ref="N4615:Q4615"/>
    <mergeCell ref="R4615:R4616"/>
    <mergeCell ref="J4653:P4653"/>
    <mergeCell ref="C4663:I4663"/>
    <mergeCell ref="J4663:M4663"/>
    <mergeCell ref="N4663:Q4663"/>
    <mergeCell ref="R4663:R4664"/>
    <mergeCell ref="J4508:P4508"/>
    <mergeCell ref="C4519:I4519"/>
    <mergeCell ref="J4519:M4519"/>
    <mergeCell ref="N4519:Q4519"/>
    <mergeCell ref="R4519:R4520"/>
    <mergeCell ref="J4557:P4557"/>
    <mergeCell ref="C4567:I4567"/>
    <mergeCell ref="J4567:M4567"/>
    <mergeCell ref="N4567:Q4567"/>
    <mergeCell ref="R4567:R4568"/>
    <mergeCell ref="J4410:P4410"/>
    <mergeCell ref="C4423:I4423"/>
    <mergeCell ref="J4423:M4423"/>
    <mergeCell ref="N4423:Q4423"/>
    <mergeCell ref="R4423:R4424"/>
    <mergeCell ref="J4461:P4461"/>
    <mergeCell ref="C4471:I4471"/>
    <mergeCell ref="J4471:M4471"/>
    <mergeCell ref="N4471:Q4471"/>
    <mergeCell ref="R4471:R4472"/>
    <mergeCell ref="C4327:I4327"/>
    <mergeCell ref="J4327:M4327"/>
    <mergeCell ref="N4327:Q4327"/>
    <mergeCell ref="R4327:R4328"/>
    <mergeCell ref="J4365:P4365"/>
    <mergeCell ref="C4375:I4375"/>
    <mergeCell ref="J4375:M4375"/>
    <mergeCell ref="N4375:Q4375"/>
    <mergeCell ref="R4375:R4376"/>
    <mergeCell ref="F4289:L4289"/>
    <mergeCell ref="J3749:P3749"/>
    <mergeCell ref="J3794:P3794"/>
    <mergeCell ref="J3845:P3845"/>
    <mergeCell ref="J3892:P3892"/>
    <mergeCell ref="J3941:P3941"/>
    <mergeCell ref="J3988:P3988"/>
    <mergeCell ref="J4037:P4037"/>
    <mergeCell ref="J4085:P4085"/>
    <mergeCell ref="J4132:P4132"/>
    <mergeCell ref="J4181:P4181"/>
    <mergeCell ref="J4228:P4228"/>
    <mergeCell ref="J4277:P4277"/>
    <mergeCell ref="C3855:I3855"/>
    <mergeCell ref="J3855:M3855"/>
    <mergeCell ref="C3807:I3807"/>
    <mergeCell ref="J3807:M3807"/>
    <mergeCell ref="C4239:I4239"/>
    <mergeCell ref="J4239:M4239"/>
    <mergeCell ref="R3572:R3573"/>
    <mergeCell ref="R4047:R4048"/>
    <mergeCell ref="N4143:Q4143"/>
    <mergeCell ref="N4191:Q4191"/>
    <mergeCell ref="C3711:I3711"/>
    <mergeCell ref="N3428:Q3428"/>
    <mergeCell ref="N3140:Q3140"/>
    <mergeCell ref="J3176:P3176"/>
    <mergeCell ref="N3236:Q3236"/>
    <mergeCell ref="J3273:P3273"/>
    <mergeCell ref="N3332:Q3332"/>
    <mergeCell ref="J3369:P3369"/>
    <mergeCell ref="R3380:R3381"/>
    <mergeCell ref="C3428:I3428"/>
    <mergeCell ref="J3428:M3428"/>
    <mergeCell ref="R3428:R3429"/>
    <mergeCell ref="N3711:Q3711"/>
    <mergeCell ref="N3759:Q3759"/>
    <mergeCell ref="N3807:Q3807"/>
    <mergeCell ref="N3855:Q3855"/>
    <mergeCell ref="N3903:Q3903"/>
    <mergeCell ref="N3951:Q3951"/>
    <mergeCell ref="N3999:Q3999"/>
    <mergeCell ref="N4047:Q4047"/>
    <mergeCell ref="C3572:I3572"/>
    <mergeCell ref="J3572:M3572"/>
    <mergeCell ref="C3380:I3380"/>
    <mergeCell ref="J3380:M3380"/>
    <mergeCell ref="J3466:P3466"/>
    <mergeCell ref="N3524:Q3524"/>
    <mergeCell ref="J3562:P3562"/>
    <mergeCell ref="N3620:Q3620"/>
    <mergeCell ref="J3658:P3658"/>
    <mergeCell ref="N3476:Q3476"/>
    <mergeCell ref="J3513:P3513"/>
    <mergeCell ref="N3572:Q3572"/>
    <mergeCell ref="J3609:P3609"/>
    <mergeCell ref="N3380:Q3380"/>
    <mergeCell ref="J3418:P3418"/>
    <mergeCell ref="F3672:L3672"/>
    <mergeCell ref="N4095:Q4095"/>
    <mergeCell ref="N4239:Q4239"/>
    <mergeCell ref="C2810:I2810"/>
    <mergeCell ref="J2810:M2810"/>
    <mergeCell ref="R2810:R2811"/>
    <mergeCell ref="R3188:R3189"/>
    <mergeCell ref="C3236:I3236"/>
    <mergeCell ref="J3236:M3236"/>
    <mergeCell ref="R3236:R3237"/>
    <mergeCell ref="C3092:I3092"/>
    <mergeCell ref="J3092:M3092"/>
    <mergeCell ref="R3092:R3093"/>
    <mergeCell ref="C3140:I3140"/>
    <mergeCell ref="J3140:M3140"/>
    <mergeCell ref="R3140:R3141"/>
    <mergeCell ref="C3188:I3188"/>
    <mergeCell ref="J3188:M3188"/>
    <mergeCell ref="J3040:P3040"/>
    <mergeCell ref="F3054:L3054"/>
    <mergeCell ref="N2954:Q2954"/>
    <mergeCell ref="J2991:P2991"/>
    <mergeCell ref="N3092:Q3092"/>
    <mergeCell ref="J3130:P3130"/>
    <mergeCell ref="N3188:Q3188"/>
    <mergeCell ref="J3226:P3226"/>
    <mergeCell ref="N2762:Q2762"/>
    <mergeCell ref="C3002:I3002"/>
    <mergeCell ref="J3002:M3002"/>
    <mergeCell ref="R3002:R3003"/>
    <mergeCell ref="C2858:I2858"/>
    <mergeCell ref="J2858:M2858"/>
    <mergeCell ref="R2858:R2859"/>
    <mergeCell ref="C2906:I2906"/>
    <mergeCell ref="J2906:M2906"/>
    <mergeCell ref="R2906:R2907"/>
    <mergeCell ref="C2954:I2954"/>
    <mergeCell ref="J2954:M2954"/>
    <mergeCell ref="R2954:R2955"/>
    <mergeCell ref="J2800:P2800"/>
    <mergeCell ref="N2810:Q2810"/>
    <mergeCell ref="J2848:P2848"/>
    <mergeCell ref="N2858:Q2858"/>
    <mergeCell ref="J2895:P2895"/>
    <mergeCell ref="N2906:Q2906"/>
    <mergeCell ref="J2944:P2944"/>
    <mergeCell ref="N3002:Q3002"/>
    <mergeCell ref="C2762:I2762"/>
    <mergeCell ref="J2762:M2762"/>
    <mergeCell ref="R2762:R2763"/>
    <mergeCell ref="J3711:M3711"/>
    <mergeCell ref="R3711:R3712"/>
    <mergeCell ref="C3759:I3759"/>
    <mergeCell ref="J3759:M3759"/>
    <mergeCell ref="R3759:R3760"/>
    <mergeCell ref="C3284:I3284"/>
    <mergeCell ref="J3284:M3284"/>
    <mergeCell ref="R3284:R3285"/>
    <mergeCell ref="C3332:I3332"/>
    <mergeCell ref="J3332:M3332"/>
    <mergeCell ref="R3332:R3333"/>
    <mergeCell ref="J3476:M3476"/>
    <mergeCell ref="R3476:R3477"/>
    <mergeCell ref="C3524:I3524"/>
    <mergeCell ref="J3524:M3524"/>
    <mergeCell ref="R3524:R3525"/>
    <mergeCell ref="C3620:I3620"/>
    <mergeCell ref="J3620:M3620"/>
    <mergeCell ref="R3620:R3621"/>
    <mergeCell ref="C3476:I3476"/>
    <mergeCell ref="N3284:Q3284"/>
    <mergeCell ref="J3322:P3322"/>
    <mergeCell ref="R4239:R4240"/>
    <mergeCell ref="C4095:I4095"/>
    <mergeCell ref="J4095:M4095"/>
    <mergeCell ref="R4095:R4096"/>
    <mergeCell ref="C4143:I4143"/>
    <mergeCell ref="J4143:M4143"/>
    <mergeCell ref="A4278:R4278"/>
    <mergeCell ref="R3807:R3808"/>
    <mergeCell ref="R3855:R3856"/>
    <mergeCell ref="C3903:I3903"/>
    <mergeCell ref="J3903:M3903"/>
    <mergeCell ref="R3903:R3904"/>
    <mergeCell ref="R4143:R4144"/>
    <mergeCell ref="C4191:I4191"/>
    <mergeCell ref="J4191:M4191"/>
    <mergeCell ref="R4191:R4192"/>
    <mergeCell ref="C3951:I3951"/>
    <mergeCell ref="J3951:M3951"/>
    <mergeCell ref="R3951:R3952"/>
    <mergeCell ref="C3999:I3999"/>
    <mergeCell ref="J3999:M3999"/>
    <mergeCell ref="R3999:R4000"/>
    <mergeCell ref="C4047:I4047"/>
    <mergeCell ref="J4047:M4047"/>
    <mergeCell ref="C2474:I2474"/>
    <mergeCell ref="J2474:M2474"/>
    <mergeCell ref="N2474:Q2474"/>
    <mergeCell ref="R2474:R2475"/>
    <mergeCell ref="J2512:P2512"/>
    <mergeCell ref="C2522:I2522"/>
    <mergeCell ref="J2522:M2522"/>
    <mergeCell ref="N2522:Q2522"/>
    <mergeCell ref="R2522:R2523"/>
    <mergeCell ref="J2557:P2557"/>
    <mergeCell ref="C2570:I2570"/>
    <mergeCell ref="J2570:M2570"/>
    <mergeCell ref="N2570:Q2570"/>
    <mergeCell ref="R2570:R2571"/>
    <mergeCell ref="J2608:P2608"/>
    <mergeCell ref="C2618:I2618"/>
    <mergeCell ref="J2618:M2618"/>
    <mergeCell ref="N2618:Q2618"/>
    <mergeCell ref="R2618:R2619"/>
    <mergeCell ref="J2751:P2751"/>
    <mergeCell ref="J2655:P2655"/>
    <mergeCell ref="C2666:I2666"/>
    <mergeCell ref="J2666:M2666"/>
    <mergeCell ref="N2666:Q2666"/>
    <mergeCell ref="R2666:R2667"/>
    <mergeCell ref="J2704:P2704"/>
    <mergeCell ref="C2714:I2714"/>
    <mergeCell ref="J2714:M2714"/>
    <mergeCell ref="N2714:Q2714"/>
    <mergeCell ref="R2714:R2715"/>
    <mergeCell ref="C1856:I1856"/>
    <mergeCell ref="J1856:M1856"/>
    <mergeCell ref="N1856:Q1856"/>
    <mergeCell ref="R1856:R1857"/>
    <mergeCell ref="J1894:P1894"/>
    <mergeCell ref="C1904:I1904"/>
    <mergeCell ref="J1904:M1904"/>
    <mergeCell ref="N1904:Q1904"/>
    <mergeCell ref="R1904:R1905"/>
    <mergeCell ref="J1939:P1939"/>
    <mergeCell ref="C1952:I1952"/>
    <mergeCell ref="J1952:M1952"/>
    <mergeCell ref="N1952:Q1952"/>
    <mergeCell ref="R1952:R1953"/>
    <mergeCell ref="J1990:P1990"/>
    <mergeCell ref="C2000:I2000"/>
    <mergeCell ref="J2000:M2000"/>
    <mergeCell ref="N2000:Q2000"/>
    <mergeCell ref="R2000:R2001"/>
    <mergeCell ref="J2037:P2037"/>
    <mergeCell ref="C2048:I2048"/>
    <mergeCell ref="J2048:M2048"/>
    <mergeCell ref="N2048:Q2048"/>
    <mergeCell ref="R2048:R2049"/>
    <mergeCell ref="J2086:P2086"/>
    <mergeCell ref="C2096:I2096"/>
    <mergeCell ref="J2096:M2096"/>
    <mergeCell ref="N2096:Q2096"/>
    <mergeCell ref="R2096:R2097"/>
    <mergeCell ref="J2133:P2133"/>
    <mergeCell ref="C2144:I2144"/>
    <mergeCell ref="J2144:M2144"/>
    <mergeCell ref="N2144:Q2144"/>
    <mergeCell ref="R2144:R2145"/>
    <mergeCell ref="J2182:P2182"/>
    <mergeCell ref="C2192:I2192"/>
    <mergeCell ref="J2192:M2192"/>
    <mergeCell ref="N2192:Q2192"/>
    <mergeCell ref="R2192:R2193"/>
    <mergeCell ref="J2230:P2230"/>
    <mergeCell ref="C2240:I2240"/>
    <mergeCell ref="J2240:M2240"/>
    <mergeCell ref="N2240:Q2240"/>
    <mergeCell ref="R2240:R2241"/>
    <mergeCell ref="J2277:P2277"/>
    <mergeCell ref="C2288:I2288"/>
    <mergeCell ref="J2288:M2288"/>
    <mergeCell ref="N2288:Q2288"/>
    <mergeCell ref="R2288:R2289"/>
    <mergeCell ref="J2422:P2422"/>
    <mergeCell ref="F2436:L2436"/>
    <mergeCell ref="J2326:P2326"/>
    <mergeCell ref="C2336:I2336"/>
    <mergeCell ref="J2336:M2336"/>
    <mergeCell ref="N2336:Q2336"/>
    <mergeCell ref="R2336:R2337"/>
    <mergeCell ref="J2373:P2373"/>
    <mergeCell ref="C2384:I2384"/>
    <mergeCell ref="J2384:M2384"/>
    <mergeCell ref="N2384:Q2384"/>
    <mergeCell ref="R2384:R2385"/>
    <mergeCell ref="C4945:I4945"/>
    <mergeCell ref="J4945:M4945"/>
    <mergeCell ref="N4945:Q4945"/>
    <mergeCell ref="R4945:R4946"/>
    <mergeCell ref="J4983:P4983"/>
    <mergeCell ref="C4993:I4993"/>
    <mergeCell ref="J4993:M4993"/>
    <mergeCell ref="N4993:Q4993"/>
    <mergeCell ref="R4993:R4994"/>
    <mergeCell ref="J5028:P5028"/>
    <mergeCell ref="C5041:I5041"/>
    <mergeCell ref="J5041:M5041"/>
    <mergeCell ref="N5041:Q5041"/>
    <mergeCell ref="R5041:R5042"/>
    <mergeCell ref="J5079:P5079"/>
    <mergeCell ref="C5089:I5089"/>
    <mergeCell ref="J5089:M5089"/>
    <mergeCell ref="N5089:Q5089"/>
    <mergeCell ref="R5089:R5090"/>
    <mergeCell ref="J5126:P5126"/>
    <mergeCell ref="C5137:I5137"/>
    <mergeCell ref="J5137:M5137"/>
    <mergeCell ref="N5137:Q5137"/>
    <mergeCell ref="R5137:R5138"/>
    <mergeCell ref="J5175:P5175"/>
    <mergeCell ref="C5185:I5185"/>
    <mergeCell ref="J5185:M5185"/>
    <mergeCell ref="N5185:Q5185"/>
    <mergeCell ref="R5185:R5186"/>
    <mergeCell ref="J5222:P5222"/>
    <mergeCell ref="C5233:I5233"/>
    <mergeCell ref="J5233:M5233"/>
    <mergeCell ref="N5233:Q5233"/>
    <mergeCell ref="R5233:R5234"/>
    <mergeCell ref="J5271:P5271"/>
    <mergeCell ref="C5281:I5281"/>
    <mergeCell ref="J5281:M5281"/>
    <mergeCell ref="N5281:Q5281"/>
    <mergeCell ref="R5281:R5282"/>
    <mergeCell ref="J5319:P5319"/>
    <mergeCell ref="C5329:I5329"/>
    <mergeCell ref="J5329:M5329"/>
    <mergeCell ref="N5329:Q5329"/>
    <mergeCell ref="R5329:R5330"/>
    <mergeCell ref="J5366:P5366"/>
    <mergeCell ref="C5377:I5377"/>
    <mergeCell ref="J5377:M5377"/>
    <mergeCell ref="N5377:Q5377"/>
    <mergeCell ref="R5377:R5378"/>
    <mergeCell ref="J5745:P5745"/>
    <mergeCell ref="C5756:I5756"/>
    <mergeCell ref="J5756:M5756"/>
    <mergeCell ref="N5756:Q5756"/>
    <mergeCell ref="R5756:R5757"/>
    <mergeCell ref="J5511:P5511"/>
    <mergeCell ref="A5512:R5512"/>
    <mergeCell ref="F5523:L5523"/>
    <mergeCell ref="J5415:P5415"/>
    <mergeCell ref="C5425:I5425"/>
    <mergeCell ref="J5425:M5425"/>
    <mergeCell ref="N5425:Q5425"/>
    <mergeCell ref="R5425:R5426"/>
    <mergeCell ref="J5462:P5462"/>
    <mergeCell ref="C5473:I5473"/>
    <mergeCell ref="J5473:M5473"/>
    <mergeCell ref="N5473:Q5473"/>
    <mergeCell ref="R5473:R5474"/>
    <mergeCell ref="J5647:P5647"/>
    <mergeCell ref="C5660:I5660"/>
    <mergeCell ref="J5660:M5660"/>
    <mergeCell ref="N5660:Q5660"/>
    <mergeCell ref="R5660:R5661"/>
    <mergeCell ref="J5698:P5698"/>
    <mergeCell ref="C5708:I5708"/>
    <mergeCell ref="J5708:M5708"/>
    <mergeCell ref="N5708:Q5708"/>
    <mergeCell ref="R5708:R5709"/>
    <mergeCell ref="C5563:I5563"/>
    <mergeCell ref="J5563:M5563"/>
    <mergeCell ref="N5563:Q5563"/>
    <mergeCell ref="R5563:R5564"/>
    <mergeCell ref="J5601:P5601"/>
    <mergeCell ref="C5611:I5611"/>
    <mergeCell ref="J5611:M5611"/>
    <mergeCell ref="N5611:Q5611"/>
    <mergeCell ref="R5611:R5612"/>
    <mergeCell ref="J5794:P5794"/>
    <mergeCell ref="C5804:I5804"/>
    <mergeCell ref="J5804:M5804"/>
    <mergeCell ref="N5804:Q5804"/>
    <mergeCell ref="R5804:R5805"/>
    <mergeCell ref="J5841:P5841"/>
    <mergeCell ref="C5852:I5852"/>
    <mergeCell ref="J5852:M5852"/>
    <mergeCell ref="N5852:Q5852"/>
    <mergeCell ref="R5852:R5853"/>
    <mergeCell ref="J5890:P5890"/>
    <mergeCell ref="C5900:I5900"/>
    <mergeCell ref="J5900:M5900"/>
    <mergeCell ref="N5900:Q5900"/>
    <mergeCell ref="R5900:R5901"/>
    <mergeCell ref="J5938:P5938"/>
    <mergeCell ref="C5948:I5948"/>
    <mergeCell ref="J5948:M5948"/>
    <mergeCell ref="N5948:Q5948"/>
    <mergeCell ref="R5948:R5949"/>
    <mergeCell ref="J5985:P5985"/>
    <mergeCell ref="C5996:I5996"/>
    <mergeCell ref="J5996:M5996"/>
    <mergeCell ref="N5996:Q5996"/>
    <mergeCell ref="R5996:R5997"/>
    <mergeCell ref="J6034:P6034"/>
    <mergeCell ref="C6044:I6044"/>
    <mergeCell ref="J6044:M6044"/>
    <mergeCell ref="N6044:Q6044"/>
    <mergeCell ref="R6044:R6045"/>
    <mergeCell ref="J6081:P6081"/>
    <mergeCell ref="C6092:I6092"/>
    <mergeCell ref="J6092:M6092"/>
    <mergeCell ref="N6092:Q6092"/>
    <mergeCell ref="R6092:R6093"/>
    <mergeCell ref="J6130:P6130"/>
    <mergeCell ref="A6131:R6131"/>
    <mergeCell ref="F6142:L6142"/>
    <mergeCell ref="C6182:I6182"/>
    <mergeCell ref="J6182:M6182"/>
    <mergeCell ref="N6182:Q6182"/>
    <mergeCell ref="R6182:R6183"/>
    <mergeCell ref="J6220:P6220"/>
    <mergeCell ref="C6230:I6230"/>
    <mergeCell ref="J6230:M6230"/>
    <mergeCell ref="N6230:Q6230"/>
    <mergeCell ref="R6230:R6231"/>
    <mergeCell ref="J6265:P6265"/>
    <mergeCell ref="C6278:I6278"/>
    <mergeCell ref="J6278:M6278"/>
    <mergeCell ref="N6278:Q6278"/>
    <mergeCell ref="R6278:R6279"/>
    <mergeCell ref="J6316:P6316"/>
    <mergeCell ref="C6326:I6326"/>
    <mergeCell ref="J6326:M6326"/>
    <mergeCell ref="N6326:Q6326"/>
    <mergeCell ref="R6326:R6327"/>
    <mergeCell ref="J6363:P6363"/>
    <mergeCell ref="C6374:I6374"/>
    <mergeCell ref="J6374:M6374"/>
    <mergeCell ref="N6374:Q6374"/>
    <mergeCell ref="R6374:R6375"/>
    <mergeCell ref="J6412:P6412"/>
    <mergeCell ref="C6422:I6422"/>
    <mergeCell ref="J6422:M6422"/>
    <mergeCell ref="N6422:Q6422"/>
    <mergeCell ref="R6422:R6423"/>
    <mergeCell ref="J6459:P6459"/>
    <mergeCell ref="C6470:I6470"/>
    <mergeCell ref="J6470:M6470"/>
    <mergeCell ref="N6470:Q6470"/>
    <mergeCell ref="R6470:R6471"/>
    <mergeCell ref="J6508:P6508"/>
    <mergeCell ref="C6518:I6518"/>
    <mergeCell ref="J6518:M6518"/>
    <mergeCell ref="N6518:Q6518"/>
    <mergeCell ref="R6518:R6519"/>
    <mergeCell ref="J6556:P6556"/>
    <mergeCell ref="C6566:I6566"/>
    <mergeCell ref="J6566:M6566"/>
    <mergeCell ref="N6566:Q6566"/>
    <mergeCell ref="R6566:R6567"/>
    <mergeCell ref="J6603:P6603"/>
    <mergeCell ref="C6614:I6614"/>
    <mergeCell ref="J6614:M6614"/>
    <mergeCell ref="N6614:Q6614"/>
    <mergeCell ref="R6614:R6615"/>
    <mergeCell ref="J6652:P6652"/>
    <mergeCell ref="C6662:I6662"/>
    <mergeCell ref="J6662:M6662"/>
    <mergeCell ref="N6662:Q6662"/>
    <mergeCell ref="R6662:R6663"/>
    <mergeCell ref="J6699:P6699"/>
    <mergeCell ref="C6710:I6710"/>
    <mergeCell ref="J6710:M6710"/>
    <mergeCell ref="N6710:Q6710"/>
    <mergeCell ref="R6710:R6711"/>
    <mergeCell ref="J6748:P6748"/>
    <mergeCell ref="A6749:R6749"/>
    <mergeCell ref="F6760:L6760"/>
    <mergeCell ref="C6800:I6800"/>
    <mergeCell ref="J6800:M6800"/>
    <mergeCell ref="N6800:Q6800"/>
    <mergeCell ref="R6800:R6801"/>
    <mergeCell ref="J6838:P6838"/>
    <mergeCell ref="C6848:I6848"/>
    <mergeCell ref="J6848:M6848"/>
    <mergeCell ref="N6848:Q6848"/>
    <mergeCell ref="R6848:R6849"/>
    <mergeCell ref="J6883:P6883"/>
    <mergeCell ref="C6896:I6896"/>
    <mergeCell ref="J6896:M6896"/>
    <mergeCell ref="N6896:Q6896"/>
    <mergeCell ref="R6896:R6897"/>
    <mergeCell ref="J6934:P6934"/>
    <mergeCell ref="C6944:I6944"/>
    <mergeCell ref="J6944:M6944"/>
    <mergeCell ref="N6944:Q6944"/>
    <mergeCell ref="R6944:R6945"/>
    <mergeCell ref="J6981:P6981"/>
    <mergeCell ref="C6992:I6992"/>
    <mergeCell ref="J6992:M6992"/>
    <mergeCell ref="N6992:Q6992"/>
    <mergeCell ref="R6992:R6993"/>
    <mergeCell ref="J7030:P7030"/>
    <mergeCell ref="C7040:I7040"/>
    <mergeCell ref="J7040:M7040"/>
    <mergeCell ref="N7040:Q7040"/>
    <mergeCell ref="R7040:R7041"/>
    <mergeCell ref="J7077:P7077"/>
    <mergeCell ref="C7088:I7088"/>
    <mergeCell ref="J7088:M7088"/>
    <mergeCell ref="N7088:Q7088"/>
    <mergeCell ref="R7088:R7089"/>
    <mergeCell ref="J7126:P7126"/>
    <mergeCell ref="C7136:I7136"/>
    <mergeCell ref="J7136:M7136"/>
    <mergeCell ref="N7136:Q7136"/>
    <mergeCell ref="R7136:R7137"/>
    <mergeCell ref="J7174:P7174"/>
    <mergeCell ref="C7184:I7184"/>
    <mergeCell ref="J7184:M7184"/>
    <mergeCell ref="N7184:Q7184"/>
    <mergeCell ref="R7184:R7185"/>
    <mergeCell ref="J7221:P7221"/>
    <mergeCell ref="C7232:I7232"/>
    <mergeCell ref="J7232:M7232"/>
    <mergeCell ref="N7232:Q7232"/>
    <mergeCell ref="R7232:R7233"/>
    <mergeCell ref="J7270:P7270"/>
    <mergeCell ref="C7280:I7280"/>
    <mergeCell ref="J7280:M7280"/>
    <mergeCell ref="N7280:Q7280"/>
    <mergeCell ref="R7280:R7281"/>
    <mergeCell ref="J7317:P7317"/>
    <mergeCell ref="C7328:I7328"/>
    <mergeCell ref="J7328:M7328"/>
    <mergeCell ref="N7328:Q7328"/>
    <mergeCell ref="R7328:R7329"/>
    <mergeCell ref="J7366:P7366"/>
    <mergeCell ref="A7367:R7367"/>
    <mergeCell ref="F7378:L7378"/>
    <mergeCell ref="A7405:R7405"/>
  </mergeCells>
  <phoneticPr fontId="26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</dc:creator>
  <cp:lastModifiedBy>Microsoft Office User</cp:lastModifiedBy>
  <cp:lastPrinted>2020-08-07T07:42:54Z</cp:lastPrinted>
  <dcterms:created xsi:type="dcterms:W3CDTF">2019-05-30T17:07:13Z</dcterms:created>
  <dcterms:modified xsi:type="dcterms:W3CDTF">2022-10-06T08:40:33Z</dcterms:modified>
</cp:coreProperties>
</file>